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Files/HigherEdSoftware/"/>
    </mc:Choice>
  </mc:AlternateContent>
  <xr:revisionPtr revIDLastSave="1326" documentId="11_F25DC773A252ABDACC10480FA9DE4D8A5BDE58E4" xr6:coauthVersionLast="47" xr6:coauthVersionMax="47" xr10:uidLastSave="{C23BBC31-67FA-49B5-9A74-A4146FF0BE1F}"/>
  <bookViews>
    <workbookView xWindow="-120" yWindow="-120" windowWidth="24240" windowHeight="13140" activeTab="1" xr2:uid="{00000000-000D-0000-FFFF-FFFF00000000}"/>
  </bookViews>
  <sheets>
    <sheet name="ORG_SOFTWARE" sheetId="1" r:id="rId1"/>
    <sheet name="Sheet1" sheetId="5" r:id="rId2"/>
    <sheet name="Organization" sheetId="2" r:id="rId3"/>
    <sheet name="LOOKUP-ID" sheetId="4" r:id="rId4"/>
    <sheet name="SOFTWARE" sheetId="3" r:id="rId5"/>
  </sheets>
  <definedNames>
    <definedName name="_xlnm._FilterDatabase" localSheetId="3" hidden="1">'LOOKUP-ID'!$B$1:$G$84</definedName>
    <definedName name="_xlnm._FilterDatabase" localSheetId="0" hidden="1">ORG_SOFTWARE!$A$1:$L$220</definedName>
    <definedName name="_xlnm._FilterDatabase" localSheetId="4" hidden="1">SOFTWARE!$B$1:$G$84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" i="1"/>
</calcChain>
</file>

<file path=xl/sharedStrings.xml><?xml version="1.0" encoding="utf-8"?>
<sst xmlns="http://schemas.openxmlformats.org/spreadsheetml/2006/main" count="2916" uniqueCount="888">
  <si>
    <t>CPE_ID</t>
  </si>
  <si>
    <t>enrollment</t>
  </si>
  <si>
    <t>Washington and Lee</t>
  </si>
  <si>
    <t>https://my.wlu.edu/its/services/academic-technologies/our-services</t>
  </si>
  <si>
    <t>Canvas</t>
  </si>
  <si>
    <t>Yuja</t>
  </si>
  <si>
    <t>Digication</t>
  </si>
  <si>
    <t>FlipGrid</t>
  </si>
  <si>
    <t>Photoshop</t>
  </si>
  <si>
    <t>Illustrator</t>
  </si>
  <si>
    <t>Linkedin Learning</t>
  </si>
  <si>
    <t>Audacity</t>
  </si>
  <si>
    <t>Zoom</t>
  </si>
  <si>
    <t>Skype</t>
  </si>
  <si>
    <t>iMovie</t>
  </si>
  <si>
    <t>Final Cut Pro</t>
  </si>
  <si>
    <t>WLU</t>
  </si>
  <si>
    <t>Microsoft Forms</t>
  </si>
  <si>
    <t>Wordpress</t>
  </si>
  <si>
    <t>After Effects</t>
  </si>
  <si>
    <t>Autodesk Inventor</t>
  </si>
  <si>
    <t>Cinema 4D</t>
  </si>
  <si>
    <t>Meta Shape</t>
  </si>
  <si>
    <t>Premiere</t>
  </si>
  <si>
    <t>after_effects</t>
  </si>
  <si>
    <t>arc_gis</t>
  </si>
  <si>
    <t>22.2.1</t>
  </si>
  <si>
    <t>cpe:2.3:a:adobe:after_effects:22.2.1:*:*:*:*:*:*:*</t>
  </si>
  <si>
    <t>cpe:2.3:a:esri:arcgis_engine:10.8.1:*:*:*:*:*:*:*</t>
  </si>
  <si>
    <t>Esri</t>
  </si>
  <si>
    <t>10.8.1</t>
  </si>
  <si>
    <t>Audacitycityteam</t>
  </si>
  <si>
    <t>audacity</t>
  </si>
  <si>
    <t>canvas</t>
  </si>
  <si>
    <t>2.4.2</t>
  </si>
  <si>
    <t>cpe:2.3:a:audacityteam:audacity:2.4.2:*:*:*:*:*:*:*</t>
  </si>
  <si>
    <t>https://nvd.nist.gov/vuln/search?results_type=overview&amp;query=audacity&amp;search_type=all&amp;form_type=Basic&amp;isCpeNameSearch=false</t>
  </si>
  <si>
    <t>https://nvd.nist.gov/products/cpe/search/results?namingFormat=2.3&amp;keyword=esri</t>
  </si>
  <si>
    <t>https://nvd.nist.gov/products/cpe/search/results?namingFormat=2.3&amp;keyword=adobe+after</t>
  </si>
  <si>
    <t>cpe_search_url</t>
  </si>
  <si>
    <t>https://nvd.nist.gov/products/cpe/search/results?namingFormat=2.3&amp;keyword=autodesk+inventor</t>
  </si>
  <si>
    <t>Autodesk</t>
  </si>
  <si>
    <t>inventor</t>
  </si>
  <si>
    <t>cpe:2.3:a:autodesk:inventor:2022.2:*:*:*:*:*:*:*</t>
  </si>
  <si>
    <t>https://nvd.nist.gov/products/cpe/search/results?namingFormat=2.3&amp;keyword=instructure+canvas</t>
  </si>
  <si>
    <t>cpe:2.3:a:instructure:canvas_learning_management_service:2020-07-29:*:*:*:*:*:*:*</t>
  </si>
  <si>
    <t>Instructure</t>
  </si>
  <si>
    <t>https://info.flipgrid.com/</t>
  </si>
  <si>
    <t>https://www.digication.com/</t>
  </si>
  <si>
    <t>https://nvd.nist.gov/products/cpe/search/results?namingFormat=2.3&amp;keyword=adobe+illustrator</t>
  </si>
  <si>
    <t>26.1</t>
  </si>
  <si>
    <t>cpe:2.3:a:adobe:illustrator:26.1.0:*:*:*:*:*:*:*</t>
  </si>
  <si>
    <t>photoshop</t>
  </si>
  <si>
    <t>skype</t>
  </si>
  <si>
    <t>https://www.iskysoft.us/filmora-video-editor-mac.html</t>
  </si>
  <si>
    <t>MeshLab</t>
  </si>
  <si>
    <t>https://www.meshlab.net/</t>
  </si>
  <si>
    <t>23.1</t>
  </si>
  <si>
    <t>cpe:2.3:a:adobe:photoshop:23.1:*:*:*:*:*:*:*</t>
  </si>
  <si>
    <t>https://nvd.nist.gov/products/cpe/detail/1136956?namingFormat=2.3&amp;orderBy=CPEURI&amp;keyword=adobe+photoshop&amp;status=FINAL</t>
  </si>
  <si>
    <t>https://nvd.nist.gov/products/cpe/search/results?namingFormat=2.3&amp;keyword=adobe+premiere</t>
  </si>
  <si>
    <t>premiere_pro</t>
  </si>
  <si>
    <t>cpe:2.3:a:adobe:premiere_pro:15.4.2:*:*:*:*:*:*:*</t>
  </si>
  <si>
    <t>Microsoft</t>
  </si>
  <si>
    <t>cpe:2.3:a:microsoft:skype:-:*:*:*:*:*:*:*</t>
  </si>
  <si>
    <t>part</t>
  </si>
  <si>
    <t>a</t>
  </si>
  <si>
    <t>https://wordpress.com/</t>
  </si>
  <si>
    <t>https://www.yuja.com/lecture-capture/</t>
  </si>
  <si>
    <t>meetings</t>
  </si>
  <si>
    <t>https://nvd.nist.gov/products/cpe/search/results?namingFormat=2.3&amp;keyword=zoom+meetings+windows</t>
  </si>
  <si>
    <t>5.8.0</t>
  </si>
  <si>
    <t>cpe:2.3:a:zoom:meetings:5.8.0:*:*:*:*:windows:*:*</t>
  </si>
  <si>
    <t>Poll Everywhere</t>
  </si>
  <si>
    <t>https://www.polleverywhere.com/</t>
  </si>
  <si>
    <t>Regent University</t>
  </si>
  <si>
    <t>REGENT</t>
  </si>
  <si>
    <t>IBM SPSS</t>
  </si>
  <si>
    <t>Adobe Acrobat Reader Dc</t>
  </si>
  <si>
    <t>Adobe Acrobat Pro Dc</t>
  </si>
  <si>
    <t>Adobe Creative Cloud</t>
  </si>
  <si>
    <t>Adobe Spark</t>
  </si>
  <si>
    <t>Applicationxtender</t>
  </si>
  <si>
    <t>Autodesk Maya</t>
  </si>
  <si>
    <t>Citrix</t>
  </si>
  <si>
    <t>Final Draft</t>
  </si>
  <si>
    <t>Google Chrome</t>
  </si>
  <si>
    <t>Google File Stream</t>
  </si>
  <si>
    <t>Grammarly</t>
  </si>
  <si>
    <t>Junos Pulse (Vpn)</t>
  </si>
  <si>
    <t>Microsoft Office</t>
  </si>
  <si>
    <t>Microsoft Project</t>
  </si>
  <si>
    <t>Microsoft Teams</t>
  </si>
  <si>
    <t>Microsoft Visio</t>
  </si>
  <si>
    <t>Minitab</t>
  </si>
  <si>
    <t>Movie Magic</t>
  </si>
  <si>
    <t>Mozilla Firefox</t>
  </si>
  <si>
    <t>Panopto</t>
  </si>
  <si>
    <t>Respondus</t>
  </si>
  <si>
    <t>Respondus Lockdown Browser</t>
  </si>
  <si>
    <t>Snagit</t>
  </si>
  <si>
    <t>Techsmith Camtasia</t>
  </si>
  <si>
    <t>Toon Boom</t>
  </si>
  <si>
    <t>Wrike</t>
  </si>
  <si>
    <t>vendor</t>
  </si>
  <si>
    <t>version</t>
  </si>
  <si>
    <t>https://nvd.nist.gov/products/cpe/search/results?namingFormat=2.3&amp;keyword=adobe+acrobat+reader+dc+classic</t>
  </si>
  <si>
    <t>acrobat_dc</t>
  </si>
  <si>
    <t>product</t>
  </si>
  <si>
    <t>cpe:2.3:a:adobe:acrobat_reader_dc:17.011.30156:*:*:*:classic:*:*:*</t>
  </si>
  <si>
    <t>acrobat_reader_dc</t>
  </si>
  <si>
    <t>7.011.30156</t>
  </si>
  <si>
    <t>cpe:2.3:a:adobe:acrobat_dc:-:*:*:*:pro:*:*:*</t>
  </si>
  <si>
    <t>https://nvd.nist.gov/products/cpe/detail/1085670?namingFormat=2.3&amp;orderBy=CPEURI&amp;keyword=adobe+acrobat+pro+dc+&amp;status=FINAL</t>
  </si>
  <si>
    <t>https://nvd.nist.gov/products/cpe/search/results?namingFormat=2.3&amp;keyword=adobe+creative+cloud</t>
  </si>
  <si>
    <t>creative_cloud</t>
  </si>
  <si>
    <t>5.4.3</t>
  </si>
  <si>
    <t>cpe:2.3:a:adobe:creative_cloud:5.4.3:*:*:*:*:*:*:*</t>
  </si>
  <si>
    <t>Note</t>
  </si>
  <si>
    <t>name changed to Creative Cloud Express</t>
  </si>
  <si>
    <t>EMC</t>
  </si>
  <si>
    <t>documentum_applicationxtender_desktop</t>
  </si>
  <si>
    <t>5.4</t>
  </si>
  <si>
    <t xml:space="preserve"> cpe:2.3:a:emc:documentum_applicationxtender_desktop:5.4:*:*:*:*:*:*:*</t>
  </si>
  <si>
    <t>https://nvd.nist.gov/products/cpe/detail/173414?namingFormat=2.3&amp;orderBy=CPEURI&amp;keyword=emc+applicationxtender&amp;status=FINAL</t>
  </si>
  <si>
    <t>chrome</t>
  </si>
  <si>
    <t>grammarly</t>
  </si>
  <si>
    <t>project</t>
  </si>
  <si>
    <t>teams</t>
  </si>
  <si>
    <t>visio</t>
  </si>
  <si>
    <t>https://nvd.nist.gov/products/cpe/search/results?namingFormat=2.3&amp;keyword=citrix+client</t>
  </si>
  <si>
    <t>ica_web_client</t>
  </si>
  <si>
    <t>9.15</t>
  </si>
  <si>
    <t>cpe:2.3:a:citrix:ica_web_client:9.15:*:*:*:*:*:*:*</t>
  </si>
  <si>
    <t>cpe:2.3:a:google:chrome:96.0.4664.45:*:*:*:*:*:*:*</t>
  </si>
  <si>
    <t>96.0.4664.45</t>
  </si>
  <si>
    <t>https://nvd.nist.gov/products/cpe/detail/1111308?namingFormat=2.3&amp;orderBy=CPEURI&amp;keyword=google+chrome+96.0.4664.45&amp;status=FINAL</t>
  </si>
  <si>
    <t>minitab</t>
  </si>
  <si>
    <t>snagit</t>
  </si>
  <si>
    <t>2018-02-02</t>
  </si>
  <si>
    <t>https://nvd.nist.gov/products/cpe/detail/759917?namingFormat=2.3&amp;orderBy=CPEURI&amp;keyword=Grammarly&amp;status=FINAL</t>
  </si>
  <si>
    <t>cpe:2.3:a:grammarly:grammarly:2018-02-02:*:*:*:*:chrome:*:*</t>
  </si>
  <si>
    <t>junos_pulse_secure_access_service</t>
  </si>
  <si>
    <t>cpe:2.3:a:juniper:junos_pulse_secure_access_service:7.4:*:*:*:*:*:*:*</t>
  </si>
  <si>
    <t>IBM</t>
  </si>
  <si>
    <t>Mozilla</t>
  </si>
  <si>
    <t>Techsmith</t>
  </si>
  <si>
    <t>spss_analytic_server</t>
  </si>
  <si>
    <t>https://nvd.nist.gov/products/cpe/detail/414230?namingFormat=2.3&amp;orderBy=CPEURI&amp;keyword=ibm+spss&amp;status=FINAL</t>
  </si>
  <si>
    <t>cpe:2.3:a:ibm:spss_analytic_server:3.1.2:*:*:*:*:*:*:*</t>
  </si>
  <si>
    <t>3.1.2</t>
  </si>
  <si>
    <t>7.4</t>
  </si>
  <si>
    <t>https://nvd.nist.gov/products/cpe/search/results?namingFormat=2.3&amp;keyword=juniper+junos</t>
  </si>
  <si>
    <t>365_apps</t>
  </si>
  <si>
    <t>Juniper</t>
  </si>
  <si>
    <t>cpe:2.3:a:microsoft:365_apps:-:*:*:*:*:*:*:*</t>
  </si>
  <si>
    <t>firefox</t>
  </si>
  <si>
    <t>https://nvd.nist.gov/products/cpe/detail/844847?namingFormat=2.3&amp;orderBy=CPEURI&amp;keyword=microsoft+teams&amp;status=FINAL</t>
  </si>
  <si>
    <t>cpe:2.3:a:microsoft:teams:2020-10-29:*:*:*:*:*:*:*</t>
  </si>
  <si>
    <t>2020-10-29</t>
  </si>
  <si>
    <t>cpe:2.3:a:microsoft:visio:-:*:*:*:*:*:*:*</t>
  </si>
  <si>
    <t>https://nvd.nist.gov/products/cpe/detail/7094?namingFormat=2.3&amp;orderBy=CPEURI&amp;keyword=microsoft+visio&amp;status=FINAL</t>
  </si>
  <si>
    <t>cpe:2.3:a:minitab:minitab:16.1.1.0:*:*:*:*:*:*:*</t>
  </si>
  <si>
    <t>16.1.1.0</t>
  </si>
  <si>
    <t>https://nvd.nist.gov/products/cpe/detail/172067?namingFormat=2.3&amp;orderBy=CPEURI&amp;keyword=minitab&amp;status=FINAL</t>
  </si>
  <si>
    <t>Entertainment Partners</t>
  </si>
  <si>
    <t>https://www.ep.com/movie-magic-scheduling/</t>
  </si>
  <si>
    <t>https://nvd.nist.gov/products/cpe/detail/92968?namingFormat=2.3&amp;orderBy=CPEURI&amp;keyword=mozilla+firefox&amp;status=FINAL</t>
  </si>
  <si>
    <t>cpe:2.3:a:mozilla:firefox:95.0:*:*:*:*:*:*:*</t>
  </si>
  <si>
    <t>95</t>
  </si>
  <si>
    <t>Power BI Pro</t>
  </si>
  <si>
    <t>power_bi_report_server</t>
  </si>
  <si>
    <t>cpe:2.3:a:microsoft:power_bi_report_server:15.0.1107.165:*:*:*:*:*:*:*</t>
  </si>
  <si>
    <t>https://nvd.nist.gov/products/cpe/detail/1078988?namingFormat=2.3&amp;orderBy=CPEURI&amp;keyword=microsoft+power+BI&amp;status=FINAL</t>
  </si>
  <si>
    <t>15.0.1107.165</t>
  </si>
  <si>
    <t>https://nvd.nist.gov/products/cpe/detail/115066?namingFormat=2.3&amp;orderBy=CPEURI&amp;keyword=snagit&amp;status=FINAL</t>
  </si>
  <si>
    <t>cpe:2.3:a:techsmith:snagit:9.1.3.19:*:*:*:*:*:*:*</t>
  </si>
  <si>
    <t>9.1.3.19</t>
  </si>
  <si>
    <t>camtasia_studio</t>
  </si>
  <si>
    <t>cpe:2.3:a:techsmith:camtasia_studio:7.1.1:*:*:*:*:*:*:*</t>
  </si>
  <si>
    <t>https://nvd.nist.gov/products/cpe/detail/164254?namingFormat=2.3&amp;orderBy=CPEURI&amp;keyword=Techsmith+Camtasia+7.1&amp;status=FINAL</t>
  </si>
  <si>
    <t>7.1.1</t>
  </si>
  <si>
    <t>NCHSoftware</t>
  </si>
  <si>
    <t>VLC Media Player</t>
  </si>
  <si>
    <t>Videolan</t>
  </si>
  <si>
    <t>vlc_media_player</t>
  </si>
  <si>
    <t>cpe:2.3:a:videolan:vlc_media_player:3.0.9.2:*:*:*:*:*:*:*</t>
  </si>
  <si>
    <t>https://nvd.nist.gov/products/cpe/detail/754211?namingFormat=2.3&amp;orderBy=CPEURI&amp;keyword=VLC+Media+Player+3.0&amp;status=FINAL</t>
  </si>
  <si>
    <t>3.0.9.2</t>
  </si>
  <si>
    <t>https://www.wrike.com/vm/</t>
  </si>
  <si>
    <t>7-Zip</t>
  </si>
  <si>
    <t>AGI/STK11</t>
  </si>
  <si>
    <t>Adobe Acrobat Professional</t>
  </si>
  <si>
    <t>Adobe After Effects CC</t>
  </si>
  <si>
    <t>Adobe Animate</t>
  </si>
  <si>
    <t>Adobe Dreamweaver CC</t>
  </si>
  <si>
    <t>Adobe Illustrator CC</t>
  </si>
  <si>
    <t>Adobe InDesign CC</t>
  </si>
  <si>
    <t>Adobe Lightroom CC</t>
  </si>
  <si>
    <t>Adobe Photoshop CC</t>
  </si>
  <si>
    <t>Adobe Premiere Pro CC</t>
  </si>
  <si>
    <t>Adobe Reader</t>
  </si>
  <si>
    <t>ArcGIS</t>
  </si>
  <si>
    <t>Arena</t>
  </si>
  <si>
    <t>Autodesk AutoCAD</t>
  </si>
  <si>
    <t>Crestron AirMedia</t>
  </si>
  <si>
    <t>ERDAS Imagine</t>
  </si>
  <si>
    <t>EndNote</t>
  </si>
  <si>
    <t>FastX</t>
  </si>
  <si>
    <t>FileZilla</t>
  </si>
  <si>
    <t>Geometers Sketchpad</t>
  </si>
  <si>
    <t>GlobalProtect VPN Client</t>
  </si>
  <si>
    <t>Google Calendar</t>
  </si>
  <si>
    <t>Google Drive</t>
  </si>
  <si>
    <t>Google Hangouts</t>
  </si>
  <si>
    <t>Java</t>
  </si>
  <si>
    <t>LiveSafe</t>
  </si>
  <si>
    <t>MATLAB</t>
  </si>
  <si>
    <t>MSC Patran/Nastran</t>
  </si>
  <si>
    <t>MathCAD</t>
  </si>
  <si>
    <t>Microsoft SQL Server Standard</t>
  </si>
  <si>
    <t>Microsoft SharePoint</t>
  </si>
  <si>
    <t>Microsoft Silverlight</t>
  </si>
  <si>
    <t>Microsoft Windows Server Standard</t>
  </si>
  <si>
    <t>NI Multisim</t>
  </si>
  <si>
    <t>NVivo</t>
  </si>
  <si>
    <t>Pearson POM/QM</t>
  </si>
  <si>
    <t>RISA</t>
  </si>
  <si>
    <t>Remote Desktop</t>
  </si>
  <si>
    <t>SAS Annual License 9.4 M6</t>
  </si>
  <si>
    <t>SPSS Statistics (Teaching and Research)</t>
  </si>
  <si>
    <t>SSI HLM 7</t>
  </si>
  <si>
    <t>Systat</t>
  </si>
  <si>
    <t>Systat SigmaPlot</t>
  </si>
  <si>
    <t>TurningPoint Student Response System</t>
  </si>
  <si>
    <t>WebDrive</t>
  </si>
  <si>
    <t>WebXtender</t>
  </si>
  <si>
    <t>WinAuth</t>
  </si>
  <si>
    <t>WinSCP</t>
  </si>
  <si>
    <t>Windows 10</t>
  </si>
  <si>
    <t>Wolfram Mathematica</t>
  </si>
  <si>
    <t>X-Win32</t>
  </si>
  <si>
    <t>Old Dominion University</t>
  </si>
  <si>
    <t>ODU</t>
  </si>
  <si>
    <t>https://www.odu.edu/ts/software-services#tab110=1&amp;done1612907281342</t>
  </si>
  <si>
    <t>https://nvd.nist.gov/products/cpe/detail/101154?namingFormat=2.3&amp;orderBy=CPEURI&amp;keyword=7-zip&amp;status=FINAL</t>
  </si>
  <si>
    <t>7-zip</t>
  </si>
  <si>
    <t>arena</t>
  </si>
  <si>
    <t>9.38</t>
  </si>
  <si>
    <t>cpe:2.3:a:7-zip:7-zip:9.38:*:*:*:*:windows:*:*</t>
  </si>
  <si>
    <t>AGI</t>
  </si>
  <si>
    <t>stk</t>
  </si>
  <si>
    <t>animate</t>
  </si>
  <si>
    <t>https://nvd.nist.gov/products/cpe/detail/165283?namingFormat=2.3&amp;orderBy=CPEURI&amp;keyword=agi+stk&amp;status=FINAL</t>
  </si>
  <si>
    <t>cpe:2.3:a:agi:stk:9.1.0:*:*:*:*:*:*:*</t>
  </si>
  <si>
    <t>9.1.0</t>
  </si>
  <si>
    <t>cpe:2.3:a:adobe:animate:21.0.9:*:*:*:*:*:*:*</t>
  </si>
  <si>
    <t>21.0.9</t>
  </si>
  <si>
    <t>https://nvd.nist.gov/products/cpe/detail/1084731?namingFormat=2.3&amp;orderBy=CPEURI&amp;keyword=adobe+animate+21&amp;status=FINAL</t>
  </si>
  <si>
    <t>https://nvd.nist.gov/products/cpe/search/results?namingFormat=2.3&amp;keyword=adobe+dreamweaver+9</t>
  </si>
  <si>
    <t>dreamweaver</t>
  </si>
  <si>
    <t>cpe:2.3:a:adobe:dreamweaver:19.1:*:*:*:*:*:*:*</t>
  </si>
  <si>
    <t>19.1</t>
  </si>
  <si>
    <t>cpe:2.3:a:adobe:indesign:14.0.1:*:*:*:*:*:*:*</t>
  </si>
  <si>
    <t>indesign</t>
  </si>
  <si>
    <t>14.0.1</t>
  </si>
  <si>
    <t>https://nvd.nist.gov/products/cpe/detail/437026?namingFormat=2.3&amp;orderBy=CPEURI&amp;keyword=adobe+indesign+9&amp;status=FINAL</t>
  </si>
  <si>
    <t>cpe:2.3:a:adobe:lightroom:9.3:*:*:*:classic:*:*:*</t>
  </si>
  <si>
    <t>lightroom</t>
  </si>
  <si>
    <t>9.3</t>
  </si>
  <si>
    <t>https://nvd.nist.gov/products/cpe/detail/790370?namingFormat=2.3&amp;orderBy=CPEURI&amp;keyword=adobe+lightroom+9&amp;status=FINAL</t>
  </si>
  <si>
    <t>Crestron</t>
  </si>
  <si>
    <t>cpe:2.3:a:adobe:acrobat:_reader9.5.3:*:*:*:*:*:*:*</t>
  </si>
  <si>
    <t>acrobat</t>
  </si>
  <si>
    <t>_reader9.5.3</t>
  </si>
  <si>
    <t>rockwellautomation</t>
  </si>
  <si>
    <t>cpe:2.3:a:rockwellautomation:arena:9.00.00:*:*:*:*:*:*:*</t>
  </si>
  <si>
    <t>9.0</t>
  </si>
  <si>
    <t>https://nvd.nist.gov/products/cpe/detail/623879?namingFormat=2.3&amp;orderBy=CPEURI&amp;keyword=arena+simulation&amp;status=FINAL</t>
  </si>
  <si>
    <t>airmedia_am-100_firmware</t>
  </si>
  <si>
    <t>cpe:2.3:o:crestron:airmedia_am-100_firmware:1.6.0:*:*:*:*:*:*:*</t>
  </si>
  <si>
    <t>1.6.0</t>
  </si>
  <si>
    <t>https://nvd.nist.gov/products/cpe/detail/905968?namingFormat=2.3&amp;orderBy=CPEURI&amp;keyword=airmedia_am-100_firmware&amp;status=FINAL</t>
  </si>
  <si>
    <t>organization_name</t>
  </si>
  <si>
    <t>https://www.regent.edu/information-technology/#supported-software </t>
  </si>
  <si>
    <t>hexagongeospatial</t>
  </si>
  <si>
    <t>erdas_er_viewer</t>
  </si>
  <si>
    <t>cpe:2.3:a:hexagongeospatial:erdas_er_viewer:13.0:*:*:*:*:*:*:*</t>
  </si>
  <si>
    <t>13.0</t>
  </si>
  <si>
    <t>https://nvd.nist.gov/products/cpe/detail/687218?namingFormat=2.3&amp;orderBy=CPEURI&amp;keyword=hexagon+erdas+&amp;status=FINAL</t>
  </si>
  <si>
    <t>https://support.clarivate.com/Endnote/s/?language=en_US</t>
  </si>
  <si>
    <t>Starnet</t>
  </si>
  <si>
    <t>cpe:2.3:o:starnet:x_win32:-:*:*:*:*:*:*:*</t>
  </si>
  <si>
    <t>https://nvd.nist.gov/products/cpe/detail/10564?namingFormat=2.3&amp;orderBy=CPEURI&amp;keyword=starnet&amp;status=FINAL</t>
  </si>
  <si>
    <t>x_win32</t>
  </si>
  <si>
    <t>filezilla-project</t>
  </si>
  <si>
    <t>filezilla_client</t>
  </si>
  <si>
    <t>https://nvd.nist.gov/products/cpe/detail/779937?namingFormat=2.3&amp;orderBy=CPEURI&amp;keyword=filezilla&amp;status=FINAL</t>
  </si>
  <si>
    <t>3.9.0.6</t>
  </si>
  <si>
    <t>cpe:2.3:a:filezilla-project:filezilla_client:3.9.0.6:*:*:*:*:*:*:*</t>
  </si>
  <si>
    <t>5.0.6</t>
  </si>
  <si>
    <t>Geometers</t>
  </si>
  <si>
    <t>sketchpad</t>
  </si>
  <si>
    <t>drive</t>
  </si>
  <si>
    <t>java</t>
  </si>
  <si>
    <t>labview</t>
  </si>
  <si>
    <t>livesafe</t>
  </si>
  <si>
    <t>matlab</t>
  </si>
  <si>
    <t>silverlight</t>
  </si>
  <si>
    <t>https://www.keycurriculum.com/node/5.html</t>
  </si>
  <si>
    <t>5.3.1</t>
  </si>
  <si>
    <t>globalprotect</t>
  </si>
  <si>
    <t>paloaltonetworks</t>
  </si>
  <si>
    <t>cpe:2.3:a:paloaltonetworks:globalprotect:5.3.1:*:*:*:*:linux:*:*</t>
  </si>
  <si>
    <t>https://nvd.nist.gov/products/cpe/detail/1065031?namingFormat=2.3&amp;orderBy=CPEURI&amp;keyword=globalprotect+paloaltonetworks+5.3&amp;status=FINAL</t>
  </si>
  <si>
    <t>G Suite for Education</t>
  </si>
  <si>
    <t>ibm</t>
  </si>
  <si>
    <t>cpe:2.3:a:ibm:java:8.0.1.0:*:*:*:*:*:*:*</t>
  </si>
  <si>
    <t>8.0.1.0</t>
  </si>
  <si>
    <t>https://nvd.nist.gov/products/cpe/detail/456175?namingFormat=2.3&amp;orderBy=CPEURI&amp;keyword=java+ibm+8&amp;status=FINAL</t>
  </si>
  <si>
    <t>cpe:2.3:a:ni:labview:2020:-:*:*:*:*:*:*</t>
  </si>
  <si>
    <t>ni</t>
  </si>
  <si>
    <t>2020</t>
  </si>
  <si>
    <t>https://nvd.nist.gov/products/cpe/detail/992977?namingFormat=2.3&amp;orderBy=CPEURI&amp;keyword=ni+labview+2020&amp;status=FINAL</t>
  </si>
  <si>
    <t>https://www.vectorsolutions.com/solutions/vector-livesafe/</t>
  </si>
  <si>
    <t>vector</t>
  </si>
  <si>
    <t>mathworks</t>
  </si>
  <si>
    <t>7.5</t>
  </si>
  <si>
    <t>cpe:2.3:a:mathworks:matlab:7.5:*:*:*:*:*:*:*</t>
  </si>
  <si>
    <t>mscsoftware</t>
  </si>
  <si>
    <t>msc_nastran</t>
  </si>
  <si>
    <t>2005</t>
  </si>
  <si>
    <t>cpe:2.3:a:mscsoftware:msc_nastran:2005:*:*:*:*:*:*:*</t>
  </si>
  <si>
    <t>https://nvd.nist.gov/products/cpe/detail/39647?namingFormat=2.3&amp;orderBy=CPEURI&amp;keyword=msc+nastran&amp;status=FINAL</t>
  </si>
  <si>
    <t>https://nvd.nist.gov/products/cpe/search/results?namingFormat=2.3&amp;keyword=mathworks</t>
  </si>
  <si>
    <t>2016</t>
  </si>
  <si>
    <t>cpe:2.3:a:microsoft:project:2016:*:*:*:*:*:*:*</t>
  </si>
  <si>
    <t>https://nvd.nist.gov/products/cpe/search/results?namingFormat=2.3&amp;keyword=microsoft+project</t>
  </si>
  <si>
    <t>sql_server</t>
  </si>
  <si>
    <t>NI</t>
  </si>
  <si>
    <t>cpe:2.3:a:microsoft:sql_server:2012:-:standard:*:*:*:*:*</t>
  </si>
  <si>
    <t>2012</t>
  </si>
  <si>
    <t>https://nvd.nist.gov/products/cpe/detail/166237?namingFormat=2.3&amp;orderBy=CPEURI&amp;keyword=Microsoft+SQL+Server+Standard&amp;status=FINAL</t>
  </si>
  <si>
    <t>sharepoint_server</t>
  </si>
  <si>
    <t>https://nvd.nist.gov/products/cpe/search/results?namingFormat=2.3&amp;keyword=Microsoft+SharePoint+2019</t>
  </si>
  <si>
    <t>2019</t>
  </si>
  <si>
    <t>cpe:2.3:a:microsoft:sharepoint_server:2019:*:*:*:*:*:*:*</t>
  </si>
  <si>
    <t>5.0.61118.0</t>
  </si>
  <si>
    <t>cpe:2.3:a:microsoft:silverlight:5.0.61118.0:*:*:*:*:*:*:*</t>
  </si>
  <si>
    <t>windows_server_2019</t>
  </si>
  <si>
    <t>cpe:2.3:o:microsoft:windows_server_2019:-:*:*:*:standard:*:x64:*</t>
  </si>
  <si>
    <t>https://nvd.nist.gov/products/cpe/detail/701654?namingFormat=2.3&amp;orderBy=CPEURI&amp;keyword=Microsoft+Windows+Server+Standard&amp;status=FINAL</t>
  </si>
  <si>
    <t>1.0.2891.6813</t>
  </si>
  <si>
    <t>google</t>
  </si>
  <si>
    <t>cpe:2.3:a:google:drive:1.0.2891.6813:*:*:*:*:windows:*:*</t>
  </si>
  <si>
    <t>https://nvd.nist.gov/products/cpe/detail/166244?namingFormat=2.3&amp;orderBy=CPEURI&amp;keyword=cpe%3A2.3%3Aa%3Agoogle%3Adrive&amp;status=FINAL</t>
  </si>
  <si>
    <t>SAS</t>
  </si>
  <si>
    <t>SPSS</t>
  </si>
  <si>
    <t>multisim</t>
  </si>
  <si>
    <t>https://nvd.nist.gov/products/cpe/detail/784671?namingFormat=2.3&amp;orderBy=CPEURI&amp;keyword=NI+Multisim&amp;status=FINAL</t>
  </si>
  <si>
    <t>cpe:2.3:a:ni:multisim:-:*:*:*:*:*:*:*</t>
  </si>
  <si>
    <t>https://www.risa.com/</t>
  </si>
  <si>
    <t>1.2.945</t>
  </si>
  <si>
    <t>https://nvd.nist.gov/products/cpe/detail/1001618?namingFormat=2.3&amp;orderBy=CPEURI&amp;keyword=microsoft+Remote+Desktop+1.2.9&amp;status=FINAL</t>
  </si>
  <si>
    <t>remote_desktop</t>
  </si>
  <si>
    <t>sas</t>
  </si>
  <si>
    <t>https://nvd.nist.gov/products/cpe/detail/414230?namingFormat=2.3&amp;orderBy=CPEURI&amp;keyword=spss&amp;status=FINAL</t>
  </si>
  <si>
    <t>https://ssicentral.com/index.php/products/hlm-general/</t>
  </si>
  <si>
    <t>https://systatsoftware.com/</t>
  </si>
  <si>
    <t>https://echo360.com/</t>
  </si>
  <si>
    <t>winscp</t>
  </si>
  <si>
    <t>cpe:2.3:a:winscp:winscp:5.17.9:*:*:*:*:*:*:*</t>
  </si>
  <si>
    <t>5.9</t>
  </si>
  <si>
    <t>https://nvd.nist.gov/products/cpe/search/results?namingFormat=2.3&amp;keyword=winscp+9</t>
  </si>
  <si>
    <t>cpe:2.3:o:microsoft:windows_10:1909:*:*:*:*:*:*:*</t>
  </si>
  <si>
    <t>windows_10</t>
  </si>
  <si>
    <t>https://nvd.nist.gov/products/cpe/detail/672346?namingFormat=2.3&amp;orderBy=CPEURI&amp;keyword=microsoft+windows_10&amp;status=FINAL</t>
  </si>
  <si>
    <t>1909</t>
  </si>
  <si>
    <t>Duo D-100 Token</t>
  </si>
  <si>
    <t>ESRI ArcGIS Desktop Education Edition</t>
  </si>
  <si>
    <t>EquatIO</t>
  </si>
  <si>
    <t>GRAHL PDF Annotator</t>
  </si>
  <si>
    <t>Granta CES Edupack</t>
  </si>
  <si>
    <t>MathWorks MATLAB</t>
  </si>
  <si>
    <t>National Instruments LabVIEW</t>
  </si>
  <si>
    <t>QuestionPro (web-based)</t>
  </si>
  <si>
    <t>Read&amp;Write</t>
  </si>
  <si>
    <t>Rhino</t>
  </si>
  <si>
    <t>SAS JMP Pro</t>
  </si>
  <si>
    <t>SimaPro</t>
  </si>
  <si>
    <t>Windows Virtualization Add-on License</t>
  </si>
  <si>
    <t>Virginia Tech</t>
  </si>
  <si>
    <t>https://itpals.vt.edu/softwarelicensingcenter/studentsoftware/studentswproductlist.html </t>
  </si>
  <si>
    <t>autodesk</t>
  </si>
  <si>
    <t>autocad</t>
  </si>
  <si>
    <t>cpe:2.3:a:autodesk:autocad:2022:*:*:*:*:*:*:*</t>
  </si>
  <si>
    <t>2022</t>
  </si>
  <si>
    <t>https://nvd.nist.gov/products/cpe/detail/997912?namingFormat=2.3&amp;orderBy=CPEURI&amp;keyword=autocad&amp;status=FINAL</t>
  </si>
  <si>
    <t>cpe:2.3:a:microsoft:remote_desktop:1.2.945:*:*:*:*:windows:*:*</t>
  </si>
  <si>
    <t>cpe:2.3:a:autodesk:autocad:-:*:*:*:*:*:*:*</t>
  </si>
  <si>
    <t>https://nvd.nist.gov/products/cpe/detail/950?namingFormat=2.3&amp;orderBy=CPEURI&amp;keyword=autodesk&amp;status=FINAL</t>
  </si>
  <si>
    <t>Cisco</t>
  </si>
  <si>
    <t>duo_authentication_for_windows_logon_and_rdp</t>
  </si>
  <si>
    <t>cpe:2.3:a:cisco:duo_authentication_for_windows_logon_and_rdp:4.1.3:*:*:*:*:*:*:*</t>
  </si>
  <si>
    <t>4.1.3</t>
  </si>
  <si>
    <t>https://nvd.nist.gov/products/cpe/detail/849227?namingFormat=2.3&amp;orderBy=CPEURI&amp;keyword=duo&amp;status=FINAL</t>
  </si>
  <si>
    <t>browser extension</t>
  </si>
  <si>
    <t>https://www.grahl-software.com/en/</t>
  </si>
  <si>
    <t>https://www.ansys.com/products/materials/granta-edupack</t>
  </si>
  <si>
    <t>cpe:2.3:a:ni:labview:2020:sp1:*:*:*:*:*:*</t>
  </si>
  <si>
    <t>https://nvd.nist.gov/products/cpe/detail/992978?namingFormat=2.3&amp;orderBy=CPEURI&amp;keyword=National+Instruments+LabVIEW&amp;status=FINAL</t>
  </si>
  <si>
    <t>cpe:2.3:a:sas:jmp:9.0:*:*:*:*:*:*:*</t>
  </si>
  <si>
    <t>jmp</t>
  </si>
  <si>
    <t>https://nvd.nist.gov/products/cpe/detail/174262?namingFormat=2.3&amp;orderBy=CPEURI&amp;keyword=SAS+JMP+&amp;status=FINAL</t>
  </si>
  <si>
    <t>https://simapro.com/education/</t>
  </si>
  <si>
    <t>cpe:2.3:a:solidworks:product_data_management:2014:sp2:*:*:*:*:*:*</t>
  </si>
  <si>
    <t>product_data_management</t>
  </si>
  <si>
    <t>solidworks</t>
  </si>
  <si>
    <t>2014</t>
  </si>
  <si>
    <t>https://nvd.nist.gov/products/cpe/detail/306760?namingFormat=2.3&amp;orderBy=CPEURI&amp;keyword=SOLIDWORKS&amp;status=FINAL</t>
  </si>
  <si>
    <t>UVA</t>
  </si>
  <si>
    <t>University of Virginia</t>
  </si>
  <si>
    <t>https://virginia.service-now.com/its?id=software_gateway</t>
  </si>
  <si>
    <t>MetaAccess</t>
  </si>
  <si>
    <t>Network Setup Tool</t>
  </si>
  <si>
    <t>SecureCRT</t>
  </si>
  <si>
    <t>SecureFX</t>
  </si>
  <si>
    <t>UVA Anywhere</t>
  </si>
  <si>
    <t>VMWare View (Hive)</t>
  </si>
  <si>
    <t>VPN Client</t>
  </si>
  <si>
    <t>ANSYS</t>
  </si>
  <si>
    <t>ArcGIS Suite</t>
  </si>
  <si>
    <t>Dedoose</t>
  </si>
  <si>
    <t>IDL</t>
  </si>
  <si>
    <t>LabView</t>
  </si>
  <si>
    <t>OriginPro</t>
  </si>
  <si>
    <t>oXygenXML</t>
  </si>
  <si>
    <t>Qualtrics Research Suite</t>
  </si>
  <si>
    <t>SolidWorks</t>
  </si>
  <si>
    <t>SPSS AMOS</t>
  </si>
  <si>
    <t>Stata</t>
  </si>
  <si>
    <t xml:space="preserve">StatTransfer </t>
  </si>
  <si>
    <t>Adobe Fonts</t>
  </si>
  <si>
    <t>Eventbrite</t>
  </si>
  <si>
    <t>Firefox</t>
  </si>
  <si>
    <t xml:space="preserve">Zoom </t>
  </si>
  <si>
    <t>Perceptive Content</t>
  </si>
  <si>
    <t>Microsoft Defender for Endpoint for Mac</t>
  </si>
  <si>
    <t>Microsoft Desktop Optimization Pack (MDOP)</t>
  </si>
  <si>
    <t>Microsoft OneNote</t>
  </si>
  <si>
    <t xml:space="preserve">Microsoft Project </t>
  </si>
  <si>
    <t>Microsoft Software &amp; Tools for Learning</t>
  </si>
  <si>
    <t xml:space="preserve">Microsoft Windows </t>
  </si>
  <si>
    <t>Smartsheet</t>
  </si>
  <si>
    <t xml:space="preserve">Visual Studio </t>
  </si>
  <si>
    <t xml:space="preserve">LastPass </t>
  </si>
  <si>
    <t>Microsoft System Center Endpoint Protection</t>
  </si>
  <si>
    <t>Personal Digital Certificate</t>
  </si>
  <si>
    <t>Secure Deletion Shredder</t>
  </si>
  <si>
    <t>UVA Certificates Bundle</t>
  </si>
  <si>
    <t xml:space="preserve">Alertus  </t>
  </si>
  <si>
    <t xml:space="preserve">Java  </t>
  </si>
  <si>
    <t>cpe:2.3:a:microsoft:xamarin.forms:-:*:*:*:*:*:*:*</t>
  </si>
  <si>
    <t>xamarin.forms</t>
  </si>
  <si>
    <t>https://nvd.nist.gov/products/cpe/detail/878798?namingFormat=2.3&amp;orderBy=CPEURI&amp;keyword=microsoft+forms&amp;status=FINAL</t>
  </si>
  <si>
    <t>cpe:2.3:a:jenkins:google_calendar:0.2:*:*:*:*:jenkins:*:*</t>
  </si>
  <si>
    <t>jenkins</t>
  </si>
  <si>
    <t>google_calendar</t>
  </si>
  <si>
    <t>0.2</t>
  </si>
  <si>
    <t>https://nvd.nist.gov/products/cpe/detail/585532?namingFormat=2.3&amp;orderBy=CPEURI&amp;keyword=google+calendar&amp;status=FINAL</t>
  </si>
  <si>
    <t>Qualtrics (web-base)</t>
  </si>
  <si>
    <t>cpe:2.3:a:alertus:alertus_desktop_notification_for_os_x:2.9.30.1700:*:*:*:*:*:*:*</t>
  </si>
  <si>
    <t>alertus</t>
  </si>
  <si>
    <t>lastpass</t>
  </si>
  <si>
    <t>alertus_desktop_notification_for_os_x</t>
  </si>
  <si>
    <t>2.9.30.1700</t>
  </si>
  <si>
    <t>https://nvd.nist.gov/products/cpe/detail/925860?namingFormat=2.3&amp;orderBy=CPEURI&amp;keyword=alertus&amp;status=FINAL</t>
  </si>
  <si>
    <t>cpe:2.3:a:theeventscalendar:eventbrite_tickets:4.6.2:*:*:*:*:wordpress:*:*</t>
  </si>
  <si>
    <t>4.6.2</t>
  </si>
  <si>
    <t>theeventscalendar</t>
  </si>
  <si>
    <t>eventbrite_tickets</t>
  </si>
  <si>
    <t>https://nvd.nist.gov/products/cpe/detail/471809?namingFormat=2.3&amp;orderBy=CPEURI&amp;keyword=Eventbrite&amp;status=FINAL</t>
  </si>
  <si>
    <t>mozilla</t>
  </si>
  <si>
    <t>https://nvd.nist.gov/products/cpe/detail/1093875?namingFormat=2.3&amp;orderBy=CPEURI&amp;keyword=mozilla+firefox+95&amp;status=FINAL</t>
  </si>
  <si>
    <t>logmein</t>
  </si>
  <si>
    <t>cpe:2.3:a:logmein:lastpass:4.9.2:*:*:*:*:-:*:*</t>
  </si>
  <si>
    <t>4.9.2</t>
  </si>
  <si>
    <t>https://nvd.nist.gov/products/cpe/detail/629005?namingFormat=2.3&amp;orderBy=CPEURI&amp;keyword=lastpass+4.9.2&amp;status=FINAL</t>
  </si>
  <si>
    <t>windows_defender</t>
  </si>
  <si>
    <t>microsoft</t>
  </si>
  <si>
    <t>cpe:2.3:a:microsoft:windows_defender:-:*:*:*:*:*:*:*</t>
  </si>
  <si>
    <t>https://nvd.nist.gov/products/cpe/detail/62384?namingFormat=2.3&amp;orderBy=CPEURI&amp;keyword=microsoft+defender&amp;status=FINAL</t>
  </si>
  <si>
    <t>cpe:2.3:a:microsoft:onenote:2016:*:*:*:*:*:*:*</t>
  </si>
  <si>
    <t>onenote</t>
  </si>
  <si>
    <t>https://nvd.nist.gov/products/cpe/detail/925419?namingFormat=2.3&amp;orderBy=CPEURI&amp;keyword=Microsoft++onenote+2016&amp;status=FINAL</t>
  </si>
  <si>
    <t>cpe:2.3:a:microsoft:system_center_endpoint_protection:-:*:*:*:*:*:*:*</t>
  </si>
  <si>
    <t>system_center_endpoint_protection</t>
  </si>
  <si>
    <t>https://nvd.nist.gov/products/cpe/detail/910223?namingFormat=2.3&amp;orderBy=CPEURI&amp;keyword=Microsoft+System+Center+Endpoint+Protection&amp;status=FINAL</t>
  </si>
  <si>
    <t>sinec_pni</t>
  </si>
  <si>
    <t>siemens</t>
  </si>
  <si>
    <t>cpe:2.3:a:siemens:sinec_pni:-:*:*:*:*:*:*:*</t>
  </si>
  <si>
    <t>https://nvd.nist.gov/products/cpe/detail/1041071?namingFormat=2.3&amp;orderBy=CPEURI&amp;keyword=Network+Setup+Tool&amp;status=FINAL</t>
  </si>
  <si>
    <t>oxygen_xml_author</t>
  </si>
  <si>
    <t>sync</t>
  </si>
  <si>
    <t>cpe:2.3:a:sync:oxygen_xml_author:20.0:*:*:*:*:*:*:*</t>
  </si>
  <si>
    <t>https://nvd.nist.gov/products/cpe/detail/720865?namingFormat=2.3&amp;orderBy=CPEURI&amp;keyword=oXygenXML&amp;status=FINAL</t>
  </si>
  <si>
    <t>hyland</t>
  </si>
  <si>
    <t>perceptive_content_server</t>
  </si>
  <si>
    <t>cpe:2.3:a:hyland:perceptive_content_server:7.1.4:*:*:*:*:*:*:*</t>
  </si>
  <si>
    <t>https://nvd.nist.gov/products/cpe/detail/499421?namingFormat=2.3&amp;orderBy=CPEURI&amp;keyword=Perceptive+Content&amp;status=FINAL</t>
  </si>
  <si>
    <t>cpe:2.3:a:vandyke:securecrt:8.7.2:*:*:*:*:*:*:*</t>
  </si>
  <si>
    <t>securecrt</t>
  </si>
  <si>
    <t>securefx</t>
  </si>
  <si>
    <t>vandyke</t>
  </si>
  <si>
    <t>8.7.2</t>
  </si>
  <si>
    <t>https://nvd.nist.gov/products/cpe/detail/747949?namingFormat=2.3&amp;orderBy=CPEURI&amp;keyword=SecureCRT&amp;status=FINAL</t>
  </si>
  <si>
    <t>cpe:2.3:a:vandyke:securefx:4.0:*:*:*:*:*:*:*</t>
  </si>
  <si>
    <t>https://nvd.nist.gov/products/cpe/detail/177117?namingFormat=2.3&amp;orderBy=CPEURI&amp;keyword=SecureFX&amp;status=FINAL</t>
  </si>
  <si>
    <t>https://www.smartsheet.com/s/rm-resource-management-bing?a=-83494230273624&amp;c=47&amp;dev=c&amp;k=time%20tracking%20software&amp;m=442&amp;mtp=bb&amp;qst=google%20Smartsheet&amp;s=366</t>
  </si>
  <si>
    <t>cpe:2.3:a:microsoft:visual_studio_2022:-:*:*:*:*:*:*:*</t>
  </si>
  <si>
    <t>visual_studio_2022</t>
  </si>
  <si>
    <t>https://nvd.nist.gov/products/cpe/detail/1111047?namingFormat=2.3&amp;orderBy=CPEURI&amp;keyword=visual_studio_2022&amp;status=FINAL</t>
  </si>
  <si>
    <t>cpe:2.3:a:apache:hive:4.0.0:*:*:*:*:*:*:*</t>
  </si>
  <si>
    <t>apache</t>
  </si>
  <si>
    <t>hive</t>
  </si>
  <si>
    <t>https://nvd.nist.gov/products/cpe/detail/1040836?namingFormat=2.3&amp;orderBy=CPEURI&amp;keyword=apache+hive+4.0&amp;status=FINAL</t>
  </si>
  <si>
    <t>adobe</t>
  </si>
  <si>
    <t>William and Mary</t>
  </si>
  <si>
    <t>WM</t>
  </si>
  <si>
    <t>Adobe Acrobat Reader DC</t>
  </si>
  <si>
    <t>Advance</t>
  </si>
  <si>
    <t>Alertus Desktop Notification</t>
  </si>
  <si>
    <t>AutoDesk</t>
  </si>
  <si>
    <t>Banner Admin Production</t>
  </si>
  <si>
    <t>Box</t>
  </si>
  <si>
    <t>Box Drive</t>
  </si>
  <si>
    <t>Chem BioDraw Ultra</t>
  </si>
  <si>
    <t>Cylance Protect</t>
  </si>
  <si>
    <t>DUO Mobile</t>
  </si>
  <si>
    <t>Eduroam</t>
  </si>
  <si>
    <t>Global Protect for MacOs</t>
  </si>
  <si>
    <t>Global Protect (VPN) for Windows</t>
  </si>
  <si>
    <t>LinkedIn Learning</t>
  </si>
  <si>
    <t>Maple</t>
  </si>
  <si>
    <t>Matlab</t>
  </si>
  <si>
    <t>Microsoft Office 365</t>
  </si>
  <si>
    <t>Minitab for Windows</t>
  </si>
  <si>
    <t>Minitab for Mac</t>
  </si>
  <si>
    <t>Mitel Connect for Mac</t>
  </si>
  <si>
    <t>Mitel Connect for Windows</t>
  </si>
  <si>
    <t>Mozilla Firefox Mac</t>
  </si>
  <si>
    <t>Mozilla Firefox Windows</t>
  </si>
  <si>
    <t>PCModel</t>
  </si>
  <si>
    <t>https://software.wm.edu/all-software/</t>
  </si>
  <si>
    <t>VT</t>
  </si>
  <si>
    <t>banner_student</t>
  </si>
  <si>
    <t>ellucian</t>
  </si>
  <si>
    <t>cpe:2.3:a:ellucian:banner_student:8.5.1.2:*:*:*:*:*:*:*</t>
  </si>
  <si>
    <t>https://nvd.nist.gov/products/cpe/detail/698299?namingFormat=2.3&amp;orderBy=CPEURI&amp;keyword=ellucian+banner&amp;status=FINAL</t>
  </si>
  <si>
    <t>8.5.1.2</t>
  </si>
  <si>
    <t>banner_web_tailor</t>
  </si>
  <si>
    <t>cpe:2.3:a:ellucian:banner_web_tailor:8.9:*:*:*:*:*:*:*</t>
  </si>
  <si>
    <t>https://nvd.nist.gov/products/cpe/detail/894335?namingFormat=2.3&amp;orderBy=CPEURI&amp;keyword=ellucian+banner&amp;status=FINAL</t>
  </si>
  <si>
    <t>cylanceprotect</t>
  </si>
  <si>
    <t>maple</t>
  </si>
  <si>
    <t>cylance</t>
  </si>
  <si>
    <t>cpe:2.3:a:cylance:cylanceprotect:1470:*:*:*:*:*:*:*</t>
  </si>
  <si>
    <t>https://nvd.nist.gov/products/cpe/detail/529570?namingFormat=2.3&amp;orderBy=CPEURI&amp;keyword=Cylance+Protect&amp;status=FINAL</t>
  </si>
  <si>
    <t>wifi</t>
  </si>
  <si>
    <t>cpe:2.3:a:paloaltonetworks:globalprotect:5.0.0:*:*:*:*:windows:*:*</t>
  </si>
  <si>
    <t>https://nvd.nist.gov/products/cpe/detail/729099?namingFormat=2.3&amp;orderBy=CPEURI&amp;keyword=Global+Protect&amp;status=FINAL</t>
  </si>
  <si>
    <t>bestwebsoft</t>
  </si>
  <si>
    <t>linkedin</t>
  </si>
  <si>
    <t>cpe:2.3:a:bestwebsoft:linkedin:1.0.0:*:*:*:*:wordpress:*:*</t>
  </si>
  <si>
    <t>https://nvd.nist.gov/products/cpe/detail/539351?namingFormat=2.3&amp;orderBy=CPEURI&amp;keyword=linkedin&amp;status=FINAL</t>
  </si>
  <si>
    <t>maple_t.a.</t>
  </si>
  <si>
    <t>cpe:2.3:a:maplesoft:maple_t.a.:2016.0.6:*:*:*:*:*:*:*</t>
  </si>
  <si>
    <t>https://nvd.nist.gov/products/cpe/detail/914054?namingFormat=2.3&amp;orderBy=CPEURI&amp;keyword=maple&amp;status=FINAL</t>
  </si>
  <si>
    <t>mitel</t>
  </si>
  <si>
    <t>connect_onsite</t>
  </si>
  <si>
    <t>cpe:2.3:a:mitel:connect_onsite:-:*:*:*:*:*:*:*</t>
  </si>
  <si>
    <t>https://nvd.nist.gov/products/cpe/detail/373153?namingFormat=2.3&amp;orderBy=CPEURI&amp;keyword=Mitel+Connect&amp;status=FINAL</t>
  </si>
  <si>
    <t>ORG_ID</t>
  </si>
  <si>
    <t>organization_short_name</t>
  </si>
  <si>
    <t>sector_id</t>
  </si>
  <si>
    <t>CI11</t>
  </si>
  <si>
    <t>CI12</t>
  </si>
  <si>
    <t>CI13</t>
  </si>
  <si>
    <t>CI14</t>
  </si>
  <si>
    <t>CI15</t>
  </si>
  <si>
    <t>CI16</t>
  </si>
  <si>
    <t>web_link</t>
  </si>
  <si>
    <t>ORG_SOFTWARE_NAME</t>
  </si>
  <si>
    <t>PART</t>
  </si>
  <si>
    <t>VENDOR</t>
  </si>
  <si>
    <t>PRODUCT</t>
  </si>
  <si>
    <t>VERSION</t>
  </si>
  <si>
    <t>CPE_SEARCH_URL</t>
  </si>
  <si>
    <t>SOFTWARE_ID</t>
  </si>
  <si>
    <t>SOFT01</t>
  </si>
  <si>
    <t>SOFT02</t>
  </si>
  <si>
    <t>SOFT03</t>
  </si>
  <si>
    <t>SOFT04</t>
  </si>
  <si>
    <t>SOFT05</t>
  </si>
  <si>
    <t>SOFT06</t>
  </si>
  <si>
    <t>SOFT07</t>
  </si>
  <si>
    <t>SOFT08</t>
  </si>
  <si>
    <t>SOFT09</t>
  </si>
  <si>
    <t>SOFT10</t>
  </si>
  <si>
    <t>SOFT11</t>
  </si>
  <si>
    <t>SOFT12</t>
  </si>
  <si>
    <t>SOFT13</t>
  </si>
  <si>
    <t>SOFT14</t>
  </si>
  <si>
    <t>SOFT15</t>
  </si>
  <si>
    <t>SOFT16</t>
  </si>
  <si>
    <t>SOFT17</t>
  </si>
  <si>
    <t>SOFT18</t>
  </si>
  <si>
    <t>SOFT19</t>
  </si>
  <si>
    <t>SOFT20</t>
  </si>
  <si>
    <t>SOFT21</t>
  </si>
  <si>
    <t>SOFT22</t>
  </si>
  <si>
    <t>SOFT23</t>
  </si>
  <si>
    <t>SOFT24</t>
  </si>
  <si>
    <t>SOFT25</t>
  </si>
  <si>
    <t>SOFT26</t>
  </si>
  <si>
    <t>SOFT27</t>
  </si>
  <si>
    <t>SOFT28</t>
  </si>
  <si>
    <t>SOFT29</t>
  </si>
  <si>
    <t>SOFT30</t>
  </si>
  <si>
    <t>SOFT31</t>
  </si>
  <si>
    <t>SOFT32</t>
  </si>
  <si>
    <t>SOFT33</t>
  </si>
  <si>
    <t>SOFT34</t>
  </si>
  <si>
    <t>SOFT35</t>
  </si>
  <si>
    <t>SOFT36</t>
  </si>
  <si>
    <t>SOFT37</t>
  </si>
  <si>
    <t>SOFT38</t>
  </si>
  <si>
    <t>SOFT39</t>
  </si>
  <si>
    <t>SOFT40</t>
  </si>
  <si>
    <t>SOFT41</t>
  </si>
  <si>
    <t>SOFT42</t>
  </si>
  <si>
    <t>SOFT43</t>
  </si>
  <si>
    <t>SOFT44</t>
  </si>
  <si>
    <t>SOFT45</t>
  </si>
  <si>
    <t>SOFT46</t>
  </si>
  <si>
    <t>SOFT47</t>
  </si>
  <si>
    <t>SOFT48</t>
  </si>
  <si>
    <t>SOFT49</t>
  </si>
  <si>
    <t>SOFT50</t>
  </si>
  <si>
    <t>SOFT51</t>
  </si>
  <si>
    <t>SOFT52</t>
  </si>
  <si>
    <t>SOFT53</t>
  </si>
  <si>
    <t>SOFT54</t>
  </si>
  <si>
    <t>SOFT55</t>
  </si>
  <si>
    <t>SOFT56</t>
  </si>
  <si>
    <t>SOFT57</t>
  </si>
  <si>
    <t>SOFT58</t>
  </si>
  <si>
    <t>SOFT59</t>
  </si>
  <si>
    <t>SOFT60</t>
  </si>
  <si>
    <t>SOFT61</t>
  </si>
  <si>
    <t>SOFT62</t>
  </si>
  <si>
    <t>SOFT63</t>
  </si>
  <si>
    <t>SOFT64</t>
  </si>
  <si>
    <t>SOFT65</t>
  </si>
  <si>
    <t>SOFT66</t>
  </si>
  <si>
    <t>SOFT67</t>
  </si>
  <si>
    <t>SOFT68</t>
  </si>
  <si>
    <t>SOFT69</t>
  </si>
  <si>
    <t>SOFT70</t>
  </si>
  <si>
    <t>SOFT71</t>
  </si>
  <si>
    <t>SOFT72</t>
  </si>
  <si>
    <t>SOFT73</t>
  </si>
  <si>
    <t>SOFT74</t>
  </si>
  <si>
    <t>SOFT75</t>
  </si>
  <si>
    <t>SOFT76</t>
  </si>
  <si>
    <t>SOFT77</t>
  </si>
  <si>
    <t>SOFT78</t>
  </si>
  <si>
    <t>SOFT79</t>
  </si>
  <si>
    <t>SOFT80</t>
  </si>
  <si>
    <t>SOFT81</t>
  </si>
  <si>
    <t>SOFT82</t>
  </si>
  <si>
    <t>SOFT83</t>
  </si>
  <si>
    <r>
      <t>W&amp;M</t>
    </r>
    <r>
      <rPr>
        <sz val="8"/>
        <rFont val="Calibri"/>
        <family val="2"/>
        <scheme val="minor"/>
      </rPr>
      <t> </t>
    </r>
  </si>
  <si>
    <r>
      <t>Old Dominion</t>
    </r>
    <r>
      <rPr>
        <sz val="8"/>
        <rFont val="Calibri"/>
        <family val="2"/>
        <scheme val="minor"/>
      </rPr>
      <t> </t>
    </r>
  </si>
  <si>
    <r>
      <t>VA Tech</t>
    </r>
    <r>
      <rPr>
        <sz val="8"/>
        <rFont val="Calibri"/>
        <family val="2"/>
        <scheme val="minor"/>
      </rPr>
      <t> </t>
    </r>
  </si>
  <si>
    <r>
      <t>Regent</t>
    </r>
    <r>
      <rPr>
        <sz val="8"/>
        <rFont val="Calibri"/>
        <family val="2"/>
        <scheme val="minor"/>
      </rPr>
      <t> </t>
    </r>
  </si>
  <si>
    <r>
      <t>UVA</t>
    </r>
    <r>
      <rPr>
        <sz val="8"/>
        <rFont val="Calibri"/>
        <family val="2"/>
        <scheme val="minor"/>
      </rPr>
      <t> </t>
    </r>
  </si>
  <si>
    <r>
      <t>Washington</t>
    </r>
    <r>
      <rPr>
        <sz val="8"/>
        <rFont val="Calibri"/>
        <family val="2"/>
        <scheme val="minor"/>
      </rPr>
      <t> </t>
    </r>
  </si>
  <si>
    <r>
      <t>and Lee</t>
    </r>
    <r>
      <rPr>
        <sz val="8"/>
        <rFont val="Calibri"/>
        <family val="2"/>
        <scheme val="minor"/>
      </rPr>
      <t> </t>
    </r>
  </si>
  <si>
    <t>Students </t>
  </si>
  <si>
    <t>8,939 </t>
  </si>
  <si>
    <t>24,286 </t>
  </si>
  <si>
    <t>37,024 </t>
  </si>
  <si>
    <t>10,483 </t>
  </si>
  <si>
    <t>25,628 </t>
  </si>
  <si>
    <t>2,183 </t>
  </si>
  <si>
    <t>CPE/Total </t>
  </si>
  <si>
    <t>24/33 </t>
  </si>
  <si>
    <t>47/69 </t>
  </si>
  <si>
    <t>12/22 </t>
  </si>
  <si>
    <t>23/31 </t>
  </si>
  <si>
    <t>30/49 </t>
  </si>
  <si>
    <t>13/23 </t>
  </si>
  <si>
    <t>Adobe Acrobat Reader DC </t>
  </si>
  <si>
    <t>Advance </t>
  </si>
  <si>
    <t>Alertus Desktop Notification </t>
  </si>
  <si>
    <t>AutoDesk </t>
  </si>
  <si>
    <t>Banner Admin Production </t>
  </si>
  <si>
    <t>Box </t>
  </si>
  <si>
    <t>Box Drive </t>
  </si>
  <si>
    <t>Chem BioDraw Ultra </t>
  </si>
  <si>
    <t>Cylance Protect </t>
  </si>
  <si>
    <t>DUO Mobile </t>
  </si>
  <si>
    <t>Eduroam </t>
  </si>
  <si>
    <t>Global Protect for MacOs </t>
  </si>
  <si>
    <t>Global Protect (VPN) for Windows </t>
  </si>
  <si>
    <t>Google Chrome </t>
  </si>
  <si>
    <t>LinkedIn Learning </t>
  </si>
  <si>
    <t>Maple </t>
  </si>
  <si>
    <t>Matlab </t>
  </si>
  <si>
    <t>Microsoft Office 365 </t>
  </si>
  <si>
    <t>Microsoft Teams </t>
  </si>
  <si>
    <t>Minitab for Windows </t>
  </si>
  <si>
    <t>Minitab for Mac </t>
  </si>
  <si>
    <t>Mitel Connect for Mac </t>
  </si>
  <si>
    <t>Mitel Connect for Windows </t>
  </si>
  <si>
    <t>Mozilla Firefox Mac </t>
  </si>
  <si>
    <t>Mozilla Firefox Windows </t>
  </si>
  <si>
    <t>Panopto </t>
  </si>
  <si>
    <t>PCModel </t>
  </si>
  <si>
    <t>SAS </t>
  </si>
  <si>
    <t>SPSS </t>
  </si>
  <si>
    <t>Stata </t>
  </si>
  <si>
    <t>Wolfram Mathematica </t>
  </si>
  <si>
    <t>Zoom </t>
  </si>
  <si>
    <t>7-Zip </t>
  </si>
  <si>
    <t>AGI/STK11 </t>
  </si>
  <si>
    <t>Adobe Acrobat Professional </t>
  </si>
  <si>
    <t>Adobe After Effects CC </t>
  </si>
  <si>
    <t>Adobe Animate </t>
  </si>
  <si>
    <t>Adobe Creative Cloud </t>
  </si>
  <si>
    <t>Adobe Dreamweaver CC </t>
  </si>
  <si>
    <t>Adobe Illustrator CC </t>
  </si>
  <si>
    <t>Adobe InDesign CC </t>
  </si>
  <si>
    <t>Adobe Lightroom CC </t>
  </si>
  <si>
    <t>Adobe Photoshop CC </t>
  </si>
  <si>
    <t>Adobe Premiere Pro CC </t>
  </si>
  <si>
    <t>Adobe Reader </t>
  </si>
  <si>
    <t>ArcGIS </t>
  </si>
  <si>
    <t>Arena </t>
  </si>
  <si>
    <t>Audacity </t>
  </si>
  <si>
    <t>Autodesk AutoCAD </t>
  </si>
  <si>
    <t>Autodesk Inventor </t>
  </si>
  <si>
    <t>Crestron AirMedia </t>
  </si>
  <si>
    <t>ERDAS Imagine </t>
  </si>
  <si>
    <t>EndNote </t>
  </si>
  <si>
    <t>FastX </t>
  </si>
  <si>
    <t>FileZilla </t>
  </si>
  <si>
    <t>Geometers Sketchpad </t>
  </si>
  <si>
    <t>GlobalProtect VPN Client </t>
  </si>
  <si>
    <t>Google Calendar </t>
  </si>
  <si>
    <t>Google Drive </t>
  </si>
  <si>
    <t>Google Hangouts </t>
  </si>
  <si>
    <t>Java </t>
  </si>
  <si>
    <t>LabVIEW </t>
  </si>
  <si>
    <t>LiveSafe </t>
  </si>
  <si>
    <t>MATLAB </t>
  </si>
  <si>
    <t>MSC Patran/Nastran </t>
  </si>
  <si>
    <t>MathCAD </t>
  </si>
  <si>
    <t>Microsoft Office </t>
  </si>
  <si>
    <t>Microsoft Project </t>
  </si>
  <si>
    <t>Microsoft SQL Server Standard </t>
  </si>
  <si>
    <t>Microsoft SharePoint </t>
  </si>
  <si>
    <t>Microsoft Silverlight </t>
  </si>
  <si>
    <t>Microsoft Visio </t>
  </si>
  <si>
    <t>Microsoft Windows Server Standard </t>
  </si>
  <si>
    <t>Minitab </t>
  </si>
  <si>
    <t>Mozilla Firefox </t>
  </si>
  <si>
    <t>NI Multisim </t>
  </si>
  <si>
    <t>NVivo </t>
  </si>
  <si>
    <t>Pearson POM/QM </t>
  </si>
  <si>
    <t>RISA </t>
  </si>
  <si>
    <t>Remote Desktop </t>
  </si>
  <si>
    <t>Respondus </t>
  </si>
  <si>
    <t>Respondus Lockdown Browser </t>
  </si>
  <si>
    <t>SAS Annual License 9.4 M6 </t>
  </si>
  <si>
    <t>SPSS Statistics  </t>
  </si>
  <si>
    <t>SSI HLM 7 </t>
  </si>
  <si>
    <t>Systat </t>
  </si>
  <si>
    <t>Systat SigmaPlot </t>
  </si>
  <si>
    <t>TurningPoint Student Response System </t>
  </si>
  <si>
    <t>VLC Media Player </t>
  </si>
  <si>
    <t>WebDrive </t>
  </si>
  <si>
    <t>WebXtender </t>
  </si>
  <si>
    <t>WinAuth </t>
  </si>
  <si>
    <t>WinSCP </t>
  </si>
  <si>
    <t>Windows 10 </t>
  </si>
  <si>
    <t>X-Win32 </t>
  </si>
  <si>
    <t>Autodesk </t>
  </si>
  <si>
    <t>Duo D-100 Token </t>
  </si>
  <si>
    <t>ESRI ArcGIS Desktop Education Edition </t>
  </si>
  <si>
    <t>EquatIO </t>
  </si>
  <si>
    <t>GRAHL PDF Annotator </t>
  </si>
  <si>
    <t>Granta CES Edupack </t>
  </si>
  <si>
    <t>MathWorks MATLAB </t>
  </si>
  <si>
    <t>National Instruments LabVIEW </t>
  </si>
  <si>
    <t>Qualitrcs (web-base) </t>
  </si>
  <si>
    <t>QuestionPro (web-based) </t>
  </si>
  <si>
    <t>Read&amp;Write </t>
  </si>
  <si>
    <t>Rhino </t>
  </si>
  <si>
    <t>SAS JMP Pro </t>
  </si>
  <si>
    <t>SimaPro </t>
  </si>
  <si>
    <t>Solidworks </t>
  </si>
  <si>
    <t>Windows Virtualization Add-on License </t>
  </si>
  <si>
    <t>Adobe Acrobat Reader Dc </t>
  </si>
  <si>
    <t>Adobe Acrobat Pro Dc </t>
  </si>
  <si>
    <t>Adobe Spark </t>
  </si>
  <si>
    <t>Applicationxtender </t>
  </si>
  <si>
    <t>Autodesk Maya </t>
  </si>
  <si>
    <t>Citrix </t>
  </si>
  <si>
    <t>Final Draft </t>
  </si>
  <si>
    <t>Google File Stream </t>
  </si>
  <si>
    <t>Grammarly </t>
  </si>
  <si>
    <t>Ibm SPSS </t>
  </si>
  <si>
    <t>Junos Pulse (Vpn) </t>
  </si>
  <si>
    <t>Movie Magic </t>
  </si>
  <si>
    <t>Power BI Pro </t>
  </si>
  <si>
    <t>Snagit </t>
  </si>
  <si>
    <t>Techsmith Camtasia </t>
  </si>
  <si>
    <t>Toon Boom </t>
  </si>
  <si>
    <t>Wrike </t>
  </si>
  <si>
    <t>Adobe Fonts </t>
  </si>
  <si>
    <t>Alertus   </t>
  </si>
  <si>
    <t>ANSYS </t>
  </si>
  <si>
    <t>ArcGIS Suite </t>
  </si>
  <si>
    <t>Dedoose </t>
  </si>
  <si>
    <t>Eventbrite </t>
  </si>
  <si>
    <t>Firefox </t>
  </si>
  <si>
    <t>IDL </t>
  </si>
  <si>
    <t>LabView </t>
  </si>
  <si>
    <t>LastPass  </t>
  </si>
  <si>
    <t>MetaAccess </t>
  </si>
  <si>
    <t>Microsoft Defender for Endpoint for Mac </t>
  </si>
  <si>
    <t>Microsoft Desktop Optimization Pack (MDOP) </t>
  </si>
  <si>
    <t>Microsoft OneNote </t>
  </si>
  <si>
    <t>Microsoft Project  </t>
  </si>
  <si>
    <t>Microsoft Software &amp; Tools for Learning </t>
  </si>
  <si>
    <t>Microsoft System Center Endpoint Protection </t>
  </si>
  <si>
    <t>Microsoft Windows  </t>
  </si>
  <si>
    <t>Network Setup Tool </t>
  </si>
  <si>
    <t>Oracle Java   </t>
  </si>
  <si>
    <t>OriginPro </t>
  </si>
  <si>
    <t>oXygenXML </t>
  </si>
  <si>
    <t>Perceptive Content </t>
  </si>
  <si>
    <t>Personal Digital Certificate </t>
  </si>
  <si>
    <t>Qualtrics Research Suite </t>
  </si>
  <si>
    <t>Secure Deletion Shredder </t>
  </si>
  <si>
    <t>SecureCRT </t>
  </si>
  <si>
    <t>SecureFX </t>
  </si>
  <si>
    <t>Smartsheet </t>
  </si>
  <si>
    <t>SolidWorks </t>
  </si>
  <si>
    <t>SPSS AMOS </t>
  </si>
  <si>
    <t>StatTransfer  </t>
  </si>
  <si>
    <t>UVA Anywhere </t>
  </si>
  <si>
    <t>UVA Certificates Bundle </t>
  </si>
  <si>
    <t>Visual Studio  </t>
  </si>
  <si>
    <t>VMWare View (Hive) </t>
  </si>
  <si>
    <t>VPN Client </t>
  </si>
  <si>
    <t>Zoom  </t>
  </si>
  <si>
    <t>After Effects </t>
  </si>
  <si>
    <t>Illustrator </t>
  </si>
  <si>
    <t>Photoshop </t>
  </si>
  <si>
    <t>Premiere </t>
  </si>
  <si>
    <t>Arc GIS </t>
  </si>
  <si>
    <t>Canvas </t>
  </si>
  <si>
    <t>Skype </t>
  </si>
  <si>
    <t>Cinema 4D </t>
  </si>
  <si>
    <t>Digication </t>
  </si>
  <si>
    <t>Final Cut Pro </t>
  </si>
  <si>
    <t>FlipGrid </t>
  </si>
  <si>
    <t>iMovie </t>
  </si>
  <si>
    <t>Linkedin Learning </t>
  </si>
  <si>
    <t>MeshLab </t>
  </si>
  <si>
    <t>Meta Shape </t>
  </si>
  <si>
    <t>Microsoft Forms </t>
  </si>
  <si>
    <t>Wordpress </t>
  </si>
  <si>
    <t>Yuja </t>
  </si>
  <si>
    <t>Poll Everywhere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</si>
</sst>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Source Sans Pro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90909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medium">
        <color rgb="FF909090"/>
      </right>
      <top style="medium">
        <color rgb="FF909090"/>
      </top>
      <bottom/>
      <diagonal/>
    </border>
    <border>
      <left style="medium">
        <color rgb="FF909090"/>
      </left>
      <right style="medium">
        <color rgb="FF909090"/>
      </right>
      <top/>
      <bottom style="medium">
        <color rgb="FF909090"/>
      </bottom>
      <diagonal/>
    </border>
    <border>
      <left style="medium">
        <color rgb="FF909090"/>
      </left>
      <right style="medium">
        <color rgb="FF909090"/>
      </right>
      <top/>
      <bottom/>
      <diagonal/>
    </border>
    <border>
      <left style="thin">
        <color rgb="FF000000"/>
      </left>
      <right style="medium">
        <color rgb="FF909090"/>
      </right>
      <top style="thin">
        <color rgb="FF000000"/>
      </top>
      <bottom/>
      <diagonal/>
    </border>
    <border>
      <left style="medium">
        <color rgb="FF909090"/>
      </left>
      <right style="medium">
        <color rgb="FF909090"/>
      </right>
      <top style="thin">
        <color rgb="FF000000"/>
      </top>
      <bottom/>
      <diagonal/>
    </border>
    <border>
      <left style="medium">
        <color rgb="FF90909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09090"/>
      </right>
      <top/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/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/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/>
      <diagonal/>
    </border>
    <border>
      <left style="thin">
        <color rgb="FF000000"/>
      </left>
      <right style="medium">
        <color rgb="FF909090"/>
      </right>
      <top/>
      <bottom/>
      <diagonal/>
    </border>
    <border>
      <left style="medium">
        <color rgb="FF90909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09090"/>
      </right>
      <top/>
      <bottom style="thin">
        <color rgb="FF000000"/>
      </bottom>
      <diagonal/>
    </border>
    <border>
      <left style="medium">
        <color rgb="FF909090"/>
      </left>
      <right style="medium">
        <color rgb="FF909090"/>
      </right>
      <top/>
      <bottom style="thin">
        <color rgb="FF000000"/>
      </bottom>
      <diagonal/>
    </border>
    <border>
      <left style="medium">
        <color rgb="FF90909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/>
    <xf numFmtId="49" fontId="1" fillId="0" borderId="0" xfId="0" applyNumberFormat="1" applyFont="1"/>
    <xf numFmtId="0" fontId="4" fillId="0" borderId="0" xfId="0" applyFont="1"/>
    <xf numFmtId="43" fontId="1" fillId="0" borderId="0" xfId="2" applyFont="1" applyAlignment="1"/>
    <xf numFmtId="43" fontId="0" fillId="0" borderId="0" xfId="2" applyFont="1" applyAlignment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/>
    <xf numFmtId="0" fontId="5" fillId="0" borderId="0" xfId="0" applyFont="1" applyAlignment="1">
      <alignment vertical="center" wrapText="1"/>
    </xf>
    <xf numFmtId="49" fontId="0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49" fontId="0" fillId="0" borderId="0" xfId="0" applyNumberFormat="1" applyFont="1" applyFill="1"/>
    <xf numFmtId="0" fontId="0" fillId="3" borderId="0" xfId="0" applyFont="1" applyFill="1"/>
    <xf numFmtId="49" fontId="0" fillId="3" borderId="0" xfId="0" applyNumberFormat="1" applyFont="1" applyFill="1"/>
    <xf numFmtId="49" fontId="4" fillId="0" borderId="0" xfId="1" applyNumberFormat="1" applyFont="1"/>
    <xf numFmtId="0" fontId="4" fillId="0" borderId="0" xfId="1" applyFont="1"/>
    <xf numFmtId="0" fontId="6" fillId="0" borderId="0" xfId="0" applyFont="1" applyAlignment="1">
      <alignment vertical="center" wrapText="1"/>
    </xf>
    <xf numFmtId="0" fontId="0" fillId="4" borderId="0" xfId="0" applyFont="1" applyFill="1"/>
    <xf numFmtId="0" fontId="0" fillId="4" borderId="0" xfId="0" applyFont="1" applyFill="1" applyAlignment="1">
      <alignment wrapText="1"/>
    </xf>
    <xf numFmtId="49" fontId="0" fillId="4" borderId="0" xfId="0" applyNumberFormat="1" applyFont="1" applyFill="1"/>
    <xf numFmtId="0" fontId="0" fillId="4" borderId="0" xfId="0" applyFill="1"/>
    <xf numFmtId="164" fontId="0" fillId="0" borderId="0" xfId="2" applyNumberFormat="1" applyFont="1" applyAlignment="1"/>
    <xf numFmtId="0" fontId="7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0" borderId="0" xfId="1" applyFont="1" applyFill="1"/>
    <xf numFmtId="0" fontId="4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49" fontId="0" fillId="5" borderId="0" xfId="0" applyNumberFormat="1" applyFont="1" applyFill="1"/>
    <xf numFmtId="0" fontId="4" fillId="5" borderId="0" xfId="0" applyFont="1" applyFill="1"/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4" fillId="6" borderId="0" xfId="0" applyFont="1" applyFill="1"/>
    <xf numFmtId="0" fontId="8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11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vertical="top" wrapText="1"/>
    </xf>
    <xf numFmtId="0" fontId="9" fillId="0" borderId="5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vd.nist.gov/products/cpe/detail/166244?namingFormat=2.3&amp;orderBy=CPEURI&amp;keyword=cpe%3A2.3%3Aa%3Agoogle%3Adrive&amp;status=FINAL" TargetMode="External"/><Relationship Id="rId18" Type="http://schemas.openxmlformats.org/officeDocument/2006/relationships/hyperlink" Target="https://nvd.nist.gov/products/cpe/search/results?namingFormat=2.3&amp;keyword=mathworks" TargetMode="External"/><Relationship Id="rId26" Type="http://schemas.openxmlformats.org/officeDocument/2006/relationships/hyperlink" Target="https://nvd.nist.gov/products/cpe/detail/894335?namingFormat=2.3&amp;orderBy=CPEURI&amp;keyword=ellucian+banner&amp;status=FINAL" TargetMode="External"/><Relationship Id="rId3" Type="http://schemas.openxmlformats.org/officeDocument/2006/relationships/hyperlink" Target="https://nvd.nist.gov/products/cpe/detail/687218?namingFormat=2.3&amp;orderBy=CPEURI&amp;keyword=hexagon+erdas+&amp;status=FINAL" TargetMode="External"/><Relationship Id="rId21" Type="http://schemas.openxmlformats.org/officeDocument/2006/relationships/hyperlink" Target="https://nvd.nist.gov/products/cpe/detail/629005?namingFormat=2.3&amp;orderBy=CPEURI&amp;keyword=lastpass+4.9.2&amp;status=FINAL" TargetMode="External"/><Relationship Id="rId34" Type="http://schemas.openxmlformats.org/officeDocument/2006/relationships/hyperlink" Target="https://nvd.nist.gov/products/cpe/detail/373153?namingFormat=2.3&amp;orderBy=CPEURI&amp;keyword=Mitel+Connect&amp;status=FINAL" TargetMode="External"/><Relationship Id="rId7" Type="http://schemas.openxmlformats.org/officeDocument/2006/relationships/hyperlink" Target="https://nvd.nist.gov/products/cpe/detail/39647?namingFormat=2.3&amp;orderBy=CPEURI&amp;keyword=msc+nastran&amp;status=FINAL" TargetMode="External"/><Relationship Id="rId12" Type="http://schemas.openxmlformats.org/officeDocument/2006/relationships/hyperlink" Target="https://nvd.nist.gov/products/cpe/detail/701654?namingFormat=2.3&amp;orderBy=CPEURI&amp;keyword=Microsoft+Windows+Server+Standard&amp;status=FINAL" TargetMode="External"/><Relationship Id="rId17" Type="http://schemas.openxmlformats.org/officeDocument/2006/relationships/hyperlink" Target="https://nvd.nist.gov/products/cpe/detail/992977?namingFormat=2.3&amp;orderBy=CPEURI&amp;keyword=ni+labview+2020&amp;status=FINAL" TargetMode="External"/><Relationship Id="rId25" Type="http://schemas.openxmlformats.org/officeDocument/2006/relationships/hyperlink" Target="https://nvd.nist.gov/products/cpe/search/results?namingFormat=2.3&amp;keyword=mathworks" TargetMode="External"/><Relationship Id="rId33" Type="http://schemas.openxmlformats.org/officeDocument/2006/relationships/hyperlink" Target="https://nvd.nist.gov/products/cpe/detail/373153?namingFormat=2.3&amp;orderBy=CPEURI&amp;keyword=Mitel+Connect&amp;status=FINAL" TargetMode="External"/><Relationship Id="rId2" Type="http://schemas.openxmlformats.org/officeDocument/2006/relationships/hyperlink" Target="https://nvd.nist.gov/products/cpe/detail/905968?namingFormat=2.3&amp;orderBy=CPEURI&amp;keyword=airmedia_am-100_firmware&amp;status=FINAL" TargetMode="External"/><Relationship Id="rId16" Type="http://schemas.openxmlformats.org/officeDocument/2006/relationships/hyperlink" Target="https://nvd.nist.gov/products/cpe/search/results?namingFormat=2.3&amp;keyword=mathworks" TargetMode="External"/><Relationship Id="rId20" Type="http://schemas.openxmlformats.org/officeDocument/2006/relationships/hyperlink" Target="https://nvd.nist.gov/products/cpe/detail/585532?namingFormat=2.3&amp;orderBy=CPEURI&amp;keyword=google+calendar&amp;status=FINAL" TargetMode="External"/><Relationship Id="rId29" Type="http://schemas.openxmlformats.org/officeDocument/2006/relationships/hyperlink" Target="https://nvd.nist.gov/products/cpe/search/results?namingFormat=2.3&amp;orderBy=2.3&amp;keyword=cpe%3A2.3%3Aa%3Abestwebsoft&amp;status=FINAL" TargetMode="External"/><Relationship Id="rId1" Type="http://schemas.openxmlformats.org/officeDocument/2006/relationships/hyperlink" Target="https://nvd.nist.gov/products/cpe/detail/623879?namingFormat=2.3&amp;orderBy=CPEURI&amp;keyword=arena+simulation&amp;status=FINAL" TargetMode="External"/><Relationship Id="rId6" Type="http://schemas.openxmlformats.org/officeDocument/2006/relationships/hyperlink" Target="https://nvd.nist.gov/products/cpe/detail/992977?namingFormat=2.3&amp;orderBy=CPEURI&amp;keyword=ni+labview+2020&amp;status=FINAL" TargetMode="External"/><Relationship Id="rId11" Type="http://schemas.openxmlformats.org/officeDocument/2006/relationships/hyperlink" Target="https://nvd.nist.gov/products/cpe/search/results?namingFormat=2.3&amp;orderBy=2.3&amp;keyword=cpe%3A2.3%3Aa%3Amicrosoft%3Asilverlight&amp;status=FINAL" TargetMode="External"/><Relationship Id="rId24" Type="http://schemas.openxmlformats.org/officeDocument/2006/relationships/hyperlink" Target="https://nvd.nist.gov/products/cpe/detail/1065031?namingFormat=2.3&amp;orderBy=CPEURI&amp;keyword=globalprotect+paloaltonetworks+5.3&amp;status=FINAL" TargetMode="External"/><Relationship Id="rId32" Type="http://schemas.openxmlformats.org/officeDocument/2006/relationships/hyperlink" Target="https://nvd.nist.gov/products/cpe/detail/539351?namingFormat=2.3&amp;orderBy=CPEURI&amp;keyword=linkedin&amp;status=FINAL" TargetMode="External"/><Relationship Id="rId5" Type="http://schemas.openxmlformats.org/officeDocument/2006/relationships/hyperlink" Target="https://nvd.nist.gov/products/cpe/detail/1065031?namingFormat=2.3&amp;orderBy=CPEURI&amp;keyword=globalprotect+paloaltonetworks+5.3&amp;status=FINAL" TargetMode="External"/><Relationship Id="rId15" Type="http://schemas.openxmlformats.org/officeDocument/2006/relationships/hyperlink" Target="https://nvd.nist.gov/products/cpe/search/results?namingFormat=2.3&amp;orderBy=2.3&amp;keyword=cpe%3A2.3%3Aa%3Amicrosoft%3Aremote_desktop&amp;status=FINAL" TargetMode="External"/><Relationship Id="rId23" Type="http://schemas.openxmlformats.org/officeDocument/2006/relationships/hyperlink" Target="https://nvd.nist.gov/products/cpe/detail/747949?namingFormat=2.3&amp;orderBy=CPEURI&amp;keyword=SecureCRT&amp;status=FINAL" TargetMode="External"/><Relationship Id="rId28" Type="http://schemas.openxmlformats.org/officeDocument/2006/relationships/hyperlink" Target="https://nvd.nist.gov/products/cpe/search/results?namingFormat=2.3&amp;orderBy=2.3&amp;keyword=cpe%3A2.3%3Aa%3Apaloaltonetworks%3Aglobalprotect&amp;status=FINAL" TargetMode="External"/><Relationship Id="rId10" Type="http://schemas.openxmlformats.org/officeDocument/2006/relationships/hyperlink" Target="https://nvd.nist.gov/products/cpe/search/results?namingFormat=2.3&amp;keyword=microsoft+project" TargetMode="External"/><Relationship Id="rId19" Type="http://schemas.openxmlformats.org/officeDocument/2006/relationships/hyperlink" Target="https://nvd.nist.gov/products/cpe/search/results?namingFormat=2.3&amp;keyword=microsoft+project" TargetMode="External"/><Relationship Id="rId31" Type="http://schemas.openxmlformats.org/officeDocument/2006/relationships/hyperlink" Target="https://nvd.nist.gov/products/cpe/detail/539351?namingFormat=2.3&amp;orderBy=CPEURI&amp;keyword=linkedin&amp;status=FINAL" TargetMode="External"/><Relationship Id="rId4" Type="http://schemas.openxmlformats.org/officeDocument/2006/relationships/hyperlink" Target="https://www.keycurriculum.com/node/5.html" TargetMode="External"/><Relationship Id="rId9" Type="http://schemas.openxmlformats.org/officeDocument/2006/relationships/hyperlink" Target="https://nvd.nist.gov/products/cpe/search/results?namingFormat=2.3&amp;keyword=microsoft+project" TargetMode="External"/><Relationship Id="rId14" Type="http://schemas.openxmlformats.org/officeDocument/2006/relationships/hyperlink" Target="https://nvd.nist.gov/products/cpe/detail/784671?namingFormat=2.3&amp;orderBy=CPEURI&amp;keyword=NI+Multisim&amp;status=FINAL" TargetMode="External"/><Relationship Id="rId22" Type="http://schemas.openxmlformats.org/officeDocument/2006/relationships/hyperlink" Target="https://nvd.nist.gov/products/cpe/search/results?namingFormat=2.3&amp;orderBy=2.3&amp;keyword=cpe%3A2.3%3Aa%3Async%3Aoxygen_xml_author&amp;status=FINAL" TargetMode="External"/><Relationship Id="rId27" Type="http://schemas.openxmlformats.org/officeDocument/2006/relationships/hyperlink" Target="https://nvd.nist.gov/products/cpe/search/results?namingFormat=2.3&amp;orderBy=2.3&amp;keyword=cpe%3A2.3%3Aa%3Apaloaltonetworks%3Aglobalprotect&amp;status=FINAL" TargetMode="External"/><Relationship Id="rId30" Type="http://schemas.openxmlformats.org/officeDocument/2006/relationships/hyperlink" Target="https://nvd.nist.gov/products/cpe/search/results?namingFormat=2.3&amp;orderBy=2.3&amp;keyword=cpe%3A2.3%3Aa%3Abestwebsoft&amp;status=FINA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nvd.nist.gov/products/cpe/search/results?namingFormat=2.3&amp;keyword=mathwork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u.edu/ts/software-services" TargetMode="External"/><Relationship Id="rId2" Type="http://schemas.openxmlformats.org/officeDocument/2006/relationships/hyperlink" Target="https://www.regent.edu/information-technology/" TargetMode="External"/><Relationship Id="rId1" Type="http://schemas.openxmlformats.org/officeDocument/2006/relationships/hyperlink" Target="https://my.wlu.edu/its/services/academic-technologies/our-services" TargetMode="External"/><Relationship Id="rId6" Type="http://schemas.openxmlformats.org/officeDocument/2006/relationships/hyperlink" Target="https://software.wm.edu/all-software/" TargetMode="External"/><Relationship Id="rId5" Type="http://schemas.openxmlformats.org/officeDocument/2006/relationships/hyperlink" Target="https://virginia.service-now.com/its?id=software_gateway" TargetMode="External"/><Relationship Id="rId4" Type="http://schemas.openxmlformats.org/officeDocument/2006/relationships/hyperlink" Target="https://itpals.vt.edu/softwarelicensingcenter/studentsoftware/studentswproductlist.html&#160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vd.nist.gov/products/cpe/search/results?namingFormat=2.3&amp;keyword=microsoft+project" TargetMode="External"/><Relationship Id="rId13" Type="http://schemas.openxmlformats.org/officeDocument/2006/relationships/hyperlink" Target="https://nvd.nist.gov/products/cpe/search/results?namingFormat=2.3&amp;orderBy=2.3&amp;keyword=cpe%3A2.3%3Aa%3Amicrosoft%3Aremote_desktop&amp;status=FINAL" TargetMode="External"/><Relationship Id="rId18" Type="http://schemas.openxmlformats.org/officeDocument/2006/relationships/hyperlink" Target="https://nvd.nist.gov/products/cpe/detail/894335?namingFormat=2.3&amp;orderBy=CPEURI&amp;keyword=ellucian+banner&amp;status=FINAL" TargetMode="External"/><Relationship Id="rId3" Type="http://schemas.openxmlformats.org/officeDocument/2006/relationships/hyperlink" Target="https://nvd.nist.gov/products/cpe/detail/687218?namingFormat=2.3&amp;orderBy=CPEURI&amp;keyword=hexagon+erdas+&amp;status=FINAL" TargetMode="External"/><Relationship Id="rId21" Type="http://schemas.openxmlformats.org/officeDocument/2006/relationships/hyperlink" Target="https://nvd.nist.gov/products/cpe/detail/539351?namingFormat=2.3&amp;orderBy=CPEURI&amp;keyword=linkedin&amp;status=FINAL" TargetMode="External"/><Relationship Id="rId7" Type="http://schemas.openxmlformats.org/officeDocument/2006/relationships/hyperlink" Target="https://nvd.nist.gov/products/cpe/search/results?namingFormat=2.3&amp;keyword=mathworks" TargetMode="External"/><Relationship Id="rId12" Type="http://schemas.openxmlformats.org/officeDocument/2006/relationships/hyperlink" Target="https://nvd.nist.gov/products/cpe/detail/784671?namingFormat=2.3&amp;orderBy=CPEURI&amp;keyword=NI+Multisim&amp;status=FINAL" TargetMode="External"/><Relationship Id="rId17" Type="http://schemas.openxmlformats.org/officeDocument/2006/relationships/hyperlink" Target="https://nvd.nist.gov/products/cpe/detail/747949?namingFormat=2.3&amp;orderBy=CPEURI&amp;keyword=SecureCRT&amp;status=FINAL" TargetMode="External"/><Relationship Id="rId2" Type="http://schemas.openxmlformats.org/officeDocument/2006/relationships/hyperlink" Target="https://nvd.nist.gov/products/cpe/detail/905968?namingFormat=2.3&amp;orderBy=CPEURI&amp;keyword=airmedia_am-100_firmware&amp;status=FINAL" TargetMode="External"/><Relationship Id="rId16" Type="http://schemas.openxmlformats.org/officeDocument/2006/relationships/hyperlink" Target="https://nvd.nist.gov/products/cpe/search/results?namingFormat=2.3&amp;orderBy=2.3&amp;keyword=cpe%3A2.3%3Aa%3Async%3Aoxygen_xml_author&amp;status=FINAL" TargetMode="External"/><Relationship Id="rId20" Type="http://schemas.openxmlformats.org/officeDocument/2006/relationships/hyperlink" Target="https://nvd.nist.gov/products/cpe/search/results?namingFormat=2.3&amp;orderBy=2.3&amp;keyword=cpe%3A2.3%3Aa%3Abestwebsoft&amp;status=FINAL" TargetMode="External"/><Relationship Id="rId1" Type="http://schemas.openxmlformats.org/officeDocument/2006/relationships/hyperlink" Target="https://nvd.nist.gov/products/cpe/detail/623879?namingFormat=2.3&amp;orderBy=CPEURI&amp;keyword=arena+simulation&amp;status=FINAL" TargetMode="External"/><Relationship Id="rId6" Type="http://schemas.openxmlformats.org/officeDocument/2006/relationships/hyperlink" Target="https://nvd.nist.gov/products/cpe/detail/39647?namingFormat=2.3&amp;orderBy=CPEURI&amp;keyword=msc+nastran&amp;status=FINAL" TargetMode="External"/><Relationship Id="rId11" Type="http://schemas.openxmlformats.org/officeDocument/2006/relationships/hyperlink" Target="https://nvd.nist.gov/products/cpe/detail/166244?namingFormat=2.3&amp;orderBy=CPEURI&amp;keyword=cpe%3A2.3%3Aa%3Agoogle%3Adrive&amp;status=FINAL" TargetMode="External"/><Relationship Id="rId5" Type="http://schemas.openxmlformats.org/officeDocument/2006/relationships/hyperlink" Target="https://nvd.nist.gov/products/cpe/detail/992977?namingFormat=2.3&amp;orderBy=CPEURI&amp;keyword=ni+labview+2020&amp;status=FINAL" TargetMode="External"/><Relationship Id="rId15" Type="http://schemas.openxmlformats.org/officeDocument/2006/relationships/hyperlink" Target="https://nvd.nist.gov/products/cpe/detail/629005?namingFormat=2.3&amp;orderBy=CPEURI&amp;keyword=lastpass+4.9.2&amp;status=FINAL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nvd.nist.gov/products/cpe/detail/701654?namingFormat=2.3&amp;orderBy=CPEURI&amp;keyword=Microsoft+Windows+Server+Standard&amp;status=FINAL" TargetMode="External"/><Relationship Id="rId19" Type="http://schemas.openxmlformats.org/officeDocument/2006/relationships/hyperlink" Target="https://nvd.nist.gov/products/cpe/search/results?namingFormat=2.3&amp;orderBy=2.3&amp;keyword=cpe%3A2.3%3Aa%3Apaloaltonetworks%3Aglobalprotect&amp;status=FINAL" TargetMode="External"/><Relationship Id="rId4" Type="http://schemas.openxmlformats.org/officeDocument/2006/relationships/hyperlink" Target="https://nvd.nist.gov/products/cpe/detail/1065031?namingFormat=2.3&amp;orderBy=CPEURI&amp;keyword=globalprotect+paloaltonetworks+5.3&amp;status=FINAL" TargetMode="External"/><Relationship Id="rId9" Type="http://schemas.openxmlformats.org/officeDocument/2006/relationships/hyperlink" Target="https://nvd.nist.gov/products/cpe/search/results?namingFormat=2.3&amp;orderBy=2.3&amp;keyword=cpe%3A2.3%3Aa%3Amicrosoft%3Asilverlight&amp;status=FINAL" TargetMode="External"/><Relationship Id="rId14" Type="http://schemas.openxmlformats.org/officeDocument/2006/relationships/hyperlink" Target="https://nvd.nist.gov/products/cpe/detail/585532?namingFormat=2.3&amp;orderBy=CPEURI&amp;keyword=google+calendar&amp;status=FINAL" TargetMode="External"/><Relationship Id="rId22" Type="http://schemas.openxmlformats.org/officeDocument/2006/relationships/hyperlink" Target="https://nvd.nist.gov/products/cpe/detail/373153?namingFormat=2.3&amp;orderBy=CPEURI&amp;keyword=Mitel+Connect&amp;status=FINA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nvd.nist.gov/products/cpe/search/results?namingFormat=2.3&amp;keyword=microsoft+project" TargetMode="External"/><Relationship Id="rId13" Type="http://schemas.openxmlformats.org/officeDocument/2006/relationships/hyperlink" Target="https://nvd.nist.gov/products/cpe/search/results?namingFormat=2.3&amp;orderBy=2.3&amp;keyword=cpe%3A2.3%3Aa%3Amicrosoft%3Aremote_desktop&amp;status=FINAL" TargetMode="External"/><Relationship Id="rId18" Type="http://schemas.openxmlformats.org/officeDocument/2006/relationships/hyperlink" Target="https://nvd.nist.gov/products/cpe/detail/894335?namingFormat=2.3&amp;orderBy=CPEURI&amp;keyword=ellucian+banner&amp;status=FINAL" TargetMode="External"/><Relationship Id="rId3" Type="http://schemas.openxmlformats.org/officeDocument/2006/relationships/hyperlink" Target="https://nvd.nist.gov/products/cpe/detail/687218?namingFormat=2.3&amp;orderBy=CPEURI&amp;keyword=hexagon+erdas+&amp;status=FINAL" TargetMode="External"/><Relationship Id="rId21" Type="http://schemas.openxmlformats.org/officeDocument/2006/relationships/hyperlink" Target="https://nvd.nist.gov/products/cpe/detail/539351?namingFormat=2.3&amp;orderBy=CPEURI&amp;keyword=linkedin&amp;status=FINAL" TargetMode="External"/><Relationship Id="rId7" Type="http://schemas.openxmlformats.org/officeDocument/2006/relationships/hyperlink" Target="https://nvd.nist.gov/products/cpe/search/results?namingFormat=2.3&amp;keyword=mathworks" TargetMode="External"/><Relationship Id="rId12" Type="http://schemas.openxmlformats.org/officeDocument/2006/relationships/hyperlink" Target="https://nvd.nist.gov/products/cpe/detail/784671?namingFormat=2.3&amp;orderBy=CPEURI&amp;keyword=NI+Multisim&amp;status=FINAL" TargetMode="External"/><Relationship Id="rId17" Type="http://schemas.openxmlformats.org/officeDocument/2006/relationships/hyperlink" Target="https://nvd.nist.gov/products/cpe/detail/747949?namingFormat=2.3&amp;orderBy=CPEURI&amp;keyword=SecureCRT&amp;status=FINAL" TargetMode="External"/><Relationship Id="rId2" Type="http://schemas.openxmlformats.org/officeDocument/2006/relationships/hyperlink" Target="https://nvd.nist.gov/products/cpe/detail/905968?namingFormat=2.3&amp;orderBy=CPEURI&amp;keyword=airmedia_am-100_firmware&amp;status=FINAL" TargetMode="External"/><Relationship Id="rId16" Type="http://schemas.openxmlformats.org/officeDocument/2006/relationships/hyperlink" Target="https://nvd.nist.gov/products/cpe/search/results?namingFormat=2.3&amp;orderBy=2.3&amp;keyword=cpe%3A2.3%3Aa%3Async%3Aoxygen_xml_author&amp;status=FINAL" TargetMode="External"/><Relationship Id="rId20" Type="http://schemas.openxmlformats.org/officeDocument/2006/relationships/hyperlink" Target="https://nvd.nist.gov/products/cpe/search/results?namingFormat=2.3&amp;orderBy=2.3&amp;keyword=cpe%3A2.3%3Aa%3Abestwebsoft&amp;status=FINAL" TargetMode="External"/><Relationship Id="rId1" Type="http://schemas.openxmlformats.org/officeDocument/2006/relationships/hyperlink" Target="https://nvd.nist.gov/products/cpe/detail/623879?namingFormat=2.3&amp;orderBy=CPEURI&amp;keyword=arena+simulation&amp;status=FINAL" TargetMode="External"/><Relationship Id="rId6" Type="http://schemas.openxmlformats.org/officeDocument/2006/relationships/hyperlink" Target="https://nvd.nist.gov/products/cpe/detail/39647?namingFormat=2.3&amp;orderBy=CPEURI&amp;keyword=msc+nastran&amp;status=FINAL" TargetMode="External"/><Relationship Id="rId11" Type="http://schemas.openxmlformats.org/officeDocument/2006/relationships/hyperlink" Target="https://nvd.nist.gov/products/cpe/detail/166244?namingFormat=2.3&amp;orderBy=CPEURI&amp;keyword=cpe%3A2.3%3Aa%3Agoogle%3Adrive&amp;status=FINAL" TargetMode="External"/><Relationship Id="rId5" Type="http://schemas.openxmlformats.org/officeDocument/2006/relationships/hyperlink" Target="https://nvd.nist.gov/products/cpe/detail/992977?namingFormat=2.3&amp;orderBy=CPEURI&amp;keyword=ni+labview+2020&amp;status=FINAL" TargetMode="External"/><Relationship Id="rId15" Type="http://schemas.openxmlformats.org/officeDocument/2006/relationships/hyperlink" Target="https://nvd.nist.gov/products/cpe/detail/629005?namingFormat=2.3&amp;orderBy=CPEURI&amp;keyword=lastpass+4.9.2&amp;status=FINAL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nvd.nist.gov/products/cpe/detail/701654?namingFormat=2.3&amp;orderBy=CPEURI&amp;keyword=Microsoft+Windows+Server+Standard&amp;status=FINAL" TargetMode="External"/><Relationship Id="rId19" Type="http://schemas.openxmlformats.org/officeDocument/2006/relationships/hyperlink" Target="https://nvd.nist.gov/products/cpe/search/results?namingFormat=2.3&amp;orderBy=2.3&amp;keyword=cpe%3A2.3%3Aa%3Apaloaltonetworks%3Aglobalprotect&amp;status=FINAL" TargetMode="External"/><Relationship Id="rId4" Type="http://schemas.openxmlformats.org/officeDocument/2006/relationships/hyperlink" Target="https://nvd.nist.gov/products/cpe/detail/1065031?namingFormat=2.3&amp;orderBy=CPEURI&amp;keyword=globalprotect+paloaltonetworks+5.3&amp;status=FINAL" TargetMode="External"/><Relationship Id="rId9" Type="http://schemas.openxmlformats.org/officeDocument/2006/relationships/hyperlink" Target="https://nvd.nist.gov/products/cpe/search/results?namingFormat=2.3&amp;orderBy=2.3&amp;keyword=cpe%3A2.3%3Aa%3Amicrosoft%3Asilverlight&amp;status=FINAL" TargetMode="External"/><Relationship Id="rId14" Type="http://schemas.openxmlformats.org/officeDocument/2006/relationships/hyperlink" Target="https://nvd.nist.gov/products/cpe/detail/585532?namingFormat=2.3&amp;orderBy=CPEURI&amp;keyword=google+calendar&amp;status=FINAL" TargetMode="External"/><Relationship Id="rId22" Type="http://schemas.openxmlformats.org/officeDocument/2006/relationships/hyperlink" Target="https://nvd.nist.gov/products/cpe/detail/373153?namingFormat=2.3&amp;orderBy=CPEURI&amp;keyword=Mitel+Connect&amp;status=F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workbookViewId="0">
      <pane ySplit="1" topLeftCell="A28" activePane="bottomLeft" state="frozen"/>
      <selection pane="bottomLeft" activeCell="B1" sqref="B1:B1048576"/>
    </sheetView>
  </sheetViews>
  <sheetFormatPr defaultColWidth="13.5703125" defaultRowHeight="15" x14ac:dyDescent="0.25"/>
  <cols>
    <col min="1" max="2" width="13.5703125" style="12"/>
    <col min="3" max="3" width="23.140625" style="12" bestFit="1" customWidth="1"/>
    <col min="4" max="4" width="42.140625" style="12" bestFit="1" customWidth="1"/>
    <col min="5" max="5" width="33.140625" style="3" bestFit="1" customWidth="1"/>
    <col min="6" max="6" width="13.5703125" style="3"/>
    <col min="7" max="8" width="13.5703125" style="12"/>
    <col min="9" max="9" width="13.5703125" style="14"/>
    <col min="10" max="10" width="169" style="6" bestFit="1" customWidth="1"/>
    <col min="11" max="16384" width="13.5703125" style="12"/>
  </cols>
  <sheetData>
    <row r="1" spans="1:12" s="1" customFormat="1" x14ac:dyDescent="0.25">
      <c r="A1" s="1" t="s">
        <v>582</v>
      </c>
      <c r="B1" s="1" t="s">
        <v>598</v>
      </c>
      <c r="C1" s="1" t="s">
        <v>283</v>
      </c>
      <c r="D1" s="1" t="s">
        <v>592</v>
      </c>
      <c r="E1" s="2" t="s">
        <v>0</v>
      </c>
      <c r="F1" s="2" t="s">
        <v>65</v>
      </c>
      <c r="G1" s="1" t="s">
        <v>104</v>
      </c>
      <c r="H1" s="1" t="s">
        <v>108</v>
      </c>
      <c r="I1" s="5" t="s">
        <v>105</v>
      </c>
      <c r="J1" s="28" t="s">
        <v>39</v>
      </c>
      <c r="L1" s="1" t="s">
        <v>118</v>
      </c>
    </row>
    <row r="2" spans="1:12" ht="30" x14ac:dyDescent="0.25">
      <c r="A2" t="s">
        <v>16</v>
      </c>
      <c r="B2" s="12" t="str">
        <f>LOOKUP(E2,'LOOKUP-ID'!B$2:B$84,'LOOKUP-ID'!A$2:A$84)</f>
        <v>SOFT01</v>
      </c>
      <c r="C2" s="12" t="s">
        <v>2</v>
      </c>
      <c r="D2" s="12" t="s">
        <v>19</v>
      </c>
      <c r="E2" s="13" t="s">
        <v>27</v>
      </c>
      <c r="F2" s="13" t="s">
        <v>66</v>
      </c>
      <c r="G2" s="12" t="s">
        <v>526</v>
      </c>
      <c r="H2" s="12" t="s">
        <v>24</v>
      </c>
      <c r="I2" s="14" t="s">
        <v>26</v>
      </c>
      <c r="J2" s="6" t="s">
        <v>38</v>
      </c>
    </row>
    <row r="3" spans="1:12" ht="30" x14ac:dyDescent="0.25">
      <c r="A3" t="s">
        <v>16</v>
      </c>
      <c r="B3" s="12" t="str">
        <f>LOOKUP(E3,'LOOKUP-ID'!B$2:B$84,'LOOKUP-ID'!A$2:A$84)</f>
        <v>SOFT02</v>
      </c>
      <c r="C3" s="12" t="s">
        <v>2</v>
      </c>
      <c r="D3" s="12" t="s">
        <v>9</v>
      </c>
      <c r="E3" s="10" t="s">
        <v>51</v>
      </c>
      <c r="F3" s="13" t="s">
        <v>66</v>
      </c>
      <c r="G3" s="12" t="s">
        <v>526</v>
      </c>
      <c r="H3" s="12" t="s">
        <v>9</v>
      </c>
      <c r="I3" s="14" t="s">
        <v>50</v>
      </c>
      <c r="J3" s="6" t="s">
        <v>49</v>
      </c>
    </row>
    <row r="4" spans="1:12" ht="30" x14ac:dyDescent="0.25">
      <c r="A4" t="s">
        <v>16</v>
      </c>
      <c r="B4" s="12" t="str">
        <f>LOOKUP(E4,'LOOKUP-ID'!B$2:B$84,'LOOKUP-ID'!A$2:A$84)</f>
        <v>SOFT03</v>
      </c>
      <c r="C4" s="12" t="s">
        <v>2</v>
      </c>
      <c r="D4" s="12" t="s">
        <v>8</v>
      </c>
      <c r="E4" s="3" t="s">
        <v>58</v>
      </c>
      <c r="F4" s="13" t="s">
        <v>66</v>
      </c>
      <c r="G4" s="12" t="s">
        <v>526</v>
      </c>
      <c r="H4" s="12" t="s">
        <v>52</v>
      </c>
      <c r="I4" s="14" t="s">
        <v>57</v>
      </c>
      <c r="J4" s="6" t="s">
        <v>59</v>
      </c>
    </row>
    <row r="5" spans="1:12" ht="30" x14ac:dyDescent="0.25">
      <c r="A5" t="s">
        <v>16</v>
      </c>
      <c r="B5" s="12" t="str">
        <f>LOOKUP(E5,'LOOKUP-ID'!B$2:B$84,'LOOKUP-ID'!A$2:A$84)</f>
        <v>SOFT04</v>
      </c>
      <c r="C5" s="12" t="s">
        <v>2</v>
      </c>
      <c r="D5" s="12" t="s">
        <v>23</v>
      </c>
      <c r="E5" s="3" t="s">
        <v>62</v>
      </c>
      <c r="F5" s="13" t="s">
        <v>66</v>
      </c>
      <c r="G5" s="12" t="s">
        <v>526</v>
      </c>
      <c r="H5" s="12" t="s">
        <v>61</v>
      </c>
      <c r="J5" s="6" t="s">
        <v>60</v>
      </c>
    </row>
    <row r="6" spans="1:12" ht="30" x14ac:dyDescent="0.25">
      <c r="A6" t="s">
        <v>16</v>
      </c>
      <c r="B6" s="12" t="str">
        <f>LOOKUP(E6,'LOOKUP-ID'!B$2:B$84,'LOOKUP-ID'!A$2:A$84)</f>
        <v>SOFT05</v>
      </c>
      <c r="C6" s="12" t="s">
        <v>2</v>
      </c>
      <c r="D6" s="12" t="s">
        <v>11</v>
      </c>
      <c r="E6" s="3" t="s">
        <v>35</v>
      </c>
      <c r="F6" s="13" t="s">
        <v>66</v>
      </c>
      <c r="G6" s="12" t="s">
        <v>31</v>
      </c>
      <c r="H6" s="12" t="s">
        <v>32</v>
      </c>
      <c r="I6" s="14" t="s">
        <v>34</v>
      </c>
      <c r="J6" s="6" t="s">
        <v>36</v>
      </c>
    </row>
    <row r="7" spans="1:12" ht="30" x14ac:dyDescent="0.25">
      <c r="A7" t="s">
        <v>16</v>
      </c>
      <c r="B7" s="12" t="str">
        <f>LOOKUP(E7,'LOOKUP-ID'!B$2:B$84,'LOOKUP-ID'!A$2:A$84)</f>
        <v>SOFT06</v>
      </c>
      <c r="C7" s="12" t="s">
        <v>2</v>
      </c>
      <c r="D7" s="12" t="s">
        <v>20</v>
      </c>
      <c r="E7" s="13" t="s">
        <v>43</v>
      </c>
      <c r="F7" s="13" t="s">
        <v>66</v>
      </c>
      <c r="G7" s="12" t="s">
        <v>41</v>
      </c>
      <c r="H7" s="12" t="s">
        <v>42</v>
      </c>
      <c r="I7" s="14">
        <v>2022.2</v>
      </c>
      <c r="J7" s="29" t="s">
        <v>40</v>
      </c>
    </row>
    <row r="8" spans="1:12" ht="30" x14ac:dyDescent="0.25">
      <c r="A8" t="s">
        <v>16</v>
      </c>
      <c r="B8" s="12" t="str">
        <f>LOOKUP(E8,'LOOKUP-ID'!B$2:B$84,'LOOKUP-ID'!A$2:A$84)</f>
        <v>SOFT07</v>
      </c>
      <c r="C8" s="12" t="s">
        <v>2</v>
      </c>
      <c r="D8" s="12" t="s">
        <v>202</v>
      </c>
      <c r="E8" s="3" t="s">
        <v>28</v>
      </c>
      <c r="F8" s="13" t="s">
        <v>66</v>
      </c>
      <c r="G8" s="12" t="s">
        <v>29</v>
      </c>
      <c r="H8" s="12" t="s">
        <v>25</v>
      </c>
      <c r="I8" s="14" t="s">
        <v>30</v>
      </c>
      <c r="J8" s="6" t="s">
        <v>37</v>
      </c>
    </row>
    <row r="9" spans="1:12" ht="45" x14ac:dyDescent="0.25">
      <c r="A9" t="s">
        <v>16</v>
      </c>
      <c r="B9" s="12" t="str">
        <f>LOOKUP(E9,'LOOKUP-ID'!B$2:B$84,'LOOKUP-ID'!A$2:A$84)</f>
        <v>SOFT08</v>
      </c>
      <c r="C9" s="12" t="s">
        <v>2</v>
      </c>
      <c r="D9" s="12" t="s">
        <v>4</v>
      </c>
      <c r="E9" s="13" t="s">
        <v>45</v>
      </c>
      <c r="F9" s="13" t="s">
        <v>66</v>
      </c>
      <c r="G9" s="12" t="s">
        <v>46</v>
      </c>
      <c r="H9" s="12" t="s">
        <v>33</v>
      </c>
      <c r="I9" s="14">
        <v>44021</v>
      </c>
      <c r="J9" s="6" t="s">
        <v>44</v>
      </c>
    </row>
    <row r="10" spans="1:12" ht="30" x14ac:dyDescent="0.25">
      <c r="A10" t="s">
        <v>16</v>
      </c>
      <c r="B10" s="12" t="str">
        <f>LOOKUP(E10,'LOOKUP-ID'!B$2:B$84,'LOOKUP-ID'!A$2:A$84)</f>
        <v>SOFT09</v>
      </c>
      <c r="C10" s="12" t="s">
        <v>2</v>
      </c>
      <c r="D10" s="12" t="s">
        <v>13</v>
      </c>
      <c r="E10" s="3" t="s">
        <v>64</v>
      </c>
      <c r="F10" s="13" t="s">
        <v>66</v>
      </c>
      <c r="G10" s="12" t="s">
        <v>63</v>
      </c>
      <c r="H10" s="12" t="s">
        <v>53</v>
      </c>
    </row>
    <row r="11" spans="1:12" ht="30" x14ac:dyDescent="0.25">
      <c r="A11" t="s">
        <v>16</v>
      </c>
      <c r="B11" s="12" t="str">
        <f>LOOKUP(E11,'LOOKUP-ID'!B$2:B$84,'LOOKUP-ID'!A$2:A$84)</f>
        <v>SOFT10</v>
      </c>
      <c r="C11" s="12" t="s">
        <v>2</v>
      </c>
      <c r="D11" s="12" t="s">
        <v>12</v>
      </c>
      <c r="E11" s="3" t="s">
        <v>72</v>
      </c>
      <c r="F11" s="13" t="s">
        <v>66</v>
      </c>
      <c r="G11" s="12" t="s">
        <v>12</v>
      </c>
      <c r="H11" s="12" t="s">
        <v>69</v>
      </c>
      <c r="I11" s="14" t="s">
        <v>71</v>
      </c>
      <c r="J11" s="6" t="s">
        <v>70</v>
      </c>
    </row>
    <row r="12" spans="1:12" x14ac:dyDescent="0.25">
      <c r="A12" t="s">
        <v>16</v>
      </c>
      <c r="B12" s="12" t="e">
        <f>LOOKUP(E12,'LOOKUP-ID'!B$2:B$84,'LOOKUP-ID'!A$2:A$84)</f>
        <v>#N/A</v>
      </c>
      <c r="C12" s="12" t="s">
        <v>2</v>
      </c>
      <c r="D12" s="12" t="s">
        <v>21</v>
      </c>
      <c r="F12" s="13"/>
    </row>
    <row r="13" spans="1:12" x14ac:dyDescent="0.25">
      <c r="A13" t="s">
        <v>16</v>
      </c>
      <c r="B13" s="12" t="e">
        <f>LOOKUP(E13,'LOOKUP-ID'!B$2:B$84,'LOOKUP-ID'!A$2:A$84)</f>
        <v>#N/A</v>
      </c>
      <c r="C13" s="12" t="s">
        <v>2</v>
      </c>
      <c r="D13" s="12" t="s">
        <v>6</v>
      </c>
      <c r="F13" s="13"/>
      <c r="J13" s="6" t="s">
        <v>48</v>
      </c>
    </row>
    <row r="14" spans="1:12" x14ac:dyDescent="0.25">
      <c r="A14" t="s">
        <v>16</v>
      </c>
      <c r="B14" s="12" t="e">
        <f>LOOKUP(E14,'LOOKUP-ID'!B$2:B$84,'LOOKUP-ID'!A$2:A$84)</f>
        <v>#N/A</v>
      </c>
      <c r="C14" s="12" t="s">
        <v>2</v>
      </c>
      <c r="D14" s="12" t="s">
        <v>15</v>
      </c>
      <c r="F14" s="13"/>
    </row>
    <row r="15" spans="1:12" x14ac:dyDescent="0.25">
      <c r="A15" t="s">
        <v>16</v>
      </c>
      <c r="B15" s="12" t="e">
        <f>LOOKUP(E15,'LOOKUP-ID'!B$2:B$84,'LOOKUP-ID'!A$2:A$84)</f>
        <v>#N/A</v>
      </c>
      <c r="C15" s="12" t="s">
        <v>2</v>
      </c>
      <c r="D15" s="12" t="s">
        <v>7</v>
      </c>
      <c r="F15" s="13"/>
      <c r="J15" s="6" t="s">
        <v>47</v>
      </c>
    </row>
    <row r="16" spans="1:12" x14ac:dyDescent="0.25">
      <c r="A16" t="s">
        <v>16</v>
      </c>
      <c r="B16" s="12" t="e">
        <f>LOOKUP(E16,'LOOKUP-ID'!B$2:B$84,'LOOKUP-ID'!A$2:A$84)</f>
        <v>#N/A</v>
      </c>
      <c r="C16" s="12" t="s">
        <v>2</v>
      </c>
      <c r="D16" s="12" t="s">
        <v>14</v>
      </c>
      <c r="F16" s="13"/>
      <c r="J16" s="6" t="s">
        <v>54</v>
      </c>
    </row>
    <row r="17" spans="1:12" ht="30" x14ac:dyDescent="0.25">
      <c r="A17" t="s">
        <v>16</v>
      </c>
      <c r="B17" s="12" t="str">
        <f>LOOKUP(E17,'LOOKUP-ID'!B$2:B$84,'LOOKUP-ID'!A$2:A$84)</f>
        <v>SOFT11</v>
      </c>
      <c r="C17" s="12" t="s">
        <v>2</v>
      </c>
      <c r="D17" s="12" t="s">
        <v>10</v>
      </c>
      <c r="E17" s="3" t="s">
        <v>573</v>
      </c>
      <c r="F17" s="13" t="s">
        <v>66</v>
      </c>
      <c r="G17" s="21" t="s">
        <v>571</v>
      </c>
      <c r="H17" s="12" t="s">
        <v>572</v>
      </c>
      <c r="J17" s="21" t="s">
        <v>574</v>
      </c>
    </row>
    <row r="18" spans="1:12" x14ac:dyDescent="0.25">
      <c r="A18" t="s">
        <v>16</v>
      </c>
      <c r="B18" s="12" t="e">
        <f>LOOKUP(E18,'LOOKUP-ID'!B$2:B$84,'LOOKUP-ID'!A$2:A$84)</f>
        <v>#N/A</v>
      </c>
      <c r="C18" s="12" t="s">
        <v>2</v>
      </c>
      <c r="D18" s="12" t="s">
        <v>55</v>
      </c>
      <c r="F18" s="13"/>
      <c r="J18" s="6" t="s">
        <v>56</v>
      </c>
    </row>
    <row r="19" spans="1:12" x14ac:dyDescent="0.25">
      <c r="A19" t="s">
        <v>16</v>
      </c>
      <c r="B19" s="12" t="e">
        <f>LOOKUP(E19,'LOOKUP-ID'!B$2:B$84,'LOOKUP-ID'!A$2:A$84)</f>
        <v>#N/A</v>
      </c>
      <c r="C19" s="12" t="s">
        <v>2</v>
      </c>
      <c r="D19" s="12" t="s">
        <v>22</v>
      </c>
      <c r="F19" s="13"/>
    </row>
    <row r="20" spans="1:12" ht="30" x14ac:dyDescent="0.25">
      <c r="A20" t="s">
        <v>16</v>
      </c>
      <c r="B20" s="12" t="str">
        <f>LOOKUP(E20,'LOOKUP-ID'!B$2:B$84,'LOOKUP-ID'!A$2:A$84)</f>
        <v>SOFT12</v>
      </c>
      <c r="C20" s="12" t="s">
        <v>2</v>
      </c>
      <c r="D20" s="12" t="s">
        <v>17</v>
      </c>
      <c r="E20" s="3" t="s">
        <v>462</v>
      </c>
      <c r="F20" s="13" t="s">
        <v>66</v>
      </c>
      <c r="G20" s="12" t="s">
        <v>63</v>
      </c>
      <c r="H20" s="12" t="s">
        <v>463</v>
      </c>
      <c r="J20" s="6" t="s">
        <v>464</v>
      </c>
    </row>
    <row r="21" spans="1:12" x14ac:dyDescent="0.25">
      <c r="A21" t="s">
        <v>16</v>
      </c>
      <c r="B21" s="12" t="e">
        <f>LOOKUP(E21,'LOOKUP-ID'!B$2:B$84,'LOOKUP-ID'!A$2:A$84)</f>
        <v>#N/A</v>
      </c>
      <c r="C21" s="12" t="s">
        <v>2</v>
      </c>
      <c r="D21" s="12" t="s">
        <v>18</v>
      </c>
      <c r="F21" s="13"/>
      <c r="J21" s="6" t="s">
        <v>67</v>
      </c>
    </row>
    <row r="22" spans="1:12" x14ac:dyDescent="0.25">
      <c r="A22" t="s">
        <v>16</v>
      </c>
      <c r="B22" s="12" t="e">
        <f>LOOKUP(E22,'LOOKUP-ID'!B$2:B$84,'LOOKUP-ID'!A$2:A$84)</f>
        <v>#N/A</v>
      </c>
      <c r="C22" s="12" t="s">
        <v>2</v>
      </c>
      <c r="D22" s="12" t="s">
        <v>5</v>
      </c>
      <c r="F22" s="13"/>
      <c r="J22" s="6" t="s">
        <v>68</v>
      </c>
    </row>
    <row r="23" spans="1:12" x14ac:dyDescent="0.25">
      <c r="A23" t="s">
        <v>16</v>
      </c>
      <c r="B23" s="12" t="e">
        <f>LOOKUP(E23,'LOOKUP-ID'!B$2:B$84,'LOOKUP-ID'!A$2:A$84)</f>
        <v>#N/A</v>
      </c>
      <c r="C23" s="12" t="s">
        <v>2</v>
      </c>
      <c r="D23" s="12" t="s">
        <v>73</v>
      </c>
      <c r="F23" s="13"/>
      <c r="J23" s="6" t="s">
        <v>74</v>
      </c>
    </row>
    <row r="24" spans="1:12" s="15" customFormat="1" ht="30" x14ac:dyDescent="0.25">
      <c r="A24" s="15" t="s">
        <v>76</v>
      </c>
      <c r="B24" s="12" t="str">
        <f>LOOKUP(E24,'LOOKUP-ID'!B$2:B$84,'LOOKUP-ID'!A$2:A$84)</f>
        <v>SOFT13</v>
      </c>
      <c r="C24" s="15" t="s">
        <v>75</v>
      </c>
      <c r="D24" s="15" t="s">
        <v>78</v>
      </c>
      <c r="E24" s="9" t="s">
        <v>109</v>
      </c>
      <c r="F24" s="9" t="s">
        <v>66</v>
      </c>
      <c r="G24" s="15" t="s">
        <v>526</v>
      </c>
      <c r="H24" s="15" t="s">
        <v>110</v>
      </c>
      <c r="I24" s="15" t="s">
        <v>111</v>
      </c>
      <c r="J24" s="30" t="s">
        <v>106</v>
      </c>
    </row>
    <row r="25" spans="1:12" s="16" customFormat="1" ht="30" x14ac:dyDescent="0.25">
      <c r="A25" s="16" t="s">
        <v>76</v>
      </c>
      <c r="B25" s="12" t="str">
        <f>LOOKUP(E25,'LOOKUP-ID'!B$2:B$84,'LOOKUP-ID'!A$2:A$84)</f>
        <v>SOFT14</v>
      </c>
      <c r="C25" s="16" t="s">
        <v>75</v>
      </c>
      <c r="D25" s="16" t="s">
        <v>79</v>
      </c>
      <c r="E25" s="10" t="s">
        <v>112</v>
      </c>
      <c r="F25" s="10" t="s">
        <v>66</v>
      </c>
      <c r="G25" s="12" t="s">
        <v>526</v>
      </c>
      <c r="H25" s="16" t="s">
        <v>107</v>
      </c>
      <c r="I25" s="17"/>
      <c r="J25" s="29" t="s">
        <v>113</v>
      </c>
    </row>
    <row r="26" spans="1:12" ht="30" x14ac:dyDescent="0.25">
      <c r="A26" s="16" t="s">
        <v>76</v>
      </c>
      <c r="B26" s="12" t="str">
        <f>LOOKUP(E26,'LOOKUP-ID'!B$2:B$84,'LOOKUP-ID'!A$2:A$84)</f>
        <v>SOFT15</v>
      </c>
      <c r="C26" s="12" t="s">
        <v>75</v>
      </c>
      <c r="D26" s="12" t="s">
        <v>80</v>
      </c>
      <c r="E26" s="3" t="s">
        <v>117</v>
      </c>
      <c r="F26" s="3" t="s">
        <v>66</v>
      </c>
      <c r="G26" s="12" t="s">
        <v>526</v>
      </c>
      <c r="H26" s="16" t="s">
        <v>115</v>
      </c>
      <c r="I26" s="14" t="s">
        <v>116</v>
      </c>
      <c r="J26" s="29" t="s">
        <v>114</v>
      </c>
    </row>
    <row r="27" spans="1:12" ht="30" x14ac:dyDescent="0.25">
      <c r="A27" s="16" t="s">
        <v>76</v>
      </c>
      <c r="B27" s="12" t="str">
        <f>LOOKUP(E27,'LOOKUP-ID'!B$2:B$84,'LOOKUP-ID'!A$2:A$84)</f>
        <v>SOFT15</v>
      </c>
      <c r="C27" s="12" t="s">
        <v>75</v>
      </c>
      <c r="D27" s="12" t="s">
        <v>81</v>
      </c>
      <c r="E27" s="3" t="s">
        <v>117</v>
      </c>
      <c r="F27" s="3" t="s">
        <v>66</v>
      </c>
      <c r="G27" s="12" t="s">
        <v>526</v>
      </c>
      <c r="H27" s="16" t="s">
        <v>115</v>
      </c>
      <c r="I27" s="14" t="s">
        <v>116</v>
      </c>
      <c r="J27" s="29" t="s">
        <v>114</v>
      </c>
      <c r="L27" s="12" t="s">
        <v>119</v>
      </c>
    </row>
    <row r="28" spans="1:12" ht="60" x14ac:dyDescent="0.25">
      <c r="A28" s="16" t="s">
        <v>76</v>
      </c>
      <c r="B28" s="12" t="str">
        <f>LOOKUP(E28,'LOOKUP-ID'!B$2:B$84,'LOOKUP-ID'!A$2:A$84)</f>
        <v>SOFT16</v>
      </c>
      <c r="C28" s="12" t="s">
        <v>75</v>
      </c>
      <c r="D28" s="12" t="s">
        <v>82</v>
      </c>
      <c r="E28" s="3" t="s">
        <v>123</v>
      </c>
      <c r="F28" s="3" t="s">
        <v>66</v>
      </c>
      <c r="G28" s="16" t="s">
        <v>120</v>
      </c>
      <c r="H28" s="16" t="s">
        <v>121</v>
      </c>
      <c r="I28" s="14" t="s">
        <v>122</v>
      </c>
      <c r="J28" s="6" t="s">
        <v>124</v>
      </c>
    </row>
    <row r="29" spans="1:12" ht="30" x14ac:dyDescent="0.25">
      <c r="A29" s="16" t="s">
        <v>76</v>
      </c>
      <c r="B29" s="12" t="str">
        <f>LOOKUP(E29,'LOOKUP-ID'!B$2:B$84,'LOOKUP-ID'!A$2:A$84)</f>
        <v>SOFT17</v>
      </c>
      <c r="C29" s="12" t="s">
        <v>75</v>
      </c>
      <c r="D29" s="12" t="s">
        <v>83</v>
      </c>
      <c r="E29" s="3" t="s">
        <v>395</v>
      </c>
      <c r="F29" s="3" t="s">
        <v>66</v>
      </c>
      <c r="G29" s="12" t="s">
        <v>393</v>
      </c>
      <c r="H29" s="12" t="s">
        <v>394</v>
      </c>
      <c r="I29" s="14" t="s">
        <v>396</v>
      </c>
      <c r="J29" s="6" t="s">
        <v>397</v>
      </c>
    </row>
    <row r="30" spans="1:12" ht="30" x14ac:dyDescent="0.25">
      <c r="A30" s="16" t="s">
        <v>76</v>
      </c>
      <c r="B30" s="12" t="str">
        <f>LOOKUP(E30,'LOOKUP-ID'!B$2:B$84,'LOOKUP-ID'!A$2:A$84)</f>
        <v>SOFT18</v>
      </c>
      <c r="C30" s="12" t="s">
        <v>75</v>
      </c>
      <c r="D30" s="12" t="s">
        <v>84</v>
      </c>
      <c r="E30" s="3" t="s">
        <v>133</v>
      </c>
      <c r="F30" s="3" t="s">
        <v>66</v>
      </c>
      <c r="G30" s="16" t="s">
        <v>84</v>
      </c>
      <c r="H30" s="16" t="s">
        <v>131</v>
      </c>
      <c r="I30" s="14" t="s">
        <v>132</v>
      </c>
      <c r="J30" s="6" t="s">
        <v>130</v>
      </c>
    </row>
    <row r="31" spans="1:12" x14ac:dyDescent="0.25">
      <c r="A31" s="16" t="s">
        <v>76</v>
      </c>
      <c r="B31" s="12" t="e">
        <f>LOOKUP(E31,'LOOKUP-ID'!B$2:B$84,'LOOKUP-ID'!A$2:A$84)</f>
        <v>#N/A</v>
      </c>
      <c r="C31" s="12" t="s">
        <v>75</v>
      </c>
      <c r="D31" s="12" t="s">
        <v>85</v>
      </c>
    </row>
    <row r="32" spans="1:12" ht="30" x14ac:dyDescent="0.25">
      <c r="A32" s="16" t="s">
        <v>76</v>
      </c>
      <c r="B32" s="12" t="str">
        <f>LOOKUP(E32,'LOOKUP-ID'!B$2:B$84,'LOOKUP-ID'!A$2:A$84)</f>
        <v>SOFT19</v>
      </c>
      <c r="C32" s="12" t="s">
        <v>75</v>
      </c>
      <c r="D32" s="12" t="s">
        <v>86</v>
      </c>
      <c r="E32" s="3" t="s">
        <v>134</v>
      </c>
      <c r="F32" s="3" t="s">
        <v>66</v>
      </c>
      <c r="G32" s="12" t="s">
        <v>353</v>
      </c>
      <c r="H32" s="12" t="s">
        <v>125</v>
      </c>
      <c r="I32" s="20" t="s">
        <v>135</v>
      </c>
      <c r="J32" s="29" t="s">
        <v>136</v>
      </c>
    </row>
    <row r="33" spans="1:10" x14ac:dyDescent="0.25">
      <c r="A33" s="16" t="s">
        <v>76</v>
      </c>
      <c r="B33" s="12" t="e">
        <f>LOOKUP(E33,'LOOKUP-ID'!B$2:B$84,'LOOKUP-ID'!A$2:A$84)</f>
        <v>#N/A</v>
      </c>
      <c r="C33" s="12" t="s">
        <v>75</v>
      </c>
      <c r="D33" s="12" t="s">
        <v>87</v>
      </c>
    </row>
    <row r="34" spans="1:10" ht="30" x14ac:dyDescent="0.25">
      <c r="A34" s="16" t="s">
        <v>76</v>
      </c>
      <c r="B34" s="12" t="str">
        <f>LOOKUP(E34,'LOOKUP-ID'!B$2:B$84,'LOOKUP-ID'!A$2:A$84)</f>
        <v>SOFT20</v>
      </c>
      <c r="C34" s="12" t="s">
        <v>75</v>
      </c>
      <c r="D34" s="12" t="s">
        <v>88</v>
      </c>
      <c r="E34" s="3" t="s">
        <v>141</v>
      </c>
      <c r="F34" s="3" t="s">
        <v>66</v>
      </c>
      <c r="G34" s="12" t="s">
        <v>126</v>
      </c>
      <c r="H34" s="12" t="s">
        <v>126</v>
      </c>
      <c r="I34" s="14" t="s">
        <v>139</v>
      </c>
      <c r="J34" s="6" t="s">
        <v>140</v>
      </c>
    </row>
    <row r="35" spans="1:10" ht="30" x14ac:dyDescent="0.25">
      <c r="A35" s="16" t="s">
        <v>76</v>
      </c>
      <c r="B35" s="12" t="str">
        <f>LOOKUP(E35,'LOOKUP-ID'!B$2:B$84,'LOOKUP-ID'!A$2:A$84)</f>
        <v>SOFT21</v>
      </c>
      <c r="C35" s="12" t="s">
        <v>75</v>
      </c>
      <c r="D35" s="12" t="s">
        <v>77</v>
      </c>
      <c r="E35" s="3" t="s">
        <v>149</v>
      </c>
      <c r="F35" s="3" t="s">
        <v>66</v>
      </c>
      <c r="G35" s="12" t="s">
        <v>144</v>
      </c>
      <c r="H35" s="12" t="s">
        <v>147</v>
      </c>
      <c r="I35" s="14" t="s">
        <v>150</v>
      </c>
      <c r="J35" s="6" t="s">
        <v>148</v>
      </c>
    </row>
    <row r="36" spans="1:10" ht="30" x14ac:dyDescent="0.25">
      <c r="A36" s="16" t="s">
        <v>76</v>
      </c>
      <c r="B36" s="12" t="str">
        <f>LOOKUP(E36,'LOOKUP-ID'!B$2:B$84,'LOOKUP-ID'!A$2:A$84)</f>
        <v>SOFT22</v>
      </c>
      <c r="C36" s="12" t="s">
        <v>75</v>
      </c>
      <c r="D36" s="12" t="s">
        <v>89</v>
      </c>
      <c r="E36" s="3" t="s">
        <v>143</v>
      </c>
      <c r="F36" s="3" t="s">
        <v>66</v>
      </c>
      <c r="G36" s="12" t="s">
        <v>154</v>
      </c>
      <c r="H36" s="12" t="s">
        <v>142</v>
      </c>
      <c r="I36" s="14" t="s">
        <v>151</v>
      </c>
      <c r="J36" s="29" t="s">
        <v>152</v>
      </c>
    </row>
    <row r="37" spans="1:10" ht="30" x14ac:dyDescent="0.25">
      <c r="A37" s="16" t="s">
        <v>76</v>
      </c>
      <c r="B37" s="12" t="str">
        <f>LOOKUP(E37,'LOOKUP-ID'!B$2:B$84,'LOOKUP-ID'!A$2:A$84)</f>
        <v>SOFT23</v>
      </c>
      <c r="C37" s="12" t="s">
        <v>75</v>
      </c>
      <c r="D37" s="12" t="s">
        <v>90</v>
      </c>
      <c r="E37" s="3" t="s">
        <v>155</v>
      </c>
      <c r="F37" s="3" t="s">
        <v>66</v>
      </c>
      <c r="G37" s="12" t="s">
        <v>63</v>
      </c>
      <c r="H37" s="6" t="s">
        <v>153</v>
      </c>
    </row>
    <row r="38" spans="1:10" ht="30" x14ac:dyDescent="0.25">
      <c r="A38" s="16" t="s">
        <v>76</v>
      </c>
      <c r="B38" s="12" t="str">
        <f>LOOKUP(E38,'LOOKUP-ID'!B$2:B$84,'LOOKUP-ID'!A$2:A$84)</f>
        <v>SOFT24</v>
      </c>
      <c r="C38" s="12" t="s">
        <v>75</v>
      </c>
      <c r="D38" s="12" t="s">
        <v>91</v>
      </c>
      <c r="E38" s="3" t="s">
        <v>336</v>
      </c>
      <c r="F38" s="3" t="s">
        <v>66</v>
      </c>
      <c r="G38" s="12" t="s">
        <v>63</v>
      </c>
      <c r="H38" s="12" t="s">
        <v>127</v>
      </c>
      <c r="I38" s="14" t="s">
        <v>335</v>
      </c>
      <c r="J38" s="21" t="s">
        <v>337</v>
      </c>
    </row>
    <row r="39" spans="1:10" ht="30" x14ac:dyDescent="0.25">
      <c r="A39" s="16" t="s">
        <v>76</v>
      </c>
      <c r="B39" s="12" t="str">
        <f>LOOKUP(E39,'LOOKUP-ID'!B$2:B$84,'LOOKUP-ID'!A$2:A$84)</f>
        <v>SOFT25</v>
      </c>
      <c r="C39" s="12" t="s">
        <v>75</v>
      </c>
      <c r="D39" s="12" t="s">
        <v>92</v>
      </c>
      <c r="E39" s="3" t="s">
        <v>158</v>
      </c>
      <c r="F39" s="3" t="s">
        <v>66</v>
      </c>
      <c r="G39" s="12" t="s">
        <v>63</v>
      </c>
      <c r="H39" s="12" t="s">
        <v>128</v>
      </c>
      <c r="I39" s="14" t="s">
        <v>159</v>
      </c>
      <c r="J39" s="6" t="s">
        <v>157</v>
      </c>
    </row>
    <row r="40" spans="1:10" ht="30" x14ac:dyDescent="0.25">
      <c r="A40" s="16" t="s">
        <v>76</v>
      </c>
      <c r="B40" s="12" t="str">
        <f>LOOKUP(E40,'LOOKUP-ID'!B$2:B$84,'LOOKUP-ID'!A$2:A$84)</f>
        <v>SOFT26</v>
      </c>
      <c r="C40" s="12" t="s">
        <v>75</v>
      </c>
      <c r="D40" s="12" t="s">
        <v>93</v>
      </c>
      <c r="E40" s="3" t="s">
        <v>160</v>
      </c>
      <c r="F40" s="3" t="s">
        <v>66</v>
      </c>
      <c r="G40" s="12" t="s">
        <v>63</v>
      </c>
      <c r="H40" s="12" t="s">
        <v>129</v>
      </c>
      <c r="J40" s="6" t="s">
        <v>161</v>
      </c>
    </row>
    <row r="41" spans="1:10" ht="30" x14ac:dyDescent="0.25">
      <c r="A41" s="16" t="s">
        <v>76</v>
      </c>
      <c r="B41" s="12" t="str">
        <f>LOOKUP(E41,'LOOKUP-ID'!B$2:B$84,'LOOKUP-ID'!A$2:A$84)</f>
        <v>SOFT27</v>
      </c>
      <c r="C41" s="12" t="s">
        <v>75</v>
      </c>
      <c r="D41" s="12" t="s">
        <v>94</v>
      </c>
      <c r="E41" s="3" t="s">
        <v>162</v>
      </c>
      <c r="F41" s="3" t="s">
        <v>66</v>
      </c>
      <c r="G41" s="12" t="s">
        <v>137</v>
      </c>
      <c r="H41" s="12" t="s">
        <v>137</v>
      </c>
      <c r="I41" s="14" t="s">
        <v>163</v>
      </c>
      <c r="J41" s="6" t="s">
        <v>164</v>
      </c>
    </row>
    <row r="42" spans="1:10" x14ac:dyDescent="0.25">
      <c r="A42" s="16" t="s">
        <v>76</v>
      </c>
      <c r="B42" s="12" t="e">
        <f>LOOKUP(E42,'LOOKUP-ID'!B$2:B$84,'LOOKUP-ID'!A$2:A$84)</f>
        <v>#N/A</v>
      </c>
      <c r="C42" s="12" t="s">
        <v>75</v>
      </c>
      <c r="D42" s="12" t="s">
        <v>95</v>
      </c>
      <c r="F42" s="3" t="s">
        <v>66</v>
      </c>
      <c r="G42" s="12" t="s">
        <v>165</v>
      </c>
      <c r="J42" s="6" t="s">
        <v>166</v>
      </c>
    </row>
    <row r="43" spans="1:10" ht="30" x14ac:dyDescent="0.25">
      <c r="A43" s="16" t="s">
        <v>76</v>
      </c>
      <c r="B43" s="12" t="str">
        <f>LOOKUP(E43,'LOOKUP-ID'!B$2:B$84,'LOOKUP-ID'!A$2:A$84)</f>
        <v>SOFT28</v>
      </c>
      <c r="C43" s="12" t="s">
        <v>75</v>
      </c>
      <c r="D43" s="12" t="s">
        <v>96</v>
      </c>
      <c r="E43" s="3" t="s">
        <v>168</v>
      </c>
      <c r="F43" s="3" t="s">
        <v>66</v>
      </c>
      <c r="G43" s="12" t="s">
        <v>145</v>
      </c>
      <c r="H43" s="12" t="s">
        <v>156</v>
      </c>
      <c r="I43" s="14" t="s">
        <v>169</v>
      </c>
      <c r="J43" s="6" t="s">
        <v>167</v>
      </c>
    </row>
    <row r="44" spans="1:10" x14ac:dyDescent="0.25">
      <c r="A44" s="16" t="s">
        <v>76</v>
      </c>
      <c r="B44" s="12" t="e">
        <f>LOOKUP(E44,'LOOKUP-ID'!B$2:B$84,'LOOKUP-ID'!A$2:A$84)</f>
        <v>#N/A</v>
      </c>
      <c r="C44" s="12" t="s">
        <v>75</v>
      </c>
      <c r="D44" s="12" t="s">
        <v>97</v>
      </c>
    </row>
    <row r="45" spans="1:10" ht="30" x14ac:dyDescent="0.25">
      <c r="A45" s="16" t="s">
        <v>76</v>
      </c>
      <c r="B45" s="12" t="str">
        <f>LOOKUP(E45,'LOOKUP-ID'!B$2:B$84,'LOOKUP-ID'!A$2:A$84)</f>
        <v>SOFT29</v>
      </c>
      <c r="C45" s="12" t="s">
        <v>75</v>
      </c>
      <c r="D45" s="12" t="s">
        <v>170</v>
      </c>
      <c r="E45" s="3" t="s">
        <v>172</v>
      </c>
      <c r="F45" s="3" t="s">
        <v>66</v>
      </c>
      <c r="G45" s="12" t="s">
        <v>63</v>
      </c>
      <c r="H45" s="12" t="s">
        <v>171</v>
      </c>
      <c r="I45" s="14" t="s">
        <v>174</v>
      </c>
      <c r="J45" s="6" t="s">
        <v>173</v>
      </c>
    </row>
    <row r="46" spans="1:10" x14ac:dyDescent="0.25">
      <c r="A46" s="16" t="s">
        <v>76</v>
      </c>
      <c r="B46" s="12" t="e">
        <f>LOOKUP(E46,'LOOKUP-ID'!B$2:B$84,'LOOKUP-ID'!A$2:A$84)</f>
        <v>#N/A</v>
      </c>
      <c r="C46" s="12" t="s">
        <v>75</v>
      </c>
      <c r="D46" s="12" t="s">
        <v>98</v>
      </c>
    </row>
    <row r="47" spans="1:10" x14ac:dyDescent="0.25">
      <c r="A47" s="16" t="s">
        <v>76</v>
      </c>
      <c r="B47" s="12" t="e">
        <f>LOOKUP(E47,'LOOKUP-ID'!B$2:B$84,'LOOKUP-ID'!A$2:A$84)</f>
        <v>#N/A</v>
      </c>
      <c r="C47" s="12" t="s">
        <v>75</v>
      </c>
      <c r="D47" s="12" t="s">
        <v>99</v>
      </c>
    </row>
    <row r="48" spans="1:10" ht="30" x14ac:dyDescent="0.25">
      <c r="A48" s="16" t="s">
        <v>76</v>
      </c>
      <c r="B48" s="12" t="str">
        <f>LOOKUP(E48,'LOOKUP-ID'!B$2:B$84,'LOOKUP-ID'!A$2:A$84)</f>
        <v>SOFT30</v>
      </c>
      <c r="C48" s="12" t="s">
        <v>75</v>
      </c>
      <c r="D48" s="12" t="s">
        <v>100</v>
      </c>
      <c r="E48" s="3" t="s">
        <v>176</v>
      </c>
      <c r="F48" s="3" t="s">
        <v>66</v>
      </c>
      <c r="G48" s="12" t="s">
        <v>146</v>
      </c>
      <c r="H48" s="12" t="s">
        <v>138</v>
      </c>
      <c r="I48" s="14" t="s">
        <v>177</v>
      </c>
      <c r="J48" s="6" t="s">
        <v>175</v>
      </c>
    </row>
    <row r="49" spans="1:10" ht="30" x14ac:dyDescent="0.25">
      <c r="A49" s="16" t="s">
        <v>76</v>
      </c>
      <c r="B49" s="12" t="str">
        <f>LOOKUP(E49,'LOOKUP-ID'!B$2:B$84,'LOOKUP-ID'!A$2:A$84)</f>
        <v>SOFT31</v>
      </c>
      <c r="C49" s="12" t="s">
        <v>75</v>
      </c>
      <c r="D49" s="12" t="s">
        <v>101</v>
      </c>
      <c r="E49" s="3" t="s">
        <v>179</v>
      </c>
      <c r="F49" s="3" t="s">
        <v>66</v>
      </c>
      <c r="G49" s="12" t="s">
        <v>146</v>
      </c>
      <c r="H49" s="12" t="s">
        <v>178</v>
      </c>
      <c r="I49" s="14" t="s">
        <v>181</v>
      </c>
      <c r="J49" s="6" t="s">
        <v>180</v>
      </c>
    </row>
    <row r="50" spans="1:10" x14ac:dyDescent="0.25">
      <c r="A50" s="16" t="s">
        <v>76</v>
      </c>
      <c r="B50" s="12" t="e">
        <f>LOOKUP(E50,'LOOKUP-ID'!B$2:B$84,'LOOKUP-ID'!A$2:A$84)</f>
        <v>#N/A</v>
      </c>
      <c r="C50" s="12" t="s">
        <v>75</v>
      </c>
      <c r="D50" s="12" t="s">
        <v>102</v>
      </c>
      <c r="J50" s="12" t="s">
        <v>182</v>
      </c>
    </row>
    <row r="51" spans="1:10" ht="30" x14ac:dyDescent="0.25">
      <c r="A51" s="16" t="s">
        <v>76</v>
      </c>
      <c r="B51" s="12" t="str">
        <f>LOOKUP(E51,'LOOKUP-ID'!B$2:B$84,'LOOKUP-ID'!A$2:A$84)</f>
        <v>SOFT32</v>
      </c>
      <c r="C51" s="12" t="s">
        <v>75</v>
      </c>
      <c r="D51" s="12" t="s">
        <v>183</v>
      </c>
      <c r="E51" s="3" t="s">
        <v>186</v>
      </c>
      <c r="F51" s="3" t="s">
        <v>66</v>
      </c>
      <c r="G51" s="12" t="s">
        <v>184</v>
      </c>
      <c r="H51" s="12" t="s">
        <v>185</v>
      </c>
      <c r="I51" s="14" t="s">
        <v>188</v>
      </c>
      <c r="J51" s="6" t="s">
        <v>187</v>
      </c>
    </row>
    <row r="52" spans="1:10" x14ac:dyDescent="0.25">
      <c r="A52" s="16" t="s">
        <v>76</v>
      </c>
      <c r="B52" s="12" t="e">
        <f>LOOKUP(E52,'LOOKUP-ID'!B$2:B$84,'LOOKUP-ID'!A$2:A$84)</f>
        <v>#N/A</v>
      </c>
      <c r="C52" s="12" t="s">
        <v>75</v>
      </c>
      <c r="D52" s="12" t="s">
        <v>103</v>
      </c>
      <c r="J52" s="6" t="s">
        <v>189</v>
      </c>
    </row>
    <row r="53" spans="1:10" ht="30" x14ac:dyDescent="0.25">
      <c r="A53" s="16" t="s">
        <v>76</v>
      </c>
      <c r="B53" s="12" t="str">
        <f>LOOKUP(E53,'LOOKUP-ID'!B$2:B$84,'LOOKUP-ID'!A$2:A$84)</f>
        <v>SOFT10</v>
      </c>
      <c r="C53" s="12" t="s">
        <v>75</v>
      </c>
      <c r="D53" s="12" t="s">
        <v>12</v>
      </c>
      <c r="E53" s="3" t="s">
        <v>72</v>
      </c>
      <c r="F53" s="13" t="s">
        <v>66</v>
      </c>
      <c r="G53" s="12" t="s">
        <v>12</v>
      </c>
      <c r="H53" s="12" t="s">
        <v>69</v>
      </c>
      <c r="I53" s="14" t="s">
        <v>71</v>
      </c>
      <c r="J53" s="6" t="s">
        <v>70</v>
      </c>
    </row>
    <row r="54" spans="1:10" s="18" customFormat="1" ht="30" x14ac:dyDescent="0.25">
      <c r="A54" t="s">
        <v>243</v>
      </c>
      <c r="B54" s="12" t="str">
        <f>LOOKUP(E54,'LOOKUP-ID'!B$2:B$84,'LOOKUP-ID'!A$2:A$84)</f>
        <v>SOFT33</v>
      </c>
      <c r="C54" s="18" t="s">
        <v>242</v>
      </c>
      <c r="D54" s="18" t="s">
        <v>190</v>
      </c>
      <c r="E54" s="11" t="s">
        <v>249</v>
      </c>
      <c r="F54" s="11" t="s">
        <v>66</v>
      </c>
      <c r="G54" s="18" t="s">
        <v>246</v>
      </c>
      <c r="H54" s="18" t="s">
        <v>246</v>
      </c>
      <c r="I54" s="19" t="s">
        <v>248</v>
      </c>
      <c r="J54" s="31" t="s">
        <v>245</v>
      </c>
    </row>
    <row r="55" spans="1:10" x14ac:dyDescent="0.25">
      <c r="A55" t="s">
        <v>243</v>
      </c>
      <c r="B55" s="12" t="str">
        <f>LOOKUP(E55,'LOOKUP-ID'!B$2:B$84,'LOOKUP-ID'!A$2:A$84)</f>
        <v>SOFT34</v>
      </c>
      <c r="C55" s="16" t="s">
        <v>242</v>
      </c>
      <c r="D55" s="12" t="s">
        <v>191</v>
      </c>
      <c r="E55" s="3" t="s">
        <v>254</v>
      </c>
      <c r="F55" s="3" t="s">
        <v>66</v>
      </c>
      <c r="G55" s="12" t="s">
        <v>250</v>
      </c>
      <c r="H55" s="12" t="s">
        <v>251</v>
      </c>
      <c r="I55" s="14" t="s">
        <v>255</v>
      </c>
      <c r="J55" s="6" t="s">
        <v>253</v>
      </c>
    </row>
    <row r="56" spans="1:10" ht="30" x14ac:dyDescent="0.25">
      <c r="A56" t="s">
        <v>243</v>
      </c>
      <c r="B56" s="12" t="str">
        <f>LOOKUP(E56,'LOOKUP-ID'!B$2:B$84,'LOOKUP-ID'!A$2:A$84)</f>
        <v>SOFT14</v>
      </c>
      <c r="C56" s="16" t="s">
        <v>242</v>
      </c>
      <c r="D56" s="12" t="s">
        <v>192</v>
      </c>
      <c r="E56" s="10" t="s">
        <v>112</v>
      </c>
      <c r="F56" s="10" t="s">
        <v>66</v>
      </c>
      <c r="G56" s="12" t="s">
        <v>526</v>
      </c>
      <c r="H56" s="16" t="s">
        <v>107</v>
      </c>
    </row>
    <row r="57" spans="1:10" ht="30" x14ac:dyDescent="0.25">
      <c r="A57" t="s">
        <v>243</v>
      </c>
      <c r="B57" s="12" t="str">
        <f>LOOKUP(E57,'LOOKUP-ID'!B$2:B$84,'LOOKUP-ID'!A$2:A$84)</f>
        <v>SOFT01</v>
      </c>
      <c r="C57" s="16" t="s">
        <v>242</v>
      </c>
      <c r="D57" s="12" t="s">
        <v>193</v>
      </c>
      <c r="E57" s="13" t="s">
        <v>27</v>
      </c>
      <c r="F57" s="13" t="s">
        <v>66</v>
      </c>
      <c r="G57" s="12" t="s">
        <v>526</v>
      </c>
      <c r="H57" s="12" t="s">
        <v>24</v>
      </c>
      <c r="I57" s="14" t="s">
        <v>26</v>
      </c>
      <c r="J57" s="6" t="s">
        <v>38</v>
      </c>
    </row>
    <row r="58" spans="1:10" ht="30" x14ac:dyDescent="0.25">
      <c r="A58" t="s">
        <v>243</v>
      </c>
      <c r="B58" s="12" t="str">
        <f>LOOKUP(E58,'LOOKUP-ID'!B$2:B$84,'LOOKUP-ID'!A$2:A$84)</f>
        <v>SOFT35</v>
      </c>
      <c r="C58" s="16" t="s">
        <v>242</v>
      </c>
      <c r="D58" s="12" t="s">
        <v>194</v>
      </c>
      <c r="E58" s="3" t="s">
        <v>256</v>
      </c>
      <c r="F58" s="3" t="s">
        <v>66</v>
      </c>
      <c r="G58" s="12" t="s">
        <v>526</v>
      </c>
      <c r="H58" s="12" t="s">
        <v>252</v>
      </c>
      <c r="I58" s="14" t="s">
        <v>257</v>
      </c>
      <c r="J58" s="6" t="s">
        <v>258</v>
      </c>
    </row>
    <row r="59" spans="1:10" ht="30" x14ac:dyDescent="0.25">
      <c r="A59" t="s">
        <v>243</v>
      </c>
      <c r="B59" s="12" t="str">
        <f>LOOKUP(E59,'LOOKUP-ID'!B$2:B$84,'LOOKUP-ID'!A$2:A$84)</f>
        <v>SOFT15</v>
      </c>
      <c r="C59" s="16" t="s">
        <v>242</v>
      </c>
      <c r="D59" s="12" t="s">
        <v>80</v>
      </c>
      <c r="E59" s="3" t="s">
        <v>117</v>
      </c>
      <c r="F59" s="3" t="s">
        <v>66</v>
      </c>
      <c r="G59" s="12" t="s">
        <v>526</v>
      </c>
      <c r="H59" s="16" t="s">
        <v>115</v>
      </c>
      <c r="I59" s="14" t="s">
        <v>116</v>
      </c>
      <c r="J59" s="29" t="s">
        <v>114</v>
      </c>
    </row>
    <row r="60" spans="1:10" ht="30" x14ac:dyDescent="0.25">
      <c r="A60" t="s">
        <v>243</v>
      </c>
      <c r="B60" s="12" t="str">
        <f>LOOKUP(E60,'LOOKUP-ID'!B$2:B$84,'LOOKUP-ID'!A$2:A$84)</f>
        <v>SOFT36</v>
      </c>
      <c r="C60" s="16" t="s">
        <v>242</v>
      </c>
      <c r="D60" s="12" t="s">
        <v>195</v>
      </c>
      <c r="E60" s="3" t="s">
        <v>261</v>
      </c>
      <c r="F60" s="3" t="s">
        <v>66</v>
      </c>
      <c r="G60" s="12" t="s">
        <v>526</v>
      </c>
      <c r="H60" s="16" t="s">
        <v>260</v>
      </c>
      <c r="I60" s="14" t="s">
        <v>262</v>
      </c>
      <c r="J60" s="6" t="s">
        <v>259</v>
      </c>
    </row>
    <row r="61" spans="1:10" ht="30" x14ac:dyDescent="0.25">
      <c r="A61" t="s">
        <v>243</v>
      </c>
      <c r="B61" s="12" t="str">
        <f>LOOKUP(E61,'LOOKUP-ID'!B$2:B$84,'LOOKUP-ID'!A$2:A$84)</f>
        <v>SOFT02</v>
      </c>
      <c r="C61" s="16" t="s">
        <v>242</v>
      </c>
      <c r="D61" s="12" t="s">
        <v>196</v>
      </c>
      <c r="E61" s="10" t="s">
        <v>51</v>
      </c>
      <c r="F61" s="13" t="s">
        <v>66</v>
      </c>
      <c r="G61" s="12" t="s">
        <v>526</v>
      </c>
      <c r="H61" s="12" t="s">
        <v>9</v>
      </c>
      <c r="I61" s="14" t="s">
        <v>50</v>
      </c>
      <c r="J61" s="6" t="s">
        <v>49</v>
      </c>
    </row>
    <row r="62" spans="1:10" ht="30" x14ac:dyDescent="0.25">
      <c r="A62" t="s">
        <v>243</v>
      </c>
      <c r="B62" s="12" t="str">
        <f>LOOKUP(E62,'LOOKUP-ID'!B$2:B$84,'LOOKUP-ID'!A$2:A$84)</f>
        <v>SOFT37</v>
      </c>
      <c r="C62" s="16" t="s">
        <v>242</v>
      </c>
      <c r="D62" s="12" t="s">
        <v>197</v>
      </c>
      <c r="E62" s="3" t="s">
        <v>263</v>
      </c>
      <c r="F62" s="3" t="s">
        <v>66</v>
      </c>
      <c r="G62" s="12" t="s">
        <v>526</v>
      </c>
      <c r="H62" s="12" t="s">
        <v>264</v>
      </c>
      <c r="I62" s="14" t="s">
        <v>265</v>
      </c>
      <c r="J62" s="6" t="s">
        <v>266</v>
      </c>
    </row>
    <row r="63" spans="1:10" ht="30" x14ac:dyDescent="0.25">
      <c r="A63" t="s">
        <v>243</v>
      </c>
      <c r="B63" s="12" t="str">
        <f>LOOKUP(E63,'LOOKUP-ID'!B$2:B$84,'LOOKUP-ID'!A$2:A$84)</f>
        <v>SOFT38</v>
      </c>
      <c r="C63" s="16" t="s">
        <v>242</v>
      </c>
      <c r="D63" s="12" t="s">
        <v>198</v>
      </c>
      <c r="E63" s="3" t="s">
        <v>267</v>
      </c>
      <c r="F63" s="3" t="s">
        <v>66</v>
      </c>
      <c r="G63" s="12" t="s">
        <v>526</v>
      </c>
      <c r="H63" s="12" t="s">
        <v>268</v>
      </c>
      <c r="I63" s="14" t="s">
        <v>269</v>
      </c>
      <c r="J63" s="6" t="s">
        <v>270</v>
      </c>
    </row>
    <row r="64" spans="1:10" ht="30" x14ac:dyDescent="0.25">
      <c r="A64" t="s">
        <v>243</v>
      </c>
      <c r="B64" s="12" t="str">
        <f>LOOKUP(E64,'LOOKUP-ID'!B$2:B$84,'LOOKUP-ID'!A$2:A$84)</f>
        <v>SOFT03</v>
      </c>
      <c r="C64" s="16" t="s">
        <v>242</v>
      </c>
      <c r="D64" s="12" t="s">
        <v>199</v>
      </c>
      <c r="E64" s="3" t="s">
        <v>58</v>
      </c>
      <c r="F64" s="13" t="s">
        <v>66</v>
      </c>
      <c r="G64" s="12" t="s">
        <v>526</v>
      </c>
      <c r="H64" s="12" t="s">
        <v>52</v>
      </c>
      <c r="I64" s="14" t="s">
        <v>57</v>
      </c>
      <c r="J64" s="6" t="s">
        <v>59</v>
      </c>
    </row>
    <row r="65" spans="1:10" ht="30" x14ac:dyDescent="0.25">
      <c r="A65" t="s">
        <v>243</v>
      </c>
      <c r="B65" s="12" t="str">
        <f>LOOKUP(E65,'LOOKUP-ID'!B$2:B$84,'LOOKUP-ID'!A$2:A$84)</f>
        <v>SOFT04</v>
      </c>
      <c r="C65" s="16" t="s">
        <v>242</v>
      </c>
      <c r="D65" s="12" t="s">
        <v>200</v>
      </c>
      <c r="E65" s="3" t="s">
        <v>62</v>
      </c>
      <c r="F65" s="13" t="s">
        <v>66</v>
      </c>
      <c r="G65" s="12" t="s">
        <v>526</v>
      </c>
      <c r="H65" s="12" t="s">
        <v>61</v>
      </c>
      <c r="J65" s="6" t="s">
        <v>60</v>
      </c>
    </row>
    <row r="66" spans="1:10" ht="30" x14ac:dyDescent="0.25">
      <c r="A66" t="s">
        <v>243</v>
      </c>
      <c r="B66" s="12" t="str">
        <f>LOOKUP(E66,'LOOKUP-ID'!B$2:B$84,'LOOKUP-ID'!A$2:A$84)</f>
        <v>SOFT39</v>
      </c>
      <c r="C66" s="16" t="s">
        <v>242</v>
      </c>
      <c r="D66" s="12" t="s">
        <v>201</v>
      </c>
      <c r="E66" s="3" t="s">
        <v>272</v>
      </c>
      <c r="F66" s="3" t="s">
        <v>66</v>
      </c>
      <c r="G66" s="12" t="s">
        <v>526</v>
      </c>
      <c r="H66" s="12" t="s">
        <v>273</v>
      </c>
      <c r="I66" s="14" t="s">
        <v>274</v>
      </c>
    </row>
    <row r="67" spans="1:10" ht="30" x14ac:dyDescent="0.25">
      <c r="A67" t="s">
        <v>243</v>
      </c>
      <c r="B67" s="12" t="str">
        <f>LOOKUP(E67,'LOOKUP-ID'!B$2:B$84,'LOOKUP-ID'!A$2:A$84)</f>
        <v>SOFT07</v>
      </c>
      <c r="C67" s="16" t="s">
        <v>242</v>
      </c>
      <c r="D67" s="12" t="s">
        <v>202</v>
      </c>
      <c r="E67" s="3" t="s">
        <v>28</v>
      </c>
      <c r="F67" s="13" t="s">
        <v>66</v>
      </c>
      <c r="G67" s="12" t="s">
        <v>29</v>
      </c>
      <c r="H67" s="12" t="s">
        <v>25</v>
      </c>
      <c r="I67" s="14" t="s">
        <v>30</v>
      </c>
      <c r="J67" s="6" t="s">
        <v>37</v>
      </c>
    </row>
    <row r="68" spans="1:10" ht="30" x14ac:dyDescent="0.25">
      <c r="A68" t="s">
        <v>243</v>
      </c>
      <c r="B68" s="12" t="str">
        <f>LOOKUP(E68,'LOOKUP-ID'!B$2:B$84,'LOOKUP-ID'!A$2:A$84)</f>
        <v>SOFT40</v>
      </c>
      <c r="C68" s="16" t="s">
        <v>242</v>
      </c>
      <c r="D68" s="12" t="s">
        <v>203</v>
      </c>
      <c r="E68" s="3" t="s">
        <v>276</v>
      </c>
      <c r="F68" s="3" t="s">
        <v>66</v>
      </c>
      <c r="G68" s="12" t="s">
        <v>275</v>
      </c>
      <c r="H68" s="12" t="s">
        <v>247</v>
      </c>
      <c r="I68" s="14" t="s">
        <v>277</v>
      </c>
      <c r="J68" s="21" t="s">
        <v>278</v>
      </c>
    </row>
    <row r="69" spans="1:10" ht="30" x14ac:dyDescent="0.25">
      <c r="A69" t="s">
        <v>243</v>
      </c>
      <c r="B69" s="12" t="str">
        <f>LOOKUP(E69,'LOOKUP-ID'!B$2:B$84,'LOOKUP-ID'!A$2:A$84)</f>
        <v>SOFT05</v>
      </c>
      <c r="C69" s="16" t="s">
        <v>242</v>
      </c>
      <c r="D69" s="12" t="s">
        <v>11</v>
      </c>
      <c r="E69" s="3" t="s">
        <v>35</v>
      </c>
      <c r="F69" s="13" t="s">
        <v>66</v>
      </c>
      <c r="G69" s="12" t="s">
        <v>31</v>
      </c>
      <c r="H69" s="12" t="s">
        <v>32</v>
      </c>
      <c r="I69" s="14" t="s">
        <v>34</v>
      </c>
      <c r="J69" s="6" t="s">
        <v>36</v>
      </c>
    </row>
    <row r="70" spans="1:10" ht="30" x14ac:dyDescent="0.25">
      <c r="A70" t="s">
        <v>243</v>
      </c>
      <c r="B70" s="12" t="str">
        <f>LOOKUP(E70,'LOOKUP-ID'!B$2:B$84,'LOOKUP-ID'!A$2:A$84)</f>
        <v>SOFT17</v>
      </c>
      <c r="C70" s="16" t="s">
        <v>242</v>
      </c>
      <c r="D70" s="12" t="s">
        <v>204</v>
      </c>
      <c r="E70" s="3" t="s">
        <v>395</v>
      </c>
      <c r="F70" s="3" t="s">
        <v>66</v>
      </c>
      <c r="G70" s="12" t="s">
        <v>393</v>
      </c>
      <c r="H70" s="12" t="s">
        <v>394</v>
      </c>
      <c r="I70" s="14" t="s">
        <v>396</v>
      </c>
      <c r="J70" s="6" t="s">
        <v>397</v>
      </c>
    </row>
    <row r="71" spans="1:10" ht="30" x14ac:dyDescent="0.25">
      <c r="A71" t="s">
        <v>243</v>
      </c>
      <c r="B71" s="12" t="str">
        <f>LOOKUP(E71,'LOOKUP-ID'!B$2:B$84,'LOOKUP-ID'!A$2:A$84)</f>
        <v>SOFT06</v>
      </c>
      <c r="C71" s="16" t="s">
        <v>242</v>
      </c>
      <c r="D71" s="12" t="s">
        <v>20</v>
      </c>
      <c r="E71" s="13" t="s">
        <v>43</v>
      </c>
      <c r="F71" s="13" t="s">
        <v>66</v>
      </c>
      <c r="G71" s="12" t="s">
        <v>41</v>
      </c>
      <c r="H71" s="12" t="s">
        <v>42</v>
      </c>
      <c r="I71" s="14">
        <v>2022.2</v>
      </c>
      <c r="J71" s="29" t="s">
        <v>40</v>
      </c>
    </row>
    <row r="72" spans="1:10" ht="30" x14ac:dyDescent="0.25">
      <c r="A72" t="s">
        <v>243</v>
      </c>
      <c r="B72" s="12" t="str">
        <f>LOOKUP(E72,'LOOKUP-ID'!B$2:B$84,'LOOKUP-ID'!A$2:A$84)</f>
        <v>SOFT41</v>
      </c>
      <c r="C72" s="16" t="s">
        <v>242</v>
      </c>
      <c r="D72" s="12" t="s">
        <v>205</v>
      </c>
      <c r="E72" s="3" t="s">
        <v>280</v>
      </c>
      <c r="F72" s="3" t="s">
        <v>66</v>
      </c>
      <c r="G72" s="12" t="s">
        <v>271</v>
      </c>
      <c r="H72" s="12" t="s">
        <v>279</v>
      </c>
      <c r="I72" s="14" t="s">
        <v>281</v>
      </c>
      <c r="J72" s="32" t="s">
        <v>282</v>
      </c>
    </row>
    <row r="73" spans="1:10" ht="30" x14ac:dyDescent="0.25">
      <c r="A73" t="s">
        <v>243</v>
      </c>
      <c r="B73" s="12" t="str">
        <f>LOOKUP(E73,'LOOKUP-ID'!B$2:B$84,'LOOKUP-ID'!A$2:A$84)</f>
        <v>SOFT42</v>
      </c>
      <c r="C73" s="16" t="s">
        <v>242</v>
      </c>
      <c r="D73" s="6" t="s">
        <v>206</v>
      </c>
      <c r="E73" s="3" t="s">
        <v>287</v>
      </c>
      <c r="F73" s="3" t="s">
        <v>66</v>
      </c>
      <c r="G73" s="12" t="s">
        <v>285</v>
      </c>
      <c r="H73" s="12" t="s">
        <v>286</v>
      </c>
      <c r="I73" s="14" t="s">
        <v>288</v>
      </c>
      <c r="J73" s="32" t="s">
        <v>289</v>
      </c>
    </row>
    <row r="74" spans="1:10" x14ac:dyDescent="0.25">
      <c r="A74" t="s">
        <v>243</v>
      </c>
      <c r="B74" s="12" t="e">
        <f>LOOKUP(E74,'LOOKUP-ID'!B$2:B$84,'LOOKUP-ID'!A$2:A$84)</f>
        <v>#N/A</v>
      </c>
      <c r="C74" s="16" t="s">
        <v>242</v>
      </c>
      <c r="D74" s="12" t="s">
        <v>207</v>
      </c>
      <c r="J74" s="6" t="s">
        <v>290</v>
      </c>
    </row>
    <row r="75" spans="1:10" ht="30" x14ac:dyDescent="0.25">
      <c r="A75" t="s">
        <v>243</v>
      </c>
      <c r="B75" s="12" t="str">
        <f>LOOKUP(E75,'LOOKUP-ID'!B$2:B$84,'LOOKUP-ID'!A$2:A$84)</f>
        <v>SOFT43</v>
      </c>
      <c r="C75" s="16" t="s">
        <v>242</v>
      </c>
      <c r="D75" s="12" t="s">
        <v>208</v>
      </c>
      <c r="E75" s="3" t="s">
        <v>292</v>
      </c>
      <c r="F75" s="3" t="s">
        <v>66</v>
      </c>
      <c r="G75" s="12" t="s">
        <v>291</v>
      </c>
      <c r="H75" s="12" t="s">
        <v>294</v>
      </c>
      <c r="J75" s="6" t="s">
        <v>293</v>
      </c>
    </row>
    <row r="76" spans="1:10" ht="45" x14ac:dyDescent="0.25">
      <c r="A76" t="s">
        <v>243</v>
      </c>
      <c r="B76" s="12" t="str">
        <f>LOOKUP(E76,'LOOKUP-ID'!B$2:B$84,'LOOKUP-ID'!A$2:A$84)</f>
        <v>SOFT44</v>
      </c>
      <c r="C76" s="16" t="s">
        <v>242</v>
      </c>
      <c r="D76" s="12" t="s">
        <v>209</v>
      </c>
      <c r="E76" s="3" t="s">
        <v>299</v>
      </c>
      <c r="F76" s="3" t="s">
        <v>66</v>
      </c>
      <c r="G76" s="12" t="s">
        <v>295</v>
      </c>
      <c r="H76" s="12" t="s">
        <v>296</v>
      </c>
      <c r="I76" s="14" t="s">
        <v>298</v>
      </c>
      <c r="J76" s="6" t="s">
        <v>297</v>
      </c>
    </row>
    <row r="77" spans="1:10" x14ac:dyDescent="0.25">
      <c r="A77" t="s">
        <v>243</v>
      </c>
      <c r="B77" s="12" t="e">
        <f>LOOKUP(E77,'LOOKUP-ID'!B$2:B$84,'LOOKUP-ID'!A$2:A$84)</f>
        <v>#N/A</v>
      </c>
      <c r="C77" s="16" t="s">
        <v>242</v>
      </c>
      <c r="D77" s="12" t="s">
        <v>210</v>
      </c>
      <c r="F77" s="3" t="s">
        <v>66</v>
      </c>
      <c r="G77" s="12" t="s">
        <v>301</v>
      </c>
      <c r="H77" s="12" t="s">
        <v>302</v>
      </c>
      <c r="I77" s="14" t="s">
        <v>300</v>
      </c>
      <c r="J77" s="21" t="s">
        <v>309</v>
      </c>
    </row>
    <row r="78" spans="1:10" ht="30" x14ac:dyDescent="0.25">
      <c r="A78" t="s">
        <v>243</v>
      </c>
      <c r="B78" s="12" t="str">
        <f>LOOKUP(E78,'LOOKUP-ID'!B$2:B$84,'LOOKUP-ID'!A$2:A$84)</f>
        <v>SOFT45</v>
      </c>
      <c r="C78" s="16" t="s">
        <v>242</v>
      </c>
      <c r="D78" s="12" t="s">
        <v>211</v>
      </c>
      <c r="E78" s="3" t="s">
        <v>313</v>
      </c>
      <c r="F78" s="3" t="s">
        <v>66</v>
      </c>
      <c r="G78" s="12" t="s">
        <v>312</v>
      </c>
      <c r="H78" s="12" t="s">
        <v>311</v>
      </c>
      <c r="I78" s="14" t="s">
        <v>310</v>
      </c>
      <c r="J78" s="21" t="s">
        <v>314</v>
      </c>
    </row>
    <row r="79" spans="1:10" ht="30" x14ac:dyDescent="0.25">
      <c r="A79" t="s">
        <v>243</v>
      </c>
      <c r="B79" s="12" t="str">
        <f>LOOKUP(E79,'LOOKUP-ID'!B$2:B$84,'LOOKUP-ID'!A$2:A$84)</f>
        <v>SOFT46</v>
      </c>
      <c r="C79" s="16" t="s">
        <v>242</v>
      </c>
      <c r="D79" s="12" t="s">
        <v>212</v>
      </c>
      <c r="E79" s="3" t="s">
        <v>465</v>
      </c>
      <c r="F79" s="3" t="s">
        <v>66</v>
      </c>
      <c r="G79" s="12" t="s">
        <v>466</v>
      </c>
      <c r="H79" s="12" t="s">
        <v>467</v>
      </c>
      <c r="I79" s="14" t="s">
        <v>468</v>
      </c>
      <c r="J79" s="21" t="s">
        <v>469</v>
      </c>
    </row>
    <row r="80" spans="1:10" ht="30" x14ac:dyDescent="0.25">
      <c r="A80" t="s">
        <v>243</v>
      </c>
      <c r="B80" s="12" t="str">
        <f>LOOKUP(E80,'LOOKUP-ID'!B$2:B$84,'LOOKUP-ID'!A$2:A$84)</f>
        <v>SOFT19</v>
      </c>
      <c r="C80" s="16" t="s">
        <v>242</v>
      </c>
      <c r="D80" s="12" t="s">
        <v>86</v>
      </c>
      <c r="E80" s="3" t="s">
        <v>134</v>
      </c>
      <c r="F80" s="3" t="s">
        <v>66</v>
      </c>
      <c r="G80" s="12" t="s">
        <v>353</v>
      </c>
      <c r="H80" s="12" t="s">
        <v>125</v>
      </c>
      <c r="I80" s="20" t="s">
        <v>135</v>
      </c>
      <c r="J80" s="29" t="s">
        <v>136</v>
      </c>
    </row>
    <row r="81" spans="1:10" ht="30" x14ac:dyDescent="0.25">
      <c r="A81" t="s">
        <v>243</v>
      </c>
      <c r="B81" s="12" t="str">
        <f>LOOKUP(E81,'LOOKUP-ID'!B$2:B$84,'LOOKUP-ID'!A$2:A$84)</f>
        <v>SOFT47</v>
      </c>
      <c r="C81" s="16" t="s">
        <v>242</v>
      </c>
      <c r="D81" s="12" t="s">
        <v>213</v>
      </c>
      <c r="E81" s="3" t="s">
        <v>354</v>
      </c>
      <c r="F81" s="3" t="s">
        <v>66</v>
      </c>
      <c r="G81" s="12" t="s">
        <v>353</v>
      </c>
      <c r="H81" s="12" t="s">
        <v>303</v>
      </c>
      <c r="I81" s="14" t="s">
        <v>352</v>
      </c>
      <c r="J81" s="32" t="s">
        <v>355</v>
      </c>
    </row>
    <row r="82" spans="1:10" x14ac:dyDescent="0.25">
      <c r="A82" t="s">
        <v>243</v>
      </c>
      <c r="B82" s="12" t="e">
        <f>LOOKUP(E82,'LOOKUP-ID'!B$2:B$84,'LOOKUP-ID'!A$2:A$84)</f>
        <v>#N/A</v>
      </c>
      <c r="C82" s="16" t="s">
        <v>242</v>
      </c>
      <c r="D82" s="12" t="s">
        <v>214</v>
      </c>
      <c r="J82" s="29" t="s">
        <v>315</v>
      </c>
    </row>
    <row r="83" spans="1:10" ht="30" x14ac:dyDescent="0.25">
      <c r="A83" t="s">
        <v>243</v>
      </c>
      <c r="B83" s="12" t="str">
        <f>LOOKUP(E83,'LOOKUP-ID'!B$2:B$84,'LOOKUP-ID'!A$2:A$84)</f>
        <v>SOFT48</v>
      </c>
      <c r="C83" s="16" t="s">
        <v>242</v>
      </c>
      <c r="D83" s="12" t="s">
        <v>215</v>
      </c>
      <c r="E83" s="3" t="s">
        <v>317</v>
      </c>
      <c r="F83" s="3" t="s">
        <v>66</v>
      </c>
      <c r="G83" s="12" t="s">
        <v>316</v>
      </c>
      <c r="H83" s="12" t="s">
        <v>304</v>
      </c>
      <c r="I83" s="14" t="s">
        <v>318</v>
      </c>
      <c r="J83" s="6" t="s">
        <v>319</v>
      </c>
    </row>
    <row r="84" spans="1:10" ht="30" x14ac:dyDescent="0.25">
      <c r="A84" t="s">
        <v>243</v>
      </c>
      <c r="B84" s="12" t="str">
        <f>LOOKUP(E84,'LOOKUP-ID'!B$2:B$84,'LOOKUP-ID'!A$2:A$84)</f>
        <v>SOFT49</v>
      </c>
      <c r="C84" s="16" t="s">
        <v>242</v>
      </c>
      <c r="D84" s="12" t="s">
        <v>434</v>
      </c>
      <c r="E84" s="3" t="s">
        <v>320</v>
      </c>
      <c r="F84" s="3" t="s">
        <v>66</v>
      </c>
      <c r="G84" s="12" t="s">
        <v>321</v>
      </c>
      <c r="H84" s="12" t="s">
        <v>305</v>
      </c>
      <c r="I84" s="14" t="s">
        <v>322</v>
      </c>
      <c r="J84" s="21" t="s">
        <v>323</v>
      </c>
    </row>
    <row r="85" spans="1:10" x14ac:dyDescent="0.25">
      <c r="A85" t="s">
        <v>243</v>
      </c>
      <c r="B85" s="12" t="e">
        <f>LOOKUP(E85,'LOOKUP-ID'!B$2:B$84,'LOOKUP-ID'!A$2:A$84)</f>
        <v>#N/A</v>
      </c>
      <c r="C85" s="16" t="s">
        <v>242</v>
      </c>
      <c r="D85" s="12" t="s">
        <v>216</v>
      </c>
      <c r="F85" s="3" t="s">
        <v>66</v>
      </c>
      <c r="G85" s="12" t="s">
        <v>325</v>
      </c>
      <c r="H85" s="12" t="s">
        <v>306</v>
      </c>
      <c r="J85" s="6" t="s">
        <v>324</v>
      </c>
    </row>
    <row r="86" spans="1:10" ht="30" x14ac:dyDescent="0.25">
      <c r="A86" t="s">
        <v>243</v>
      </c>
      <c r="B86" s="12" t="str">
        <f>LOOKUP(E86,'LOOKUP-ID'!B$2:B$84,'LOOKUP-ID'!A$2:A$84)</f>
        <v>SOFT50</v>
      </c>
      <c r="C86" s="16" t="s">
        <v>242</v>
      </c>
      <c r="D86" s="12" t="s">
        <v>217</v>
      </c>
      <c r="E86" s="3" t="s">
        <v>328</v>
      </c>
      <c r="F86" s="3" t="s">
        <v>66</v>
      </c>
      <c r="G86" s="12" t="s">
        <v>326</v>
      </c>
      <c r="H86" s="12" t="s">
        <v>307</v>
      </c>
      <c r="I86" s="14" t="s">
        <v>327</v>
      </c>
      <c r="J86" s="21" t="s">
        <v>334</v>
      </c>
    </row>
    <row r="87" spans="1:10" ht="30" x14ac:dyDescent="0.25">
      <c r="A87" t="s">
        <v>243</v>
      </c>
      <c r="B87" s="12" t="str">
        <f>LOOKUP(E87,'LOOKUP-ID'!B$2:B$84,'LOOKUP-ID'!A$2:A$84)</f>
        <v>SOFT51</v>
      </c>
      <c r="C87" s="16" t="s">
        <v>242</v>
      </c>
      <c r="D87" s="12" t="s">
        <v>218</v>
      </c>
      <c r="E87" s="3" t="s">
        <v>332</v>
      </c>
      <c r="F87" s="3" t="s">
        <v>66</v>
      </c>
      <c r="G87" s="12" t="s">
        <v>329</v>
      </c>
      <c r="H87" s="12" t="s">
        <v>330</v>
      </c>
      <c r="I87" s="14" t="s">
        <v>331</v>
      </c>
      <c r="J87" s="21" t="s">
        <v>333</v>
      </c>
    </row>
    <row r="88" spans="1:10" x14ac:dyDescent="0.25">
      <c r="A88" t="s">
        <v>243</v>
      </c>
      <c r="B88" s="12" t="e">
        <f>LOOKUP(E88,'LOOKUP-ID'!B$2:B$84,'LOOKUP-ID'!A$2:A$84)</f>
        <v>#N/A</v>
      </c>
      <c r="C88" s="16" t="s">
        <v>242</v>
      </c>
      <c r="D88" s="12" t="s">
        <v>219</v>
      </c>
    </row>
    <row r="89" spans="1:10" ht="30" x14ac:dyDescent="0.25">
      <c r="A89" t="s">
        <v>243</v>
      </c>
      <c r="B89" s="12" t="str">
        <f>LOOKUP(E89,'LOOKUP-ID'!B$2:B$84,'LOOKUP-ID'!A$2:A$84)</f>
        <v>SOFT23</v>
      </c>
      <c r="C89" s="16" t="s">
        <v>242</v>
      </c>
      <c r="D89" s="12" t="s">
        <v>90</v>
      </c>
      <c r="E89" s="3" t="s">
        <v>155</v>
      </c>
      <c r="F89" s="3" t="s">
        <v>66</v>
      </c>
      <c r="G89" s="12" t="s">
        <v>63</v>
      </c>
      <c r="H89" s="6" t="s">
        <v>153</v>
      </c>
    </row>
    <row r="90" spans="1:10" ht="30" x14ac:dyDescent="0.25">
      <c r="A90" t="s">
        <v>243</v>
      </c>
      <c r="B90" s="12" t="str">
        <f>LOOKUP(E90,'LOOKUP-ID'!B$2:B$84,'LOOKUP-ID'!A$2:A$84)</f>
        <v>SOFT24</v>
      </c>
      <c r="C90" s="16" t="s">
        <v>242</v>
      </c>
      <c r="D90" s="12" t="s">
        <v>91</v>
      </c>
      <c r="E90" s="3" t="s">
        <v>336</v>
      </c>
      <c r="F90" s="3" t="s">
        <v>66</v>
      </c>
      <c r="G90" s="12" t="s">
        <v>63</v>
      </c>
      <c r="H90" s="12" t="s">
        <v>127</v>
      </c>
      <c r="I90" s="14" t="s">
        <v>335</v>
      </c>
      <c r="J90" s="21" t="s">
        <v>337</v>
      </c>
    </row>
    <row r="91" spans="1:10" ht="30" x14ac:dyDescent="0.25">
      <c r="A91" t="s">
        <v>243</v>
      </c>
      <c r="B91" s="12" t="str">
        <f>LOOKUP(E91,'LOOKUP-ID'!B$2:B$84,'LOOKUP-ID'!A$2:A$84)</f>
        <v>SOFT52</v>
      </c>
      <c r="C91" s="16" t="s">
        <v>242</v>
      </c>
      <c r="D91" s="12" t="s">
        <v>220</v>
      </c>
      <c r="E91" s="3" t="s">
        <v>340</v>
      </c>
      <c r="F91" s="3" t="s">
        <v>66</v>
      </c>
      <c r="G91" s="14" t="s">
        <v>63</v>
      </c>
      <c r="H91" s="20" t="s">
        <v>338</v>
      </c>
      <c r="I91" s="14" t="s">
        <v>341</v>
      </c>
      <c r="J91" s="6" t="s">
        <v>342</v>
      </c>
    </row>
    <row r="92" spans="1:10" ht="30" x14ac:dyDescent="0.25">
      <c r="A92" t="s">
        <v>243</v>
      </c>
      <c r="B92" s="12" t="str">
        <f>LOOKUP(E92,'LOOKUP-ID'!B$2:B$84,'LOOKUP-ID'!A$2:A$84)</f>
        <v>SOFT53</v>
      </c>
      <c r="C92" s="16" t="s">
        <v>242</v>
      </c>
      <c r="D92" s="12" t="s">
        <v>221</v>
      </c>
      <c r="E92" s="3" t="s">
        <v>346</v>
      </c>
      <c r="F92" s="3" t="s">
        <v>66</v>
      </c>
      <c r="G92" s="12" t="s">
        <v>63</v>
      </c>
      <c r="H92" s="12" t="s">
        <v>343</v>
      </c>
      <c r="I92" s="14" t="s">
        <v>345</v>
      </c>
      <c r="J92" s="6" t="s">
        <v>344</v>
      </c>
    </row>
    <row r="93" spans="1:10" ht="30" x14ac:dyDescent="0.25">
      <c r="A93" t="s">
        <v>243</v>
      </c>
      <c r="B93" s="12" t="str">
        <f>LOOKUP(E93,'LOOKUP-ID'!B$2:B$84,'LOOKUP-ID'!A$2:A$84)</f>
        <v>SOFT54</v>
      </c>
      <c r="C93" s="16" t="s">
        <v>242</v>
      </c>
      <c r="D93" s="12" t="s">
        <v>222</v>
      </c>
      <c r="E93" s="3" t="s">
        <v>348</v>
      </c>
      <c r="F93" s="3" t="s">
        <v>66</v>
      </c>
      <c r="G93" s="12" t="s">
        <v>63</v>
      </c>
      <c r="H93" s="21" t="s">
        <v>308</v>
      </c>
      <c r="I93" s="14" t="s">
        <v>347</v>
      </c>
    </row>
    <row r="94" spans="1:10" ht="30" x14ac:dyDescent="0.25">
      <c r="A94" t="s">
        <v>243</v>
      </c>
      <c r="B94" s="12" t="str">
        <f>LOOKUP(E94,'LOOKUP-ID'!B$2:B$84,'LOOKUP-ID'!A$2:A$84)</f>
        <v>SOFT26</v>
      </c>
      <c r="C94" s="16" t="s">
        <v>242</v>
      </c>
      <c r="D94" s="12" t="s">
        <v>93</v>
      </c>
      <c r="E94" s="3" t="s">
        <v>160</v>
      </c>
      <c r="F94" s="3" t="s">
        <v>66</v>
      </c>
      <c r="G94" s="12" t="s">
        <v>63</v>
      </c>
      <c r="H94" s="12" t="s">
        <v>129</v>
      </c>
      <c r="J94" s="6" t="s">
        <v>161</v>
      </c>
    </row>
    <row r="95" spans="1:10" ht="30" x14ac:dyDescent="0.25">
      <c r="A95" t="s">
        <v>243</v>
      </c>
      <c r="B95" s="12" t="str">
        <f>LOOKUP(E95,'LOOKUP-ID'!B$2:B$84,'LOOKUP-ID'!A$2:A$84)</f>
        <v>SOFT55</v>
      </c>
      <c r="C95" s="16" t="s">
        <v>242</v>
      </c>
      <c r="D95" s="12" t="s">
        <v>223</v>
      </c>
      <c r="E95" s="3" t="s">
        <v>350</v>
      </c>
      <c r="F95" s="3" t="s">
        <v>66</v>
      </c>
      <c r="G95" s="12" t="s">
        <v>63</v>
      </c>
      <c r="H95" s="12" t="s">
        <v>349</v>
      </c>
      <c r="J95" s="21" t="s">
        <v>351</v>
      </c>
    </row>
    <row r="96" spans="1:10" ht="30" x14ac:dyDescent="0.25">
      <c r="A96" t="s">
        <v>243</v>
      </c>
      <c r="B96" s="12" t="str">
        <f>LOOKUP(E96,'LOOKUP-ID'!B$2:B$84,'LOOKUP-ID'!A$2:A$84)</f>
        <v>SOFT27</v>
      </c>
      <c r="C96" s="16" t="s">
        <v>242</v>
      </c>
      <c r="D96" s="12" t="s">
        <v>94</v>
      </c>
      <c r="E96" s="3" t="s">
        <v>162</v>
      </c>
      <c r="F96" s="3" t="s">
        <v>66</v>
      </c>
      <c r="G96" s="12" t="s">
        <v>137</v>
      </c>
      <c r="H96" s="12" t="s">
        <v>137</v>
      </c>
      <c r="I96" s="14" t="s">
        <v>163</v>
      </c>
      <c r="J96" s="6" t="s">
        <v>164</v>
      </c>
    </row>
    <row r="97" spans="1:10" ht="30" x14ac:dyDescent="0.25">
      <c r="A97" t="s">
        <v>243</v>
      </c>
      <c r="B97" s="12" t="str">
        <f>LOOKUP(E97,'LOOKUP-ID'!B$2:B$84,'LOOKUP-ID'!A$2:A$84)</f>
        <v>SOFT28</v>
      </c>
      <c r="C97" s="16" t="s">
        <v>242</v>
      </c>
      <c r="D97" s="12" t="s">
        <v>96</v>
      </c>
      <c r="E97" s="3" t="s">
        <v>168</v>
      </c>
      <c r="F97" s="3" t="s">
        <v>66</v>
      </c>
      <c r="G97" s="12" t="s">
        <v>145</v>
      </c>
      <c r="H97" s="12" t="s">
        <v>156</v>
      </c>
      <c r="I97" s="14" t="s">
        <v>169</v>
      </c>
      <c r="J97" s="6" t="s">
        <v>167</v>
      </c>
    </row>
    <row r="98" spans="1:10" x14ac:dyDescent="0.25">
      <c r="A98" t="s">
        <v>243</v>
      </c>
      <c r="B98" s="12" t="str">
        <f>LOOKUP(E98,'LOOKUP-ID'!B$2:B$84,'LOOKUP-ID'!A$2:A$84)</f>
        <v>SOFT56</v>
      </c>
      <c r="C98" s="16" t="s">
        <v>242</v>
      </c>
      <c r="D98" s="12" t="s">
        <v>224</v>
      </c>
      <c r="E98" s="3" t="s">
        <v>360</v>
      </c>
      <c r="F98" s="3" t="s">
        <v>66</v>
      </c>
      <c r="G98" s="12" t="s">
        <v>339</v>
      </c>
      <c r="H98" s="12" t="s">
        <v>358</v>
      </c>
      <c r="J98" s="21" t="s">
        <v>359</v>
      </c>
    </row>
    <row r="99" spans="1:10" x14ac:dyDescent="0.25">
      <c r="A99" t="s">
        <v>243</v>
      </c>
      <c r="B99" s="12" t="e">
        <f>LOOKUP(E99,'LOOKUP-ID'!B$2:B$84,'LOOKUP-ID'!A$2:A$84)</f>
        <v>#N/A</v>
      </c>
      <c r="C99" s="16" t="s">
        <v>242</v>
      </c>
      <c r="D99" s="12" t="s">
        <v>225</v>
      </c>
    </row>
    <row r="100" spans="1:10" x14ac:dyDescent="0.25">
      <c r="A100" t="s">
        <v>243</v>
      </c>
      <c r="B100" s="12" t="e">
        <f>LOOKUP(E100,'LOOKUP-ID'!B$2:B$84,'LOOKUP-ID'!A$2:A$84)</f>
        <v>#N/A</v>
      </c>
      <c r="C100" s="16" t="s">
        <v>242</v>
      </c>
      <c r="D100" s="12" t="s">
        <v>226</v>
      </c>
    </row>
    <row r="101" spans="1:10" x14ac:dyDescent="0.25">
      <c r="A101" t="s">
        <v>243</v>
      </c>
      <c r="B101" s="12" t="e">
        <f>LOOKUP(E101,'LOOKUP-ID'!B$2:B$84,'LOOKUP-ID'!A$2:A$84)</f>
        <v>#N/A</v>
      </c>
      <c r="C101" s="16" t="s">
        <v>242</v>
      </c>
      <c r="D101" s="12" t="s">
        <v>227</v>
      </c>
      <c r="J101" s="6" t="s">
        <v>361</v>
      </c>
    </row>
    <row r="102" spans="1:10" ht="30" x14ac:dyDescent="0.25">
      <c r="A102" t="s">
        <v>243</v>
      </c>
      <c r="B102" s="12" t="str">
        <f>LOOKUP(E102,'LOOKUP-ID'!B$2:B$84,'LOOKUP-ID'!A$2:A$84)</f>
        <v>SOFT57</v>
      </c>
      <c r="C102" s="16" t="s">
        <v>242</v>
      </c>
      <c r="D102" s="12" t="s">
        <v>228</v>
      </c>
      <c r="E102" s="3" t="s">
        <v>398</v>
      </c>
      <c r="G102" s="12" t="s">
        <v>63</v>
      </c>
      <c r="H102" s="21" t="s">
        <v>364</v>
      </c>
      <c r="I102" s="14" t="s">
        <v>362</v>
      </c>
      <c r="J102" s="6" t="s">
        <v>363</v>
      </c>
    </row>
    <row r="103" spans="1:10" x14ac:dyDescent="0.25">
      <c r="A103" t="s">
        <v>243</v>
      </c>
      <c r="B103" s="12" t="e">
        <f>LOOKUP(E103,'LOOKUP-ID'!B$2:B$84,'LOOKUP-ID'!A$2:A$84)</f>
        <v>#N/A</v>
      </c>
      <c r="C103" s="16" t="s">
        <v>242</v>
      </c>
      <c r="D103" s="12" t="s">
        <v>98</v>
      </c>
    </row>
    <row r="104" spans="1:10" x14ac:dyDescent="0.25">
      <c r="A104" t="s">
        <v>243</v>
      </c>
      <c r="B104" s="12" t="e">
        <f>LOOKUP(E104,'LOOKUP-ID'!B$2:B$84,'LOOKUP-ID'!A$2:A$84)</f>
        <v>#N/A</v>
      </c>
      <c r="C104" s="16" t="s">
        <v>242</v>
      </c>
      <c r="D104" s="12" t="s">
        <v>99</v>
      </c>
    </row>
    <row r="105" spans="1:10" x14ac:dyDescent="0.25">
      <c r="A105" t="s">
        <v>243</v>
      </c>
      <c r="B105" s="12" t="str">
        <f>LOOKUP(E105,'LOOKUP-ID'!B$2:B$84,'LOOKUP-ID'!A$2:A$84)</f>
        <v>SOFT58</v>
      </c>
      <c r="C105" s="16" t="s">
        <v>242</v>
      </c>
      <c r="D105" s="12" t="s">
        <v>229</v>
      </c>
      <c r="E105" s="3" t="s">
        <v>411</v>
      </c>
      <c r="F105" s="3" t="s">
        <v>66</v>
      </c>
      <c r="G105" s="12" t="s">
        <v>365</v>
      </c>
      <c r="H105" s="12" t="s">
        <v>412</v>
      </c>
      <c r="I105" s="14" t="s">
        <v>277</v>
      </c>
      <c r="J105" s="6" t="s">
        <v>413</v>
      </c>
    </row>
    <row r="106" spans="1:10" ht="30" x14ac:dyDescent="0.25">
      <c r="A106" t="s">
        <v>243</v>
      </c>
      <c r="B106" s="12" t="str">
        <f>LOOKUP(E106,'LOOKUP-ID'!B$2:B$84,'LOOKUP-ID'!A$2:A$84)</f>
        <v>SOFT21</v>
      </c>
      <c r="C106" s="16" t="s">
        <v>242</v>
      </c>
      <c r="D106" s="12" t="s">
        <v>230</v>
      </c>
      <c r="E106" s="22" t="s">
        <v>149</v>
      </c>
      <c r="F106" s="3" t="s">
        <v>66</v>
      </c>
      <c r="G106" s="12" t="s">
        <v>316</v>
      </c>
      <c r="H106" s="12" t="s">
        <v>147</v>
      </c>
      <c r="I106" s="14" t="s">
        <v>150</v>
      </c>
      <c r="J106" s="6" t="s">
        <v>366</v>
      </c>
    </row>
    <row r="107" spans="1:10" x14ac:dyDescent="0.25">
      <c r="A107" t="s">
        <v>243</v>
      </c>
      <c r="B107" s="12" t="e">
        <f>LOOKUP(E107,'LOOKUP-ID'!B$2:B$84,'LOOKUP-ID'!A$2:A$84)</f>
        <v>#N/A</v>
      </c>
      <c r="C107" s="16" t="s">
        <v>242</v>
      </c>
      <c r="D107" s="12" t="s">
        <v>231</v>
      </c>
      <c r="J107" s="6" t="s">
        <v>367</v>
      </c>
    </row>
    <row r="108" spans="1:10" x14ac:dyDescent="0.25">
      <c r="A108" t="s">
        <v>243</v>
      </c>
      <c r="B108" s="12" t="e">
        <f>LOOKUP(E108,'LOOKUP-ID'!B$2:B$84,'LOOKUP-ID'!A$2:A$84)</f>
        <v>#N/A</v>
      </c>
      <c r="C108" s="16" t="s">
        <v>242</v>
      </c>
      <c r="D108" s="12" t="s">
        <v>232</v>
      </c>
      <c r="J108" s="6" t="s">
        <v>368</v>
      </c>
    </row>
    <row r="109" spans="1:10" x14ac:dyDescent="0.25">
      <c r="A109" t="s">
        <v>243</v>
      </c>
      <c r="B109" s="12" t="e">
        <f>LOOKUP(E109,'LOOKUP-ID'!B$2:B$84,'LOOKUP-ID'!A$2:A$84)</f>
        <v>#N/A</v>
      </c>
      <c r="C109" s="16" t="s">
        <v>242</v>
      </c>
      <c r="D109" s="12" t="s">
        <v>233</v>
      </c>
      <c r="J109" s="6" t="s">
        <v>368</v>
      </c>
    </row>
    <row r="110" spans="1:10" x14ac:dyDescent="0.25">
      <c r="A110" t="s">
        <v>243</v>
      </c>
      <c r="B110" s="12" t="e">
        <f>LOOKUP(E110,'LOOKUP-ID'!B$2:B$84,'LOOKUP-ID'!A$2:A$84)</f>
        <v>#N/A</v>
      </c>
      <c r="C110" s="16" t="s">
        <v>242</v>
      </c>
      <c r="D110" s="12" t="s">
        <v>234</v>
      </c>
      <c r="J110" s="6" t="s">
        <v>369</v>
      </c>
    </row>
    <row r="111" spans="1:10" ht="30" x14ac:dyDescent="0.25">
      <c r="A111" t="s">
        <v>243</v>
      </c>
      <c r="B111" s="12" t="str">
        <f>LOOKUP(E111,'LOOKUP-ID'!B$2:B$84,'LOOKUP-ID'!A$2:A$84)</f>
        <v>SOFT32</v>
      </c>
      <c r="C111" s="16" t="s">
        <v>242</v>
      </c>
      <c r="D111" s="12" t="s">
        <v>183</v>
      </c>
      <c r="E111" s="3" t="s">
        <v>186</v>
      </c>
      <c r="F111" s="3" t="s">
        <v>66</v>
      </c>
      <c r="G111" s="12" t="s">
        <v>184</v>
      </c>
      <c r="H111" s="12" t="s">
        <v>185</v>
      </c>
      <c r="I111" s="14" t="s">
        <v>188</v>
      </c>
      <c r="J111" s="6" t="s">
        <v>187</v>
      </c>
    </row>
    <row r="112" spans="1:10" x14ac:dyDescent="0.25">
      <c r="A112" t="s">
        <v>243</v>
      </c>
      <c r="B112" s="12" t="e">
        <f>LOOKUP(E112,'LOOKUP-ID'!B$2:B$84,'LOOKUP-ID'!A$2:A$84)</f>
        <v>#N/A</v>
      </c>
      <c r="C112" s="16" t="s">
        <v>242</v>
      </c>
      <c r="D112" s="12" t="s">
        <v>235</v>
      </c>
    </row>
    <row r="113" spans="1:10" ht="30" x14ac:dyDescent="0.25">
      <c r="A113" t="s">
        <v>243</v>
      </c>
      <c r="B113" s="12" t="str">
        <f>LOOKUP(E113,'LOOKUP-ID'!B$2:B$84,'LOOKUP-ID'!A$2:A$84)</f>
        <v>SOFT59</v>
      </c>
      <c r="C113" s="16" t="s">
        <v>242</v>
      </c>
      <c r="D113" s="12" t="s">
        <v>236</v>
      </c>
      <c r="E113" s="3" t="s">
        <v>561</v>
      </c>
      <c r="F113" s="3" t="s">
        <v>66</v>
      </c>
      <c r="G113" s="16" t="s">
        <v>556</v>
      </c>
      <c r="H113" s="16" t="s">
        <v>560</v>
      </c>
      <c r="I113" s="14" t="s">
        <v>122</v>
      </c>
      <c r="J113" s="4" t="s">
        <v>562</v>
      </c>
    </row>
    <row r="114" spans="1:10" x14ac:dyDescent="0.25">
      <c r="A114" t="s">
        <v>243</v>
      </c>
      <c r="B114" s="12" t="e">
        <f>LOOKUP(E114,'LOOKUP-ID'!B$2:B$84,'LOOKUP-ID'!A$2:A$84)</f>
        <v>#N/A</v>
      </c>
      <c r="C114" s="16" t="s">
        <v>242</v>
      </c>
      <c r="D114" s="12" t="s">
        <v>237</v>
      </c>
    </row>
    <row r="115" spans="1:10" ht="30" x14ac:dyDescent="0.25">
      <c r="A115" t="s">
        <v>243</v>
      </c>
      <c r="B115" s="12" t="str">
        <f>LOOKUP(E115,'LOOKUP-ID'!B$2:B$84,'LOOKUP-ID'!A$2:A$84)</f>
        <v>SOFT60</v>
      </c>
      <c r="C115" s="16" t="s">
        <v>242</v>
      </c>
      <c r="D115" s="12" t="s">
        <v>238</v>
      </c>
      <c r="E115" s="3" t="s">
        <v>371</v>
      </c>
      <c r="F115" s="3" t="s">
        <v>66</v>
      </c>
      <c r="G115" s="12" t="s">
        <v>370</v>
      </c>
      <c r="H115" s="12" t="s">
        <v>370</v>
      </c>
      <c r="I115" s="14" t="s">
        <v>372</v>
      </c>
      <c r="J115" s="6" t="s">
        <v>373</v>
      </c>
    </row>
    <row r="116" spans="1:10" ht="30" x14ac:dyDescent="0.25">
      <c r="A116" t="s">
        <v>243</v>
      </c>
      <c r="B116" s="12" t="str">
        <f>LOOKUP(E116,'LOOKUP-ID'!B$2:B$84,'LOOKUP-ID'!A$2:A$84)</f>
        <v>SOFT61</v>
      </c>
      <c r="C116" s="16" t="s">
        <v>242</v>
      </c>
      <c r="D116" s="12" t="s">
        <v>239</v>
      </c>
      <c r="E116" s="3" t="s">
        <v>374</v>
      </c>
      <c r="F116" s="3" t="s">
        <v>66</v>
      </c>
      <c r="G116" s="12" t="s">
        <v>63</v>
      </c>
      <c r="H116" s="12" t="s">
        <v>375</v>
      </c>
      <c r="I116" s="14" t="s">
        <v>377</v>
      </c>
      <c r="J116" s="6" t="s">
        <v>376</v>
      </c>
    </row>
    <row r="117" spans="1:10" x14ac:dyDescent="0.25">
      <c r="A117" t="s">
        <v>243</v>
      </c>
      <c r="B117" s="12" t="e">
        <f>LOOKUP(E117,'LOOKUP-ID'!B$2:B$84,'LOOKUP-ID'!A$2:A$84)</f>
        <v>#N/A</v>
      </c>
      <c r="C117" s="16" t="s">
        <v>242</v>
      </c>
      <c r="D117" s="12" t="s">
        <v>240</v>
      </c>
    </row>
    <row r="118" spans="1:10" x14ac:dyDescent="0.25">
      <c r="A118" t="s">
        <v>243</v>
      </c>
      <c r="B118" s="12" t="e">
        <f>LOOKUP(E118,'LOOKUP-ID'!B$2:B$84,'LOOKUP-ID'!A$2:A$84)</f>
        <v>#N/A</v>
      </c>
      <c r="C118" s="16" t="s">
        <v>242</v>
      </c>
      <c r="D118" s="12" t="s">
        <v>241</v>
      </c>
    </row>
    <row r="119" spans="1:10" ht="30" x14ac:dyDescent="0.25">
      <c r="A119" t="s">
        <v>243</v>
      </c>
      <c r="B119" s="12" t="str">
        <f>LOOKUP(E119,'LOOKUP-ID'!B$2:B$84,'LOOKUP-ID'!A$2:A$84)</f>
        <v>SOFT10</v>
      </c>
      <c r="C119" s="16" t="s">
        <v>242</v>
      </c>
      <c r="D119" s="12" t="s">
        <v>12</v>
      </c>
      <c r="E119" s="3" t="s">
        <v>72</v>
      </c>
      <c r="F119" s="13" t="s">
        <v>66</v>
      </c>
      <c r="G119" s="12" t="s">
        <v>12</v>
      </c>
      <c r="H119" s="12" t="s">
        <v>69</v>
      </c>
      <c r="I119" s="14" t="s">
        <v>71</v>
      </c>
      <c r="J119" s="6" t="s">
        <v>70</v>
      </c>
    </row>
    <row r="120" spans="1:10" s="34" customFormat="1" ht="30" x14ac:dyDescent="0.25">
      <c r="A120" t="s">
        <v>554</v>
      </c>
      <c r="B120" s="12" t="str">
        <f>LOOKUP(E120,'LOOKUP-ID'!B$2:B$84,'LOOKUP-ID'!A$2:A$84)</f>
        <v>SOFT15</v>
      </c>
      <c r="C120" s="34" t="s">
        <v>391</v>
      </c>
      <c r="D120" s="34" t="s">
        <v>80</v>
      </c>
      <c r="E120" s="35" t="s">
        <v>117</v>
      </c>
      <c r="F120" s="35" t="s">
        <v>66</v>
      </c>
      <c r="G120" s="34" t="s">
        <v>526</v>
      </c>
      <c r="H120" s="34" t="s">
        <v>115</v>
      </c>
      <c r="I120" s="36" t="s">
        <v>116</v>
      </c>
      <c r="J120" s="37" t="s">
        <v>114</v>
      </c>
    </row>
    <row r="121" spans="1:10" ht="30" x14ac:dyDescent="0.25">
      <c r="A121" t="s">
        <v>554</v>
      </c>
      <c r="B121" s="12" t="str">
        <f>LOOKUP(E121,'LOOKUP-ID'!B$2:B$84,'LOOKUP-ID'!A$2:A$84)</f>
        <v>SOFT62</v>
      </c>
      <c r="C121" s="16" t="s">
        <v>391</v>
      </c>
      <c r="D121" s="12" t="s">
        <v>41</v>
      </c>
      <c r="E121" s="3" t="s">
        <v>399</v>
      </c>
      <c r="F121" s="3" t="s">
        <v>66</v>
      </c>
      <c r="G121" s="12" t="s">
        <v>41</v>
      </c>
      <c r="H121" s="12" t="s">
        <v>394</v>
      </c>
      <c r="J121" s="6" t="s">
        <v>400</v>
      </c>
    </row>
    <row r="122" spans="1:10" ht="45" x14ac:dyDescent="0.25">
      <c r="A122" t="s">
        <v>554</v>
      </c>
      <c r="B122" s="12" t="str">
        <f>LOOKUP(E122,'LOOKUP-ID'!B$2:B$84,'LOOKUP-ID'!A$2:A$84)</f>
        <v>SOFT63</v>
      </c>
      <c r="C122" s="16" t="s">
        <v>391</v>
      </c>
      <c r="D122" s="12" t="s">
        <v>378</v>
      </c>
      <c r="E122" s="3" t="s">
        <v>403</v>
      </c>
      <c r="F122" s="3" t="s">
        <v>66</v>
      </c>
      <c r="G122" s="12" t="s">
        <v>401</v>
      </c>
      <c r="H122" s="12" t="s">
        <v>402</v>
      </c>
      <c r="I122" s="14" t="s">
        <v>404</v>
      </c>
      <c r="J122" s="6" t="s">
        <v>405</v>
      </c>
    </row>
    <row r="123" spans="1:10" ht="30" x14ac:dyDescent="0.25">
      <c r="A123" t="s">
        <v>554</v>
      </c>
      <c r="B123" s="12" t="str">
        <f>LOOKUP(E123,'LOOKUP-ID'!B$2:B$84,'LOOKUP-ID'!A$2:A$84)</f>
        <v>SOFT07</v>
      </c>
      <c r="C123" s="16" t="s">
        <v>391</v>
      </c>
      <c r="D123" s="12" t="s">
        <v>379</v>
      </c>
      <c r="E123" s="3" t="s">
        <v>28</v>
      </c>
      <c r="F123" s="13" t="s">
        <v>66</v>
      </c>
      <c r="G123" s="12" t="s">
        <v>29</v>
      </c>
      <c r="H123" s="12" t="s">
        <v>25</v>
      </c>
      <c r="I123" s="14" t="s">
        <v>30</v>
      </c>
      <c r="J123" s="6" t="s">
        <v>37</v>
      </c>
    </row>
    <row r="124" spans="1:10" x14ac:dyDescent="0.25">
      <c r="A124" t="s">
        <v>554</v>
      </c>
      <c r="B124" s="12" t="e">
        <f>LOOKUP(E124,'LOOKUP-ID'!B$2:B$84,'LOOKUP-ID'!A$2:A$84)</f>
        <v>#N/A</v>
      </c>
      <c r="C124" s="16" t="s">
        <v>391</v>
      </c>
      <c r="D124" s="12" t="s">
        <v>380</v>
      </c>
      <c r="J124" s="6" t="s">
        <v>406</v>
      </c>
    </row>
    <row r="125" spans="1:10" x14ac:dyDescent="0.25">
      <c r="A125" t="s">
        <v>554</v>
      </c>
      <c r="B125" s="12" t="e">
        <f>LOOKUP(E125,'LOOKUP-ID'!B$2:B$84,'LOOKUP-ID'!A$2:A$84)</f>
        <v>#N/A</v>
      </c>
      <c r="C125" s="16" t="s">
        <v>391</v>
      </c>
      <c r="D125" s="12" t="s">
        <v>381</v>
      </c>
      <c r="J125" s="6" t="s">
        <v>407</v>
      </c>
    </row>
    <row r="126" spans="1:10" x14ac:dyDescent="0.25">
      <c r="A126" t="s">
        <v>554</v>
      </c>
      <c r="B126" s="12" t="e">
        <f>LOOKUP(E126,'LOOKUP-ID'!B$2:B$84,'LOOKUP-ID'!A$2:A$84)</f>
        <v>#N/A</v>
      </c>
      <c r="C126" s="16" t="s">
        <v>391</v>
      </c>
      <c r="D126" s="12" t="s">
        <v>382</v>
      </c>
      <c r="J126" s="6" t="s">
        <v>408</v>
      </c>
    </row>
    <row r="127" spans="1:10" ht="30" x14ac:dyDescent="0.25">
      <c r="A127" t="s">
        <v>554</v>
      </c>
      <c r="B127" s="12" t="str">
        <f>LOOKUP(E127,'LOOKUP-ID'!B$2:B$84,'LOOKUP-ID'!A$2:A$84)</f>
        <v>SOFT50</v>
      </c>
      <c r="C127" s="16" t="s">
        <v>391</v>
      </c>
      <c r="D127" s="12" t="s">
        <v>383</v>
      </c>
      <c r="E127" s="3" t="s">
        <v>328</v>
      </c>
      <c r="F127" s="3" t="s">
        <v>66</v>
      </c>
      <c r="G127" s="12" t="s">
        <v>326</v>
      </c>
      <c r="H127" s="12" t="s">
        <v>307</v>
      </c>
      <c r="I127" s="14" t="s">
        <v>327</v>
      </c>
      <c r="J127" s="21" t="s">
        <v>334</v>
      </c>
    </row>
    <row r="128" spans="1:10" ht="30" x14ac:dyDescent="0.25">
      <c r="A128" t="s">
        <v>554</v>
      </c>
      <c r="B128" s="12" t="str">
        <f>LOOKUP(E128,'LOOKUP-ID'!B$2:B$84,'LOOKUP-ID'!A$2:A$84)</f>
        <v>SOFT27</v>
      </c>
      <c r="C128" s="16" t="s">
        <v>391</v>
      </c>
      <c r="D128" s="12" t="s">
        <v>94</v>
      </c>
      <c r="E128" s="3" t="s">
        <v>162</v>
      </c>
      <c r="F128" s="3" t="s">
        <v>66</v>
      </c>
      <c r="G128" s="12" t="s">
        <v>137</v>
      </c>
      <c r="H128" s="12" t="s">
        <v>137</v>
      </c>
      <c r="I128" s="14" t="s">
        <v>163</v>
      </c>
      <c r="J128" s="6" t="s">
        <v>164</v>
      </c>
    </row>
    <row r="129" spans="1:10" ht="30" x14ac:dyDescent="0.25">
      <c r="A129" t="s">
        <v>554</v>
      </c>
      <c r="B129" s="12" t="str">
        <f>LOOKUP(E129,'LOOKUP-ID'!B$2:B$84,'LOOKUP-ID'!A$2:A$84)</f>
        <v>SOFT64</v>
      </c>
      <c r="C129" s="16" t="s">
        <v>391</v>
      </c>
      <c r="D129" s="12" t="s">
        <v>384</v>
      </c>
      <c r="E129" s="3" t="s">
        <v>409</v>
      </c>
      <c r="F129" s="3" t="s">
        <v>66</v>
      </c>
      <c r="G129" s="12" t="s">
        <v>321</v>
      </c>
      <c r="H129" s="12" t="s">
        <v>305</v>
      </c>
      <c r="I129" s="14" t="s">
        <v>322</v>
      </c>
      <c r="J129" s="6" t="s">
        <v>410</v>
      </c>
    </row>
    <row r="130" spans="1:10" x14ac:dyDescent="0.25">
      <c r="A130" t="s">
        <v>554</v>
      </c>
      <c r="B130" s="12" t="e">
        <f>LOOKUP(E130,'LOOKUP-ID'!B$2:B$84,'LOOKUP-ID'!A$2:A$84)</f>
        <v>#N/A</v>
      </c>
      <c r="C130" s="16" t="s">
        <v>391</v>
      </c>
      <c r="D130" s="12" t="s">
        <v>470</v>
      </c>
    </row>
    <row r="131" spans="1:10" x14ac:dyDescent="0.25">
      <c r="A131" t="s">
        <v>554</v>
      </c>
      <c r="B131" s="12" t="e">
        <f>LOOKUP(E131,'LOOKUP-ID'!B$2:B$84,'LOOKUP-ID'!A$2:A$84)</f>
        <v>#N/A</v>
      </c>
      <c r="C131" s="16" t="s">
        <v>391</v>
      </c>
      <c r="D131" s="12" t="s">
        <v>385</v>
      </c>
    </row>
    <row r="132" spans="1:10" x14ac:dyDescent="0.25">
      <c r="A132" t="s">
        <v>554</v>
      </c>
      <c r="B132" s="12" t="e">
        <f>LOOKUP(E132,'LOOKUP-ID'!B$2:B$84,'LOOKUP-ID'!A$2:A$84)</f>
        <v>#N/A</v>
      </c>
      <c r="C132" s="16" t="s">
        <v>391</v>
      </c>
      <c r="D132" s="12" t="s">
        <v>386</v>
      </c>
      <c r="J132" s="6" t="s">
        <v>406</v>
      </c>
    </row>
    <row r="133" spans="1:10" x14ac:dyDescent="0.25">
      <c r="A133" t="s">
        <v>554</v>
      </c>
      <c r="B133" s="12" t="e">
        <f>LOOKUP(E133,'LOOKUP-ID'!B$2:B$84,'LOOKUP-ID'!A$2:A$84)</f>
        <v>#N/A</v>
      </c>
      <c r="C133" s="16" t="s">
        <v>391</v>
      </c>
      <c r="D133" s="12" t="s">
        <v>387</v>
      </c>
    </row>
    <row r="134" spans="1:10" x14ac:dyDescent="0.25">
      <c r="A134" t="s">
        <v>554</v>
      </c>
      <c r="B134" s="12" t="str">
        <f>LOOKUP(E134,'LOOKUP-ID'!B$2:B$84,'LOOKUP-ID'!A$2:A$84)</f>
        <v>SOFT58</v>
      </c>
      <c r="C134" s="16" t="s">
        <v>391</v>
      </c>
      <c r="D134" s="12" t="s">
        <v>356</v>
      </c>
      <c r="E134" s="3" t="s">
        <v>411</v>
      </c>
      <c r="F134" s="3" t="s">
        <v>66</v>
      </c>
      <c r="G134" s="12" t="s">
        <v>365</v>
      </c>
      <c r="H134" s="12" t="s">
        <v>412</v>
      </c>
      <c r="I134" s="14" t="s">
        <v>277</v>
      </c>
      <c r="J134" s="6" t="s">
        <v>413</v>
      </c>
    </row>
    <row r="135" spans="1:10" x14ac:dyDescent="0.25">
      <c r="A135" t="s">
        <v>554</v>
      </c>
      <c r="B135" s="12" t="str">
        <f>LOOKUP(E135,'LOOKUP-ID'!B$2:B$84,'LOOKUP-ID'!A$2:A$84)</f>
        <v>SOFT58</v>
      </c>
      <c r="C135" s="16" t="s">
        <v>391</v>
      </c>
      <c r="D135" s="12" t="s">
        <v>388</v>
      </c>
      <c r="E135" s="3" t="s">
        <v>411</v>
      </c>
      <c r="F135" s="3" t="s">
        <v>66</v>
      </c>
      <c r="G135" s="12" t="s">
        <v>365</v>
      </c>
      <c r="H135" s="12" t="s">
        <v>412</v>
      </c>
      <c r="I135" s="14" t="s">
        <v>277</v>
      </c>
      <c r="J135" s="6" t="s">
        <v>413</v>
      </c>
    </row>
    <row r="136" spans="1:10" x14ac:dyDescent="0.25">
      <c r="A136" t="s">
        <v>554</v>
      </c>
      <c r="B136" s="12" t="e">
        <f>LOOKUP(E136,'LOOKUP-ID'!B$2:B$84,'LOOKUP-ID'!A$2:A$84)</f>
        <v>#N/A</v>
      </c>
      <c r="C136" s="16" t="s">
        <v>391</v>
      </c>
      <c r="D136" s="12" t="s">
        <v>389</v>
      </c>
      <c r="J136" s="6" t="s">
        <v>414</v>
      </c>
    </row>
    <row r="137" spans="1:10" ht="30" x14ac:dyDescent="0.25">
      <c r="A137" t="s">
        <v>554</v>
      </c>
      <c r="B137" s="12" t="str">
        <f>LOOKUP(E137,'LOOKUP-ID'!B$2:B$84,'LOOKUP-ID'!A$2:A$84)</f>
        <v>SOFT65</v>
      </c>
      <c r="C137" s="16" t="s">
        <v>391</v>
      </c>
      <c r="D137" t="s">
        <v>438</v>
      </c>
      <c r="E137" s="3" t="s">
        <v>415</v>
      </c>
      <c r="F137" s="3" t="s">
        <v>66</v>
      </c>
      <c r="G137" s="12" t="s">
        <v>417</v>
      </c>
      <c r="H137" s="12" t="s">
        <v>416</v>
      </c>
      <c r="I137" s="14" t="s">
        <v>418</v>
      </c>
      <c r="J137" s="6" t="s">
        <v>419</v>
      </c>
    </row>
    <row r="138" spans="1:10" ht="30" x14ac:dyDescent="0.25">
      <c r="A138" t="s">
        <v>554</v>
      </c>
      <c r="B138" s="12" t="str">
        <f>LOOKUP(E138,'LOOKUP-ID'!B$2:B$84,'LOOKUP-ID'!A$2:A$84)</f>
        <v>SOFT21</v>
      </c>
      <c r="C138" s="16" t="s">
        <v>391</v>
      </c>
      <c r="D138" s="12" t="s">
        <v>357</v>
      </c>
      <c r="E138" s="3" t="s">
        <v>149</v>
      </c>
      <c r="F138" s="3" t="s">
        <v>66</v>
      </c>
      <c r="G138" s="12" t="s">
        <v>144</v>
      </c>
      <c r="H138" s="12" t="s">
        <v>147</v>
      </c>
      <c r="I138" s="14" t="s">
        <v>150</v>
      </c>
      <c r="J138" s="6" t="s">
        <v>148</v>
      </c>
    </row>
    <row r="139" spans="1:10" x14ac:dyDescent="0.25">
      <c r="A139" t="s">
        <v>554</v>
      </c>
      <c r="B139" s="12" t="e">
        <f>LOOKUP(E139,'LOOKUP-ID'!B$2:B$84,'LOOKUP-ID'!A$2:A$84)</f>
        <v>#N/A</v>
      </c>
      <c r="C139" s="16" t="s">
        <v>391</v>
      </c>
      <c r="D139" s="12" t="s">
        <v>390</v>
      </c>
    </row>
    <row r="140" spans="1:10" x14ac:dyDescent="0.25">
      <c r="A140" t="s">
        <v>554</v>
      </c>
      <c r="B140" s="12" t="e">
        <f>LOOKUP(E140,'LOOKUP-ID'!B$2:B$84,'LOOKUP-ID'!A$2:A$84)</f>
        <v>#N/A</v>
      </c>
      <c r="C140" s="16" t="s">
        <v>391</v>
      </c>
      <c r="D140" s="12" t="s">
        <v>240</v>
      </c>
    </row>
    <row r="141" spans="1:10" s="23" customFormat="1" x14ac:dyDescent="0.25">
      <c r="A141" t="s">
        <v>420</v>
      </c>
      <c r="B141" s="12" t="e">
        <f>LOOKUP(E141,'LOOKUP-ID'!B$2:B$84,'LOOKUP-ID'!A$2:A$84)</f>
        <v>#N/A</v>
      </c>
      <c r="C141" s="23" t="s">
        <v>421</v>
      </c>
      <c r="D141" s="26" t="s">
        <v>442</v>
      </c>
      <c r="E141" s="24"/>
      <c r="F141" s="24"/>
      <c r="I141" s="25"/>
      <c r="J141" s="33"/>
    </row>
    <row r="142" spans="1:10" ht="30" x14ac:dyDescent="0.25">
      <c r="A142" t="s">
        <v>420</v>
      </c>
      <c r="B142" s="12" t="str">
        <f>LOOKUP(E142,'LOOKUP-ID'!B$2:B$84,'LOOKUP-ID'!A$2:A$84)</f>
        <v>SOFT39</v>
      </c>
      <c r="C142" s="16" t="s">
        <v>421</v>
      </c>
      <c r="D142" t="s">
        <v>201</v>
      </c>
      <c r="E142" s="3" t="s">
        <v>272</v>
      </c>
      <c r="F142" s="3" t="s">
        <v>66</v>
      </c>
      <c r="G142" s="12" t="s">
        <v>526</v>
      </c>
      <c r="H142" s="12" t="s">
        <v>273</v>
      </c>
      <c r="I142" s="14" t="s">
        <v>274</v>
      </c>
    </row>
    <row r="143" spans="1:10" ht="45" x14ac:dyDescent="0.25">
      <c r="A143" t="s">
        <v>420</v>
      </c>
      <c r="B143" s="12" t="str">
        <f>LOOKUP(E143,'LOOKUP-ID'!B$2:B$84,'LOOKUP-ID'!A$2:A$84)</f>
        <v>SOFT66</v>
      </c>
      <c r="C143" s="16" t="s">
        <v>421</v>
      </c>
      <c r="D143" t="s">
        <v>460</v>
      </c>
      <c r="E143" s="3" t="s">
        <v>471</v>
      </c>
      <c r="F143" s="3" t="s">
        <v>66</v>
      </c>
      <c r="G143" s="12" t="s">
        <v>472</v>
      </c>
      <c r="H143" s="12" t="s">
        <v>474</v>
      </c>
      <c r="I143" s="14" t="s">
        <v>475</v>
      </c>
      <c r="J143" s="6" t="s">
        <v>476</v>
      </c>
    </row>
    <row r="144" spans="1:10" x14ac:dyDescent="0.25">
      <c r="A144" t="s">
        <v>420</v>
      </c>
      <c r="B144" s="12" t="e">
        <f>LOOKUP(E144,'LOOKUP-ID'!B$2:B$84,'LOOKUP-ID'!A$2:A$84)</f>
        <v>#N/A</v>
      </c>
      <c r="C144" s="16" t="s">
        <v>421</v>
      </c>
      <c r="D144" t="s">
        <v>430</v>
      </c>
    </row>
    <row r="145" spans="1:10" ht="30" x14ac:dyDescent="0.25">
      <c r="A145" t="s">
        <v>420</v>
      </c>
      <c r="B145" s="12" t="str">
        <f>LOOKUP(E145,'LOOKUP-ID'!B$2:B$84,'LOOKUP-ID'!A$2:A$84)</f>
        <v>SOFT07</v>
      </c>
      <c r="C145" s="16" t="s">
        <v>421</v>
      </c>
      <c r="D145" t="s">
        <v>431</v>
      </c>
      <c r="E145" s="3" t="s">
        <v>28</v>
      </c>
      <c r="F145" s="13" t="s">
        <v>66</v>
      </c>
      <c r="G145" s="12" t="s">
        <v>29</v>
      </c>
      <c r="H145" s="12" t="s">
        <v>25</v>
      </c>
      <c r="I145" s="14" t="s">
        <v>30</v>
      </c>
      <c r="J145" s="6" t="s">
        <v>37</v>
      </c>
    </row>
    <row r="146" spans="1:10" x14ac:dyDescent="0.25">
      <c r="A146" t="s">
        <v>420</v>
      </c>
      <c r="B146" s="12" t="e">
        <f>LOOKUP(E146,'LOOKUP-ID'!B$2:B$84,'LOOKUP-ID'!A$2:A$84)</f>
        <v>#N/A</v>
      </c>
      <c r="C146" s="16" t="s">
        <v>421</v>
      </c>
      <c r="D146" t="s">
        <v>432</v>
      </c>
    </row>
    <row r="147" spans="1:10" ht="45" x14ac:dyDescent="0.25">
      <c r="A147" t="s">
        <v>420</v>
      </c>
      <c r="B147" s="12" t="str">
        <f>LOOKUP(E147,'LOOKUP-ID'!B$2:B$84,'LOOKUP-ID'!A$2:A$84)</f>
        <v>SOFT67</v>
      </c>
      <c r="C147" s="16" t="s">
        <v>421</v>
      </c>
      <c r="D147" t="s">
        <v>443</v>
      </c>
      <c r="E147" s="3" t="s">
        <v>477</v>
      </c>
      <c r="F147" s="3" t="s">
        <v>66</v>
      </c>
      <c r="G147" s="12" t="s">
        <v>479</v>
      </c>
      <c r="H147" s="12" t="s">
        <v>480</v>
      </c>
      <c r="I147" s="14" t="s">
        <v>478</v>
      </c>
      <c r="J147" s="6" t="s">
        <v>481</v>
      </c>
    </row>
    <row r="148" spans="1:10" ht="30" x14ac:dyDescent="0.25">
      <c r="A148" t="s">
        <v>420</v>
      </c>
      <c r="B148" s="12" t="str">
        <f>LOOKUP(E148,'LOOKUP-ID'!B$2:B$84,'LOOKUP-ID'!A$2:A$84)</f>
        <v>SOFT28</v>
      </c>
      <c r="C148" s="16" t="s">
        <v>421</v>
      </c>
      <c r="D148" t="s">
        <v>444</v>
      </c>
      <c r="E148" s="3" t="s">
        <v>168</v>
      </c>
      <c r="F148" s="3" t="s">
        <v>66</v>
      </c>
      <c r="G148" s="12" t="s">
        <v>482</v>
      </c>
      <c r="H148" s="12" t="s">
        <v>156</v>
      </c>
      <c r="I148" s="14" t="s">
        <v>169</v>
      </c>
      <c r="J148" s="6" t="s">
        <v>483</v>
      </c>
    </row>
    <row r="149" spans="1:10" x14ac:dyDescent="0.25">
      <c r="A149" t="s">
        <v>420</v>
      </c>
      <c r="B149" s="12" t="e">
        <f>LOOKUP(E149,'LOOKUP-ID'!B$2:B$84,'LOOKUP-ID'!A$2:A$84)</f>
        <v>#N/A</v>
      </c>
      <c r="C149" s="16" t="s">
        <v>421</v>
      </c>
      <c r="D149" t="s">
        <v>433</v>
      </c>
    </row>
    <row r="150" spans="1:10" ht="30" x14ac:dyDescent="0.25">
      <c r="A150" t="s">
        <v>420</v>
      </c>
      <c r="B150" s="12" t="str">
        <f>LOOKUP(E150,'LOOKUP-ID'!B$2:B$84,'LOOKUP-ID'!A$2:A$84)</f>
        <v>SOFT49</v>
      </c>
      <c r="C150" s="16" t="s">
        <v>421</v>
      </c>
      <c r="D150" t="s">
        <v>434</v>
      </c>
      <c r="E150" s="3" t="s">
        <v>320</v>
      </c>
      <c r="F150" s="3" t="s">
        <v>66</v>
      </c>
      <c r="G150" s="12" t="s">
        <v>321</v>
      </c>
      <c r="H150" s="12" t="s">
        <v>305</v>
      </c>
      <c r="I150" s="14" t="s">
        <v>322</v>
      </c>
      <c r="J150" s="21" t="s">
        <v>323</v>
      </c>
    </row>
    <row r="151" spans="1:10" ht="30" x14ac:dyDescent="0.25">
      <c r="A151" t="s">
        <v>420</v>
      </c>
      <c r="B151" s="12" t="str">
        <f>LOOKUP(E151,'LOOKUP-ID'!B$2:B$84,'LOOKUP-ID'!A$2:A$84)</f>
        <v>SOFT68</v>
      </c>
      <c r="C151" s="16" t="s">
        <v>421</v>
      </c>
      <c r="D151" t="s">
        <v>455</v>
      </c>
      <c r="E151" s="3" t="s">
        <v>485</v>
      </c>
      <c r="F151" s="3" t="s">
        <v>66</v>
      </c>
      <c r="G151" s="12" t="s">
        <v>484</v>
      </c>
      <c r="H151" s="12" t="s">
        <v>473</v>
      </c>
      <c r="I151" s="14" t="s">
        <v>486</v>
      </c>
      <c r="J151" s="21" t="s">
        <v>487</v>
      </c>
    </row>
    <row r="152" spans="1:10" x14ac:dyDescent="0.25">
      <c r="A152" t="s">
        <v>420</v>
      </c>
      <c r="B152" s="12" t="e">
        <f>LOOKUP(E152,'LOOKUP-ID'!B$2:B$84,'LOOKUP-ID'!A$2:A$84)</f>
        <v>#N/A</v>
      </c>
      <c r="C152" s="16" t="s">
        <v>421</v>
      </c>
      <c r="D152" s="12" t="s">
        <v>240</v>
      </c>
    </row>
    <row r="153" spans="1:10" ht="30" x14ac:dyDescent="0.25">
      <c r="A153" t="s">
        <v>420</v>
      </c>
      <c r="B153" s="12" t="str">
        <f>LOOKUP(E153,'LOOKUP-ID'!B$2:B$84,'LOOKUP-ID'!A$2:A$84)</f>
        <v>SOFT50</v>
      </c>
      <c r="C153" s="16" t="s">
        <v>421</v>
      </c>
      <c r="D153" t="s">
        <v>217</v>
      </c>
      <c r="E153" s="3" t="s">
        <v>328</v>
      </c>
      <c r="F153" s="3" t="s">
        <v>66</v>
      </c>
      <c r="G153" s="12" t="s">
        <v>326</v>
      </c>
      <c r="H153" s="12" t="s">
        <v>307</v>
      </c>
      <c r="I153" s="14" t="s">
        <v>327</v>
      </c>
      <c r="J153" s="21" t="s">
        <v>334</v>
      </c>
    </row>
    <row r="154" spans="1:10" x14ac:dyDescent="0.25">
      <c r="A154" t="s">
        <v>420</v>
      </c>
      <c r="B154" s="12" t="e">
        <f>LOOKUP(E154,'LOOKUP-ID'!B$2:B$84,'LOOKUP-ID'!A$2:A$84)</f>
        <v>#N/A</v>
      </c>
      <c r="C154" s="16" t="s">
        <v>421</v>
      </c>
      <c r="D154" t="s">
        <v>423</v>
      </c>
    </row>
    <row r="155" spans="1:10" ht="30" x14ac:dyDescent="0.25">
      <c r="A155" t="s">
        <v>420</v>
      </c>
      <c r="B155" s="12" t="str">
        <f>LOOKUP(E155,'LOOKUP-ID'!B$2:B$84,'LOOKUP-ID'!A$2:A$84)</f>
        <v>SOFT69</v>
      </c>
      <c r="C155" s="16" t="s">
        <v>421</v>
      </c>
      <c r="D155" t="s">
        <v>447</v>
      </c>
      <c r="E155" s="3" t="s">
        <v>490</v>
      </c>
      <c r="F155" s="3" t="s">
        <v>66</v>
      </c>
      <c r="G155" s="12" t="s">
        <v>489</v>
      </c>
      <c r="H155" s="12" t="s">
        <v>488</v>
      </c>
      <c r="J155" s="6" t="s">
        <v>491</v>
      </c>
    </row>
    <row r="156" spans="1:10" x14ac:dyDescent="0.25">
      <c r="A156" t="s">
        <v>420</v>
      </c>
      <c r="B156" s="12" t="e">
        <f>LOOKUP(E156,'LOOKUP-ID'!B$2:B$84,'LOOKUP-ID'!A$2:A$84)</f>
        <v>#N/A</v>
      </c>
      <c r="C156" s="16" t="s">
        <v>421</v>
      </c>
      <c r="D156" t="s">
        <v>448</v>
      </c>
    </row>
    <row r="157" spans="1:10" ht="30" x14ac:dyDescent="0.25">
      <c r="A157" t="s">
        <v>420</v>
      </c>
      <c r="B157" s="12" t="str">
        <f>LOOKUP(E157,'LOOKUP-ID'!B$2:B$84,'LOOKUP-ID'!A$2:A$84)</f>
        <v>SOFT23</v>
      </c>
      <c r="C157" s="16" t="s">
        <v>421</v>
      </c>
      <c r="D157" t="s">
        <v>90</v>
      </c>
      <c r="E157" s="3" t="s">
        <v>155</v>
      </c>
      <c r="F157" s="3" t="s">
        <v>66</v>
      </c>
      <c r="G157" s="12" t="s">
        <v>489</v>
      </c>
      <c r="H157" s="6" t="s">
        <v>153</v>
      </c>
    </row>
    <row r="158" spans="1:10" ht="30" x14ac:dyDescent="0.25">
      <c r="A158" t="s">
        <v>420</v>
      </c>
      <c r="B158" s="12" t="str">
        <f>LOOKUP(E158,'LOOKUP-ID'!B$2:B$84,'LOOKUP-ID'!A$2:A$84)</f>
        <v>SOFT70</v>
      </c>
      <c r="C158" s="16" t="s">
        <v>421</v>
      </c>
      <c r="D158" t="s">
        <v>449</v>
      </c>
      <c r="E158" s="3" t="s">
        <v>492</v>
      </c>
      <c r="F158" s="3" t="s">
        <v>66</v>
      </c>
      <c r="G158" s="12" t="s">
        <v>489</v>
      </c>
      <c r="H158" s="12" t="s">
        <v>493</v>
      </c>
      <c r="I158" s="14" t="s">
        <v>335</v>
      </c>
      <c r="J158" s="6" t="s">
        <v>494</v>
      </c>
    </row>
    <row r="159" spans="1:10" ht="30" x14ac:dyDescent="0.25">
      <c r="A159" t="s">
        <v>420</v>
      </c>
      <c r="B159" s="12" t="str">
        <f>LOOKUP(E159,'LOOKUP-ID'!B$2:B$84,'LOOKUP-ID'!A$2:A$84)</f>
        <v>SOFT24</v>
      </c>
      <c r="C159" s="16" t="s">
        <v>421</v>
      </c>
      <c r="D159" t="s">
        <v>450</v>
      </c>
      <c r="E159" s="3" t="s">
        <v>336</v>
      </c>
      <c r="F159" s="3" t="s">
        <v>66</v>
      </c>
      <c r="G159" s="12" t="s">
        <v>489</v>
      </c>
      <c r="H159" s="12" t="s">
        <v>127</v>
      </c>
      <c r="I159" s="14" t="s">
        <v>335</v>
      </c>
      <c r="J159" s="21" t="s">
        <v>337</v>
      </c>
    </row>
    <row r="160" spans="1:10" x14ac:dyDescent="0.25">
      <c r="A160" t="s">
        <v>420</v>
      </c>
      <c r="B160" s="12" t="e">
        <f>LOOKUP(E160,'LOOKUP-ID'!B$2:B$84,'LOOKUP-ID'!A$2:A$84)</f>
        <v>#N/A</v>
      </c>
      <c r="C160" s="16" t="s">
        <v>421</v>
      </c>
      <c r="D160" t="s">
        <v>451</v>
      </c>
    </row>
    <row r="161" spans="1:10" ht="30" x14ac:dyDescent="0.25">
      <c r="A161" t="s">
        <v>420</v>
      </c>
      <c r="B161" s="12" t="str">
        <f>LOOKUP(E161,'LOOKUP-ID'!B$2:B$84,'LOOKUP-ID'!A$2:A$84)</f>
        <v>SOFT71</v>
      </c>
      <c r="C161" s="16" t="s">
        <v>421</v>
      </c>
      <c r="D161" t="s">
        <v>456</v>
      </c>
      <c r="E161" s="3" t="s">
        <v>495</v>
      </c>
      <c r="F161" s="3" t="s">
        <v>66</v>
      </c>
      <c r="G161" s="12" t="s">
        <v>489</v>
      </c>
      <c r="H161" s="12" t="s">
        <v>496</v>
      </c>
      <c r="J161" s="6" t="s">
        <v>497</v>
      </c>
    </row>
    <row r="162" spans="1:10" ht="30" x14ac:dyDescent="0.25">
      <c r="A162" t="s">
        <v>420</v>
      </c>
      <c r="B162" s="12" t="str">
        <f>LOOKUP(E162,'LOOKUP-ID'!B$2:B$84,'LOOKUP-ID'!A$2:A$84)</f>
        <v>SOFT26</v>
      </c>
      <c r="C162" s="16" t="s">
        <v>421</v>
      </c>
      <c r="D162" t="s">
        <v>93</v>
      </c>
      <c r="E162" s="3" t="s">
        <v>160</v>
      </c>
      <c r="F162" s="3" t="s">
        <v>66</v>
      </c>
      <c r="G162" s="12" t="s">
        <v>63</v>
      </c>
      <c r="H162" s="12" t="s">
        <v>129</v>
      </c>
      <c r="J162" s="6" t="s">
        <v>161</v>
      </c>
    </row>
    <row r="163" spans="1:10" x14ac:dyDescent="0.25">
      <c r="A163" t="s">
        <v>420</v>
      </c>
      <c r="B163" s="12" t="e">
        <f>LOOKUP(E163,'LOOKUP-ID'!B$2:B$84,'LOOKUP-ID'!A$2:A$84)</f>
        <v>#N/A</v>
      </c>
      <c r="C163" s="16" t="s">
        <v>421</v>
      </c>
      <c r="D163" t="s">
        <v>452</v>
      </c>
    </row>
    <row r="164" spans="1:10" ht="30" x14ac:dyDescent="0.25">
      <c r="A164" t="s">
        <v>420</v>
      </c>
      <c r="B164" s="12" t="str">
        <f>LOOKUP(E164,'LOOKUP-ID'!B$2:B$84,'LOOKUP-ID'!A$2:A$84)</f>
        <v>SOFT27</v>
      </c>
      <c r="C164" s="16" t="s">
        <v>421</v>
      </c>
      <c r="D164" t="s">
        <v>94</v>
      </c>
      <c r="E164" s="3" t="s">
        <v>162</v>
      </c>
      <c r="F164" s="3" t="s">
        <v>66</v>
      </c>
      <c r="G164" s="12" t="s">
        <v>137</v>
      </c>
      <c r="H164" s="12" t="s">
        <v>137</v>
      </c>
      <c r="I164" s="14" t="s">
        <v>163</v>
      </c>
      <c r="J164" s="6" t="s">
        <v>164</v>
      </c>
    </row>
    <row r="165" spans="1:10" ht="30" x14ac:dyDescent="0.25">
      <c r="A165" t="s">
        <v>420</v>
      </c>
      <c r="B165" s="12" t="str">
        <f>LOOKUP(E165,'LOOKUP-ID'!B$2:B$84,'LOOKUP-ID'!A$2:A$84)</f>
        <v>SOFT72</v>
      </c>
      <c r="C165" s="16" t="s">
        <v>421</v>
      </c>
      <c r="D165" t="s">
        <v>424</v>
      </c>
      <c r="E165" s="3" t="s">
        <v>500</v>
      </c>
      <c r="F165" s="3" t="s">
        <v>66</v>
      </c>
      <c r="G165" s="12" t="s">
        <v>499</v>
      </c>
      <c r="H165" s="12" t="s">
        <v>498</v>
      </c>
      <c r="J165" s="6" t="s">
        <v>501</v>
      </c>
    </row>
    <row r="166" spans="1:10" ht="30" x14ac:dyDescent="0.25">
      <c r="A166" t="s">
        <v>420</v>
      </c>
      <c r="B166" s="12" t="str">
        <f>LOOKUP(E166,'LOOKUP-ID'!B$2:B$84,'LOOKUP-ID'!A$2:A$84)</f>
        <v>SOFT48</v>
      </c>
      <c r="C166" s="16" t="s">
        <v>421</v>
      </c>
      <c r="D166" t="s">
        <v>461</v>
      </c>
      <c r="E166" s="3" t="s">
        <v>317</v>
      </c>
      <c r="F166" s="3" t="s">
        <v>66</v>
      </c>
      <c r="G166" s="12" t="s">
        <v>316</v>
      </c>
      <c r="H166" s="12" t="s">
        <v>304</v>
      </c>
      <c r="I166" s="14" t="s">
        <v>318</v>
      </c>
      <c r="J166" s="6" t="s">
        <v>319</v>
      </c>
    </row>
    <row r="167" spans="1:10" x14ac:dyDescent="0.25">
      <c r="A167" t="s">
        <v>420</v>
      </c>
      <c r="B167" s="12" t="e">
        <f>LOOKUP(E167,'LOOKUP-ID'!B$2:B$84,'LOOKUP-ID'!A$2:A$84)</f>
        <v>#N/A</v>
      </c>
      <c r="C167" s="16" t="s">
        <v>421</v>
      </c>
      <c r="D167" t="s">
        <v>435</v>
      </c>
    </row>
    <row r="168" spans="1:10" ht="30" x14ac:dyDescent="0.25">
      <c r="A168" t="s">
        <v>420</v>
      </c>
      <c r="B168" s="12" t="str">
        <f>LOOKUP(E168,'LOOKUP-ID'!B$2:B$84,'LOOKUP-ID'!A$2:A$84)</f>
        <v>SOFT73</v>
      </c>
      <c r="C168" s="16" t="s">
        <v>421</v>
      </c>
      <c r="D168" t="s">
        <v>436</v>
      </c>
      <c r="E168" s="3" t="s">
        <v>504</v>
      </c>
      <c r="F168" s="3" t="s">
        <v>66</v>
      </c>
      <c r="G168" s="12" t="s">
        <v>503</v>
      </c>
      <c r="H168" s="21" t="s">
        <v>502</v>
      </c>
      <c r="J168" s="6" t="s">
        <v>505</v>
      </c>
    </row>
    <row r="169" spans="1:10" ht="30" x14ac:dyDescent="0.25">
      <c r="A169" t="s">
        <v>420</v>
      </c>
      <c r="B169" s="12" t="str">
        <f>LOOKUP(E169,'LOOKUP-ID'!B$2:B$84,'LOOKUP-ID'!A$2:A$84)</f>
        <v>SOFT74</v>
      </c>
      <c r="C169" s="16" t="s">
        <v>421</v>
      </c>
      <c r="D169" t="s">
        <v>446</v>
      </c>
      <c r="E169" s="3" t="s">
        <v>508</v>
      </c>
      <c r="F169" s="3" t="s">
        <v>66</v>
      </c>
      <c r="G169" s="12" t="s">
        <v>506</v>
      </c>
      <c r="H169" s="12" t="s">
        <v>507</v>
      </c>
      <c r="J169" s="6" t="s">
        <v>509</v>
      </c>
    </row>
    <row r="170" spans="1:10" x14ac:dyDescent="0.25">
      <c r="A170" t="s">
        <v>420</v>
      </c>
      <c r="B170" s="12" t="e">
        <f>LOOKUP(E170,'LOOKUP-ID'!B$2:B$84,'LOOKUP-ID'!A$2:A$84)</f>
        <v>#N/A</v>
      </c>
      <c r="C170" s="16" t="s">
        <v>421</v>
      </c>
      <c r="D170" t="s">
        <v>457</v>
      </c>
    </row>
    <row r="171" spans="1:10" x14ac:dyDescent="0.25">
      <c r="A171" t="s">
        <v>420</v>
      </c>
      <c r="B171" s="12" t="e">
        <f>LOOKUP(E171,'LOOKUP-ID'!B$2:B$84,'LOOKUP-ID'!A$2:A$84)</f>
        <v>#N/A</v>
      </c>
      <c r="C171" s="16" t="s">
        <v>421</v>
      </c>
      <c r="D171" t="s">
        <v>437</v>
      </c>
    </row>
    <row r="172" spans="1:10" x14ac:dyDescent="0.25">
      <c r="A172" t="s">
        <v>420</v>
      </c>
      <c r="B172" s="12" t="e">
        <f>LOOKUP(E172,'LOOKUP-ID'!B$2:B$84,'LOOKUP-ID'!A$2:A$84)</f>
        <v>#N/A</v>
      </c>
      <c r="C172" s="16" t="s">
        <v>421</v>
      </c>
      <c r="D172" t="s">
        <v>386</v>
      </c>
    </row>
    <row r="173" spans="1:10" x14ac:dyDescent="0.25">
      <c r="A173" t="s">
        <v>420</v>
      </c>
      <c r="B173" s="12" t="str">
        <f>LOOKUP(E173,'LOOKUP-ID'!B$2:B$84,'LOOKUP-ID'!A$2:A$84)</f>
        <v>SOFT58</v>
      </c>
      <c r="C173" s="16" t="s">
        <v>421</v>
      </c>
      <c r="D173" t="s">
        <v>356</v>
      </c>
      <c r="E173" s="3" t="s">
        <v>411</v>
      </c>
      <c r="F173" s="3" t="s">
        <v>66</v>
      </c>
      <c r="G173" s="12" t="s">
        <v>365</v>
      </c>
      <c r="H173" s="12" t="s">
        <v>412</v>
      </c>
      <c r="I173" s="14" t="s">
        <v>277</v>
      </c>
      <c r="J173" s="6" t="s">
        <v>413</v>
      </c>
    </row>
    <row r="174" spans="1:10" x14ac:dyDescent="0.25">
      <c r="A174" t="s">
        <v>420</v>
      </c>
      <c r="B174" s="12" t="e">
        <f>LOOKUP(E174,'LOOKUP-ID'!B$2:B$84,'LOOKUP-ID'!A$2:A$84)</f>
        <v>#N/A</v>
      </c>
      <c r="C174" s="16" t="s">
        <v>421</v>
      </c>
      <c r="D174" t="s">
        <v>458</v>
      </c>
    </row>
    <row r="175" spans="1:10" ht="30" x14ac:dyDescent="0.25">
      <c r="A175" t="s">
        <v>420</v>
      </c>
      <c r="B175" s="12" t="str">
        <f>LOOKUP(E175,'LOOKUP-ID'!B$2:B$84,'LOOKUP-ID'!A$2:A$84)</f>
        <v>SOFT75</v>
      </c>
      <c r="C175" s="16" t="s">
        <v>421</v>
      </c>
      <c r="D175" t="s">
        <v>425</v>
      </c>
      <c r="E175" s="3" t="s">
        <v>510</v>
      </c>
      <c r="F175" s="3" t="s">
        <v>66</v>
      </c>
      <c r="G175" s="12" t="s">
        <v>513</v>
      </c>
      <c r="H175" s="12" t="s">
        <v>511</v>
      </c>
      <c r="I175" s="14" t="s">
        <v>514</v>
      </c>
      <c r="J175" s="4" t="s">
        <v>515</v>
      </c>
    </row>
    <row r="176" spans="1:10" ht="30" x14ac:dyDescent="0.25">
      <c r="A176" t="s">
        <v>420</v>
      </c>
      <c r="B176" s="12" t="str">
        <f>LOOKUP(E176,'LOOKUP-ID'!B$2:B$84,'LOOKUP-ID'!A$2:A$84)</f>
        <v>SOFT76</v>
      </c>
      <c r="C176" s="16" t="s">
        <v>421</v>
      </c>
      <c r="D176" t="s">
        <v>426</v>
      </c>
      <c r="E176" s="3" t="s">
        <v>516</v>
      </c>
      <c r="F176" s="3" t="s">
        <v>66</v>
      </c>
      <c r="G176" s="12" t="s">
        <v>513</v>
      </c>
      <c r="H176" s="12" t="s">
        <v>512</v>
      </c>
      <c r="J176" s="6" t="s">
        <v>517</v>
      </c>
    </row>
    <row r="177" spans="1:10" x14ac:dyDescent="0.25">
      <c r="A177" t="s">
        <v>420</v>
      </c>
      <c r="B177" s="12" t="e">
        <f>LOOKUP(E177,'LOOKUP-ID'!B$2:B$84,'LOOKUP-ID'!A$2:A$84)</f>
        <v>#N/A</v>
      </c>
      <c r="C177" s="16" t="s">
        <v>421</v>
      </c>
      <c r="D177" t="s">
        <v>453</v>
      </c>
      <c r="J177" s="6" t="s">
        <v>518</v>
      </c>
    </row>
    <row r="178" spans="1:10" ht="30" x14ac:dyDescent="0.25">
      <c r="A178" t="s">
        <v>420</v>
      </c>
      <c r="B178" s="12" t="str">
        <f>LOOKUP(E178,'LOOKUP-ID'!B$2:B$84,'LOOKUP-ID'!A$2:A$84)</f>
        <v>SOFT65</v>
      </c>
      <c r="C178" s="16" t="s">
        <v>421</v>
      </c>
      <c r="D178" t="s">
        <v>438</v>
      </c>
      <c r="E178" s="3" t="s">
        <v>415</v>
      </c>
      <c r="F178" s="3" t="s">
        <v>66</v>
      </c>
      <c r="G178" s="12" t="s">
        <v>417</v>
      </c>
      <c r="H178" s="12" t="s">
        <v>416</v>
      </c>
      <c r="I178" s="14" t="s">
        <v>418</v>
      </c>
      <c r="J178" s="6" t="s">
        <v>419</v>
      </c>
    </row>
    <row r="179" spans="1:10" ht="30" x14ac:dyDescent="0.25">
      <c r="A179" t="s">
        <v>420</v>
      </c>
      <c r="B179" s="12" t="str">
        <f>LOOKUP(E179,'LOOKUP-ID'!B$2:B$84,'LOOKUP-ID'!A$2:A$84)</f>
        <v>SOFT21</v>
      </c>
      <c r="C179" s="16" t="s">
        <v>421</v>
      </c>
      <c r="D179" t="s">
        <v>357</v>
      </c>
      <c r="E179" s="3" t="s">
        <v>149</v>
      </c>
      <c r="F179" s="3" t="s">
        <v>66</v>
      </c>
      <c r="G179" s="12" t="s">
        <v>316</v>
      </c>
      <c r="H179" s="12" t="s">
        <v>147</v>
      </c>
      <c r="I179" s="14" t="s">
        <v>150</v>
      </c>
      <c r="J179" s="6" t="s">
        <v>148</v>
      </c>
    </row>
    <row r="180" spans="1:10" ht="30" x14ac:dyDescent="0.25">
      <c r="A180" t="s">
        <v>420</v>
      </c>
      <c r="B180" s="12" t="str">
        <f>LOOKUP(E180,'LOOKUP-ID'!B$2:B$84,'LOOKUP-ID'!A$2:A$84)</f>
        <v>SOFT21</v>
      </c>
      <c r="C180" s="16" t="s">
        <v>421</v>
      </c>
      <c r="D180" t="s">
        <v>439</v>
      </c>
      <c r="E180" s="3" t="s">
        <v>149</v>
      </c>
      <c r="F180" s="3" t="s">
        <v>66</v>
      </c>
      <c r="G180" s="12" t="s">
        <v>316</v>
      </c>
      <c r="H180" s="12" t="s">
        <v>147</v>
      </c>
      <c r="I180" s="14" t="s">
        <v>150</v>
      </c>
      <c r="J180" s="6" t="s">
        <v>148</v>
      </c>
    </row>
    <row r="181" spans="1:10" x14ac:dyDescent="0.25">
      <c r="A181" t="s">
        <v>420</v>
      </c>
      <c r="B181" s="12" t="e">
        <f>LOOKUP(E181,'LOOKUP-ID'!B$2:B$84,'LOOKUP-ID'!A$2:A$84)</f>
        <v>#N/A</v>
      </c>
      <c r="C181" s="16" t="s">
        <v>421</v>
      </c>
      <c r="D181" t="s">
        <v>440</v>
      </c>
    </row>
    <row r="182" spans="1:10" x14ac:dyDescent="0.25">
      <c r="A182" t="s">
        <v>420</v>
      </c>
      <c r="B182" s="12" t="e">
        <f>LOOKUP(E182,'LOOKUP-ID'!B$2:B$84,'LOOKUP-ID'!A$2:A$84)</f>
        <v>#N/A</v>
      </c>
      <c r="C182" s="16" t="s">
        <v>421</v>
      </c>
      <c r="D182" t="s">
        <v>441</v>
      </c>
    </row>
    <row r="183" spans="1:10" x14ac:dyDescent="0.25">
      <c r="A183" t="s">
        <v>420</v>
      </c>
      <c r="B183" s="12" t="e">
        <f>LOOKUP(E183,'LOOKUP-ID'!B$2:B$84,'LOOKUP-ID'!A$2:A$84)</f>
        <v>#N/A</v>
      </c>
      <c r="C183" s="16" t="s">
        <v>421</v>
      </c>
      <c r="D183" t="s">
        <v>427</v>
      </c>
    </row>
    <row r="184" spans="1:10" x14ac:dyDescent="0.25">
      <c r="A184" t="s">
        <v>420</v>
      </c>
      <c r="B184" s="12" t="e">
        <f>LOOKUP(E184,'LOOKUP-ID'!B$2:B$84,'LOOKUP-ID'!A$2:A$84)</f>
        <v>#N/A</v>
      </c>
      <c r="C184" s="16" t="s">
        <v>421</v>
      </c>
      <c r="D184" t="s">
        <v>459</v>
      </c>
    </row>
    <row r="185" spans="1:10" ht="30" x14ac:dyDescent="0.25">
      <c r="A185" t="s">
        <v>420</v>
      </c>
      <c r="B185" s="12" t="str">
        <f>LOOKUP(E185,'LOOKUP-ID'!B$2:B$84,'LOOKUP-ID'!A$2:A$84)</f>
        <v>SOFT77</v>
      </c>
      <c r="C185" s="16" t="s">
        <v>421</v>
      </c>
      <c r="D185" t="s">
        <v>454</v>
      </c>
      <c r="E185" s="3" t="s">
        <v>519</v>
      </c>
      <c r="F185" s="3" t="s">
        <v>66</v>
      </c>
      <c r="G185" s="12" t="s">
        <v>63</v>
      </c>
      <c r="H185" s="12" t="s">
        <v>520</v>
      </c>
      <c r="J185" s="6" t="s">
        <v>521</v>
      </c>
    </row>
    <row r="186" spans="1:10" ht="30" x14ac:dyDescent="0.25">
      <c r="A186" t="s">
        <v>420</v>
      </c>
      <c r="B186" s="12" t="str">
        <f>LOOKUP(E186,'LOOKUP-ID'!B$2:B$84,'LOOKUP-ID'!A$2:A$84)</f>
        <v>SOFT78</v>
      </c>
      <c r="C186" s="16" t="s">
        <v>421</v>
      </c>
      <c r="D186" t="s">
        <v>428</v>
      </c>
      <c r="E186" s="3" t="s">
        <v>522</v>
      </c>
      <c r="F186" s="3" t="s">
        <v>66</v>
      </c>
      <c r="G186" s="12" t="s">
        <v>523</v>
      </c>
      <c r="H186" s="12" t="s">
        <v>524</v>
      </c>
      <c r="J186" s="6" t="s">
        <v>525</v>
      </c>
    </row>
    <row r="187" spans="1:10" ht="30" x14ac:dyDescent="0.25">
      <c r="A187" t="s">
        <v>420</v>
      </c>
      <c r="B187" s="12" t="str">
        <f>LOOKUP(E187,'LOOKUP-ID'!B$2:B$84,'LOOKUP-ID'!A$2:A$84)</f>
        <v>SOFT45</v>
      </c>
      <c r="C187" s="16" t="s">
        <v>421</v>
      </c>
      <c r="D187" t="s">
        <v>429</v>
      </c>
      <c r="E187" s="3" t="s">
        <v>313</v>
      </c>
      <c r="F187" s="3" t="s">
        <v>66</v>
      </c>
      <c r="G187" s="12" t="s">
        <v>312</v>
      </c>
      <c r="H187" s="12" t="s">
        <v>311</v>
      </c>
      <c r="I187" s="14" t="s">
        <v>310</v>
      </c>
      <c r="J187" s="21" t="s">
        <v>314</v>
      </c>
    </row>
    <row r="188" spans="1:10" ht="114" customHeight="1" x14ac:dyDescent="0.25">
      <c r="A188" t="s">
        <v>420</v>
      </c>
      <c r="B188" s="12" t="str">
        <f>LOOKUP(E188,'LOOKUP-ID'!B$2:B$84,'LOOKUP-ID'!A$2:A$84)</f>
        <v>SOFT10</v>
      </c>
      <c r="C188" s="16" t="s">
        <v>421</v>
      </c>
      <c r="D188" t="s">
        <v>445</v>
      </c>
      <c r="E188" s="3" t="s">
        <v>72</v>
      </c>
      <c r="F188" s="13" t="s">
        <v>66</v>
      </c>
      <c r="G188" s="12" t="s">
        <v>12</v>
      </c>
      <c r="H188" s="12" t="s">
        <v>69</v>
      </c>
      <c r="I188" s="14" t="s">
        <v>71</v>
      </c>
      <c r="J188" s="6" t="s">
        <v>70</v>
      </c>
    </row>
    <row r="189" spans="1:10" s="38" customFormat="1" ht="30" x14ac:dyDescent="0.25">
      <c r="A189" t="s">
        <v>528</v>
      </c>
      <c r="B189" s="12" t="str">
        <f>LOOKUP(E189,'LOOKUP-ID'!B$2:B$84,'LOOKUP-ID'!A$2:A$84)</f>
        <v>SOFT13</v>
      </c>
      <c r="C189" s="38" t="s">
        <v>527</v>
      </c>
      <c r="D189" s="38" t="s">
        <v>529</v>
      </c>
      <c r="E189" s="39" t="s">
        <v>109</v>
      </c>
      <c r="F189" s="39" t="s">
        <v>66</v>
      </c>
      <c r="G189" s="38" t="s">
        <v>526</v>
      </c>
      <c r="H189" s="38" t="s">
        <v>110</v>
      </c>
      <c r="I189" s="38" t="s">
        <v>111</v>
      </c>
      <c r="J189" s="40" t="s">
        <v>106</v>
      </c>
    </row>
    <row r="190" spans="1:10" x14ac:dyDescent="0.25">
      <c r="A190" t="s">
        <v>528</v>
      </c>
      <c r="B190" s="12" t="e">
        <f>LOOKUP(E190,'LOOKUP-ID'!B$2:B$84,'LOOKUP-ID'!A$2:A$84)</f>
        <v>#N/A</v>
      </c>
      <c r="C190" s="16" t="s">
        <v>527</v>
      </c>
      <c r="D190" s="12" t="s">
        <v>530</v>
      </c>
    </row>
    <row r="191" spans="1:10" ht="45" x14ac:dyDescent="0.25">
      <c r="A191" t="s">
        <v>528</v>
      </c>
      <c r="B191" s="12" t="str">
        <f>LOOKUP(E191,'LOOKUP-ID'!B$2:B$84,'LOOKUP-ID'!A$2:A$84)</f>
        <v>SOFT66</v>
      </c>
      <c r="C191" s="16" t="s">
        <v>527</v>
      </c>
      <c r="D191" s="12" t="s">
        <v>531</v>
      </c>
      <c r="E191" s="3" t="s">
        <v>471</v>
      </c>
      <c r="F191" s="3" t="s">
        <v>66</v>
      </c>
      <c r="G191" s="12" t="s">
        <v>472</v>
      </c>
      <c r="H191" s="12" t="s">
        <v>474</v>
      </c>
      <c r="I191" s="14" t="s">
        <v>475</v>
      </c>
      <c r="J191" s="6" t="s">
        <v>476</v>
      </c>
    </row>
    <row r="192" spans="1:10" ht="30" x14ac:dyDescent="0.25">
      <c r="A192" t="s">
        <v>528</v>
      </c>
      <c r="B192" s="12" t="str">
        <f>LOOKUP(E192,'LOOKUP-ID'!B$2:B$84,'LOOKUP-ID'!A$2:A$84)</f>
        <v>SOFT62</v>
      </c>
      <c r="C192" s="16" t="s">
        <v>527</v>
      </c>
      <c r="D192" s="12" t="s">
        <v>532</v>
      </c>
      <c r="E192" s="3" t="s">
        <v>399</v>
      </c>
      <c r="F192" s="3" t="s">
        <v>66</v>
      </c>
      <c r="G192" s="12" t="s">
        <v>41</v>
      </c>
      <c r="H192" s="12" t="s">
        <v>394</v>
      </c>
      <c r="J192" s="6" t="s">
        <v>400</v>
      </c>
    </row>
    <row r="193" spans="1:10" ht="30" x14ac:dyDescent="0.25">
      <c r="A193" t="s">
        <v>528</v>
      </c>
      <c r="B193" s="12" t="str">
        <f>LOOKUP(E193,'LOOKUP-ID'!B$2:B$84,'LOOKUP-ID'!A$2:A$84)</f>
        <v>SOFT79</v>
      </c>
      <c r="C193" s="16" t="s">
        <v>527</v>
      </c>
      <c r="D193" s="12" t="s">
        <v>533</v>
      </c>
      <c r="E193" s="3" t="s">
        <v>557</v>
      </c>
      <c r="F193" s="3" t="s">
        <v>66</v>
      </c>
      <c r="G193" s="12" t="s">
        <v>556</v>
      </c>
      <c r="H193" s="12" t="s">
        <v>555</v>
      </c>
      <c r="I193" s="14" t="s">
        <v>559</v>
      </c>
      <c r="J193" s="6" t="s">
        <v>558</v>
      </c>
    </row>
    <row r="194" spans="1:10" x14ac:dyDescent="0.25">
      <c r="A194" t="s">
        <v>528</v>
      </c>
      <c r="B194" s="12" t="e">
        <f>LOOKUP(E194,'LOOKUP-ID'!B$2:B$84,'LOOKUP-ID'!A$2:A$84)</f>
        <v>#N/A</v>
      </c>
      <c r="C194" s="16" t="s">
        <v>527</v>
      </c>
      <c r="D194" s="12" t="s">
        <v>534</v>
      </c>
    </row>
    <row r="195" spans="1:10" x14ac:dyDescent="0.25">
      <c r="A195" t="s">
        <v>528</v>
      </c>
      <c r="B195" s="12" t="e">
        <f>LOOKUP(E195,'LOOKUP-ID'!B$2:B$84,'LOOKUP-ID'!A$2:A$84)</f>
        <v>#N/A</v>
      </c>
      <c r="C195" s="16" t="s">
        <v>527</v>
      </c>
      <c r="D195" s="12" t="s">
        <v>535</v>
      </c>
    </row>
    <row r="196" spans="1:10" x14ac:dyDescent="0.25">
      <c r="A196" t="s">
        <v>528</v>
      </c>
      <c r="B196" s="12" t="e">
        <f>LOOKUP(E196,'LOOKUP-ID'!B$2:B$84,'LOOKUP-ID'!A$2:A$84)</f>
        <v>#N/A</v>
      </c>
      <c r="C196" s="16" t="s">
        <v>527</v>
      </c>
      <c r="D196" s="12" t="s">
        <v>536</v>
      </c>
    </row>
    <row r="197" spans="1:10" ht="30" x14ac:dyDescent="0.25">
      <c r="A197" t="s">
        <v>528</v>
      </c>
      <c r="B197" s="12" t="str">
        <f>LOOKUP(E197,'LOOKUP-ID'!B$2:B$84,'LOOKUP-ID'!A$2:A$84)</f>
        <v>SOFT80</v>
      </c>
      <c r="C197" s="16" t="s">
        <v>527</v>
      </c>
      <c r="D197" s="12" t="s">
        <v>537</v>
      </c>
      <c r="E197" s="3" t="s">
        <v>566</v>
      </c>
      <c r="G197" s="12" t="s">
        <v>565</v>
      </c>
      <c r="H197" s="12" t="s">
        <v>563</v>
      </c>
      <c r="J197" s="6" t="s">
        <v>567</v>
      </c>
    </row>
    <row r="198" spans="1:10" ht="45" x14ac:dyDescent="0.25">
      <c r="A198" t="s">
        <v>528</v>
      </c>
      <c r="B198" s="12" t="str">
        <f>LOOKUP(E198,'LOOKUP-ID'!B$2:B$84,'LOOKUP-ID'!A$2:A$84)</f>
        <v>SOFT63</v>
      </c>
      <c r="C198" s="16" t="s">
        <v>527</v>
      </c>
      <c r="D198" s="12" t="s">
        <v>538</v>
      </c>
      <c r="E198" s="3" t="s">
        <v>403</v>
      </c>
      <c r="F198" s="3" t="s">
        <v>66</v>
      </c>
      <c r="G198" s="12" t="s">
        <v>401</v>
      </c>
      <c r="H198" s="12" t="s">
        <v>402</v>
      </c>
      <c r="I198" s="14" t="s">
        <v>404</v>
      </c>
      <c r="J198" s="6" t="s">
        <v>405</v>
      </c>
    </row>
    <row r="199" spans="1:10" x14ac:dyDescent="0.25">
      <c r="A199" t="s">
        <v>528</v>
      </c>
      <c r="B199" s="12" t="e">
        <f>LOOKUP(E199,'LOOKUP-ID'!B$2:B$84,'LOOKUP-ID'!A$2:A$84)</f>
        <v>#N/A</v>
      </c>
      <c r="C199" s="16" t="s">
        <v>527</v>
      </c>
      <c r="D199" s="12" t="s">
        <v>539</v>
      </c>
      <c r="J199" s="6" t="s">
        <v>568</v>
      </c>
    </row>
    <row r="200" spans="1:10" ht="30" x14ac:dyDescent="0.25">
      <c r="A200" t="s">
        <v>528</v>
      </c>
      <c r="B200" s="12" t="str">
        <f>LOOKUP(E200,'LOOKUP-ID'!B$2:B$84,'LOOKUP-ID'!A$2:A$84)</f>
        <v>SOFT81</v>
      </c>
      <c r="C200" s="16" t="s">
        <v>527</v>
      </c>
      <c r="D200" s="12" t="s">
        <v>540</v>
      </c>
      <c r="E200" s="3" t="s">
        <v>569</v>
      </c>
      <c r="F200" s="3" t="s">
        <v>66</v>
      </c>
      <c r="G200" s="12" t="s">
        <v>312</v>
      </c>
      <c r="H200" s="21" t="s">
        <v>311</v>
      </c>
      <c r="J200" s="6" t="s">
        <v>570</v>
      </c>
    </row>
    <row r="201" spans="1:10" ht="30" x14ac:dyDescent="0.25">
      <c r="A201" t="s">
        <v>528</v>
      </c>
      <c r="B201" s="12" t="str">
        <f>LOOKUP(E201,'LOOKUP-ID'!B$2:B$84,'LOOKUP-ID'!A$2:A$84)</f>
        <v>SOFT81</v>
      </c>
      <c r="C201" s="16" t="s">
        <v>527</v>
      </c>
      <c r="D201" s="12" t="s">
        <v>541</v>
      </c>
      <c r="E201" s="3" t="s">
        <v>569</v>
      </c>
      <c r="F201" s="3" t="s">
        <v>66</v>
      </c>
      <c r="G201" s="12" t="s">
        <v>312</v>
      </c>
      <c r="H201" s="21" t="s">
        <v>311</v>
      </c>
      <c r="J201" s="6" t="s">
        <v>570</v>
      </c>
    </row>
    <row r="202" spans="1:10" ht="30" x14ac:dyDescent="0.25">
      <c r="A202" t="s">
        <v>528</v>
      </c>
      <c r="B202" s="12" t="str">
        <f>LOOKUP(E202,'LOOKUP-ID'!B$2:B$84,'LOOKUP-ID'!A$2:A$84)</f>
        <v>SOFT19</v>
      </c>
      <c r="C202" s="16" t="s">
        <v>527</v>
      </c>
      <c r="D202" s="12" t="s">
        <v>86</v>
      </c>
      <c r="E202" s="3" t="s">
        <v>134</v>
      </c>
      <c r="F202" s="3" t="s">
        <v>66</v>
      </c>
      <c r="G202" s="12" t="s">
        <v>353</v>
      </c>
      <c r="H202" s="12" t="s">
        <v>125</v>
      </c>
      <c r="I202" s="20" t="s">
        <v>135</v>
      </c>
      <c r="J202" s="29" t="s">
        <v>136</v>
      </c>
    </row>
    <row r="203" spans="1:10" ht="30" x14ac:dyDescent="0.25">
      <c r="A203" t="s">
        <v>528</v>
      </c>
      <c r="B203" s="12" t="str">
        <f>LOOKUP(E203,'LOOKUP-ID'!B$2:B$84,'LOOKUP-ID'!A$2:A$84)</f>
        <v>SOFT11</v>
      </c>
      <c r="C203" s="16" t="s">
        <v>527</v>
      </c>
      <c r="D203" s="12" t="s">
        <v>542</v>
      </c>
      <c r="E203" s="3" t="s">
        <v>573</v>
      </c>
      <c r="F203" s="3" t="s">
        <v>66</v>
      </c>
      <c r="G203" s="21" t="s">
        <v>571</v>
      </c>
      <c r="H203" s="12" t="s">
        <v>572</v>
      </c>
      <c r="J203" s="21" t="s">
        <v>574</v>
      </c>
    </row>
    <row r="204" spans="1:10" ht="30" x14ac:dyDescent="0.25">
      <c r="A204" t="s">
        <v>528</v>
      </c>
      <c r="B204" s="12" t="str">
        <f>LOOKUP(E204,'LOOKUP-ID'!B$2:B$84,'LOOKUP-ID'!A$2:A$84)</f>
        <v>SOFT82</v>
      </c>
      <c r="C204" s="16" t="s">
        <v>527</v>
      </c>
      <c r="D204" s="12" t="s">
        <v>543</v>
      </c>
      <c r="E204" s="3" t="s">
        <v>576</v>
      </c>
      <c r="F204" s="3" t="s">
        <v>66</v>
      </c>
      <c r="G204" s="12" t="s">
        <v>564</v>
      </c>
      <c r="H204" s="12" t="s">
        <v>575</v>
      </c>
      <c r="J204" s="6" t="s">
        <v>577</v>
      </c>
    </row>
    <row r="205" spans="1:10" ht="30" x14ac:dyDescent="0.25">
      <c r="A205" t="s">
        <v>528</v>
      </c>
      <c r="B205" s="12" t="str">
        <f>LOOKUP(E205,'LOOKUP-ID'!B$2:B$84,'LOOKUP-ID'!A$2:A$84)</f>
        <v>SOFT50</v>
      </c>
      <c r="C205" s="16" t="s">
        <v>527</v>
      </c>
      <c r="D205" s="12" t="s">
        <v>544</v>
      </c>
      <c r="E205" s="3" t="s">
        <v>328</v>
      </c>
      <c r="F205" s="3" t="s">
        <v>66</v>
      </c>
      <c r="G205" s="12" t="s">
        <v>326</v>
      </c>
      <c r="H205" s="12" t="s">
        <v>307</v>
      </c>
      <c r="I205" s="14" t="s">
        <v>327</v>
      </c>
      <c r="J205" s="21" t="s">
        <v>334</v>
      </c>
    </row>
    <row r="206" spans="1:10" ht="30" x14ac:dyDescent="0.25">
      <c r="A206" t="s">
        <v>528</v>
      </c>
      <c r="B206" s="12" t="str">
        <f>LOOKUP(E206,'LOOKUP-ID'!B$2:B$84,'LOOKUP-ID'!A$2:A$84)</f>
        <v>SOFT23</v>
      </c>
      <c r="C206" s="16" t="s">
        <v>527</v>
      </c>
      <c r="D206" s="12" t="s">
        <v>545</v>
      </c>
      <c r="E206" s="3" t="s">
        <v>155</v>
      </c>
      <c r="F206" s="3" t="s">
        <v>66</v>
      </c>
      <c r="G206" s="12" t="s">
        <v>489</v>
      </c>
      <c r="H206" s="6" t="s">
        <v>153</v>
      </c>
    </row>
    <row r="207" spans="1:10" ht="30" x14ac:dyDescent="0.25">
      <c r="A207" t="s">
        <v>528</v>
      </c>
      <c r="B207" s="12" t="str">
        <f>LOOKUP(E207,'LOOKUP-ID'!B$2:B$84,'LOOKUP-ID'!A$2:A$84)</f>
        <v>SOFT25</v>
      </c>
      <c r="C207" s="16" t="s">
        <v>527</v>
      </c>
      <c r="D207" s="12" t="s">
        <v>92</v>
      </c>
      <c r="E207" s="3" t="s">
        <v>158</v>
      </c>
      <c r="F207" s="3" t="s">
        <v>66</v>
      </c>
      <c r="G207" s="12" t="s">
        <v>63</v>
      </c>
      <c r="H207" s="12" t="s">
        <v>128</v>
      </c>
      <c r="I207" s="14" t="s">
        <v>159</v>
      </c>
      <c r="J207" s="6" t="s">
        <v>157</v>
      </c>
    </row>
    <row r="208" spans="1:10" ht="30" x14ac:dyDescent="0.25">
      <c r="A208" t="s">
        <v>528</v>
      </c>
      <c r="B208" s="12" t="str">
        <f>LOOKUP(E208,'LOOKUP-ID'!B$2:B$84,'LOOKUP-ID'!A$2:A$84)</f>
        <v>SOFT27</v>
      </c>
      <c r="C208" s="16" t="s">
        <v>527</v>
      </c>
      <c r="D208" s="12" t="s">
        <v>546</v>
      </c>
      <c r="E208" s="3" t="s">
        <v>162</v>
      </c>
      <c r="F208" s="3" t="s">
        <v>66</v>
      </c>
      <c r="G208" s="12" t="s">
        <v>137</v>
      </c>
      <c r="H208" s="12" t="s">
        <v>137</v>
      </c>
      <c r="I208" s="14" t="s">
        <v>163</v>
      </c>
      <c r="J208" s="6" t="s">
        <v>164</v>
      </c>
    </row>
    <row r="209" spans="1:10" ht="30" x14ac:dyDescent="0.25">
      <c r="A209" t="s">
        <v>528</v>
      </c>
      <c r="B209" s="12" t="str">
        <f>LOOKUP(E209,'LOOKUP-ID'!B$2:B$84,'LOOKUP-ID'!A$2:A$84)</f>
        <v>SOFT27</v>
      </c>
      <c r="C209" s="16" t="s">
        <v>527</v>
      </c>
      <c r="D209" s="12" t="s">
        <v>547</v>
      </c>
      <c r="E209" s="3" t="s">
        <v>162</v>
      </c>
      <c r="F209" s="3" t="s">
        <v>66</v>
      </c>
      <c r="G209" s="12" t="s">
        <v>137</v>
      </c>
      <c r="H209" s="12" t="s">
        <v>137</v>
      </c>
      <c r="I209" s="14" t="s">
        <v>163</v>
      </c>
      <c r="J209" s="6" t="s">
        <v>164</v>
      </c>
    </row>
    <row r="210" spans="1:10" ht="30" x14ac:dyDescent="0.25">
      <c r="A210" t="s">
        <v>528</v>
      </c>
      <c r="B210" s="12" t="str">
        <f>LOOKUP(E210,'LOOKUP-ID'!B$2:B$84,'LOOKUP-ID'!A$2:A$84)</f>
        <v>SOFT83</v>
      </c>
      <c r="C210" s="16" t="s">
        <v>527</v>
      </c>
      <c r="D210" s="12" t="s">
        <v>548</v>
      </c>
      <c r="E210" s="3" t="s">
        <v>580</v>
      </c>
      <c r="F210" s="3" t="s">
        <v>66</v>
      </c>
      <c r="G210" s="12" t="s">
        <v>578</v>
      </c>
      <c r="H210" s="12" t="s">
        <v>579</v>
      </c>
      <c r="J210" s="21" t="s">
        <v>581</v>
      </c>
    </row>
    <row r="211" spans="1:10" ht="30" x14ac:dyDescent="0.25">
      <c r="A211" t="s">
        <v>528</v>
      </c>
      <c r="B211" s="12" t="str">
        <f>LOOKUP(E211,'LOOKUP-ID'!B$2:B$84,'LOOKUP-ID'!A$2:A$84)</f>
        <v>SOFT83</v>
      </c>
      <c r="C211" s="16" t="s">
        <v>527</v>
      </c>
      <c r="D211" s="12" t="s">
        <v>549</v>
      </c>
      <c r="E211" s="3" t="s">
        <v>580</v>
      </c>
      <c r="F211" s="3" t="s">
        <v>66</v>
      </c>
      <c r="G211" s="12" t="s">
        <v>578</v>
      </c>
      <c r="H211" s="12" t="s">
        <v>579</v>
      </c>
      <c r="J211" s="21" t="s">
        <v>581</v>
      </c>
    </row>
    <row r="212" spans="1:10" ht="30" x14ac:dyDescent="0.25">
      <c r="A212" t="s">
        <v>528</v>
      </c>
      <c r="B212" s="12" t="str">
        <f>LOOKUP(E212,'LOOKUP-ID'!B$2:B$84,'LOOKUP-ID'!A$2:A$84)</f>
        <v>SOFT28</v>
      </c>
      <c r="C212" s="16" t="s">
        <v>527</v>
      </c>
      <c r="D212" s="12" t="s">
        <v>550</v>
      </c>
      <c r="E212" s="3" t="s">
        <v>168</v>
      </c>
      <c r="F212" s="3" t="s">
        <v>66</v>
      </c>
      <c r="G212" s="12" t="s">
        <v>482</v>
      </c>
      <c r="H212" s="12" t="s">
        <v>156</v>
      </c>
      <c r="I212" s="14" t="s">
        <v>169</v>
      </c>
      <c r="J212" s="6" t="s">
        <v>483</v>
      </c>
    </row>
    <row r="213" spans="1:10" ht="30" x14ac:dyDescent="0.25">
      <c r="A213" t="s">
        <v>528</v>
      </c>
      <c r="B213" s="12" t="str">
        <f>LOOKUP(E213,'LOOKUP-ID'!B$2:B$84,'LOOKUP-ID'!A$2:A$84)</f>
        <v>SOFT28</v>
      </c>
      <c r="C213" s="16" t="s">
        <v>527</v>
      </c>
      <c r="D213" s="12" t="s">
        <v>551</v>
      </c>
      <c r="E213" s="3" t="s">
        <v>168</v>
      </c>
      <c r="F213" s="3" t="s">
        <v>66</v>
      </c>
      <c r="G213" s="12" t="s">
        <v>482</v>
      </c>
      <c r="H213" s="12" t="s">
        <v>156</v>
      </c>
      <c r="I213" s="14" t="s">
        <v>169</v>
      </c>
      <c r="J213" s="6" t="s">
        <v>483</v>
      </c>
    </row>
    <row r="214" spans="1:10" x14ac:dyDescent="0.25">
      <c r="A214" t="s">
        <v>528</v>
      </c>
      <c r="B214" s="12" t="e">
        <f>LOOKUP(E214,'LOOKUP-ID'!B$2:B$84,'LOOKUP-ID'!A$2:A$84)</f>
        <v>#N/A</v>
      </c>
      <c r="C214" s="16" t="s">
        <v>527</v>
      </c>
      <c r="D214" s="12" t="s">
        <v>97</v>
      </c>
    </row>
    <row r="215" spans="1:10" x14ac:dyDescent="0.25">
      <c r="A215" t="s">
        <v>528</v>
      </c>
      <c r="B215" s="12" t="e">
        <f>LOOKUP(E215,'LOOKUP-ID'!B$2:B$84,'LOOKUP-ID'!A$2:A$84)</f>
        <v>#N/A</v>
      </c>
      <c r="C215" s="16" t="s">
        <v>527</v>
      </c>
      <c r="D215" s="12" t="s">
        <v>552</v>
      </c>
    </row>
    <row r="216" spans="1:10" x14ac:dyDescent="0.25">
      <c r="A216" t="s">
        <v>528</v>
      </c>
      <c r="B216" s="12" t="str">
        <f>LOOKUP(E216,'LOOKUP-ID'!B$2:B$84,'LOOKUP-ID'!A$2:A$84)</f>
        <v>SOFT58</v>
      </c>
      <c r="C216" s="16" t="s">
        <v>527</v>
      </c>
      <c r="D216" s="12" t="s">
        <v>356</v>
      </c>
      <c r="E216" s="3" t="s">
        <v>411</v>
      </c>
      <c r="F216" s="3" t="s">
        <v>66</v>
      </c>
      <c r="G216" s="12" t="s">
        <v>365</v>
      </c>
      <c r="H216" s="12" t="s">
        <v>412</v>
      </c>
      <c r="I216" s="14" t="s">
        <v>277</v>
      </c>
      <c r="J216" s="6" t="s">
        <v>413</v>
      </c>
    </row>
    <row r="217" spans="1:10" ht="30" x14ac:dyDescent="0.25">
      <c r="A217" t="s">
        <v>528</v>
      </c>
      <c r="B217" s="12" t="str">
        <f>LOOKUP(E217,'LOOKUP-ID'!B$2:B$84,'LOOKUP-ID'!A$2:A$84)</f>
        <v>SOFT21</v>
      </c>
      <c r="C217" s="16" t="s">
        <v>527</v>
      </c>
      <c r="D217" s="12" t="s">
        <v>357</v>
      </c>
      <c r="E217" s="3" t="s">
        <v>149</v>
      </c>
      <c r="F217" s="3" t="s">
        <v>66</v>
      </c>
      <c r="G217" s="12" t="s">
        <v>316</v>
      </c>
      <c r="H217" s="12" t="s">
        <v>147</v>
      </c>
      <c r="I217" s="14" t="s">
        <v>150</v>
      </c>
      <c r="J217" s="6" t="s">
        <v>148</v>
      </c>
    </row>
    <row r="218" spans="1:10" x14ac:dyDescent="0.25">
      <c r="A218" t="s">
        <v>528</v>
      </c>
      <c r="B218" s="12" t="e">
        <f>LOOKUP(E218,'LOOKUP-ID'!B$2:B$84,'LOOKUP-ID'!A$2:A$84)</f>
        <v>#N/A</v>
      </c>
      <c r="C218" s="16" t="s">
        <v>527</v>
      </c>
      <c r="D218" s="12" t="s">
        <v>440</v>
      </c>
    </row>
    <row r="219" spans="1:10" x14ac:dyDescent="0.25">
      <c r="A219" t="s">
        <v>528</v>
      </c>
      <c r="B219" s="12" t="e">
        <f>LOOKUP(E219,'LOOKUP-ID'!B$2:B$84,'LOOKUP-ID'!A$2:A$84)</f>
        <v>#N/A</v>
      </c>
      <c r="C219" s="16" t="s">
        <v>527</v>
      </c>
      <c r="D219" s="12" t="s">
        <v>240</v>
      </c>
    </row>
    <row r="220" spans="1:10" ht="30" x14ac:dyDescent="0.25">
      <c r="A220" t="s">
        <v>528</v>
      </c>
      <c r="B220" s="12" t="str">
        <f>LOOKUP(E220,'LOOKUP-ID'!B$2:B$84,'LOOKUP-ID'!A$2:A$84)</f>
        <v>SOFT10</v>
      </c>
      <c r="C220" s="16" t="s">
        <v>527</v>
      </c>
      <c r="D220" s="12" t="s">
        <v>445</v>
      </c>
      <c r="E220" s="3" t="s">
        <v>72</v>
      </c>
      <c r="F220" s="13" t="s">
        <v>66</v>
      </c>
      <c r="G220" s="12" t="s">
        <v>12</v>
      </c>
      <c r="H220" s="12" t="s">
        <v>69</v>
      </c>
      <c r="I220" s="14" t="s">
        <v>71</v>
      </c>
      <c r="J220" s="6" t="s">
        <v>70</v>
      </c>
    </row>
  </sheetData>
  <autoFilter ref="A1:L220" xr:uid="{00000000-0001-0000-0000-000000000000}"/>
  <sortState xmlns:xlrd2="http://schemas.microsoft.com/office/spreadsheetml/2017/richdata2" ref="C2:J23">
    <sortCondition ref="E1:E23"/>
  </sortState>
  <hyperlinks>
    <hyperlink ref="J68" r:id="rId1" xr:uid="{ADBCE324-D327-4BAF-9859-209131E20C84}"/>
    <hyperlink ref="J72" r:id="rId2" xr:uid="{550522BF-476B-438F-BC0D-CCC9AF51F002}"/>
    <hyperlink ref="J73" r:id="rId3" xr:uid="{BB43B6C5-B28E-4D61-94D8-2F1748386AD0}"/>
    <hyperlink ref="J77" r:id="rId4" xr:uid="{E92EB65D-749E-488E-8C0D-E64C27D65A4D}"/>
    <hyperlink ref="J78" r:id="rId5" xr:uid="{9BDF93E6-8F4C-4137-99EF-C4963F2426C6}"/>
    <hyperlink ref="J84" r:id="rId6" xr:uid="{D0438353-5841-4F9A-9184-8F4131241F4F}"/>
    <hyperlink ref="J87" r:id="rId7" xr:uid="{5F649D08-E598-47B3-BA31-78C40B72A945}"/>
    <hyperlink ref="J86" r:id="rId8" xr:uid="{132676B3-8012-4020-9D97-D7089EE9CAD8}"/>
    <hyperlink ref="J38" r:id="rId9" xr:uid="{C9B2EE00-B5A7-4C0E-9705-F2E6DDBC5B4F}"/>
    <hyperlink ref="J90" r:id="rId10" xr:uid="{44A65062-733C-4066-B21B-EEFF0F481195}"/>
    <hyperlink ref="H93" r:id="rId11" display="https://nvd.nist.gov/products/cpe/search/results?namingFormat=2.3&amp;orderBy=2.3&amp;keyword=cpe%3A2.3%3Aa%3Amicrosoft%3Asilverlight&amp;status=FINAL" xr:uid="{A3C6C7E1-AF14-42F8-9E05-F9F84C7EFFF6}"/>
    <hyperlink ref="J95" r:id="rId12" xr:uid="{895BCF32-64EB-4F35-B45A-E2DCBDE18E42}"/>
    <hyperlink ref="J81" r:id="rId13" xr:uid="{40AABE26-F5C5-48F4-871C-0E89D0264099}"/>
    <hyperlink ref="J98" r:id="rId14" xr:uid="{0302F450-4805-4F84-B0E9-9AFD8F4AD5BC}"/>
    <hyperlink ref="H102" r:id="rId15" display="https://nvd.nist.gov/products/cpe/search/results?namingFormat=2.3&amp;orderBy=2.3&amp;keyword=cpe%3A2.3%3Aa%3Amicrosoft%3Aremote_desktop&amp;status=FINAL" xr:uid="{588E0207-6CD0-4180-9232-8B66E33DE6A9}"/>
    <hyperlink ref="J127" r:id="rId16" xr:uid="{BD11E91A-1B5E-4F21-A0B2-DD25864DC023}"/>
    <hyperlink ref="J150" r:id="rId17" xr:uid="{A4EDCD51-1727-4923-90B0-E50B23C4BFE7}"/>
    <hyperlink ref="J153" r:id="rId18" xr:uid="{52BA58EA-B254-438D-B4F6-7DAB6FCE450F}"/>
    <hyperlink ref="J159" r:id="rId19" xr:uid="{27ADC2B2-A8BC-4B34-A0FC-C58B1171CB5E}"/>
    <hyperlink ref="J79" r:id="rId20" xr:uid="{A935F00D-2C31-4498-B9CC-73B47A1D0376}"/>
    <hyperlink ref="J151" r:id="rId21" xr:uid="{E85C4229-446A-4E16-BA9A-51060E6C4180}"/>
    <hyperlink ref="H168" r:id="rId22" display="https://nvd.nist.gov/products/cpe/search/results?namingFormat=2.3&amp;orderBy=2.3&amp;keyword=cpe%3A2.3%3Aa%3Async%3Aoxygen_xml_author&amp;status=FINAL" xr:uid="{E2254908-6180-4CD7-8D91-9837DD8B9E5A}"/>
    <hyperlink ref="J175" r:id="rId23" xr:uid="{9B63BD05-9CC5-4A5C-9501-A590BBD86BA4}"/>
    <hyperlink ref="J187" r:id="rId24" xr:uid="{9A4A6EC9-4635-4F32-9664-534CED791890}"/>
    <hyperlink ref="J205" r:id="rId25" xr:uid="{467814C1-D26F-4897-828B-C1D26EB0FD7E}"/>
    <hyperlink ref="J113" r:id="rId26" xr:uid="{77D8672C-2662-46EB-B93B-FFB9F319CAA7}"/>
    <hyperlink ref="H200" r:id="rId27" display="https://nvd.nist.gov/products/cpe/search/results?namingFormat=2.3&amp;orderBy=2.3&amp;keyword=cpe%3A2.3%3Aa%3Apaloaltonetworks%3Aglobalprotect&amp;status=FINAL" xr:uid="{1BB6B63B-8A97-45CC-99BF-E779AE2B4324}"/>
    <hyperlink ref="H201" r:id="rId28" display="https://nvd.nist.gov/products/cpe/search/results?namingFormat=2.3&amp;orderBy=2.3&amp;keyword=cpe%3A2.3%3Aa%3Apaloaltonetworks%3Aglobalprotect&amp;status=FINAL" xr:uid="{207BD808-CD24-470D-B3F0-B44E64C736EE}"/>
    <hyperlink ref="G17" r:id="rId29" display="https://nvd.nist.gov/products/cpe/search/results?namingFormat=2.3&amp;orderBy=2.3&amp;keyword=cpe%3A2.3%3Aa%3Abestwebsoft&amp;status=FINAL" xr:uid="{F9E795E7-75E6-4D90-8C90-4BE3F80865AD}"/>
    <hyperlink ref="G203" r:id="rId30" display="https://nvd.nist.gov/products/cpe/search/results?namingFormat=2.3&amp;orderBy=2.3&amp;keyword=cpe%3A2.3%3Aa%3Abestwebsoft&amp;status=FINAL" xr:uid="{80A47DE9-CC10-48EC-9C02-9B96A49E9EB3}"/>
    <hyperlink ref="J17" r:id="rId31" xr:uid="{519A8F37-4739-41B7-AD55-7FFD9BDD56C0}"/>
    <hyperlink ref="J203" r:id="rId32" xr:uid="{4708753E-68EB-41EB-9EB1-09BB4B3C0066}"/>
    <hyperlink ref="J210" r:id="rId33" xr:uid="{C7E17E0A-B60E-4616-A585-BC4C0AD15941}"/>
    <hyperlink ref="J211" r:id="rId34" xr:uid="{505DB1DC-7A31-4492-9ACF-06F758EE0ADB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3DDE-65B9-41DA-8D1A-6EB642587F73}">
  <dimension ref="A1:G70"/>
  <sheetViews>
    <sheetView tabSelected="1" workbookViewId="0">
      <selection sqref="A1:G70"/>
    </sheetView>
  </sheetViews>
  <sheetFormatPr defaultRowHeight="15" x14ac:dyDescent="0.25"/>
  <sheetData>
    <row r="1" spans="1:7" x14ac:dyDescent="0.25">
      <c r="A1" s="56"/>
      <c r="B1" s="58" t="s">
        <v>682</v>
      </c>
      <c r="C1" s="58" t="s">
        <v>683</v>
      </c>
      <c r="D1" s="58" t="s">
        <v>684</v>
      </c>
      <c r="E1" s="58" t="s">
        <v>685</v>
      </c>
      <c r="F1" s="58" t="s">
        <v>686</v>
      </c>
      <c r="G1" s="46" t="s">
        <v>687</v>
      </c>
    </row>
    <row r="2" spans="1:7" ht="15.75" thickBot="1" x14ac:dyDescent="0.3">
      <c r="A2" s="57"/>
      <c r="B2" s="59"/>
      <c r="C2" s="59"/>
      <c r="D2" s="59"/>
      <c r="E2" s="59"/>
      <c r="F2" s="59"/>
      <c r="G2" s="47" t="s">
        <v>688</v>
      </c>
    </row>
    <row r="3" spans="1:7" ht="15.75" thickBot="1" x14ac:dyDescent="0.3">
      <c r="A3" s="48" t="s">
        <v>689</v>
      </c>
      <c r="B3" s="41" t="s">
        <v>690</v>
      </c>
      <c r="C3" s="41" t="s">
        <v>691</v>
      </c>
      <c r="D3" s="41" t="s">
        <v>692</v>
      </c>
      <c r="E3" s="41" t="s">
        <v>693</v>
      </c>
      <c r="F3" s="41" t="s">
        <v>694</v>
      </c>
      <c r="G3" s="49" t="s">
        <v>695</v>
      </c>
    </row>
    <row r="4" spans="1:7" ht="15.75" thickBot="1" x14ac:dyDescent="0.3">
      <c r="A4" s="48" t="s">
        <v>696</v>
      </c>
      <c r="B4" s="41" t="s">
        <v>697</v>
      </c>
      <c r="C4" s="41" t="s">
        <v>698</v>
      </c>
      <c r="D4" s="41" t="s">
        <v>699</v>
      </c>
      <c r="E4" s="41" t="s">
        <v>700</v>
      </c>
      <c r="F4" s="41" t="s">
        <v>701</v>
      </c>
      <c r="G4" s="49" t="s">
        <v>702</v>
      </c>
    </row>
    <row r="5" spans="1:7" ht="33.75" x14ac:dyDescent="0.25">
      <c r="A5" s="60"/>
      <c r="B5" s="42" t="s">
        <v>703</v>
      </c>
      <c r="C5" s="42" t="s">
        <v>735</v>
      </c>
      <c r="D5" s="42" t="s">
        <v>740</v>
      </c>
      <c r="E5" s="42" t="s">
        <v>814</v>
      </c>
      <c r="F5" s="42" t="s">
        <v>831</v>
      </c>
      <c r="G5" s="50" t="s">
        <v>869</v>
      </c>
    </row>
    <row r="6" spans="1:7" ht="33.75" x14ac:dyDescent="0.25">
      <c r="A6" s="61"/>
      <c r="B6" s="43" t="s">
        <v>704</v>
      </c>
      <c r="C6" s="43" t="s">
        <v>736</v>
      </c>
      <c r="D6" s="43" t="s">
        <v>798</v>
      </c>
      <c r="E6" s="43" t="s">
        <v>815</v>
      </c>
      <c r="F6" s="43" t="s">
        <v>747</v>
      </c>
      <c r="G6" s="51" t="s">
        <v>870</v>
      </c>
    </row>
    <row r="7" spans="1:7" ht="45" x14ac:dyDescent="0.25">
      <c r="A7" s="61"/>
      <c r="B7" s="43" t="s">
        <v>705</v>
      </c>
      <c r="C7" s="43" t="s">
        <v>737</v>
      </c>
      <c r="D7" s="43" t="s">
        <v>799</v>
      </c>
      <c r="E7" s="43" t="s">
        <v>740</v>
      </c>
      <c r="F7" s="43" t="s">
        <v>832</v>
      </c>
      <c r="G7" s="51" t="s">
        <v>871</v>
      </c>
    </row>
    <row r="8" spans="1:7" ht="45" x14ac:dyDescent="0.25">
      <c r="A8" s="61"/>
      <c r="B8" s="43" t="s">
        <v>706</v>
      </c>
      <c r="C8" s="43" t="s">
        <v>738</v>
      </c>
      <c r="D8" s="43" t="s">
        <v>800</v>
      </c>
      <c r="E8" s="43" t="s">
        <v>816</v>
      </c>
      <c r="F8" s="43" t="s">
        <v>833</v>
      </c>
      <c r="G8" s="51" t="s">
        <v>872</v>
      </c>
    </row>
    <row r="9" spans="1:7" ht="33.75" x14ac:dyDescent="0.25">
      <c r="A9" s="61"/>
      <c r="B9" s="43" t="s">
        <v>707</v>
      </c>
      <c r="C9" s="43" t="s">
        <v>739</v>
      </c>
      <c r="D9" s="43" t="s">
        <v>801</v>
      </c>
      <c r="E9" s="43" t="s">
        <v>817</v>
      </c>
      <c r="F9" s="43" t="s">
        <v>834</v>
      </c>
      <c r="G9" s="51" t="s">
        <v>750</v>
      </c>
    </row>
    <row r="10" spans="1:7" ht="33.75" x14ac:dyDescent="0.25">
      <c r="A10" s="61"/>
      <c r="B10" s="43" t="s">
        <v>708</v>
      </c>
      <c r="C10" s="43" t="s">
        <v>740</v>
      </c>
      <c r="D10" s="43" t="s">
        <v>802</v>
      </c>
      <c r="E10" s="43" t="s">
        <v>818</v>
      </c>
      <c r="F10" s="43" t="s">
        <v>835</v>
      </c>
      <c r="G10" s="51" t="s">
        <v>752</v>
      </c>
    </row>
    <row r="11" spans="1:7" ht="33.75" x14ac:dyDescent="0.25">
      <c r="A11" s="61"/>
      <c r="B11" s="43" t="s">
        <v>709</v>
      </c>
      <c r="C11" s="43" t="s">
        <v>741</v>
      </c>
      <c r="D11" s="43" t="s">
        <v>803</v>
      </c>
      <c r="E11" s="43" t="s">
        <v>819</v>
      </c>
      <c r="F11" s="43" t="s">
        <v>836</v>
      </c>
      <c r="G11" s="51" t="s">
        <v>873</v>
      </c>
    </row>
    <row r="12" spans="1:7" ht="33.75" x14ac:dyDescent="0.25">
      <c r="A12" s="61"/>
      <c r="B12" s="43" t="s">
        <v>710</v>
      </c>
      <c r="C12" s="43" t="s">
        <v>742</v>
      </c>
      <c r="D12" s="43" t="s">
        <v>804</v>
      </c>
      <c r="E12" s="43" t="s">
        <v>820</v>
      </c>
      <c r="F12" s="43" t="s">
        <v>837</v>
      </c>
      <c r="G12" s="51" t="s">
        <v>874</v>
      </c>
    </row>
    <row r="13" spans="1:7" ht="22.5" x14ac:dyDescent="0.25">
      <c r="A13" s="61"/>
      <c r="B13" s="43" t="s">
        <v>711</v>
      </c>
      <c r="C13" s="43" t="s">
        <v>743</v>
      </c>
      <c r="D13" s="43" t="s">
        <v>776</v>
      </c>
      <c r="E13" s="43" t="s">
        <v>716</v>
      </c>
      <c r="F13" s="43" t="s">
        <v>838</v>
      </c>
      <c r="G13" s="51" t="s">
        <v>875</v>
      </c>
    </row>
    <row r="14" spans="1:7" ht="33.75" x14ac:dyDescent="0.25">
      <c r="A14" s="61"/>
      <c r="B14" s="43" t="s">
        <v>712</v>
      </c>
      <c r="C14" s="43" t="s">
        <v>744</v>
      </c>
      <c r="D14" s="43" t="s">
        <v>805</v>
      </c>
      <c r="E14" s="43" t="s">
        <v>821</v>
      </c>
      <c r="F14" s="43" t="s">
        <v>839</v>
      </c>
      <c r="G14" s="51" t="s">
        <v>734</v>
      </c>
    </row>
    <row r="15" spans="1:7" ht="33.75" x14ac:dyDescent="0.25">
      <c r="A15" s="61"/>
      <c r="B15" s="43" t="s">
        <v>713</v>
      </c>
      <c r="C15" s="43" t="s">
        <v>745</v>
      </c>
      <c r="D15" s="43" t="s">
        <v>806</v>
      </c>
      <c r="E15" s="43" t="s">
        <v>822</v>
      </c>
      <c r="F15" s="43" t="s">
        <v>840</v>
      </c>
      <c r="G15" s="51" t="s">
        <v>876</v>
      </c>
    </row>
    <row r="16" spans="1:7" ht="33.75" x14ac:dyDescent="0.25">
      <c r="A16" s="61"/>
      <c r="B16" s="43" t="s">
        <v>714</v>
      </c>
      <c r="C16" s="43" t="s">
        <v>746</v>
      </c>
      <c r="D16" s="43" t="s">
        <v>807</v>
      </c>
      <c r="E16" s="43" t="s">
        <v>823</v>
      </c>
      <c r="F16" s="43" t="s">
        <v>733</v>
      </c>
      <c r="G16" s="51" t="s">
        <v>877</v>
      </c>
    </row>
    <row r="17" spans="1:7" ht="45" x14ac:dyDescent="0.25">
      <c r="A17" s="61"/>
      <c r="B17" s="43" t="s">
        <v>715</v>
      </c>
      <c r="C17" s="43" t="s">
        <v>747</v>
      </c>
      <c r="D17" s="43" t="s">
        <v>808</v>
      </c>
      <c r="E17" s="43" t="s">
        <v>824</v>
      </c>
      <c r="F17" s="43" t="s">
        <v>766</v>
      </c>
      <c r="G17" s="51" t="s">
        <v>878</v>
      </c>
    </row>
    <row r="18" spans="1:7" ht="22.5" x14ac:dyDescent="0.25">
      <c r="A18" s="61"/>
      <c r="B18" s="43" t="s">
        <v>716</v>
      </c>
      <c r="C18" s="43" t="s">
        <v>748</v>
      </c>
      <c r="D18" s="43" t="s">
        <v>809</v>
      </c>
      <c r="E18" s="43" t="s">
        <v>769</v>
      </c>
      <c r="F18" s="43" t="s">
        <v>841</v>
      </c>
      <c r="G18" s="51" t="s">
        <v>879</v>
      </c>
    </row>
    <row r="19" spans="1:7" ht="45" x14ac:dyDescent="0.25">
      <c r="A19" s="61"/>
      <c r="B19" s="43" t="s">
        <v>717</v>
      </c>
      <c r="C19" s="43" t="s">
        <v>749</v>
      </c>
      <c r="D19" s="43" t="s">
        <v>730</v>
      </c>
      <c r="E19" s="43" t="s">
        <v>770</v>
      </c>
      <c r="F19" s="43" t="s">
        <v>842</v>
      </c>
      <c r="G19" s="51" t="s">
        <v>880</v>
      </c>
    </row>
    <row r="20" spans="1:7" ht="56.25" x14ac:dyDescent="0.25">
      <c r="A20" s="61"/>
      <c r="B20" s="43" t="s">
        <v>718</v>
      </c>
      <c r="C20" s="43" t="s">
        <v>750</v>
      </c>
      <c r="D20" s="43" t="s">
        <v>810</v>
      </c>
      <c r="E20" s="43" t="s">
        <v>721</v>
      </c>
      <c r="F20" s="43" t="s">
        <v>843</v>
      </c>
      <c r="G20" s="51" t="s">
        <v>881</v>
      </c>
    </row>
    <row r="21" spans="1:7" ht="22.5" x14ac:dyDescent="0.25">
      <c r="A21" s="61"/>
      <c r="B21" s="43" t="s">
        <v>719</v>
      </c>
      <c r="C21" s="43" t="s">
        <v>751</v>
      </c>
      <c r="D21" s="43" t="s">
        <v>811</v>
      </c>
      <c r="E21" s="43" t="s">
        <v>774</v>
      </c>
      <c r="F21" s="43" t="s">
        <v>769</v>
      </c>
      <c r="G21" s="51" t="s">
        <v>882</v>
      </c>
    </row>
    <row r="22" spans="1:7" ht="22.5" x14ac:dyDescent="0.25">
      <c r="A22" s="61"/>
      <c r="B22" s="43" t="s">
        <v>720</v>
      </c>
      <c r="C22" s="43" t="s">
        <v>752</v>
      </c>
      <c r="D22" s="43" t="s">
        <v>812</v>
      </c>
      <c r="E22" s="43" t="s">
        <v>776</v>
      </c>
      <c r="F22" s="43" t="s">
        <v>844</v>
      </c>
      <c r="G22" s="51" t="s">
        <v>883</v>
      </c>
    </row>
    <row r="23" spans="1:7" ht="22.5" x14ac:dyDescent="0.25">
      <c r="A23" s="61"/>
      <c r="B23" s="43" t="s">
        <v>721</v>
      </c>
      <c r="C23" s="43" t="s">
        <v>753</v>
      </c>
      <c r="D23" s="43" t="s">
        <v>731</v>
      </c>
      <c r="E23" s="43" t="s">
        <v>825</v>
      </c>
      <c r="F23" s="43" t="s">
        <v>845</v>
      </c>
      <c r="G23" s="51" t="s">
        <v>884</v>
      </c>
    </row>
    <row r="24" spans="1:7" ht="45" x14ac:dyDescent="0.25">
      <c r="A24" s="61"/>
      <c r="B24" s="43" t="s">
        <v>722</v>
      </c>
      <c r="C24" s="43" t="s">
        <v>754</v>
      </c>
      <c r="D24" s="43" t="s">
        <v>813</v>
      </c>
      <c r="E24" s="43" t="s">
        <v>777</v>
      </c>
      <c r="F24" s="43" t="s">
        <v>846</v>
      </c>
      <c r="G24" s="51" t="s">
        <v>885</v>
      </c>
    </row>
    <row r="25" spans="1:7" ht="56.25" x14ac:dyDescent="0.25">
      <c r="A25" s="61"/>
      <c r="B25" s="43" t="s">
        <v>723</v>
      </c>
      <c r="C25" s="43" t="s">
        <v>755</v>
      </c>
      <c r="D25" s="43" t="s">
        <v>733</v>
      </c>
      <c r="E25" s="43" t="s">
        <v>728</v>
      </c>
      <c r="F25" s="43" t="s">
        <v>847</v>
      </c>
      <c r="G25" s="51" t="s">
        <v>886</v>
      </c>
    </row>
    <row r="26" spans="1:7" ht="33.75" x14ac:dyDescent="0.25">
      <c r="A26" s="61"/>
      <c r="B26" s="43" t="s">
        <v>724</v>
      </c>
      <c r="C26" s="43" t="s">
        <v>756</v>
      </c>
      <c r="D26" s="44"/>
      <c r="E26" s="43" t="s">
        <v>826</v>
      </c>
      <c r="F26" s="43" t="s">
        <v>774</v>
      </c>
      <c r="G26" s="51" t="s">
        <v>887</v>
      </c>
    </row>
    <row r="27" spans="1:7" ht="33.75" x14ac:dyDescent="0.25">
      <c r="A27" s="61"/>
      <c r="B27" s="43" t="s">
        <v>725</v>
      </c>
      <c r="C27" s="43" t="s">
        <v>757</v>
      </c>
      <c r="D27" s="44"/>
      <c r="E27" s="43" t="s">
        <v>783</v>
      </c>
      <c r="F27" s="43" t="s">
        <v>848</v>
      </c>
      <c r="G27" s="52"/>
    </row>
    <row r="28" spans="1:7" ht="33.75" x14ac:dyDescent="0.25">
      <c r="A28" s="61"/>
      <c r="B28" s="43" t="s">
        <v>726</v>
      </c>
      <c r="C28" s="43" t="s">
        <v>758</v>
      </c>
      <c r="D28" s="44"/>
      <c r="E28" s="43" t="s">
        <v>784</v>
      </c>
      <c r="F28" s="43" t="s">
        <v>776</v>
      </c>
      <c r="G28" s="52"/>
    </row>
    <row r="29" spans="1:7" ht="33.75" x14ac:dyDescent="0.25">
      <c r="A29" s="61"/>
      <c r="B29" s="43" t="s">
        <v>727</v>
      </c>
      <c r="C29" s="43" t="s">
        <v>759</v>
      </c>
      <c r="D29" s="44"/>
      <c r="E29" s="43" t="s">
        <v>827</v>
      </c>
      <c r="F29" s="43" t="s">
        <v>849</v>
      </c>
      <c r="G29" s="52"/>
    </row>
    <row r="30" spans="1:7" ht="22.5" x14ac:dyDescent="0.25">
      <c r="A30" s="61"/>
      <c r="B30" s="43" t="s">
        <v>728</v>
      </c>
      <c r="C30" s="43" t="s">
        <v>760</v>
      </c>
      <c r="D30" s="44"/>
      <c r="E30" s="43" t="s">
        <v>828</v>
      </c>
      <c r="F30" s="43" t="s">
        <v>850</v>
      </c>
      <c r="G30" s="52"/>
    </row>
    <row r="31" spans="1:7" ht="22.5" x14ac:dyDescent="0.25">
      <c r="A31" s="61"/>
      <c r="B31" s="43" t="s">
        <v>729</v>
      </c>
      <c r="C31" s="43" t="s">
        <v>716</v>
      </c>
      <c r="D31" s="44"/>
      <c r="E31" s="43" t="s">
        <v>829</v>
      </c>
      <c r="F31" s="43" t="s">
        <v>851</v>
      </c>
      <c r="G31" s="52"/>
    </row>
    <row r="32" spans="1:7" ht="22.5" x14ac:dyDescent="0.25">
      <c r="A32" s="61"/>
      <c r="B32" s="43" t="s">
        <v>730</v>
      </c>
      <c r="C32" s="43" t="s">
        <v>761</v>
      </c>
      <c r="D32" s="44"/>
      <c r="E32" s="43" t="s">
        <v>791</v>
      </c>
      <c r="F32" s="43" t="s">
        <v>852</v>
      </c>
      <c r="G32" s="52"/>
    </row>
    <row r="33" spans="1:7" ht="22.5" x14ac:dyDescent="0.25">
      <c r="A33" s="61"/>
      <c r="B33" s="43" t="s">
        <v>731</v>
      </c>
      <c r="C33" s="43" t="s">
        <v>762</v>
      </c>
      <c r="D33" s="44"/>
      <c r="E33" s="43" t="s">
        <v>830</v>
      </c>
      <c r="F33" s="43" t="s">
        <v>853</v>
      </c>
      <c r="G33" s="52"/>
    </row>
    <row r="34" spans="1:7" ht="33.75" x14ac:dyDescent="0.25">
      <c r="A34" s="61"/>
      <c r="B34" s="43" t="s">
        <v>732</v>
      </c>
      <c r="C34" s="43" t="s">
        <v>763</v>
      </c>
      <c r="D34" s="44"/>
      <c r="E34" s="43" t="s">
        <v>734</v>
      </c>
      <c r="F34" s="43" t="s">
        <v>854</v>
      </c>
      <c r="G34" s="52"/>
    </row>
    <row r="35" spans="1:7" ht="33.75" x14ac:dyDescent="0.25">
      <c r="A35" s="61"/>
      <c r="B35" s="43" t="s">
        <v>733</v>
      </c>
      <c r="C35" s="43" t="s">
        <v>764</v>
      </c>
      <c r="D35" s="44"/>
      <c r="E35" s="44"/>
      <c r="F35" s="43" t="s">
        <v>855</v>
      </c>
      <c r="G35" s="52"/>
    </row>
    <row r="36" spans="1:7" ht="22.5" x14ac:dyDescent="0.25">
      <c r="A36" s="61"/>
      <c r="B36" s="43" t="s">
        <v>734</v>
      </c>
      <c r="C36" s="43" t="s">
        <v>765</v>
      </c>
      <c r="D36" s="44"/>
      <c r="E36" s="44"/>
      <c r="F36" s="43" t="s">
        <v>808</v>
      </c>
      <c r="G36" s="52"/>
    </row>
    <row r="37" spans="1:7" x14ac:dyDescent="0.25">
      <c r="A37" s="61"/>
      <c r="B37" s="44"/>
      <c r="C37" s="43" t="s">
        <v>766</v>
      </c>
      <c r="D37" s="44"/>
      <c r="E37" s="44"/>
      <c r="F37" s="43" t="s">
        <v>730</v>
      </c>
      <c r="G37" s="52"/>
    </row>
    <row r="38" spans="1:7" ht="33.75" x14ac:dyDescent="0.25">
      <c r="A38" s="61"/>
      <c r="B38" s="44"/>
      <c r="C38" s="43" t="s">
        <v>767</v>
      </c>
      <c r="D38" s="44"/>
      <c r="E38" s="44"/>
      <c r="F38" s="43" t="s">
        <v>856</v>
      </c>
      <c r="G38" s="52"/>
    </row>
    <row r="39" spans="1:7" x14ac:dyDescent="0.25">
      <c r="A39" s="61"/>
      <c r="B39" s="44"/>
      <c r="C39" s="43" t="s">
        <v>768</v>
      </c>
      <c r="D39" s="44"/>
      <c r="E39" s="44"/>
      <c r="F39" s="43" t="s">
        <v>857</v>
      </c>
      <c r="G39" s="52"/>
    </row>
    <row r="40" spans="1:7" ht="22.5" x14ac:dyDescent="0.25">
      <c r="A40" s="61"/>
      <c r="B40" s="44"/>
      <c r="C40" s="43" t="s">
        <v>769</v>
      </c>
      <c r="D40" s="44"/>
      <c r="E40" s="44"/>
      <c r="F40" s="43" t="s">
        <v>858</v>
      </c>
      <c r="G40" s="52"/>
    </row>
    <row r="41" spans="1:7" ht="22.5" x14ac:dyDescent="0.25">
      <c r="A41" s="61"/>
      <c r="B41" s="44"/>
      <c r="C41" s="43" t="s">
        <v>770</v>
      </c>
      <c r="D41" s="44"/>
      <c r="E41" s="44"/>
      <c r="F41" s="43" t="s">
        <v>859</v>
      </c>
      <c r="G41" s="52"/>
    </row>
    <row r="42" spans="1:7" ht="33.75" x14ac:dyDescent="0.25">
      <c r="A42" s="61"/>
      <c r="B42" s="44"/>
      <c r="C42" s="43" t="s">
        <v>771</v>
      </c>
      <c r="D42" s="44"/>
      <c r="E42" s="44"/>
      <c r="F42" s="43" t="s">
        <v>860</v>
      </c>
      <c r="G42" s="52"/>
    </row>
    <row r="43" spans="1:7" ht="22.5" x14ac:dyDescent="0.25">
      <c r="A43" s="61"/>
      <c r="B43" s="44"/>
      <c r="C43" s="43" t="s">
        <v>772</v>
      </c>
      <c r="D43" s="44"/>
      <c r="E43" s="44"/>
      <c r="F43" s="43" t="s">
        <v>731</v>
      </c>
      <c r="G43" s="52"/>
    </row>
    <row r="44" spans="1:7" ht="22.5" x14ac:dyDescent="0.25">
      <c r="A44" s="61"/>
      <c r="B44" s="44"/>
      <c r="C44" s="43" t="s">
        <v>773</v>
      </c>
      <c r="D44" s="44"/>
      <c r="E44" s="44"/>
      <c r="F44" s="43" t="s">
        <v>861</v>
      </c>
      <c r="G44" s="52"/>
    </row>
    <row r="45" spans="1:7" ht="22.5" x14ac:dyDescent="0.25">
      <c r="A45" s="61"/>
      <c r="B45" s="44"/>
      <c r="C45" s="43" t="s">
        <v>774</v>
      </c>
      <c r="D45" s="44"/>
      <c r="E45" s="44"/>
      <c r="F45" s="43" t="s">
        <v>732</v>
      </c>
      <c r="G45" s="52"/>
    </row>
    <row r="46" spans="1:7" ht="45" x14ac:dyDescent="0.25">
      <c r="A46" s="61"/>
      <c r="B46" s="44"/>
      <c r="C46" s="43" t="s">
        <v>775</v>
      </c>
      <c r="D46" s="44"/>
      <c r="E46" s="44"/>
      <c r="F46" s="43" t="s">
        <v>862</v>
      </c>
      <c r="G46" s="52"/>
    </row>
    <row r="47" spans="1:7" ht="22.5" x14ac:dyDescent="0.25">
      <c r="A47" s="61"/>
      <c r="B47" s="44"/>
      <c r="C47" s="43" t="s">
        <v>776</v>
      </c>
      <c r="D47" s="44"/>
      <c r="E47" s="44"/>
      <c r="F47" s="43" t="s">
        <v>863</v>
      </c>
      <c r="G47" s="52"/>
    </row>
    <row r="48" spans="1:7" ht="33.75" x14ac:dyDescent="0.25">
      <c r="A48" s="61"/>
      <c r="B48" s="44"/>
      <c r="C48" s="43" t="s">
        <v>777</v>
      </c>
      <c r="D48" s="44"/>
      <c r="E48" s="44"/>
      <c r="F48" s="43" t="s">
        <v>864</v>
      </c>
      <c r="G48" s="52"/>
    </row>
    <row r="49" spans="1:7" ht="22.5" x14ac:dyDescent="0.25">
      <c r="A49" s="61"/>
      <c r="B49" s="44"/>
      <c r="C49" s="43" t="s">
        <v>778</v>
      </c>
      <c r="D49" s="44"/>
      <c r="E49" s="44"/>
      <c r="F49" s="43" t="s">
        <v>865</v>
      </c>
      <c r="G49" s="52"/>
    </row>
    <row r="50" spans="1:7" ht="22.5" x14ac:dyDescent="0.25">
      <c r="A50" s="61"/>
      <c r="B50" s="44"/>
      <c r="C50" s="43" t="s">
        <v>779</v>
      </c>
      <c r="D50" s="44"/>
      <c r="E50" s="44"/>
      <c r="F50" s="43" t="s">
        <v>866</v>
      </c>
      <c r="G50" s="52"/>
    </row>
    <row r="51" spans="1:7" ht="22.5" x14ac:dyDescent="0.25">
      <c r="A51" s="61"/>
      <c r="B51" s="44"/>
      <c r="C51" s="43" t="s">
        <v>780</v>
      </c>
      <c r="D51" s="44"/>
      <c r="E51" s="44"/>
      <c r="F51" s="43" t="s">
        <v>867</v>
      </c>
      <c r="G51" s="52"/>
    </row>
    <row r="52" spans="1:7" x14ac:dyDescent="0.25">
      <c r="A52" s="61"/>
      <c r="B52" s="44"/>
      <c r="C52" s="43" t="s">
        <v>781</v>
      </c>
      <c r="D52" s="44"/>
      <c r="E52" s="44"/>
      <c r="F52" s="43" t="s">
        <v>868</v>
      </c>
      <c r="G52" s="52"/>
    </row>
    <row r="53" spans="1:7" ht="22.5" x14ac:dyDescent="0.25">
      <c r="A53" s="61"/>
      <c r="B53" s="44"/>
      <c r="C53" s="43" t="s">
        <v>782</v>
      </c>
      <c r="D53" s="44"/>
      <c r="E53" s="44"/>
      <c r="F53" s="45"/>
      <c r="G53" s="52"/>
    </row>
    <row r="54" spans="1:7" x14ac:dyDescent="0.25">
      <c r="A54" s="61"/>
      <c r="B54" s="44"/>
      <c r="C54" s="43" t="s">
        <v>783</v>
      </c>
      <c r="D54" s="44"/>
      <c r="E54" s="44"/>
      <c r="F54" s="44"/>
      <c r="G54" s="52"/>
    </row>
    <row r="55" spans="1:7" ht="33.75" x14ac:dyDescent="0.25">
      <c r="A55" s="61"/>
      <c r="B55" s="44"/>
      <c r="C55" s="43" t="s">
        <v>784</v>
      </c>
      <c r="D55" s="44"/>
      <c r="E55" s="44"/>
      <c r="F55" s="44"/>
      <c r="G55" s="52"/>
    </row>
    <row r="56" spans="1:7" ht="33.75" x14ac:dyDescent="0.25">
      <c r="A56" s="61"/>
      <c r="B56" s="44"/>
      <c r="C56" s="43" t="s">
        <v>785</v>
      </c>
      <c r="D56" s="44"/>
      <c r="E56" s="44"/>
      <c r="F56" s="44"/>
      <c r="G56" s="52"/>
    </row>
    <row r="57" spans="1:7" ht="22.5" x14ac:dyDescent="0.25">
      <c r="A57" s="61"/>
      <c r="B57" s="44"/>
      <c r="C57" s="43" t="s">
        <v>786</v>
      </c>
      <c r="D57" s="44"/>
      <c r="E57" s="44"/>
      <c r="F57" s="44"/>
      <c r="G57" s="52"/>
    </row>
    <row r="58" spans="1:7" x14ac:dyDescent="0.25">
      <c r="A58" s="61"/>
      <c r="B58" s="44"/>
      <c r="C58" s="43" t="s">
        <v>787</v>
      </c>
      <c r="D58" s="44"/>
      <c r="E58" s="44"/>
      <c r="F58" s="44"/>
      <c r="G58" s="52"/>
    </row>
    <row r="59" spans="1:7" x14ac:dyDescent="0.25">
      <c r="A59" s="61"/>
      <c r="B59" s="44"/>
      <c r="C59" s="43" t="s">
        <v>788</v>
      </c>
      <c r="D59" s="44"/>
      <c r="E59" s="44"/>
      <c r="F59" s="44"/>
      <c r="G59" s="52"/>
    </row>
    <row r="60" spans="1:7" ht="22.5" x14ac:dyDescent="0.25">
      <c r="A60" s="61"/>
      <c r="B60" s="44"/>
      <c r="C60" s="43" t="s">
        <v>789</v>
      </c>
      <c r="D60" s="44"/>
      <c r="E60" s="44"/>
      <c r="F60" s="44"/>
      <c r="G60" s="52"/>
    </row>
    <row r="61" spans="1:7" ht="45" x14ac:dyDescent="0.25">
      <c r="A61" s="61"/>
      <c r="B61" s="44"/>
      <c r="C61" s="43" t="s">
        <v>790</v>
      </c>
      <c r="D61" s="44"/>
      <c r="E61" s="44"/>
      <c r="F61" s="44"/>
      <c r="G61" s="52"/>
    </row>
    <row r="62" spans="1:7" ht="22.5" x14ac:dyDescent="0.25">
      <c r="A62" s="61"/>
      <c r="B62" s="44"/>
      <c r="C62" s="43" t="s">
        <v>791</v>
      </c>
      <c r="D62" s="44"/>
      <c r="E62" s="44"/>
      <c r="F62" s="44"/>
      <c r="G62" s="52"/>
    </row>
    <row r="63" spans="1:7" x14ac:dyDescent="0.25">
      <c r="A63" s="61"/>
      <c r="B63" s="44"/>
      <c r="C63" s="43" t="s">
        <v>792</v>
      </c>
      <c r="D63" s="44"/>
      <c r="E63" s="44"/>
      <c r="F63" s="44"/>
      <c r="G63" s="52"/>
    </row>
    <row r="64" spans="1:7" ht="22.5" x14ac:dyDescent="0.25">
      <c r="A64" s="61"/>
      <c r="B64" s="44"/>
      <c r="C64" s="43" t="s">
        <v>793</v>
      </c>
      <c r="D64" s="44"/>
      <c r="E64" s="44"/>
      <c r="F64" s="44"/>
      <c r="G64" s="52"/>
    </row>
    <row r="65" spans="1:7" x14ac:dyDescent="0.25">
      <c r="A65" s="61"/>
      <c r="B65" s="44"/>
      <c r="C65" s="43" t="s">
        <v>794</v>
      </c>
      <c r="D65" s="44"/>
      <c r="E65" s="44"/>
      <c r="F65" s="44"/>
      <c r="G65" s="52"/>
    </row>
    <row r="66" spans="1:7" x14ac:dyDescent="0.25">
      <c r="A66" s="61"/>
      <c r="B66" s="44"/>
      <c r="C66" s="43" t="s">
        <v>795</v>
      </c>
      <c r="D66" s="44"/>
      <c r="E66" s="44"/>
      <c r="F66" s="44"/>
      <c r="G66" s="52"/>
    </row>
    <row r="67" spans="1:7" ht="22.5" x14ac:dyDescent="0.25">
      <c r="A67" s="61"/>
      <c r="B67" s="44"/>
      <c r="C67" s="43" t="s">
        <v>796</v>
      </c>
      <c r="D67" s="44"/>
      <c r="E67" s="44"/>
      <c r="F67" s="44"/>
      <c r="G67" s="52"/>
    </row>
    <row r="68" spans="1:7" ht="33.75" x14ac:dyDescent="0.25">
      <c r="A68" s="61"/>
      <c r="B68" s="44"/>
      <c r="C68" s="43" t="s">
        <v>733</v>
      </c>
      <c r="D68" s="44"/>
      <c r="E68" s="44"/>
      <c r="F68" s="44"/>
      <c r="G68" s="52"/>
    </row>
    <row r="69" spans="1:7" x14ac:dyDescent="0.25">
      <c r="A69" s="61"/>
      <c r="B69" s="44"/>
      <c r="C69" s="43" t="s">
        <v>797</v>
      </c>
      <c r="D69" s="44"/>
      <c r="E69" s="44"/>
      <c r="F69" s="44"/>
      <c r="G69" s="52"/>
    </row>
    <row r="70" spans="1:7" x14ac:dyDescent="0.25">
      <c r="A70" s="62"/>
      <c r="B70" s="53"/>
      <c r="C70" s="54" t="s">
        <v>734</v>
      </c>
      <c r="D70" s="53"/>
      <c r="E70" s="53"/>
      <c r="F70" s="53"/>
      <c r="G70" s="55"/>
    </row>
  </sheetData>
  <mergeCells count="7">
    <mergeCell ref="A5:A70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CA36-3E27-4570-8666-09F4F176C0CB}">
  <dimension ref="A1:F7"/>
  <sheetViews>
    <sheetView workbookViewId="0">
      <selection activeCell="A7" sqref="A7"/>
    </sheetView>
  </sheetViews>
  <sheetFormatPr defaultRowHeight="15" x14ac:dyDescent="0.25"/>
  <cols>
    <col min="2" max="2" width="23.140625" bestFit="1" customWidth="1"/>
    <col min="3" max="3" width="24" bestFit="1" customWidth="1"/>
    <col min="4" max="4" width="9.140625" bestFit="1" customWidth="1"/>
    <col min="5" max="5" width="84.28515625" bestFit="1" customWidth="1"/>
    <col min="6" max="6" width="11.5703125" style="8" bestFit="1" customWidth="1"/>
  </cols>
  <sheetData>
    <row r="1" spans="1:6" x14ac:dyDescent="0.25">
      <c r="A1" t="s">
        <v>582</v>
      </c>
      <c r="B1" s="1" t="s">
        <v>283</v>
      </c>
      <c r="C1" s="1" t="s">
        <v>583</v>
      </c>
      <c r="D1" s="1" t="s">
        <v>584</v>
      </c>
      <c r="E1" s="1" t="s">
        <v>591</v>
      </c>
      <c r="F1" s="7" t="s">
        <v>1</v>
      </c>
    </row>
    <row r="2" spans="1:6" x14ac:dyDescent="0.25">
      <c r="A2" t="s">
        <v>16</v>
      </c>
      <c r="B2" t="s">
        <v>2</v>
      </c>
      <c r="C2" t="s">
        <v>16</v>
      </c>
      <c r="D2" t="s">
        <v>585</v>
      </c>
      <c r="E2" s="4" t="s">
        <v>3</v>
      </c>
      <c r="F2" s="27">
        <v>2183</v>
      </c>
    </row>
    <row r="3" spans="1:6" x14ac:dyDescent="0.25">
      <c r="A3" t="s">
        <v>76</v>
      </c>
      <c r="B3" t="s">
        <v>75</v>
      </c>
      <c r="C3" t="s">
        <v>76</v>
      </c>
      <c r="D3" t="s">
        <v>586</v>
      </c>
      <c r="E3" s="4" t="s">
        <v>284</v>
      </c>
      <c r="F3" s="27">
        <v>10483</v>
      </c>
    </row>
    <row r="4" spans="1:6" x14ac:dyDescent="0.25">
      <c r="A4" t="s">
        <v>243</v>
      </c>
      <c r="B4" t="s">
        <v>242</v>
      </c>
      <c r="C4" t="s">
        <v>243</v>
      </c>
      <c r="D4" t="s">
        <v>587</v>
      </c>
      <c r="E4" s="4" t="s">
        <v>244</v>
      </c>
      <c r="F4" s="27">
        <v>24286</v>
      </c>
    </row>
    <row r="5" spans="1:6" x14ac:dyDescent="0.25">
      <c r="A5" t="s">
        <v>554</v>
      </c>
      <c r="B5" t="s">
        <v>391</v>
      </c>
      <c r="C5" t="s">
        <v>554</v>
      </c>
      <c r="D5" t="s">
        <v>588</v>
      </c>
      <c r="E5" s="4" t="s">
        <v>392</v>
      </c>
      <c r="F5" s="27">
        <v>37024</v>
      </c>
    </row>
    <row r="6" spans="1:6" x14ac:dyDescent="0.25">
      <c r="A6" t="s">
        <v>420</v>
      </c>
      <c r="B6" t="s">
        <v>421</v>
      </c>
      <c r="C6" t="s">
        <v>420</v>
      </c>
      <c r="D6" t="s">
        <v>589</v>
      </c>
      <c r="E6" s="4" t="s">
        <v>422</v>
      </c>
      <c r="F6" s="27">
        <v>25628</v>
      </c>
    </row>
    <row r="7" spans="1:6" x14ac:dyDescent="0.25">
      <c r="A7" t="s">
        <v>528</v>
      </c>
      <c r="B7" t="s">
        <v>527</v>
      </c>
      <c r="C7" t="s">
        <v>528</v>
      </c>
      <c r="D7" t="s">
        <v>590</v>
      </c>
      <c r="E7" s="4" t="s">
        <v>553</v>
      </c>
      <c r="F7" s="27">
        <v>8939</v>
      </c>
    </row>
  </sheetData>
  <phoneticPr fontId="8" type="noConversion"/>
  <hyperlinks>
    <hyperlink ref="E2" r:id="rId1" xr:uid="{B38BFB37-8E6B-4ADE-AF39-E1A1CB180C7B}"/>
    <hyperlink ref="E3" r:id="rId2" location="supported-software " xr:uid="{2E0F15D8-3644-4E87-86E2-E8DA9145F826}"/>
    <hyperlink ref="E4" r:id="rId3" location="tab110=1&amp;done1612907281342" xr:uid="{96925AA6-22FA-478A-8398-F82138C37391}"/>
    <hyperlink ref="E5" r:id="rId4" xr:uid="{AC39426F-AB4E-4B5F-9B08-EB6D45E9D332}"/>
    <hyperlink ref="E6" r:id="rId5" xr:uid="{9C31760D-DE34-4342-82AA-20B53E2414BF}"/>
    <hyperlink ref="E7" r:id="rId6" xr:uid="{4A21074D-E4CE-4BB2-8A47-069571A28E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EEB7-9B47-42B1-A2AD-B63FE5EB3981}">
  <dimension ref="A1:G219"/>
  <sheetViews>
    <sheetView workbookViewId="0">
      <pane ySplit="1" topLeftCell="A81" activePane="bottomLeft" state="frozen"/>
      <selection pane="bottomLeft" activeCell="B1" sqref="B1:B1048576"/>
    </sheetView>
  </sheetViews>
  <sheetFormatPr defaultColWidth="13.5703125" defaultRowHeight="15" x14ac:dyDescent="0.25"/>
  <cols>
    <col min="1" max="1" width="13.5703125" style="12"/>
    <col min="2" max="2" width="33.140625" style="3" bestFit="1" customWidth="1"/>
    <col min="3" max="3" width="13.5703125" style="3"/>
    <col min="4" max="4" width="19.140625" style="12" bestFit="1" customWidth="1"/>
    <col min="5" max="5" width="46.5703125" style="12" bestFit="1" customWidth="1"/>
    <col min="6" max="6" width="13.5703125" style="14"/>
    <col min="7" max="7" width="169" style="6" bestFit="1" customWidth="1"/>
    <col min="8" max="16384" width="13.5703125" style="12"/>
  </cols>
  <sheetData>
    <row r="1" spans="1:7" s="1" customFormat="1" x14ac:dyDescent="0.25">
      <c r="A1" s="1" t="s">
        <v>598</v>
      </c>
      <c r="B1" s="2" t="s">
        <v>0</v>
      </c>
      <c r="C1" s="2" t="s">
        <v>593</v>
      </c>
      <c r="D1" s="1" t="s">
        <v>594</v>
      </c>
      <c r="E1" s="1" t="s">
        <v>595</v>
      </c>
      <c r="F1" s="5" t="s">
        <v>596</v>
      </c>
      <c r="G1" s="28" t="s">
        <v>597</v>
      </c>
    </row>
    <row r="2" spans="1:7" ht="60" x14ac:dyDescent="0.25">
      <c r="A2" s="12" t="s">
        <v>614</v>
      </c>
      <c r="B2" s="3" t="s">
        <v>123</v>
      </c>
      <c r="C2" s="3" t="s">
        <v>66</v>
      </c>
      <c r="D2" s="16" t="s">
        <v>120</v>
      </c>
      <c r="E2" s="16" t="s">
        <v>121</v>
      </c>
      <c r="F2" s="14" t="s">
        <v>122</v>
      </c>
      <c r="G2" s="6" t="s">
        <v>124</v>
      </c>
    </row>
    <row r="3" spans="1:7" ht="30" x14ac:dyDescent="0.25">
      <c r="A3" s="12" t="s">
        <v>631</v>
      </c>
      <c r="B3" s="11" t="s">
        <v>249</v>
      </c>
      <c r="C3" s="11" t="s">
        <v>66</v>
      </c>
      <c r="D3" s="18" t="s">
        <v>246</v>
      </c>
      <c r="E3" s="18" t="s">
        <v>246</v>
      </c>
      <c r="F3" s="19" t="s">
        <v>248</v>
      </c>
      <c r="G3" s="31" t="s">
        <v>245</v>
      </c>
    </row>
    <row r="4" spans="1:7" ht="30" x14ac:dyDescent="0.25">
      <c r="A4" s="12" t="s">
        <v>637</v>
      </c>
      <c r="B4" s="3" t="s">
        <v>272</v>
      </c>
      <c r="C4" s="3" t="s">
        <v>66</v>
      </c>
      <c r="D4" s="12" t="s">
        <v>526</v>
      </c>
      <c r="E4" s="12" t="s">
        <v>273</v>
      </c>
      <c r="F4" s="14" t="s">
        <v>274</v>
      </c>
    </row>
    <row r="5" spans="1:7" ht="30" x14ac:dyDescent="0.25">
      <c r="A5" s="12" t="s">
        <v>612</v>
      </c>
      <c r="B5" s="10" t="s">
        <v>112</v>
      </c>
      <c r="C5" s="10" t="s">
        <v>66</v>
      </c>
      <c r="D5" s="12" t="s">
        <v>526</v>
      </c>
      <c r="E5" s="16" t="s">
        <v>107</v>
      </c>
      <c r="F5" s="17"/>
      <c r="G5" s="29" t="s">
        <v>113</v>
      </c>
    </row>
    <row r="6" spans="1:7" ht="30" x14ac:dyDescent="0.25">
      <c r="A6" s="12" t="s">
        <v>611</v>
      </c>
      <c r="B6" s="9" t="s">
        <v>109</v>
      </c>
      <c r="C6" s="9" t="s">
        <v>66</v>
      </c>
      <c r="D6" s="15" t="s">
        <v>526</v>
      </c>
      <c r="E6" s="15" t="s">
        <v>110</v>
      </c>
      <c r="F6" s="15" t="s">
        <v>111</v>
      </c>
      <c r="G6" s="30" t="s">
        <v>106</v>
      </c>
    </row>
    <row r="7" spans="1:7" ht="30" x14ac:dyDescent="0.25">
      <c r="A7" s="12" t="s">
        <v>599</v>
      </c>
      <c r="B7" s="13" t="s">
        <v>27</v>
      </c>
      <c r="C7" s="13" t="s">
        <v>66</v>
      </c>
      <c r="D7" s="12" t="s">
        <v>526</v>
      </c>
      <c r="E7" s="12" t="s">
        <v>24</v>
      </c>
      <c r="F7" s="14" t="s">
        <v>26</v>
      </c>
      <c r="G7" s="6" t="s">
        <v>38</v>
      </c>
    </row>
    <row r="8" spans="1:7" ht="30" x14ac:dyDescent="0.25">
      <c r="A8" s="12" t="s">
        <v>633</v>
      </c>
      <c r="B8" s="3" t="s">
        <v>256</v>
      </c>
      <c r="C8" s="3" t="s">
        <v>66</v>
      </c>
      <c r="D8" s="12" t="s">
        <v>526</v>
      </c>
      <c r="E8" s="12" t="s">
        <v>252</v>
      </c>
      <c r="F8" s="14" t="s">
        <v>257</v>
      </c>
      <c r="G8" s="6" t="s">
        <v>258</v>
      </c>
    </row>
    <row r="9" spans="1:7" ht="30" x14ac:dyDescent="0.25">
      <c r="A9" s="12" t="s">
        <v>613</v>
      </c>
      <c r="B9" s="3" t="s">
        <v>117</v>
      </c>
      <c r="C9" s="3" t="s">
        <v>66</v>
      </c>
      <c r="D9" s="12" t="s">
        <v>526</v>
      </c>
      <c r="E9" s="16" t="s">
        <v>115</v>
      </c>
      <c r="F9" s="14" t="s">
        <v>116</v>
      </c>
      <c r="G9" s="29" t="s">
        <v>114</v>
      </c>
    </row>
    <row r="10" spans="1:7" ht="30" x14ac:dyDescent="0.25">
      <c r="A10" s="12" t="s">
        <v>634</v>
      </c>
      <c r="B10" s="3" t="s">
        <v>261</v>
      </c>
      <c r="C10" s="3" t="s">
        <v>66</v>
      </c>
      <c r="D10" s="12" t="s">
        <v>526</v>
      </c>
      <c r="E10" s="16" t="s">
        <v>260</v>
      </c>
      <c r="F10" s="14" t="s">
        <v>262</v>
      </c>
      <c r="G10" s="6" t="s">
        <v>259</v>
      </c>
    </row>
    <row r="11" spans="1:7" ht="30" x14ac:dyDescent="0.25">
      <c r="A11" s="12" t="s">
        <v>600</v>
      </c>
      <c r="B11" s="10" t="s">
        <v>51</v>
      </c>
      <c r="C11" s="13" t="s">
        <v>66</v>
      </c>
      <c r="D11" s="12" t="s">
        <v>526</v>
      </c>
      <c r="E11" s="12" t="s">
        <v>9</v>
      </c>
      <c r="F11" s="14" t="s">
        <v>50</v>
      </c>
      <c r="G11" s="6" t="s">
        <v>49</v>
      </c>
    </row>
    <row r="12" spans="1:7" ht="30" x14ac:dyDescent="0.25">
      <c r="A12" s="12" t="s">
        <v>635</v>
      </c>
      <c r="B12" s="3" t="s">
        <v>263</v>
      </c>
      <c r="C12" s="3" t="s">
        <v>66</v>
      </c>
      <c r="D12" s="12" t="s">
        <v>526</v>
      </c>
      <c r="E12" s="12" t="s">
        <v>264</v>
      </c>
      <c r="F12" s="14" t="s">
        <v>265</v>
      </c>
      <c r="G12" s="6" t="s">
        <v>266</v>
      </c>
    </row>
    <row r="13" spans="1:7" ht="30" x14ac:dyDescent="0.25">
      <c r="A13" s="12" t="s">
        <v>636</v>
      </c>
      <c r="B13" s="3" t="s">
        <v>267</v>
      </c>
      <c r="C13" s="3" t="s">
        <v>66</v>
      </c>
      <c r="D13" s="12" t="s">
        <v>526</v>
      </c>
      <c r="E13" s="12" t="s">
        <v>268</v>
      </c>
      <c r="F13" s="14" t="s">
        <v>269</v>
      </c>
      <c r="G13" s="6" t="s">
        <v>270</v>
      </c>
    </row>
    <row r="14" spans="1:7" ht="30" x14ac:dyDescent="0.25">
      <c r="A14" s="12" t="s">
        <v>601</v>
      </c>
      <c r="B14" s="3" t="s">
        <v>58</v>
      </c>
      <c r="C14" s="13" t="s">
        <v>66</v>
      </c>
      <c r="D14" s="12" t="s">
        <v>526</v>
      </c>
      <c r="E14" s="12" t="s">
        <v>52</v>
      </c>
      <c r="F14" s="14" t="s">
        <v>57</v>
      </c>
      <c r="G14" s="6" t="s">
        <v>59</v>
      </c>
    </row>
    <row r="15" spans="1:7" ht="30" x14ac:dyDescent="0.25">
      <c r="A15" s="12" t="s">
        <v>602</v>
      </c>
      <c r="B15" s="3" t="s">
        <v>62</v>
      </c>
      <c r="C15" s="13" t="s">
        <v>66</v>
      </c>
      <c r="D15" s="12" t="s">
        <v>526</v>
      </c>
      <c r="E15" s="12" t="s">
        <v>61</v>
      </c>
      <c r="G15" s="6" t="s">
        <v>60</v>
      </c>
    </row>
    <row r="16" spans="1:7" x14ac:dyDescent="0.25">
      <c r="A16" s="12" t="s">
        <v>632</v>
      </c>
      <c r="B16" s="3" t="s">
        <v>254</v>
      </c>
      <c r="C16" s="3" t="s">
        <v>66</v>
      </c>
      <c r="D16" s="12" t="s">
        <v>250</v>
      </c>
      <c r="E16" s="12" t="s">
        <v>251</v>
      </c>
      <c r="F16" s="14" t="s">
        <v>255</v>
      </c>
      <c r="G16" s="6" t="s">
        <v>253</v>
      </c>
    </row>
    <row r="17" spans="1:7" ht="45" x14ac:dyDescent="0.25">
      <c r="A17" s="12" t="s">
        <v>664</v>
      </c>
      <c r="B17" s="3" t="s">
        <v>471</v>
      </c>
      <c r="C17" s="3" t="s">
        <v>66</v>
      </c>
      <c r="D17" s="12" t="s">
        <v>472</v>
      </c>
      <c r="E17" s="12" t="s">
        <v>474</v>
      </c>
      <c r="F17" s="14" t="s">
        <v>475</v>
      </c>
      <c r="G17" s="6" t="s">
        <v>476</v>
      </c>
    </row>
    <row r="18" spans="1:7" ht="30" x14ac:dyDescent="0.25">
      <c r="A18" s="12" t="s">
        <v>676</v>
      </c>
      <c r="B18" s="3" t="s">
        <v>522</v>
      </c>
      <c r="C18" s="3" t="s">
        <v>66</v>
      </c>
      <c r="D18" s="12" t="s">
        <v>523</v>
      </c>
      <c r="E18" s="12" t="s">
        <v>524</v>
      </c>
      <c r="G18" s="6" t="s">
        <v>525</v>
      </c>
    </row>
    <row r="19" spans="1:7" ht="30" x14ac:dyDescent="0.25">
      <c r="A19" s="12" t="s">
        <v>603</v>
      </c>
      <c r="B19" s="3" t="s">
        <v>35</v>
      </c>
      <c r="C19" s="13" t="s">
        <v>66</v>
      </c>
      <c r="D19" s="12" t="s">
        <v>31</v>
      </c>
      <c r="E19" s="12" t="s">
        <v>32</v>
      </c>
      <c r="F19" s="14" t="s">
        <v>34</v>
      </c>
      <c r="G19" s="6" t="s">
        <v>36</v>
      </c>
    </row>
    <row r="20" spans="1:7" ht="30" x14ac:dyDescent="0.25">
      <c r="A20" s="12" t="s">
        <v>660</v>
      </c>
      <c r="B20" s="3" t="s">
        <v>399</v>
      </c>
      <c r="C20" s="3" t="s">
        <v>66</v>
      </c>
      <c r="D20" s="12" t="s">
        <v>41</v>
      </c>
      <c r="E20" s="12" t="s">
        <v>394</v>
      </c>
      <c r="G20" s="6" t="s">
        <v>400</v>
      </c>
    </row>
    <row r="21" spans="1:7" ht="30" x14ac:dyDescent="0.25">
      <c r="A21" s="12" t="s">
        <v>615</v>
      </c>
      <c r="B21" s="3" t="s">
        <v>395</v>
      </c>
      <c r="C21" s="3" t="s">
        <v>66</v>
      </c>
      <c r="D21" s="12" t="s">
        <v>393</v>
      </c>
      <c r="E21" s="12" t="s">
        <v>394</v>
      </c>
      <c r="F21" s="14" t="s">
        <v>396</v>
      </c>
      <c r="G21" s="6" t="s">
        <v>397</v>
      </c>
    </row>
    <row r="22" spans="1:7" ht="30" x14ac:dyDescent="0.25">
      <c r="A22" s="12" t="s">
        <v>604</v>
      </c>
      <c r="B22" s="13" t="s">
        <v>43</v>
      </c>
      <c r="C22" s="13" t="s">
        <v>66</v>
      </c>
      <c r="D22" s="12" t="s">
        <v>41</v>
      </c>
      <c r="E22" s="12" t="s">
        <v>42</v>
      </c>
      <c r="F22" s="14">
        <v>2022.2</v>
      </c>
      <c r="G22" s="29" t="s">
        <v>40</v>
      </c>
    </row>
    <row r="23" spans="1:7" s="15" customFormat="1" ht="30" x14ac:dyDescent="0.25">
      <c r="A23" s="12" t="s">
        <v>609</v>
      </c>
      <c r="B23" s="3" t="s">
        <v>573</v>
      </c>
      <c r="C23" s="13" t="s">
        <v>66</v>
      </c>
      <c r="D23" s="21" t="s">
        <v>571</v>
      </c>
      <c r="E23" s="12" t="s">
        <v>572</v>
      </c>
      <c r="F23" s="14"/>
      <c r="G23" s="21" t="s">
        <v>574</v>
      </c>
    </row>
    <row r="24" spans="1:7" s="16" customFormat="1" ht="45" x14ac:dyDescent="0.25">
      <c r="A24" s="12" t="s">
        <v>661</v>
      </c>
      <c r="B24" s="3" t="s">
        <v>403</v>
      </c>
      <c r="C24" s="3" t="s">
        <v>66</v>
      </c>
      <c r="D24" s="12" t="s">
        <v>401</v>
      </c>
      <c r="E24" s="12" t="s">
        <v>402</v>
      </c>
      <c r="F24" s="14" t="s">
        <v>404</v>
      </c>
      <c r="G24" s="6" t="s">
        <v>405</v>
      </c>
    </row>
    <row r="25" spans="1:7" ht="30" x14ac:dyDescent="0.25">
      <c r="A25" s="12" t="s">
        <v>616</v>
      </c>
      <c r="B25" s="3" t="s">
        <v>133</v>
      </c>
      <c r="C25" s="3" t="s">
        <v>66</v>
      </c>
      <c r="D25" s="16" t="s">
        <v>84</v>
      </c>
      <c r="E25" s="16" t="s">
        <v>131</v>
      </c>
      <c r="F25" s="14" t="s">
        <v>132</v>
      </c>
      <c r="G25" s="6" t="s">
        <v>130</v>
      </c>
    </row>
    <row r="26" spans="1:7" ht="30" x14ac:dyDescent="0.25">
      <c r="A26" s="12" t="s">
        <v>678</v>
      </c>
      <c r="B26" s="3" t="s">
        <v>566</v>
      </c>
      <c r="D26" s="12" t="s">
        <v>565</v>
      </c>
      <c r="E26" s="12" t="s">
        <v>563</v>
      </c>
      <c r="G26" s="6" t="s">
        <v>567</v>
      </c>
    </row>
    <row r="27" spans="1:7" ht="30" x14ac:dyDescent="0.25">
      <c r="A27" s="12" t="s">
        <v>677</v>
      </c>
      <c r="B27" s="3" t="s">
        <v>557</v>
      </c>
      <c r="C27" s="3" t="s">
        <v>66</v>
      </c>
      <c r="D27" s="12" t="s">
        <v>556</v>
      </c>
      <c r="E27" s="12" t="s">
        <v>555</v>
      </c>
      <c r="F27" s="14" t="s">
        <v>559</v>
      </c>
      <c r="G27" s="6" t="s">
        <v>558</v>
      </c>
    </row>
    <row r="28" spans="1:7" ht="30" x14ac:dyDescent="0.25">
      <c r="A28" s="12" t="s">
        <v>657</v>
      </c>
      <c r="B28" s="3" t="s">
        <v>561</v>
      </c>
      <c r="C28" s="3" t="s">
        <v>66</v>
      </c>
      <c r="D28" s="16" t="s">
        <v>556</v>
      </c>
      <c r="E28" s="16" t="s">
        <v>560</v>
      </c>
      <c r="F28" s="14" t="s">
        <v>122</v>
      </c>
      <c r="G28" s="4" t="s">
        <v>562</v>
      </c>
    </row>
    <row r="29" spans="1:7" ht="30" x14ac:dyDescent="0.25">
      <c r="A29" s="12" t="s">
        <v>605</v>
      </c>
      <c r="B29" s="3" t="s">
        <v>28</v>
      </c>
      <c r="C29" s="13" t="s">
        <v>66</v>
      </c>
      <c r="D29" s="12" t="s">
        <v>29</v>
      </c>
      <c r="E29" s="12" t="s">
        <v>25</v>
      </c>
      <c r="F29" s="14" t="s">
        <v>30</v>
      </c>
      <c r="G29" s="6" t="s">
        <v>37</v>
      </c>
    </row>
    <row r="30" spans="1:7" ht="45" x14ac:dyDescent="0.25">
      <c r="A30" s="12" t="s">
        <v>642</v>
      </c>
      <c r="B30" s="3" t="s">
        <v>299</v>
      </c>
      <c r="C30" s="3" t="s">
        <v>66</v>
      </c>
      <c r="D30" s="12" t="s">
        <v>295</v>
      </c>
      <c r="E30" s="12" t="s">
        <v>296</v>
      </c>
      <c r="F30" s="14" t="s">
        <v>298</v>
      </c>
      <c r="G30" s="6" t="s">
        <v>297</v>
      </c>
    </row>
    <row r="31" spans="1:7" ht="30" x14ac:dyDescent="0.25">
      <c r="A31" s="12" t="s">
        <v>617</v>
      </c>
      <c r="B31" s="3" t="s">
        <v>134</v>
      </c>
      <c r="C31" s="3" t="s">
        <v>66</v>
      </c>
      <c r="D31" s="12" t="s">
        <v>353</v>
      </c>
      <c r="E31" s="12" t="s">
        <v>125</v>
      </c>
      <c r="F31" s="20" t="s">
        <v>135</v>
      </c>
      <c r="G31" s="29" t="s">
        <v>136</v>
      </c>
    </row>
    <row r="32" spans="1:7" ht="30" x14ac:dyDescent="0.25">
      <c r="A32" s="12" t="s">
        <v>645</v>
      </c>
      <c r="B32" s="3" t="s">
        <v>354</v>
      </c>
      <c r="C32" s="3" t="s">
        <v>66</v>
      </c>
      <c r="D32" s="12" t="s">
        <v>353</v>
      </c>
      <c r="E32" s="12" t="s">
        <v>303</v>
      </c>
      <c r="F32" s="14" t="s">
        <v>352</v>
      </c>
      <c r="G32" s="32" t="s">
        <v>355</v>
      </c>
    </row>
    <row r="33" spans="1:7" ht="30" x14ac:dyDescent="0.25">
      <c r="A33" s="12" t="s">
        <v>618</v>
      </c>
      <c r="B33" s="3" t="s">
        <v>141</v>
      </c>
      <c r="C33" s="3" t="s">
        <v>66</v>
      </c>
      <c r="D33" s="12" t="s">
        <v>126</v>
      </c>
      <c r="E33" s="12" t="s">
        <v>126</v>
      </c>
      <c r="F33" s="14" t="s">
        <v>139</v>
      </c>
      <c r="G33" s="6" t="s">
        <v>140</v>
      </c>
    </row>
    <row r="34" spans="1:7" ht="30" x14ac:dyDescent="0.25">
      <c r="A34" s="12" t="s">
        <v>640</v>
      </c>
      <c r="B34" s="3" t="s">
        <v>287</v>
      </c>
      <c r="C34" s="3" t="s">
        <v>66</v>
      </c>
      <c r="D34" s="12" t="s">
        <v>285</v>
      </c>
      <c r="E34" s="12" t="s">
        <v>286</v>
      </c>
      <c r="F34" s="14" t="s">
        <v>288</v>
      </c>
      <c r="G34" s="32" t="s">
        <v>289</v>
      </c>
    </row>
    <row r="35" spans="1:7" ht="30" x14ac:dyDescent="0.25">
      <c r="A35" s="12" t="s">
        <v>672</v>
      </c>
      <c r="B35" s="3" t="s">
        <v>508</v>
      </c>
      <c r="C35" s="3" t="s">
        <v>66</v>
      </c>
      <c r="D35" s="12" t="s">
        <v>506</v>
      </c>
      <c r="E35" s="12" t="s">
        <v>507</v>
      </c>
      <c r="G35" s="6" t="s">
        <v>509</v>
      </c>
    </row>
    <row r="36" spans="1:7" ht="30" x14ac:dyDescent="0.25">
      <c r="A36" s="12" t="s">
        <v>646</v>
      </c>
      <c r="B36" s="3" t="s">
        <v>317</v>
      </c>
      <c r="C36" s="3" t="s">
        <v>66</v>
      </c>
      <c r="D36" s="12" t="s">
        <v>316</v>
      </c>
      <c r="E36" s="12" t="s">
        <v>304</v>
      </c>
      <c r="F36" s="14" t="s">
        <v>318</v>
      </c>
      <c r="G36" s="6" t="s">
        <v>319</v>
      </c>
    </row>
    <row r="37" spans="1:7" ht="30" x14ac:dyDescent="0.25">
      <c r="A37" s="12" t="s">
        <v>619</v>
      </c>
      <c r="B37" s="3" t="s">
        <v>149</v>
      </c>
      <c r="C37" s="3" t="s">
        <v>66</v>
      </c>
      <c r="D37" s="12" t="s">
        <v>144</v>
      </c>
      <c r="E37" s="12" t="s">
        <v>147</v>
      </c>
      <c r="F37" s="14" t="s">
        <v>150</v>
      </c>
      <c r="G37" s="6" t="s">
        <v>148</v>
      </c>
    </row>
    <row r="38" spans="1:7" ht="45" x14ac:dyDescent="0.25">
      <c r="A38" s="12" t="s">
        <v>606</v>
      </c>
      <c r="B38" s="13" t="s">
        <v>45</v>
      </c>
      <c r="C38" s="13" t="s">
        <v>66</v>
      </c>
      <c r="D38" s="12" t="s">
        <v>46</v>
      </c>
      <c r="E38" s="12" t="s">
        <v>33</v>
      </c>
      <c r="F38" s="14">
        <v>44021</v>
      </c>
      <c r="G38" s="6" t="s">
        <v>44</v>
      </c>
    </row>
    <row r="39" spans="1:7" ht="30" x14ac:dyDescent="0.25">
      <c r="A39" s="12" t="s">
        <v>644</v>
      </c>
      <c r="B39" s="3" t="s">
        <v>465</v>
      </c>
      <c r="C39" s="3" t="s">
        <v>66</v>
      </c>
      <c r="D39" s="12" t="s">
        <v>466</v>
      </c>
      <c r="E39" s="12" t="s">
        <v>467</v>
      </c>
      <c r="F39" s="14" t="s">
        <v>468</v>
      </c>
      <c r="G39" s="21" t="s">
        <v>469</v>
      </c>
    </row>
    <row r="40" spans="1:7" ht="30" x14ac:dyDescent="0.25">
      <c r="A40" s="12" t="s">
        <v>620</v>
      </c>
      <c r="B40" s="3" t="s">
        <v>143</v>
      </c>
      <c r="C40" s="3" t="s">
        <v>66</v>
      </c>
      <c r="D40" s="12" t="s">
        <v>154</v>
      </c>
      <c r="E40" s="12" t="s">
        <v>142</v>
      </c>
      <c r="F40" s="14" t="s">
        <v>151</v>
      </c>
      <c r="G40" s="29" t="s">
        <v>152</v>
      </c>
    </row>
    <row r="41" spans="1:7" ht="30" x14ac:dyDescent="0.25">
      <c r="A41" s="12" t="s">
        <v>666</v>
      </c>
      <c r="B41" s="3" t="s">
        <v>485</v>
      </c>
      <c r="C41" s="3" t="s">
        <v>66</v>
      </c>
      <c r="D41" s="12" t="s">
        <v>484</v>
      </c>
      <c r="E41" s="12" t="s">
        <v>473</v>
      </c>
      <c r="F41" s="14" t="s">
        <v>486</v>
      </c>
      <c r="G41" s="21" t="s">
        <v>487</v>
      </c>
    </row>
    <row r="42" spans="1:7" ht="30" x14ac:dyDescent="0.25">
      <c r="A42" s="12" t="s">
        <v>680</v>
      </c>
      <c r="B42" s="3" t="s">
        <v>576</v>
      </c>
      <c r="C42" s="3" t="s">
        <v>66</v>
      </c>
      <c r="D42" s="12" t="s">
        <v>564</v>
      </c>
      <c r="E42" s="12" t="s">
        <v>575</v>
      </c>
      <c r="G42" s="6" t="s">
        <v>577</v>
      </c>
    </row>
    <row r="43" spans="1:7" ht="30" x14ac:dyDescent="0.25">
      <c r="A43" s="12" t="s">
        <v>648</v>
      </c>
      <c r="B43" s="3" t="s">
        <v>328</v>
      </c>
      <c r="C43" s="3" t="s">
        <v>66</v>
      </c>
      <c r="D43" s="12" t="s">
        <v>326</v>
      </c>
      <c r="E43" s="12" t="s">
        <v>307</v>
      </c>
      <c r="F43" s="14" t="s">
        <v>327</v>
      </c>
      <c r="G43" s="21" t="s">
        <v>334</v>
      </c>
    </row>
    <row r="44" spans="1:7" ht="30" x14ac:dyDescent="0.25">
      <c r="A44" s="12" t="s">
        <v>621</v>
      </c>
      <c r="B44" s="3" t="s">
        <v>155</v>
      </c>
      <c r="C44" s="3" t="s">
        <v>66</v>
      </c>
      <c r="D44" s="12" t="s">
        <v>63</v>
      </c>
      <c r="E44" s="6" t="s">
        <v>153</v>
      </c>
    </row>
    <row r="45" spans="1:7" ht="30" x14ac:dyDescent="0.25">
      <c r="A45" s="12" t="s">
        <v>668</v>
      </c>
      <c r="B45" s="3" t="s">
        <v>492</v>
      </c>
      <c r="C45" s="3" t="s">
        <v>66</v>
      </c>
      <c r="D45" s="12" t="s">
        <v>489</v>
      </c>
      <c r="E45" s="12" t="s">
        <v>493</v>
      </c>
      <c r="F45" s="14" t="s">
        <v>335</v>
      </c>
      <c r="G45" s="6" t="s">
        <v>494</v>
      </c>
    </row>
    <row r="46" spans="1:7" ht="30" x14ac:dyDescent="0.25">
      <c r="A46" s="12" t="s">
        <v>627</v>
      </c>
      <c r="B46" s="3" t="s">
        <v>172</v>
      </c>
      <c r="C46" s="3" t="s">
        <v>66</v>
      </c>
      <c r="D46" s="12" t="s">
        <v>63</v>
      </c>
      <c r="E46" s="12" t="s">
        <v>171</v>
      </c>
      <c r="F46" s="14" t="s">
        <v>174</v>
      </c>
      <c r="G46" s="6" t="s">
        <v>173</v>
      </c>
    </row>
    <row r="47" spans="1:7" ht="30" x14ac:dyDescent="0.25">
      <c r="A47" s="12" t="s">
        <v>622</v>
      </c>
      <c r="B47" s="3" t="s">
        <v>336</v>
      </c>
      <c r="C47" s="3" t="s">
        <v>66</v>
      </c>
      <c r="D47" s="12" t="s">
        <v>63</v>
      </c>
      <c r="E47" s="12" t="s">
        <v>127</v>
      </c>
      <c r="F47" s="14" t="s">
        <v>335</v>
      </c>
      <c r="G47" s="21" t="s">
        <v>337</v>
      </c>
    </row>
    <row r="48" spans="1:7" ht="30" x14ac:dyDescent="0.25">
      <c r="A48" s="12" t="s">
        <v>655</v>
      </c>
      <c r="B48" s="3" t="s">
        <v>398</v>
      </c>
      <c r="D48" s="12" t="s">
        <v>63</v>
      </c>
      <c r="E48" s="21" t="s">
        <v>364</v>
      </c>
      <c r="F48" s="14" t="s">
        <v>362</v>
      </c>
      <c r="G48" s="6" t="s">
        <v>363</v>
      </c>
    </row>
    <row r="49" spans="1:7" ht="30" x14ac:dyDescent="0.25">
      <c r="A49" s="12" t="s">
        <v>651</v>
      </c>
      <c r="B49" s="3" t="s">
        <v>346</v>
      </c>
      <c r="C49" s="3" t="s">
        <v>66</v>
      </c>
      <c r="D49" s="12" t="s">
        <v>63</v>
      </c>
      <c r="E49" s="12" t="s">
        <v>343</v>
      </c>
      <c r="F49" s="14" t="s">
        <v>345</v>
      </c>
      <c r="G49" s="6" t="s">
        <v>344</v>
      </c>
    </row>
    <row r="50" spans="1:7" ht="30" x14ac:dyDescent="0.25">
      <c r="A50" s="12" t="s">
        <v>652</v>
      </c>
      <c r="B50" s="3" t="s">
        <v>348</v>
      </c>
      <c r="C50" s="3" t="s">
        <v>66</v>
      </c>
      <c r="D50" s="12" t="s">
        <v>63</v>
      </c>
      <c r="E50" s="21" t="s">
        <v>308</v>
      </c>
      <c r="F50" s="14" t="s">
        <v>347</v>
      </c>
    </row>
    <row r="51" spans="1:7" ht="30" x14ac:dyDescent="0.25">
      <c r="A51" s="12" t="s">
        <v>607</v>
      </c>
      <c r="B51" s="3" t="s">
        <v>64</v>
      </c>
      <c r="C51" s="13" t="s">
        <v>66</v>
      </c>
      <c r="D51" s="12" t="s">
        <v>63</v>
      </c>
      <c r="E51" s="12" t="s">
        <v>53</v>
      </c>
    </row>
    <row r="52" spans="1:7" ht="30" x14ac:dyDescent="0.25">
      <c r="A52" s="12" t="s">
        <v>650</v>
      </c>
      <c r="B52" s="3" t="s">
        <v>340</v>
      </c>
      <c r="C52" s="3" t="s">
        <v>66</v>
      </c>
      <c r="D52" s="14" t="s">
        <v>63</v>
      </c>
      <c r="E52" s="20" t="s">
        <v>338</v>
      </c>
      <c r="F52" s="14" t="s">
        <v>341</v>
      </c>
      <c r="G52" s="6" t="s">
        <v>342</v>
      </c>
    </row>
    <row r="53" spans="1:7" s="18" customFormat="1" ht="30" x14ac:dyDescent="0.25">
      <c r="A53" s="12" t="s">
        <v>669</v>
      </c>
      <c r="B53" s="3" t="s">
        <v>495</v>
      </c>
      <c r="C53" s="3" t="s">
        <v>66</v>
      </c>
      <c r="D53" s="12" t="s">
        <v>489</v>
      </c>
      <c r="E53" s="12" t="s">
        <v>496</v>
      </c>
      <c r="F53" s="14"/>
      <c r="G53" s="6" t="s">
        <v>497</v>
      </c>
    </row>
    <row r="54" spans="1:7" ht="30" x14ac:dyDescent="0.25">
      <c r="A54" s="12" t="s">
        <v>623</v>
      </c>
      <c r="B54" s="3" t="s">
        <v>158</v>
      </c>
      <c r="C54" s="3" t="s">
        <v>66</v>
      </c>
      <c r="D54" s="12" t="s">
        <v>63</v>
      </c>
      <c r="E54" s="12" t="s">
        <v>128</v>
      </c>
      <c r="F54" s="14" t="s">
        <v>159</v>
      </c>
      <c r="G54" s="6" t="s">
        <v>157</v>
      </c>
    </row>
    <row r="55" spans="1:7" ht="30" x14ac:dyDescent="0.25">
      <c r="A55" s="12" t="s">
        <v>624</v>
      </c>
      <c r="B55" s="3" t="s">
        <v>160</v>
      </c>
      <c r="C55" s="3" t="s">
        <v>66</v>
      </c>
      <c r="D55" s="12" t="s">
        <v>63</v>
      </c>
      <c r="E55" s="12" t="s">
        <v>129</v>
      </c>
      <c r="G55" s="6" t="s">
        <v>161</v>
      </c>
    </row>
    <row r="56" spans="1:7" ht="30" x14ac:dyDescent="0.25">
      <c r="A56" s="12" t="s">
        <v>675</v>
      </c>
      <c r="B56" s="3" t="s">
        <v>519</v>
      </c>
      <c r="C56" s="3" t="s">
        <v>66</v>
      </c>
      <c r="D56" s="12" t="s">
        <v>63</v>
      </c>
      <c r="E56" s="12" t="s">
        <v>520</v>
      </c>
      <c r="G56" s="6" t="s">
        <v>521</v>
      </c>
    </row>
    <row r="57" spans="1:7" ht="30" x14ac:dyDescent="0.25">
      <c r="A57" s="12" t="s">
        <v>667</v>
      </c>
      <c r="B57" s="3" t="s">
        <v>490</v>
      </c>
      <c r="C57" s="3" t="s">
        <v>66</v>
      </c>
      <c r="D57" s="12" t="s">
        <v>489</v>
      </c>
      <c r="E57" s="12" t="s">
        <v>488</v>
      </c>
      <c r="G57" s="6" t="s">
        <v>491</v>
      </c>
    </row>
    <row r="58" spans="1:7" ht="30" x14ac:dyDescent="0.25">
      <c r="A58" s="12" t="s">
        <v>610</v>
      </c>
      <c r="B58" s="3" t="s">
        <v>462</v>
      </c>
      <c r="C58" s="13" t="s">
        <v>66</v>
      </c>
      <c r="D58" s="12" t="s">
        <v>63</v>
      </c>
      <c r="E58" s="12" t="s">
        <v>463</v>
      </c>
      <c r="G58" s="6" t="s">
        <v>464</v>
      </c>
    </row>
    <row r="59" spans="1:7" ht="30" x14ac:dyDescent="0.25">
      <c r="A59" s="12" t="s">
        <v>625</v>
      </c>
      <c r="B59" s="3" t="s">
        <v>162</v>
      </c>
      <c r="C59" s="3" t="s">
        <v>66</v>
      </c>
      <c r="D59" s="12" t="s">
        <v>137</v>
      </c>
      <c r="E59" s="12" t="s">
        <v>137</v>
      </c>
      <c r="F59" s="14" t="s">
        <v>163</v>
      </c>
      <c r="G59" s="6" t="s">
        <v>164</v>
      </c>
    </row>
    <row r="60" spans="1:7" ht="30" x14ac:dyDescent="0.25">
      <c r="A60" s="12" t="s">
        <v>681</v>
      </c>
      <c r="B60" s="3" t="s">
        <v>580</v>
      </c>
      <c r="C60" s="3" t="s">
        <v>66</v>
      </c>
      <c r="D60" s="12" t="s">
        <v>578</v>
      </c>
      <c r="E60" s="12" t="s">
        <v>579</v>
      </c>
      <c r="G60" s="21" t="s">
        <v>581</v>
      </c>
    </row>
    <row r="61" spans="1:7" ht="30" x14ac:dyDescent="0.25">
      <c r="A61" s="12" t="s">
        <v>626</v>
      </c>
      <c r="B61" s="3" t="s">
        <v>168</v>
      </c>
      <c r="C61" s="3" t="s">
        <v>66</v>
      </c>
      <c r="D61" s="12" t="s">
        <v>145</v>
      </c>
      <c r="E61" s="12" t="s">
        <v>156</v>
      </c>
      <c r="F61" s="14" t="s">
        <v>169</v>
      </c>
      <c r="G61" s="6" t="s">
        <v>167</v>
      </c>
    </row>
    <row r="62" spans="1:7" ht="30" x14ac:dyDescent="0.25">
      <c r="A62" s="12" t="s">
        <v>649</v>
      </c>
      <c r="B62" s="3" t="s">
        <v>332</v>
      </c>
      <c r="C62" s="3" t="s">
        <v>66</v>
      </c>
      <c r="D62" s="12" t="s">
        <v>329</v>
      </c>
      <c r="E62" s="12" t="s">
        <v>330</v>
      </c>
      <c r="F62" s="14" t="s">
        <v>331</v>
      </c>
      <c r="G62" s="21" t="s">
        <v>333</v>
      </c>
    </row>
    <row r="63" spans="1:7" ht="30" x14ac:dyDescent="0.25">
      <c r="A63" s="12" t="s">
        <v>647</v>
      </c>
      <c r="B63" s="3" t="s">
        <v>320</v>
      </c>
      <c r="C63" s="3" t="s">
        <v>66</v>
      </c>
      <c r="D63" s="12" t="s">
        <v>321</v>
      </c>
      <c r="E63" s="12" t="s">
        <v>305</v>
      </c>
      <c r="F63" s="14" t="s">
        <v>322</v>
      </c>
      <c r="G63" s="21" t="s">
        <v>323</v>
      </c>
    </row>
    <row r="64" spans="1:7" ht="30" x14ac:dyDescent="0.25">
      <c r="A64" s="12" t="s">
        <v>662</v>
      </c>
      <c r="B64" s="3" t="s">
        <v>409</v>
      </c>
      <c r="C64" s="3" t="s">
        <v>66</v>
      </c>
      <c r="D64" s="12" t="s">
        <v>321</v>
      </c>
      <c r="E64" s="12" t="s">
        <v>305</v>
      </c>
      <c r="F64" s="14" t="s">
        <v>322</v>
      </c>
      <c r="G64" s="6" t="s">
        <v>410</v>
      </c>
    </row>
    <row r="65" spans="1:7" x14ac:dyDescent="0.25">
      <c r="A65" s="12" t="s">
        <v>654</v>
      </c>
      <c r="B65" s="3" t="s">
        <v>360</v>
      </c>
      <c r="C65" s="3" t="s">
        <v>66</v>
      </c>
      <c r="D65" s="12" t="s">
        <v>339</v>
      </c>
      <c r="E65" s="12" t="s">
        <v>358</v>
      </c>
      <c r="G65" s="21" t="s">
        <v>359</v>
      </c>
    </row>
    <row r="66" spans="1:7" ht="30" x14ac:dyDescent="0.25">
      <c r="A66" s="12" t="s">
        <v>679</v>
      </c>
      <c r="B66" s="3" t="s">
        <v>569</v>
      </c>
      <c r="C66" s="3" t="s">
        <v>66</v>
      </c>
      <c r="D66" s="12" t="s">
        <v>312</v>
      </c>
      <c r="E66" s="21" t="s">
        <v>311</v>
      </c>
      <c r="G66" s="6" t="s">
        <v>570</v>
      </c>
    </row>
    <row r="67" spans="1:7" ht="30" x14ac:dyDescent="0.25">
      <c r="A67" s="12" t="s">
        <v>643</v>
      </c>
      <c r="B67" s="3" t="s">
        <v>313</v>
      </c>
      <c r="C67" s="3" t="s">
        <v>66</v>
      </c>
      <c r="D67" s="12" t="s">
        <v>312</v>
      </c>
      <c r="E67" s="12" t="s">
        <v>311</v>
      </c>
      <c r="F67" s="14" t="s">
        <v>310</v>
      </c>
      <c r="G67" s="21" t="s">
        <v>314</v>
      </c>
    </row>
    <row r="68" spans="1:7" ht="30" x14ac:dyDescent="0.25">
      <c r="A68" s="12" t="s">
        <v>638</v>
      </c>
      <c r="B68" s="3" t="s">
        <v>276</v>
      </c>
      <c r="C68" s="3" t="s">
        <v>66</v>
      </c>
      <c r="D68" s="12" t="s">
        <v>275</v>
      </c>
      <c r="E68" s="12" t="s">
        <v>247</v>
      </c>
      <c r="F68" s="14" t="s">
        <v>277</v>
      </c>
      <c r="G68" s="21" t="s">
        <v>278</v>
      </c>
    </row>
    <row r="69" spans="1:7" x14ac:dyDescent="0.25">
      <c r="A69" s="12" t="s">
        <v>656</v>
      </c>
      <c r="B69" s="3" t="s">
        <v>411</v>
      </c>
      <c r="C69" s="3" t="s">
        <v>66</v>
      </c>
      <c r="D69" s="12" t="s">
        <v>365</v>
      </c>
      <c r="E69" s="12" t="s">
        <v>412</v>
      </c>
      <c r="F69" s="14" t="s">
        <v>277</v>
      </c>
      <c r="G69" s="6" t="s">
        <v>413</v>
      </c>
    </row>
    <row r="70" spans="1:7" ht="30" x14ac:dyDescent="0.25">
      <c r="A70" s="12" t="s">
        <v>670</v>
      </c>
      <c r="B70" s="3" t="s">
        <v>500</v>
      </c>
      <c r="C70" s="3" t="s">
        <v>66</v>
      </c>
      <c r="D70" s="12" t="s">
        <v>499</v>
      </c>
      <c r="E70" s="12" t="s">
        <v>498</v>
      </c>
      <c r="G70" s="6" t="s">
        <v>501</v>
      </c>
    </row>
    <row r="71" spans="1:7" ht="30" x14ac:dyDescent="0.25">
      <c r="A71" s="12" t="s">
        <v>663</v>
      </c>
      <c r="B71" s="3" t="s">
        <v>415</v>
      </c>
      <c r="C71" s="3" t="s">
        <v>66</v>
      </c>
      <c r="D71" s="12" t="s">
        <v>417</v>
      </c>
      <c r="E71" s="12" t="s">
        <v>416</v>
      </c>
      <c r="F71" s="14" t="s">
        <v>418</v>
      </c>
      <c r="G71" s="6" t="s">
        <v>419</v>
      </c>
    </row>
    <row r="72" spans="1:7" ht="30" x14ac:dyDescent="0.25">
      <c r="A72" s="12" t="s">
        <v>671</v>
      </c>
      <c r="B72" s="3" t="s">
        <v>504</v>
      </c>
      <c r="C72" s="3" t="s">
        <v>66</v>
      </c>
      <c r="D72" s="12" t="s">
        <v>503</v>
      </c>
      <c r="E72" s="21" t="s">
        <v>502</v>
      </c>
      <c r="G72" s="6" t="s">
        <v>505</v>
      </c>
    </row>
    <row r="73" spans="1:7" ht="30" x14ac:dyDescent="0.25">
      <c r="A73" s="12" t="s">
        <v>629</v>
      </c>
      <c r="B73" s="3" t="s">
        <v>179</v>
      </c>
      <c r="C73" s="3" t="s">
        <v>66</v>
      </c>
      <c r="D73" s="12" t="s">
        <v>146</v>
      </c>
      <c r="E73" s="12" t="s">
        <v>178</v>
      </c>
      <c r="F73" s="14" t="s">
        <v>181</v>
      </c>
      <c r="G73" s="6" t="s">
        <v>180</v>
      </c>
    </row>
    <row r="74" spans="1:7" ht="30" x14ac:dyDescent="0.25">
      <c r="A74" s="12" t="s">
        <v>628</v>
      </c>
      <c r="B74" s="3" t="s">
        <v>176</v>
      </c>
      <c r="C74" s="3" t="s">
        <v>66</v>
      </c>
      <c r="D74" s="12" t="s">
        <v>146</v>
      </c>
      <c r="E74" s="12" t="s">
        <v>138</v>
      </c>
      <c r="F74" s="14" t="s">
        <v>177</v>
      </c>
      <c r="G74" s="6" t="s">
        <v>175</v>
      </c>
    </row>
    <row r="75" spans="1:7" ht="45" x14ac:dyDescent="0.25">
      <c r="A75" s="12" t="s">
        <v>665</v>
      </c>
      <c r="B75" s="3" t="s">
        <v>477</v>
      </c>
      <c r="C75" s="3" t="s">
        <v>66</v>
      </c>
      <c r="D75" s="12" t="s">
        <v>479</v>
      </c>
      <c r="E75" s="12" t="s">
        <v>480</v>
      </c>
      <c r="F75" s="14" t="s">
        <v>478</v>
      </c>
      <c r="G75" s="6" t="s">
        <v>481</v>
      </c>
    </row>
    <row r="76" spans="1:7" ht="30" x14ac:dyDescent="0.25">
      <c r="A76" s="12" t="s">
        <v>673</v>
      </c>
      <c r="B76" s="3" t="s">
        <v>510</v>
      </c>
      <c r="C76" s="3" t="s">
        <v>66</v>
      </c>
      <c r="D76" s="12" t="s">
        <v>513</v>
      </c>
      <c r="E76" s="12" t="s">
        <v>511</v>
      </c>
      <c r="F76" s="14" t="s">
        <v>514</v>
      </c>
      <c r="G76" s="4" t="s">
        <v>515</v>
      </c>
    </row>
    <row r="77" spans="1:7" ht="30" x14ac:dyDescent="0.25">
      <c r="A77" s="12" t="s">
        <v>674</v>
      </c>
      <c r="B77" s="3" t="s">
        <v>516</v>
      </c>
      <c r="C77" s="3" t="s">
        <v>66</v>
      </c>
      <c r="D77" s="12" t="s">
        <v>513</v>
      </c>
      <c r="E77" s="12" t="s">
        <v>512</v>
      </c>
      <c r="G77" s="6" t="s">
        <v>517</v>
      </c>
    </row>
    <row r="78" spans="1:7" ht="30" x14ac:dyDescent="0.25">
      <c r="A78" s="12" t="s">
        <v>630</v>
      </c>
      <c r="B78" s="3" t="s">
        <v>186</v>
      </c>
      <c r="C78" s="3" t="s">
        <v>66</v>
      </c>
      <c r="D78" s="12" t="s">
        <v>184</v>
      </c>
      <c r="E78" s="12" t="s">
        <v>185</v>
      </c>
      <c r="F78" s="14" t="s">
        <v>188</v>
      </c>
      <c r="G78" s="6" t="s">
        <v>187</v>
      </c>
    </row>
    <row r="79" spans="1:7" ht="30" x14ac:dyDescent="0.25">
      <c r="A79" s="12" t="s">
        <v>658</v>
      </c>
      <c r="B79" s="3" t="s">
        <v>371</v>
      </c>
      <c r="C79" s="3" t="s">
        <v>66</v>
      </c>
      <c r="D79" s="12" t="s">
        <v>370</v>
      </c>
      <c r="E79" s="12" t="s">
        <v>370</v>
      </c>
      <c r="F79" s="14" t="s">
        <v>372</v>
      </c>
      <c r="G79" s="6" t="s">
        <v>373</v>
      </c>
    </row>
    <row r="80" spans="1:7" ht="30" x14ac:dyDescent="0.25">
      <c r="A80" s="12" t="s">
        <v>608</v>
      </c>
      <c r="B80" s="3" t="s">
        <v>72</v>
      </c>
      <c r="C80" s="13" t="s">
        <v>66</v>
      </c>
      <c r="D80" s="12" t="s">
        <v>12</v>
      </c>
      <c r="E80" s="12" t="s">
        <v>69</v>
      </c>
      <c r="F80" s="14" t="s">
        <v>71</v>
      </c>
      <c r="G80" s="6" t="s">
        <v>70</v>
      </c>
    </row>
    <row r="81" spans="1:7" ht="30" x14ac:dyDescent="0.25">
      <c r="A81" s="12" t="s">
        <v>639</v>
      </c>
      <c r="B81" s="3" t="s">
        <v>280</v>
      </c>
      <c r="C81" s="3" t="s">
        <v>66</v>
      </c>
      <c r="D81" s="12" t="s">
        <v>271</v>
      </c>
      <c r="E81" s="12" t="s">
        <v>279</v>
      </c>
      <c r="F81" s="14" t="s">
        <v>281</v>
      </c>
      <c r="G81" s="32" t="s">
        <v>282</v>
      </c>
    </row>
    <row r="82" spans="1:7" ht="30" x14ac:dyDescent="0.25">
      <c r="A82" s="12" t="s">
        <v>659</v>
      </c>
      <c r="B82" s="3" t="s">
        <v>374</v>
      </c>
      <c r="C82" s="3" t="s">
        <v>66</v>
      </c>
      <c r="D82" s="12" t="s">
        <v>63</v>
      </c>
      <c r="E82" s="12" t="s">
        <v>375</v>
      </c>
      <c r="F82" s="14" t="s">
        <v>377</v>
      </c>
      <c r="G82" s="6" t="s">
        <v>376</v>
      </c>
    </row>
    <row r="83" spans="1:7" ht="30" x14ac:dyDescent="0.25">
      <c r="A83" s="12" t="s">
        <v>653</v>
      </c>
      <c r="B83" s="3" t="s">
        <v>350</v>
      </c>
      <c r="C83" s="3" t="s">
        <v>66</v>
      </c>
      <c r="D83" s="12" t="s">
        <v>63</v>
      </c>
      <c r="E83" s="12" t="s">
        <v>349</v>
      </c>
      <c r="G83" s="21" t="s">
        <v>351</v>
      </c>
    </row>
    <row r="84" spans="1:7" ht="30" x14ac:dyDescent="0.25">
      <c r="A84" s="12" t="s">
        <v>641</v>
      </c>
      <c r="B84" s="3" t="s">
        <v>292</v>
      </c>
      <c r="C84" s="3" t="s">
        <v>66</v>
      </c>
      <c r="D84" s="12" t="s">
        <v>291</v>
      </c>
      <c r="E84" s="12" t="s">
        <v>294</v>
      </c>
      <c r="G84" s="6" t="s">
        <v>293</v>
      </c>
    </row>
    <row r="85" spans="1:7" x14ac:dyDescent="0.25">
      <c r="B85"/>
      <c r="C85"/>
      <c r="D85"/>
      <c r="E85"/>
      <c r="F85"/>
      <c r="G85"/>
    </row>
    <row r="86" spans="1:7" x14ac:dyDescent="0.25">
      <c r="B86"/>
      <c r="C86"/>
      <c r="D86"/>
      <c r="E86"/>
      <c r="F86"/>
      <c r="G86"/>
    </row>
    <row r="87" spans="1:7" x14ac:dyDescent="0.25">
      <c r="B87"/>
      <c r="C87"/>
      <c r="D87"/>
      <c r="E87"/>
      <c r="F87"/>
      <c r="G87"/>
    </row>
    <row r="88" spans="1:7" x14ac:dyDescent="0.25">
      <c r="B88"/>
      <c r="C88"/>
      <c r="D88"/>
      <c r="E88"/>
      <c r="F88"/>
      <c r="G88"/>
    </row>
    <row r="89" spans="1:7" x14ac:dyDescent="0.25">
      <c r="B89"/>
      <c r="C89"/>
      <c r="D89"/>
      <c r="E89"/>
      <c r="F89"/>
      <c r="G89"/>
    </row>
    <row r="90" spans="1:7" x14ac:dyDescent="0.25">
      <c r="B90"/>
      <c r="C90"/>
      <c r="D90"/>
      <c r="E90"/>
      <c r="F90"/>
      <c r="G90"/>
    </row>
    <row r="91" spans="1:7" x14ac:dyDescent="0.25">
      <c r="B91"/>
      <c r="C91"/>
      <c r="D91"/>
      <c r="E91"/>
      <c r="F91"/>
      <c r="G91"/>
    </row>
    <row r="92" spans="1:7" x14ac:dyDescent="0.25">
      <c r="B92"/>
      <c r="C92"/>
      <c r="D92"/>
      <c r="E92"/>
      <c r="F92"/>
      <c r="G92"/>
    </row>
    <row r="93" spans="1:7" x14ac:dyDescent="0.25">
      <c r="B93"/>
      <c r="C93"/>
      <c r="D93"/>
      <c r="E93"/>
      <c r="F93"/>
      <c r="G93"/>
    </row>
    <row r="94" spans="1:7" x14ac:dyDescent="0.25">
      <c r="B94"/>
      <c r="C94"/>
      <c r="D94"/>
      <c r="E94"/>
      <c r="F94"/>
      <c r="G94"/>
    </row>
    <row r="95" spans="1:7" x14ac:dyDescent="0.25">
      <c r="B95"/>
      <c r="C95"/>
      <c r="D95"/>
      <c r="E95"/>
      <c r="F95"/>
      <c r="G95"/>
    </row>
    <row r="96" spans="1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s="34" customFormat="1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  <row r="138" spans="2:7" x14ac:dyDescent="0.25">
      <c r="B138"/>
      <c r="C138"/>
      <c r="D138"/>
      <c r="E138"/>
      <c r="F138"/>
      <c r="G138"/>
    </row>
    <row r="139" spans="2:7" x14ac:dyDescent="0.25">
      <c r="B139"/>
      <c r="C139"/>
      <c r="D139"/>
      <c r="E139"/>
      <c r="F139"/>
      <c r="G139"/>
    </row>
    <row r="140" spans="2:7" s="23" customFormat="1" x14ac:dyDescent="0.25">
      <c r="B140"/>
      <c r="C140"/>
      <c r="D140"/>
      <c r="E140"/>
      <c r="F140"/>
      <c r="G140"/>
    </row>
    <row r="141" spans="2:7" x14ac:dyDescent="0.25">
      <c r="B141"/>
      <c r="C141"/>
      <c r="D141"/>
      <c r="E141"/>
      <c r="F141"/>
      <c r="G141"/>
    </row>
    <row r="142" spans="2:7" x14ac:dyDescent="0.25">
      <c r="B142"/>
      <c r="C142"/>
      <c r="D142"/>
      <c r="E142"/>
      <c r="F142"/>
      <c r="G142"/>
    </row>
    <row r="143" spans="2:7" x14ac:dyDescent="0.25">
      <c r="B143"/>
      <c r="C143"/>
      <c r="D143"/>
      <c r="E143"/>
      <c r="F143"/>
      <c r="G143"/>
    </row>
    <row r="144" spans="2:7" x14ac:dyDescent="0.25">
      <c r="B144"/>
      <c r="C144"/>
      <c r="D144"/>
      <c r="E144"/>
      <c r="F144"/>
      <c r="G144"/>
    </row>
    <row r="145" spans="2:7" x14ac:dyDescent="0.25">
      <c r="B145"/>
      <c r="C145"/>
      <c r="D145"/>
      <c r="E145"/>
      <c r="F145"/>
      <c r="G145"/>
    </row>
    <row r="146" spans="2:7" x14ac:dyDescent="0.25">
      <c r="B146"/>
      <c r="C146"/>
      <c r="D146"/>
      <c r="E146"/>
      <c r="F146"/>
      <c r="G146"/>
    </row>
    <row r="147" spans="2:7" x14ac:dyDescent="0.25">
      <c r="B147"/>
      <c r="C147"/>
      <c r="D147"/>
      <c r="E147"/>
      <c r="F147"/>
      <c r="G147"/>
    </row>
    <row r="148" spans="2:7" x14ac:dyDescent="0.25">
      <c r="B148"/>
      <c r="C148"/>
      <c r="D148"/>
      <c r="E148"/>
      <c r="F148"/>
      <c r="G148"/>
    </row>
    <row r="149" spans="2:7" x14ac:dyDescent="0.25">
      <c r="B149"/>
      <c r="C149"/>
      <c r="D149"/>
      <c r="E149"/>
      <c r="F149"/>
      <c r="G149"/>
    </row>
    <row r="150" spans="2:7" x14ac:dyDescent="0.25">
      <c r="B150"/>
      <c r="C150"/>
      <c r="D150"/>
      <c r="E150"/>
      <c r="F150"/>
      <c r="G150"/>
    </row>
    <row r="151" spans="2:7" x14ac:dyDescent="0.25">
      <c r="B151"/>
      <c r="C151"/>
      <c r="D151"/>
      <c r="E151"/>
      <c r="F151"/>
      <c r="G151"/>
    </row>
    <row r="152" spans="2:7" x14ac:dyDescent="0.25">
      <c r="B152"/>
      <c r="C152"/>
      <c r="D152"/>
      <c r="E152"/>
      <c r="F152"/>
      <c r="G152"/>
    </row>
    <row r="153" spans="2:7" x14ac:dyDescent="0.25">
      <c r="B153"/>
      <c r="C153"/>
      <c r="D153"/>
      <c r="E153"/>
      <c r="F153"/>
      <c r="G153"/>
    </row>
    <row r="154" spans="2:7" x14ac:dyDescent="0.25">
      <c r="B154"/>
      <c r="C154"/>
      <c r="D154"/>
      <c r="E154"/>
      <c r="F154"/>
      <c r="G154"/>
    </row>
    <row r="155" spans="2:7" x14ac:dyDescent="0.25">
      <c r="B155"/>
      <c r="C155"/>
      <c r="D155"/>
      <c r="E155"/>
      <c r="F155"/>
      <c r="G155"/>
    </row>
    <row r="156" spans="2:7" x14ac:dyDescent="0.25">
      <c r="B156"/>
      <c r="C156"/>
      <c r="D156"/>
      <c r="E156"/>
      <c r="F156"/>
      <c r="G156"/>
    </row>
    <row r="157" spans="2:7" x14ac:dyDescent="0.25">
      <c r="B157"/>
      <c r="C157"/>
      <c r="D157"/>
      <c r="E157"/>
      <c r="F157"/>
      <c r="G157"/>
    </row>
    <row r="158" spans="2:7" x14ac:dyDescent="0.25">
      <c r="B158"/>
      <c r="C158"/>
      <c r="D158"/>
      <c r="E158"/>
      <c r="F158"/>
      <c r="G158"/>
    </row>
    <row r="159" spans="2:7" x14ac:dyDescent="0.25">
      <c r="B159"/>
      <c r="C159"/>
      <c r="D159"/>
      <c r="E159"/>
      <c r="F159"/>
      <c r="G159"/>
    </row>
    <row r="160" spans="2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ht="114" customHeight="1" x14ac:dyDescent="0.25">
      <c r="B187"/>
      <c r="C187"/>
      <c r="D187"/>
      <c r="E187"/>
      <c r="F187"/>
      <c r="G187"/>
    </row>
    <row r="188" spans="2:7" s="38" customFormat="1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</sheetData>
  <autoFilter ref="B1:G84" xr:uid="{00000000-0001-0000-0000-000000000000}"/>
  <sortState xmlns:xlrd2="http://schemas.microsoft.com/office/spreadsheetml/2017/richdata2" ref="A2:G219">
    <sortCondition ref="B1:B219"/>
  </sortState>
  <hyperlinks>
    <hyperlink ref="G68" r:id="rId1" xr:uid="{47C91F30-E3DF-4F84-B274-D69ACEB2769A}"/>
    <hyperlink ref="G81" r:id="rId2" xr:uid="{BE5658E2-7479-4E8B-9336-B76A6F0A24C1}"/>
    <hyperlink ref="G34" r:id="rId3" xr:uid="{20F6342D-D400-44C9-A8E1-F8BD2F16CC7C}"/>
    <hyperlink ref="G67" r:id="rId4" xr:uid="{0D2A126D-51D9-44D4-AE46-255C91110B5F}"/>
    <hyperlink ref="G63" r:id="rId5" xr:uid="{0454C815-738C-4BFE-B319-EEE3110AFB40}"/>
    <hyperlink ref="G62" r:id="rId6" xr:uid="{F5F32E34-5D56-4CF0-935D-F7577C3FF52B}"/>
    <hyperlink ref="G43" r:id="rId7" xr:uid="{2C168DA5-AB56-4A2D-ABA4-795B6427F502}"/>
    <hyperlink ref="G47" r:id="rId8" xr:uid="{DCE4B2EE-CE1E-49A0-8317-E6E420CF5352}"/>
    <hyperlink ref="E50" r:id="rId9" display="https://nvd.nist.gov/products/cpe/search/results?namingFormat=2.3&amp;orderBy=2.3&amp;keyword=cpe%3A2.3%3Aa%3Amicrosoft%3Asilverlight&amp;status=FINAL" xr:uid="{12FB8F72-7616-436B-8D5D-57231C0ABCFC}"/>
    <hyperlink ref="G83" r:id="rId10" xr:uid="{7B845DEC-84F3-4BB9-8196-D2A82D2E766F}"/>
    <hyperlink ref="G32" r:id="rId11" xr:uid="{9D809190-8DD7-46FB-AFC4-C3349D7EAAE6}"/>
    <hyperlink ref="G65" r:id="rId12" xr:uid="{F2A24830-E9E1-4989-8B23-69AF57EC1271}"/>
    <hyperlink ref="E48" r:id="rId13" display="https://nvd.nist.gov/products/cpe/search/results?namingFormat=2.3&amp;orderBy=2.3&amp;keyword=cpe%3A2.3%3Aa%3Amicrosoft%3Aremote_desktop&amp;status=FINAL" xr:uid="{559493C4-E1E6-4640-B184-39537B64DCD4}"/>
    <hyperlink ref="G39" r:id="rId14" xr:uid="{B1AEA0DA-98D9-4493-AC22-2B3933FE1A32}"/>
    <hyperlink ref="G41" r:id="rId15" xr:uid="{DACA1FF8-EF6D-4DC4-8495-526432F8FB7F}"/>
    <hyperlink ref="E72" r:id="rId16" display="https://nvd.nist.gov/products/cpe/search/results?namingFormat=2.3&amp;orderBy=2.3&amp;keyword=cpe%3A2.3%3Aa%3Async%3Aoxygen_xml_author&amp;status=FINAL" xr:uid="{D5DA29C9-F481-4973-ABBF-1C1CD75D56A2}"/>
    <hyperlink ref="G76" r:id="rId17" xr:uid="{622B3A16-C984-40AD-B118-BCDA773A063A}"/>
    <hyperlink ref="G28" r:id="rId18" xr:uid="{A04A84C5-B6DC-45A7-AB99-2DC35993426E}"/>
    <hyperlink ref="E66" r:id="rId19" display="https://nvd.nist.gov/products/cpe/search/results?namingFormat=2.3&amp;orderBy=2.3&amp;keyword=cpe%3A2.3%3Aa%3Apaloaltonetworks%3Aglobalprotect&amp;status=FINAL" xr:uid="{B1C005BE-34FB-4FFF-A88B-8272E65C9CA9}"/>
    <hyperlink ref="D23" r:id="rId20" display="https://nvd.nist.gov/products/cpe/search/results?namingFormat=2.3&amp;orderBy=2.3&amp;keyword=cpe%3A2.3%3Aa%3Abestwebsoft&amp;status=FINAL" xr:uid="{AC0876D7-3603-478D-AD3E-FFF9DA6D92D6}"/>
    <hyperlink ref="G23" r:id="rId21" xr:uid="{589826D2-6461-43AA-BECB-A726AFEF4F94}"/>
    <hyperlink ref="G60" r:id="rId22" xr:uid="{4007D3EA-50F2-4475-ADFB-16B8BA213EC0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1709-12D9-4488-A40E-D21020808159}">
  <dimension ref="A1:G219"/>
  <sheetViews>
    <sheetView workbookViewId="0">
      <pane ySplit="1" topLeftCell="A26" activePane="bottomLeft" state="frozen"/>
      <selection pane="bottomLeft" activeCell="B2" sqref="B2"/>
    </sheetView>
  </sheetViews>
  <sheetFormatPr defaultColWidth="13.5703125" defaultRowHeight="15" x14ac:dyDescent="0.25"/>
  <cols>
    <col min="1" max="1" width="13.5703125" style="12"/>
    <col min="2" max="2" width="33.140625" style="3" bestFit="1" customWidth="1"/>
    <col min="3" max="3" width="13.5703125" style="3"/>
    <col min="4" max="4" width="19.140625" style="12" bestFit="1" customWidth="1"/>
    <col min="5" max="5" width="46.5703125" style="12" bestFit="1" customWidth="1"/>
    <col min="6" max="6" width="13.5703125" style="14"/>
    <col min="7" max="7" width="169" style="6" bestFit="1" customWidth="1"/>
    <col min="8" max="16384" width="13.5703125" style="12"/>
  </cols>
  <sheetData>
    <row r="1" spans="1:7" s="1" customFormat="1" x14ac:dyDescent="0.25">
      <c r="A1" s="1" t="s">
        <v>598</v>
      </c>
      <c r="B1" s="2" t="s">
        <v>0</v>
      </c>
      <c r="C1" s="2" t="s">
        <v>593</v>
      </c>
      <c r="D1" s="1" t="s">
        <v>594</v>
      </c>
      <c r="E1" s="1" t="s">
        <v>595</v>
      </c>
      <c r="F1" s="5" t="s">
        <v>596</v>
      </c>
      <c r="G1" s="28" t="s">
        <v>597</v>
      </c>
    </row>
    <row r="2" spans="1:7" ht="30" x14ac:dyDescent="0.25">
      <c r="A2" s="12" t="s">
        <v>599</v>
      </c>
      <c r="B2" s="13" t="s">
        <v>27</v>
      </c>
      <c r="C2" s="13" t="s">
        <v>66</v>
      </c>
      <c r="D2" s="12" t="s">
        <v>526</v>
      </c>
      <c r="E2" s="12" t="s">
        <v>24</v>
      </c>
      <c r="F2" s="14" t="s">
        <v>26</v>
      </c>
      <c r="G2" s="6" t="s">
        <v>38</v>
      </c>
    </row>
    <row r="3" spans="1:7" ht="30" x14ac:dyDescent="0.25">
      <c r="A3" s="12" t="s">
        <v>600</v>
      </c>
      <c r="B3" s="10" t="s">
        <v>51</v>
      </c>
      <c r="C3" s="13" t="s">
        <v>66</v>
      </c>
      <c r="D3" s="12" t="s">
        <v>526</v>
      </c>
      <c r="E3" s="12" t="s">
        <v>9</v>
      </c>
      <c r="F3" s="14" t="s">
        <v>50</v>
      </c>
      <c r="G3" s="6" t="s">
        <v>49</v>
      </c>
    </row>
    <row r="4" spans="1:7" ht="30" x14ac:dyDescent="0.25">
      <c r="A4" s="12" t="s">
        <v>601</v>
      </c>
      <c r="B4" s="3" t="s">
        <v>58</v>
      </c>
      <c r="C4" s="13" t="s">
        <v>66</v>
      </c>
      <c r="D4" s="12" t="s">
        <v>526</v>
      </c>
      <c r="E4" s="12" t="s">
        <v>52</v>
      </c>
      <c r="F4" s="14" t="s">
        <v>57</v>
      </c>
      <c r="G4" s="6" t="s">
        <v>59</v>
      </c>
    </row>
    <row r="5" spans="1:7" ht="30" x14ac:dyDescent="0.25">
      <c r="A5" s="12" t="s">
        <v>602</v>
      </c>
      <c r="B5" s="3" t="s">
        <v>62</v>
      </c>
      <c r="C5" s="13" t="s">
        <v>66</v>
      </c>
      <c r="D5" s="12" t="s">
        <v>526</v>
      </c>
      <c r="E5" s="12" t="s">
        <v>61</v>
      </c>
      <c r="G5" s="6" t="s">
        <v>60</v>
      </c>
    </row>
    <row r="6" spans="1:7" ht="30" x14ac:dyDescent="0.25">
      <c r="A6" s="12" t="s">
        <v>603</v>
      </c>
      <c r="B6" s="3" t="s">
        <v>35</v>
      </c>
      <c r="C6" s="13" t="s">
        <v>66</v>
      </c>
      <c r="D6" s="12" t="s">
        <v>31</v>
      </c>
      <c r="E6" s="12" t="s">
        <v>32</v>
      </c>
      <c r="F6" s="14" t="s">
        <v>34</v>
      </c>
      <c r="G6" s="6" t="s">
        <v>36</v>
      </c>
    </row>
    <row r="7" spans="1:7" ht="30" x14ac:dyDescent="0.25">
      <c r="A7" s="12" t="s">
        <v>604</v>
      </c>
      <c r="B7" s="13" t="s">
        <v>43</v>
      </c>
      <c r="C7" s="13" t="s">
        <v>66</v>
      </c>
      <c r="D7" s="12" t="s">
        <v>41</v>
      </c>
      <c r="E7" s="12" t="s">
        <v>42</v>
      </c>
      <c r="F7" s="14">
        <v>2022.2</v>
      </c>
      <c r="G7" s="29" t="s">
        <v>40</v>
      </c>
    </row>
    <row r="8" spans="1:7" ht="30" x14ac:dyDescent="0.25">
      <c r="A8" s="12" t="s">
        <v>605</v>
      </c>
      <c r="B8" s="3" t="s">
        <v>28</v>
      </c>
      <c r="C8" s="13" t="s">
        <v>66</v>
      </c>
      <c r="D8" s="12" t="s">
        <v>29</v>
      </c>
      <c r="E8" s="12" t="s">
        <v>25</v>
      </c>
      <c r="F8" s="14" t="s">
        <v>30</v>
      </c>
      <c r="G8" s="6" t="s">
        <v>37</v>
      </c>
    </row>
    <row r="9" spans="1:7" ht="45" x14ac:dyDescent="0.25">
      <c r="A9" s="12" t="s">
        <v>606</v>
      </c>
      <c r="B9" s="13" t="s">
        <v>45</v>
      </c>
      <c r="C9" s="13" t="s">
        <v>66</v>
      </c>
      <c r="D9" s="12" t="s">
        <v>46</v>
      </c>
      <c r="E9" s="12" t="s">
        <v>33</v>
      </c>
      <c r="F9" s="14">
        <v>44021</v>
      </c>
      <c r="G9" s="6" t="s">
        <v>44</v>
      </c>
    </row>
    <row r="10" spans="1:7" ht="30" x14ac:dyDescent="0.25">
      <c r="A10" s="12" t="s">
        <v>607</v>
      </c>
      <c r="B10" s="3" t="s">
        <v>64</v>
      </c>
      <c r="C10" s="13" t="s">
        <v>66</v>
      </c>
      <c r="D10" s="12" t="s">
        <v>63</v>
      </c>
      <c r="E10" s="12" t="s">
        <v>53</v>
      </c>
    </row>
    <row r="11" spans="1:7" ht="30" x14ac:dyDescent="0.25">
      <c r="A11" s="12" t="s">
        <v>608</v>
      </c>
      <c r="B11" s="3" t="s">
        <v>72</v>
      </c>
      <c r="C11" s="13" t="s">
        <v>66</v>
      </c>
      <c r="D11" s="12" t="s">
        <v>12</v>
      </c>
      <c r="E11" s="12" t="s">
        <v>69</v>
      </c>
      <c r="F11" s="14" t="s">
        <v>71</v>
      </c>
      <c r="G11" s="6" t="s">
        <v>70</v>
      </c>
    </row>
    <row r="12" spans="1:7" ht="30" x14ac:dyDescent="0.25">
      <c r="A12" s="12" t="s">
        <v>609</v>
      </c>
      <c r="B12" s="3" t="s">
        <v>573</v>
      </c>
      <c r="C12" s="13" t="s">
        <v>66</v>
      </c>
      <c r="D12" s="21" t="s">
        <v>571</v>
      </c>
      <c r="E12" s="12" t="s">
        <v>572</v>
      </c>
      <c r="G12" s="21" t="s">
        <v>574</v>
      </c>
    </row>
    <row r="13" spans="1:7" ht="30" x14ac:dyDescent="0.25">
      <c r="A13" s="12" t="s">
        <v>610</v>
      </c>
      <c r="B13" s="3" t="s">
        <v>462</v>
      </c>
      <c r="C13" s="13" t="s">
        <v>66</v>
      </c>
      <c r="D13" s="12" t="s">
        <v>63</v>
      </c>
      <c r="E13" s="12" t="s">
        <v>463</v>
      </c>
      <c r="G13" s="6" t="s">
        <v>464</v>
      </c>
    </row>
    <row r="14" spans="1:7" ht="30" x14ac:dyDescent="0.25">
      <c r="A14" s="12" t="s">
        <v>611</v>
      </c>
      <c r="B14" s="9" t="s">
        <v>109</v>
      </c>
      <c r="C14" s="9" t="s">
        <v>66</v>
      </c>
      <c r="D14" s="15" t="s">
        <v>526</v>
      </c>
      <c r="E14" s="15" t="s">
        <v>110</v>
      </c>
      <c r="F14" s="15" t="s">
        <v>111</v>
      </c>
      <c r="G14" s="30" t="s">
        <v>106</v>
      </c>
    </row>
    <row r="15" spans="1:7" ht="30" x14ac:dyDescent="0.25">
      <c r="A15" s="12" t="s">
        <v>612</v>
      </c>
      <c r="B15" s="10" t="s">
        <v>112</v>
      </c>
      <c r="C15" s="10" t="s">
        <v>66</v>
      </c>
      <c r="D15" s="12" t="s">
        <v>526</v>
      </c>
      <c r="E15" s="16" t="s">
        <v>107</v>
      </c>
      <c r="F15" s="17"/>
      <c r="G15" s="29" t="s">
        <v>113</v>
      </c>
    </row>
    <row r="16" spans="1:7" ht="30" x14ac:dyDescent="0.25">
      <c r="A16" s="12" t="s">
        <v>613</v>
      </c>
      <c r="B16" s="3" t="s">
        <v>117</v>
      </c>
      <c r="C16" s="3" t="s">
        <v>66</v>
      </c>
      <c r="D16" s="12" t="s">
        <v>526</v>
      </c>
      <c r="E16" s="16" t="s">
        <v>115</v>
      </c>
      <c r="F16" s="14" t="s">
        <v>116</v>
      </c>
      <c r="G16" s="29" t="s">
        <v>114</v>
      </c>
    </row>
    <row r="17" spans="1:7" ht="60" x14ac:dyDescent="0.25">
      <c r="A17" s="12" t="s">
        <v>614</v>
      </c>
      <c r="B17" s="3" t="s">
        <v>123</v>
      </c>
      <c r="C17" s="3" t="s">
        <v>66</v>
      </c>
      <c r="D17" s="16" t="s">
        <v>120</v>
      </c>
      <c r="E17" s="16" t="s">
        <v>121</v>
      </c>
      <c r="F17" s="14" t="s">
        <v>122</v>
      </c>
      <c r="G17" s="6" t="s">
        <v>124</v>
      </c>
    </row>
    <row r="18" spans="1:7" ht="30" x14ac:dyDescent="0.25">
      <c r="A18" s="12" t="s">
        <v>615</v>
      </c>
      <c r="B18" s="3" t="s">
        <v>395</v>
      </c>
      <c r="C18" s="3" t="s">
        <v>66</v>
      </c>
      <c r="D18" s="12" t="s">
        <v>393</v>
      </c>
      <c r="E18" s="12" t="s">
        <v>394</v>
      </c>
      <c r="F18" s="14" t="s">
        <v>396</v>
      </c>
      <c r="G18" s="6" t="s">
        <v>397</v>
      </c>
    </row>
    <row r="19" spans="1:7" ht="30" x14ac:dyDescent="0.25">
      <c r="A19" s="12" t="s">
        <v>616</v>
      </c>
      <c r="B19" s="3" t="s">
        <v>133</v>
      </c>
      <c r="C19" s="3" t="s">
        <v>66</v>
      </c>
      <c r="D19" s="16" t="s">
        <v>84</v>
      </c>
      <c r="E19" s="16" t="s">
        <v>131</v>
      </c>
      <c r="F19" s="14" t="s">
        <v>132</v>
      </c>
      <c r="G19" s="6" t="s">
        <v>130</v>
      </c>
    </row>
    <row r="20" spans="1:7" ht="30" x14ac:dyDescent="0.25">
      <c r="A20" s="12" t="s">
        <v>617</v>
      </c>
      <c r="B20" s="3" t="s">
        <v>134</v>
      </c>
      <c r="C20" s="3" t="s">
        <v>66</v>
      </c>
      <c r="D20" s="12" t="s">
        <v>353</v>
      </c>
      <c r="E20" s="12" t="s">
        <v>125</v>
      </c>
      <c r="F20" s="20" t="s">
        <v>135</v>
      </c>
      <c r="G20" s="29" t="s">
        <v>136</v>
      </c>
    </row>
    <row r="21" spans="1:7" ht="30" x14ac:dyDescent="0.25">
      <c r="A21" s="12" t="s">
        <v>618</v>
      </c>
      <c r="B21" s="3" t="s">
        <v>141</v>
      </c>
      <c r="C21" s="3" t="s">
        <v>66</v>
      </c>
      <c r="D21" s="12" t="s">
        <v>126</v>
      </c>
      <c r="E21" s="12" t="s">
        <v>126</v>
      </c>
      <c r="F21" s="14" t="s">
        <v>139</v>
      </c>
      <c r="G21" s="6" t="s">
        <v>140</v>
      </c>
    </row>
    <row r="22" spans="1:7" ht="30" x14ac:dyDescent="0.25">
      <c r="A22" s="12" t="s">
        <v>619</v>
      </c>
      <c r="B22" s="3" t="s">
        <v>149</v>
      </c>
      <c r="C22" s="3" t="s">
        <v>66</v>
      </c>
      <c r="D22" s="12" t="s">
        <v>144</v>
      </c>
      <c r="E22" s="12" t="s">
        <v>147</v>
      </c>
      <c r="F22" s="14" t="s">
        <v>150</v>
      </c>
      <c r="G22" s="6" t="s">
        <v>148</v>
      </c>
    </row>
    <row r="23" spans="1:7" s="15" customFormat="1" ht="30" x14ac:dyDescent="0.25">
      <c r="A23" s="12" t="s">
        <v>620</v>
      </c>
      <c r="B23" s="3" t="s">
        <v>143</v>
      </c>
      <c r="C23" s="3" t="s">
        <v>66</v>
      </c>
      <c r="D23" s="12" t="s">
        <v>154</v>
      </c>
      <c r="E23" s="12" t="s">
        <v>142</v>
      </c>
      <c r="F23" s="14" t="s">
        <v>151</v>
      </c>
      <c r="G23" s="29" t="s">
        <v>152</v>
      </c>
    </row>
    <row r="24" spans="1:7" s="16" customFormat="1" ht="30" x14ac:dyDescent="0.25">
      <c r="A24" s="12" t="s">
        <v>621</v>
      </c>
      <c r="B24" s="3" t="s">
        <v>155</v>
      </c>
      <c r="C24" s="3" t="s">
        <v>66</v>
      </c>
      <c r="D24" s="12" t="s">
        <v>63</v>
      </c>
      <c r="E24" s="6" t="s">
        <v>153</v>
      </c>
      <c r="F24" s="14"/>
      <c r="G24" s="6"/>
    </row>
    <row r="25" spans="1:7" ht="30" x14ac:dyDescent="0.25">
      <c r="A25" s="12" t="s">
        <v>622</v>
      </c>
      <c r="B25" s="3" t="s">
        <v>336</v>
      </c>
      <c r="C25" s="3" t="s">
        <v>66</v>
      </c>
      <c r="D25" s="12" t="s">
        <v>63</v>
      </c>
      <c r="E25" s="12" t="s">
        <v>127</v>
      </c>
      <c r="F25" s="14" t="s">
        <v>335</v>
      </c>
      <c r="G25" s="21" t="s">
        <v>337</v>
      </c>
    </row>
    <row r="26" spans="1:7" ht="30" x14ac:dyDescent="0.25">
      <c r="A26" s="12" t="s">
        <v>623</v>
      </c>
      <c r="B26" s="3" t="s">
        <v>158</v>
      </c>
      <c r="C26" s="3" t="s">
        <v>66</v>
      </c>
      <c r="D26" s="12" t="s">
        <v>63</v>
      </c>
      <c r="E26" s="12" t="s">
        <v>128</v>
      </c>
      <c r="F26" s="14" t="s">
        <v>159</v>
      </c>
      <c r="G26" s="6" t="s">
        <v>157</v>
      </c>
    </row>
    <row r="27" spans="1:7" ht="30" x14ac:dyDescent="0.25">
      <c r="A27" s="12" t="s">
        <v>624</v>
      </c>
      <c r="B27" s="3" t="s">
        <v>160</v>
      </c>
      <c r="C27" s="3" t="s">
        <v>66</v>
      </c>
      <c r="D27" s="12" t="s">
        <v>63</v>
      </c>
      <c r="E27" s="12" t="s">
        <v>129</v>
      </c>
      <c r="G27" s="6" t="s">
        <v>161</v>
      </c>
    </row>
    <row r="28" spans="1:7" ht="30" x14ac:dyDescent="0.25">
      <c r="A28" s="12" t="s">
        <v>625</v>
      </c>
      <c r="B28" s="3" t="s">
        <v>162</v>
      </c>
      <c r="C28" s="3" t="s">
        <v>66</v>
      </c>
      <c r="D28" s="12" t="s">
        <v>137</v>
      </c>
      <c r="E28" s="12" t="s">
        <v>137</v>
      </c>
      <c r="F28" s="14" t="s">
        <v>163</v>
      </c>
      <c r="G28" s="6" t="s">
        <v>164</v>
      </c>
    </row>
    <row r="29" spans="1:7" ht="30" x14ac:dyDescent="0.25">
      <c r="A29" s="12" t="s">
        <v>626</v>
      </c>
      <c r="B29" s="3" t="s">
        <v>168</v>
      </c>
      <c r="C29" s="3" t="s">
        <v>66</v>
      </c>
      <c r="D29" s="12" t="s">
        <v>145</v>
      </c>
      <c r="E29" s="12" t="s">
        <v>156</v>
      </c>
      <c r="F29" s="14" t="s">
        <v>169</v>
      </c>
      <c r="G29" s="6" t="s">
        <v>167</v>
      </c>
    </row>
    <row r="30" spans="1:7" ht="30" x14ac:dyDescent="0.25">
      <c r="A30" s="12" t="s">
        <v>627</v>
      </c>
      <c r="B30" s="3" t="s">
        <v>172</v>
      </c>
      <c r="C30" s="3" t="s">
        <v>66</v>
      </c>
      <c r="D30" s="12" t="s">
        <v>63</v>
      </c>
      <c r="E30" s="12" t="s">
        <v>171</v>
      </c>
      <c r="F30" s="14" t="s">
        <v>174</v>
      </c>
      <c r="G30" s="6" t="s">
        <v>173</v>
      </c>
    </row>
    <row r="31" spans="1:7" ht="30" x14ac:dyDescent="0.25">
      <c r="A31" s="12" t="s">
        <v>628</v>
      </c>
      <c r="B31" s="3" t="s">
        <v>176</v>
      </c>
      <c r="C31" s="3" t="s">
        <v>66</v>
      </c>
      <c r="D31" s="12" t="s">
        <v>146</v>
      </c>
      <c r="E31" s="12" t="s">
        <v>138</v>
      </c>
      <c r="F31" s="14" t="s">
        <v>177</v>
      </c>
      <c r="G31" s="6" t="s">
        <v>175</v>
      </c>
    </row>
    <row r="32" spans="1:7" ht="30" x14ac:dyDescent="0.25">
      <c r="A32" s="12" t="s">
        <v>629</v>
      </c>
      <c r="B32" s="3" t="s">
        <v>179</v>
      </c>
      <c r="C32" s="3" t="s">
        <v>66</v>
      </c>
      <c r="D32" s="12" t="s">
        <v>146</v>
      </c>
      <c r="E32" s="12" t="s">
        <v>178</v>
      </c>
      <c r="F32" s="14" t="s">
        <v>181</v>
      </c>
      <c r="G32" s="6" t="s">
        <v>180</v>
      </c>
    </row>
    <row r="33" spans="1:7" ht="30" x14ac:dyDescent="0.25">
      <c r="A33" s="12" t="s">
        <v>630</v>
      </c>
      <c r="B33" s="3" t="s">
        <v>186</v>
      </c>
      <c r="C33" s="3" t="s">
        <v>66</v>
      </c>
      <c r="D33" s="12" t="s">
        <v>184</v>
      </c>
      <c r="E33" s="12" t="s">
        <v>185</v>
      </c>
      <c r="F33" s="14" t="s">
        <v>188</v>
      </c>
      <c r="G33" s="6" t="s">
        <v>187</v>
      </c>
    </row>
    <row r="34" spans="1:7" ht="30" x14ac:dyDescent="0.25">
      <c r="A34" s="12" t="s">
        <v>631</v>
      </c>
      <c r="B34" s="11" t="s">
        <v>249</v>
      </c>
      <c r="C34" s="11" t="s">
        <v>66</v>
      </c>
      <c r="D34" s="18" t="s">
        <v>246</v>
      </c>
      <c r="E34" s="18" t="s">
        <v>246</v>
      </c>
      <c r="F34" s="19" t="s">
        <v>248</v>
      </c>
      <c r="G34" s="31" t="s">
        <v>245</v>
      </c>
    </row>
    <row r="35" spans="1:7" x14ac:dyDescent="0.25">
      <c r="A35" s="12" t="s">
        <v>632</v>
      </c>
      <c r="B35" s="3" t="s">
        <v>254</v>
      </c>
      <c r="C35" s="3" t="s">
        <v>66</v>
      </c>
      <c r="D35" s="12" t="s">
        <v>250</v>
      </c>
      <c r="E35" s="12" t="s">
        <v>251</v>
      </c>
      <c r="F35" s="14" t="s">
        <v>255</v>
      </c>
      <c r="G35" s="6" t="s">
        <v>253</v>
      </c>
    </row>
    <row r="36" spans="1:7" ht="30" x14ac:dyDescent="0.25">
      <c r="A36" s="12" t="s">
        <v>633</v>
      </c>
      <c r="B36" s="3" t="s">
        <v>256</v>
      </c>
      <c r="C36" s="3" t="s">
        <v>66</v>
      </c>
      <c r="D36" s="12" t="s">
        <v>526</v>
      </c>
      <c r="E36" s="12" t="s">
        <v>252</v>
      </c>
      <c r="F36" s="14" t="s">
        <v>257</v>
      </c>
      <c r="G36" s="6" t="s">
        <v>258</v>
      </c>
    </row>
    <row r="37" spans="1:7" ht="30" x14ac:dyDescent="0.25">
      <c r="A37" s="12" t="s">
        <v>634</v>
      </c>
      <c r="B37" s="3" t="s">
        <v>261</v>
      </c>
      <c r="C37" s="3" t="s">
        <v>66</v>
      </c>
      <c r="D37" s="12" t="s">
        <v>526</v>
      </c>
      <c r="E37" s="16" t="s">
        <v>260</v>
      </c>
      <c r="F37" s="14" t="s">
        <v>262</v>
      </c>
      <c r="G37" s="6" t="s">
        <v>259</v>
      </c>
    </row>
    <row r="38" spans="1:7" ht="30" x14ac:dyDescent="0.25">
      <c r="A38" s="12" t="s">
        <v>635</v>
      </c>
      <c r="B38" s="3" t="s">
        <v>263</v>
      </c>
      <c r="C38" s="3" t="s">
        <v>66</v>
      </c>
      <c r="D38" s="12" t="s">
        <v>526</v>
      </c>
      <c r="E38" s="12" t="s">
        <v>264</v>
      </c>
      <c r="F38" s="14" t="s">
        <v>265</v>
      </c>
      <c r="G38" s="6" t="s">
        <v>266</v>
      </c>
    </row>
    <row r="39" spans="1:7" ht="30" x14ac:dyDescent="0.25">
      <c r="A39" s="12" t="s">
        <v>636</v>
      </c>
      <c r="B39" s="3" t="s">
        <v>267</v>
      </c>
      <c r="C39" s="3" t="s">
        <v>66</v>
      </c>
      <c r="D39" s="12" t="s">
        <v>526</v>
      </c>
      <c r="E39" s="12" t="s">
        <v>268</v>
      </c>
      <c r="F39" s="14" t="s">
        <v>269</v>
      </c>
      <c r="G39" s="6" t="s">
        <v>270</v>
      </c>
    </row>
    <row r="40" spans="1:7" ht="30" x14ac:dyDescent="0.25">
      <c r="A40" s="12" t="s">
        <v>637</v>
      </c>
      <c r="B40" s="3" t="s">
        <v>272</v>
      </c>
      <c r="C40" s="3" t="s">
        <v>66</v>
      </c>
      <c r="D40" s="12" t="s">
        <v>526</v>
      </c>
      <c r="E40" s="12" t="s">
        <v>273</v>
      </c>
      <c r="F40" s="14" t="s">
        <v>274</v>
      </c>
    </row>
    <row r="41" spans="1:7" ht="30" x14ac:dyDescent="0.25">
      <c r="A41" s="12" t="s">
        <v>638</v>
      </c>
      <c r="B41" s="3" t="s">
        <v>276</v>
      </c>
      <c r="C41" s="3" t="s">
        <v>66</v>
      </c>
      <c r="D41" s="12" t="s">
        <v>275</v>
      </c>
      <c r="E41" s="12" t="s">
        <v>247</v>
      </c>
      <c r="F41" s="14" t="s">
        <v>277</v>
      </c>
      <c r="G41" s="21" t="s">
        <v>278</v>
      </c>
    </row>
    <row r="42" spans="1:7" ht="30" x14ac:dyDescent="0.25">
      <c r="A42" s="12" t="s">
        <v>639</v>
      </c>
      <c r="B42" s="3" t="s">
        <v>280</v>
      </c>
      <c r="C42" s="3" t="s">
        <v>66</v>
      </c>
      <c r="D42" s="12" t="s">
        <v>271</v>
      </c>
      <c r="E42" s="12" t="s">
        <v>279</v>
      </c>
      <c r="F42" s="14" t="s">
        <v>281</v>
      </c>
      <c r="G42" s="32" t="s">
        <v>282</v>
      </c>
    </row>
    <row r="43" spans="1:7" ht="30" x14ac:dyDescent="0.25">
      <c r="A43" s="12" t="s">
        <v>640</v>
      </c>
      <c r="B43" s="3" t="s">
        <v>287</v>
      </c>
      <c r="C43" s="3" t="s">
        <v>66</v>
      </c>
      <c r="D43" s="12" t="s">
        <v>285</v>
      </c>
      <c r="E43" s="12" t="s">
        <v>286</v>
      </c>
      <c r="F43" s="14" t="s">
        <v>288</v>
      </c>
      <c r="G43" s="32" t="s">
        <v>289</v>
      </c>
    </row>
    <row r="44" spans="1:7" ht="30" x14ac:dyDescent="0.25">
      <c r="A44" s="12" t="s">
        <v>641</v>
      </c>
      <c r="B44" s="3" t="s">
        <v>292</v>
      </c>
      <c r="C44" s="3" t="s">
        <v>66</v>
      </c>
      <c r="D44" s="12" t="s">
        <v>291</v>
      </c>
      <c r="E44" s="12" t="s">
        <v>294</v>
      </c>
      <c r="G44" s="6" t="s">
        <v>293</v>
      </c>
    </row>
    <row r="45" spans="1:7" ht="45" x14ac:dyDescent="0.25">
      <c r="A45" s="12" t="s">
        <v>642</v>
      </c>
      <c r="B45" s="3" t="s">
        <v>299</v>
      </c>
      <c r="C45" s="3" t="s">
        <v>66</v>
      </c>
      <c r="D45" s="12" t="s">
        <v>295</v>
      </c>
      <c r="E45" s="12" t="s">
        <v>296</v>
      </c>
      <c r="F45" s="14" t="s">
        <v>298</v>
      </c>
      <c r="G45" s="6" t="s">
        <v>297</v>
      </c>
    </row>
    <row r="46" spans="1:7" ht="30" x14ac:dyDescent="0.25">
      <c r="A46" s="12" t="s">
        <v>643</v>
      </c>
      <c r="B46" s="3" t="s">
        <v>313</v>
      </c>
      <c r="C46" s="3" t="s">
        <v>66</v>
      </c>
      <c r="D46" s="12" t="s">
        <v>312</v>
      </c>
      <c r="E46" s="12" t="s">
        <v>311</v>
      </c>
      <c r="F46" s="14" t="s">
        <v>310</v>
      </c>
      <c r="G46" s="21" t="s">
        <v>314</v>
      </c>
    </row>
    <row r="47" spans="1:7" ht="30" x14ac:dyDescent="0.25">
      <c r="A47" s="12" t="s">
        <v>644</v>
      </c>
      <c r="B47" s="3" t="s">
        <v>465</v>
      </c>
      <c r="C47" s="3" t="s">
        <v>66</v>
      </c>
      <c r="D47" s="12" t="s">
        <v>466</v>
      </c>
      <c r="E47" s="12" t="s">
        <v>467</v>
      </c>
      <c r="F47" s="14" t="s">
        <v>468</v>
      </c>
      <c r="G47" s="21" t="s">
        <v>469</v>
      </c>
    </row>
    <row r="48" spans="1:7" ht="30" x14ac:dyDescent="0.25">
      <c r="A48" s="12" t="s">
        <v>645</v>
      </c>
      <c r="B48" s="3" t="s">
        <v>354</v>
      </c>
      <c r="C48" s="3" t="s">
        <v>66</v>
      </c>
      <c r="D48" s="12" t="s">
        <v>353</v>
      </c>
      <c r="E48" s="12" t="s">
        <v>303</v>
      </c>
      <c r="F48" s="14" t="s">
        <v>352</v>
      </c>
      <c r="G48" s="32" t="s">
        <v>355</v>
      </c>
    </row>
    <row r="49" spans="1:7" ht="30" x14ac:dyDescent="0.25">
      <c r="A49" s="12" t="s">
        <v>646</v>
      </c>
      <c r="B49" s="3" t="s">
        <v>317</v>
      </c>
      <c r="C49" s="3" t="s">
        <v>66</v>
      </c>
      <c r="D49" s="12" t="s">
        <v>316</v>
      </c>
      <c r="E49" s="12" t="s">
        <v>304</v>
      </c>
      <c r="F49" s="14" t="s">
        <v>318</v>
      </c>
      <c r="G49" s="6" t="s">
        <v>319</v>
      </c>
    </row>
    <row r="50" spans="1:7" ht="30" x14ac:dyDescent="0.25">
      <c r="A50" s="12" t="s">
        <v>647</v>
      </c>
      <c r="B50" s="3" t="s">
        <v>320</v>
      </c>
      <c r="C50" s="3" t="s">
        <v>66</v>
      </c>
      <c r="D50" s="12" t="s">
        <v>321</v>
      </c>
      <c r="E50" s="12" t="s">
        <v>305</v>
      </c>
      <c r="F50" s="14" t="s">
        <v>322</v>
      </c>
      <c r="G50" s="21" t="s">
        <v>323</v>
      </c>
    </row>
    <row r="51" spans="1:7" ht="30" x14ac:dyDescent="0.25">
      <c r="A51" s="12" t="s">
        <v>648</v>
      </c>
      <c r="B51" s="3" t="s">
        <v>328</v>
      </c>
      <c r="C51" s="3" t="s">
        <v>66</v>
      </c>
      <c r="D51" s="12" t="s">
        <v>326</v>
      </c>
      <c r="E51" s="12" t="s">
        <v>307</v>
      </c>
      <c r="F51" s="14" t="s">
        <v>327</v>
      </c>
      <c r="G51" s="21" t="s">
        <v>334</v>
      </c>
    </row>
    <row r="52" spans="1:7" ht="30" x14ac:dyDescent="0.25">
      <c r="A52" s="12" t="s">
        <v>649</v>
      </c>
      <c r="B52" s="3" t="s">
        <v>332</v>
      </c>
      <c r="C52" s="3" t="s">
        <v>66</v>
      </c>
      <c r="D52" s="12" t="s">
        <v>329</v>
      </c>
      <c r="E52" s="12" t="s">
        <v>330</v>
      </c>
      <c r="F52" s="14" t="s">
        <v>331</v>
      </c>
      <c r="G52" s="21" t="s">
        <v>333</v>
      </c>
    </row>
    <row r="53" spans="1:7" s="18" customFormat="1" ht="30" x14ac:dyDescent="0.25">
      <c r="A53" s="12" t="s">
        <v>650</v>
      </c>
      <c r="B53" s="3" t="s">
        <v>340</v>
      </c>
      <c r="C53" s="3" t="s">
        <v>66</v>
      </c>
      <c r="D53" s="14" t="s">
        <v>63</v>
      </c>
      <c r="E53" s="20" t="s">
        <v>338</v>
      </c>
      <c r="F53" s="14" t="s">
        <v>341</v>
      </c>
      <c r="G53" s="6" t="s">
        <v>342</v>
      </c>
    </row>
    <row r="54" spans="1:7" ht="30" x14ac:dyDescent="0.25">
      <c r="A54" s="12" t="s">
        <v>651</v>
      </c>
      <c r="B54" s="3" t="s">
        <v>346</v>
      </c>
      <c r="C54" s="3" t="s">
        <v>66</v>
      </c>
      <c r="D54" s="12" t="s">
        <v>63</v>
      </c>
      <c r="E54" s="12" t="s">
        <v>343</v>
      </c>
      <c r="F54" s="14" t="s">
        <v>345</v>
      </c>
      <c r="G54" s="6" t="s">
        <v>344</v>
      </c>
    </row>
    <row r="55" spans="1:7" ht="30" x14ac:dyDescent="0.25">
      <c r="A55" s="12" t="s">
        <v>652</v>
      </c>
      <c r="B55" s="3" t="s">
        <v>348</v>
      </c>
      <c r="C55" s="3" t="s">
        <v>66</v>
      </c>
      <c r="D55" s="12" t="s">
        <v>63</v>
      </c>
      <c r="E55" s="21" t="s">
        <v>308</v>
      </c>
      <c r="F55" s="14" t="s">
        <v>347</v>
      </c>
    </row>
    <row r="56" spans="1:7" ht="30" x14ac:dyDescent="0.25">
      <c r="A56" s="12" t="s">
        <v>653</v>
      </c>
      <c r="B56" s="3" t="s">
        <v>350</v>
      </c>
      <c r="C56" s="3" t="s">
        <v>66</v>
      </c>
      <c r="D56" s="12" t="s">
        <v>63</v>
      </c>
      <c r="E56" s="12" t="s">
        <v>349</v>
      </c>
      <c r="G56" s="21" t="s">
        <v>351</v>
      </c>
    </row>
    <row r="57" spans="1:7" x14ac:dyDescent="0.25">
      <c r="A57" s="12" t="s">
        <v>654</v>
      </c>
      <c r="B57" s="3" t="s">
        <v>360</v>
      </c>
      <c r="C57" s="3" t="s">
        <v>66</v>
      </c>
      <c r="D57" s="12" t="s">
        <v>339</v>
      </c>
      <c r="E57" s="12" t="s">
        <v>358</v>
      </c>
      <c r="G57" s="21" t="s">
        <v>359</v>
      </c>
    </row>
    <row r="58" spans="1:7" ht="30" x14ac:dyDescent="0.25">
      <c r="A58" s="12" t="s">
        <v>655</v>
      </c>
      <c r="B58" s="3" t="s">
        <v>398</v>
      </c>
      <c r="D58" s="12" t="s">
        <v>63</v>
      </c>
      <c r="E58" s="21" t="s">
        <v>364</v>
      </c>
      <c r="F58" s="14" t="s">
        <v>362</v>
      </c>
      <c r="G58" s="6" t="s">
        <v>363</v>
      </c>
    </row>
    <row r="59" spans="1:7" x14ac:dyDescent="0.25">
      <c r="A59" s="12" t="s">
        <v>656</v>
      </c>
      <c r="B59" s="3" t="s">
        <v>411</v>
      </c>
      <c r="C59" s="3" t="s">
        <v>66</v>
      </c>
      <c r="D59" s="12" t="s">
        <v>365</v>
      </c>
      <c r="E59" s="12" t="s">
        <v>412</v>
      </c>
      <c r="F59" s="14" t="s">
        <v>277</v>
      </c>
      <c r="G59" s="6" t="s">
        <v>413</v>
      </c>
    </row>
    <row r="60" spans="1:7" ht="30" x14ac:dyDescent="0.25">
      <c r="A60" s="12" t="s">
        <v>657</v>
      </c>
      <c r="B60" s="3" t="s">
        <v>561</v>
      </c>
      <c r="C60" s="3" t="s">
        <v>66</v>
      </c>
      <c r="D60" s="16" t="s">
        <v>556</v>
      </c>
      <c r="E60" s="16" t="s">
        <v>560</v>
      </c>
      <c r="F60" s="14" t="s">
        <v>122</v>
      </c>
      <c r="G60" s="4" t="s">
        <v>562</v>
      </c>
    </row>
    <row r="61" spans="1:7" ht="30" x14ac:dyDescent="0.25">
      <c r="A61" s="12" t="s">
        <v>658</v>
      </c>
      <c r="B61" s="3" t="s">
        <v>371</v>
      </c>
      <c r="C61" s="3" t="s">
        <v>66</v>
      </c>
      <c r="D61" s="12" t="s">
        <v>370</v>
      </c>
      <c r="E61" s="12" t="s">
        <v>370</v>
      </c>
      <c r="F61" s="14" t="s">
        <v>372</v>
      </c>
      <c r="G61" s="6" t="s">
        <v>373</v>
      </c>
    </row>
    <row r="62" spans="1:7" ht="30" x14ac:dyDescent="0.25">
      <c r="A62" s="12" t="s">
        <v>659</v>
      </c>
      <c r="B62" s="3" t="s">
        <v>374</v>
      </c>
      <c r="C62" s="3" t="s">
        <v>66</v>
      </c>
      <c r="D62" s="12" t="s">
        <v>63</v>
      </c>
      <c r="E62" s="12" t="s">
        <v>375</v>
      </c>
      <c r="F62" s="14" t="s">
        <v>377</v>
      </c>
      <c r="G62" s="6" t="s">
        <v>376</v>
      </c>
    </row>
    <row r="63" spans="1:7" ht="30" x14ac:dyDescent="0.25">
      <c r="A63" s="12" t="s">
        <v>660</v>
      </c>
      <c r="B63" s="3" t="s">
        <v>399</v>
      </c>
      <c r="C63" s="3" t="s">
        <v>66</v>
      </c>
      <c r="D63" s="12" t="s">
        <v>41</v>
      </c>
      <c r="E63" s="12" t="s">
        <v>394</v>
      </c>
      <c r="G63" s="6" t="s">
        <v>400</v>
      </c>
    </row>
    <row r="64" spans="1:7" ht="45" x14ac:dyDescent="0.25">
      <c r="A64" s="12" t="s">
        <v>661</v>
      </c>
      <c r="B64" s="3" t="s">
        <v>403</v>
      </c>
      <c r="C64" s="3" t="s">
        <v>66</v>
      </c>
      <c r="D64" s="12" t="s">
        <v>401</v>
      </c>
      <c r="E64" s="12" t="s">
        <v>402</v>
      </c>
      <c r="F64" s="14" t="s">
        <v>404</v>
      </c>
      <c r="G64" s="6" t="s">
        <v>405</v>
      </c>
    </row>
    <row r="65" spans="1:7" ht="30" x14ac:dyDescent="0.25">
      <c r="A65" s="12" t="s">
        <v>662</v>
      </c>
      <c r="B65" s="3" t="s">
        <v>409</v>
      </c>
      <c r="C65" s="3" t="s">
        <v>66</v>
      </c>
      <c r="D65" s="12" t="s">
        <v>321</v>
      </c>
      <c r="E65" s="12" t="s">
        <v>305</v>
      </c>
      <c r="F65" s="14" t="s">
        <v>322</v>
      </c>
      <c r="G65" s="6" t="s">
        <v>410</v>
      </c>
    </row>
    <row r="66" spans="1:7" ht="30" x14ac:dyDescent="0.25">
      <c r="A66" s="12" t="s">
        <v>663</v>
      </c>
      <c r="B66" s="3" t="s">
        <v>415</v>
      </c>
      <c r="C66" s="3" t="s">
        <v>66</v>
      </c>
      <c r="D66" s="12" t="s">
        <v>417</v>
      </c>
      <c r="E66" s="12" t="s">
        <v>416</v>
      </c>
      <c r="F66" s="14" t="s">
        <v>418</v>
      </c>
      <c r="G66" s="6" t="s">
        <v>419</v>
      </c>
    </row>
    <row r="67" spans="1:7" ht="45" x14ac:dyDescent="0.25">
      <c r="A67" s="12" t="s">
        <v>664</v>
      </c>
      <c r="B67" s="3" t="s">
        <v>471</v>
      </c>
      <c r="C67" s="3" t="s">
        <v>66</v>
      </c>
      <c r="D67" s="12" t="s">
        <v>472</v>
      </c>
      <c r="E67" s="12" t="s">
        <v>474</v>
      </c>
      <c r="F67" s="14" t="s">
        <v>475</v>
      </c>
      <c r="G67" s="6" t="s">
        <v>476</v>
      </c>
    </row>
    <row r="68" spans="1:7" ht="45" x14ac:dyDescent="0.25">
      <c r="A68" s="12" t="s">
        <v>665</v>
      </c>
      <c r="B68" s="3" t="s">
        <v>477</v>
      </c>
      <c r="C68" s="3" t="s">
        <v>66</v>
      </c>
      <c r="D68" s="12" t="s">
        <v>479</v>
      </c>
      <c r="E68" s="12" t="s">
        <v>480</v>
      </c>
      <c r="F68" s="14" t="s">
        <v>478</v>
      </c>
      <c r="G68" s="6" t="s">
        <v>481</v>
      </c>
    </row>
    <row r="69" spans="1:7" ht="30" x14ac:dyDescent="0.25">
      <c r="A69" s="12" t="s">
        <v>666</v>
      </c>
      <c r="B69" s="3" t="s">
        <v>485</v>
      </c>
      <c r="C69" s="3" t="s">
        <v>66</v>
      </c>
      <c r="D69" s="12" t="s">
        <v>484</v>
      </c>
      <c r="E69" s="12" t="s">
        <v>473</v>
      </c>
      <c r="F69" s="14" t="s">
        <v>486</v>
      </c>
      <c r="G69" s="21" t="s">
        <v>487</v>
      </c>
    </row>
    <row r="70" spans="1:7" ht="30" x14ac:dyDescent="0.25">
      <c r="A70" s="12" t="s">
        <v>667</v>
      </c>
      <c r="B70" s="3" t="s">
        <v>490</v>
      </c>
      <c r="C70" s="3" t="s">
        <v>66</v>
      </c>
      <c r="D70" s="12" t="s">
        <v>489</v>
      </c>
      <c r="E70" s="12" t="s">
        <v>488</v>
      </c>
      <c r="G70" s="6" t="s">
        <v>491</v>
      </c>
    </row>
    <row r="71" spans="1:7" ht="30" x14ac:dyDescent="0.25">
      <c r="A71" s="12" t="s">
        <v>668</v>
      </c>
      <c r="B71" s="3" t="s">
        <v>492</v>
      </c>
      <c r="C71" s="3" t="s">
        <v>66</v>
      </c>
      <c r="D71" s="12" t="s">
        <v>489</v>
      </c>
      <c r="E71" s="12" t="s">
        <v>493</v>
      </c>
      <c r="F71" s="14" t="s">
        <v>335</v>
      </c>
      <c r="G71" s="6" t="s">
        <v>494</v>
      </c>
    </row>
    <row r="72" spans="1:7" ht="30" x14ac:dyDescent="0.25">
      <c r="A72" s="12" t="s">
        <v>669</v>
      </c>
      <c r="B72" s="3" t="s">
        <v>495</v>
      </c>
      <c r="C72" s="3" t="s">
        <v>66</v>
      </c>
      <c r="D72" s="12" t="s">
        <v>489</v>
      </c>
      <c r="E72" s="12" t="s">
        <v>496</v>
      </c>
      <c r="G72" s="6" t="s">
        <v>497</v>
      </c>
    </row>
    <row r="73" spans="1:7" ht="30" x14ac:dyDescent="0.25">
      <c r="A73" s="12" t="s">
        <v>670</v>
      </c>
      <c r="B73" s="3" t="s">
        <v>500</v>
      </c>
      <c r="C73" s="3" t="s">
        <v>66</v>
      </c>
      <c r="D73" s="12" t="s">
        <v>499</v>
      </c>
      <c r="E73" s="12" t="s">
        <v>498</v>
      </c>
      <c r="G73" s="6" t="s">
        <v>501</v>
      </c>
    </row>
    <row r="74" spans="1:7" ht="30" x14ac:dyDescent="0.25">
      <c r="A74" s="12" t="s">
        <v>671</v>
      </c>
      <c r="B74" s="3" t="s">
        <v>504</v>
      </c>
      <c r="C74" s="3" t="s">
        <v>66</v>
      </c>
      <c r="D74" s="12" t="s">
        <v>503</v>
      </c>
      <c r="E74" s="21" t="s">
        <v>502</v>
      </c>
      <c r="G74" s="6" t="s">
        <v>505</v>
      </c>
    </row>
    <row r="75" spans="1:7" ht="30" x14ac:dyDescent="0.25">
      <c r="A75" s="12" t="s">
        <v>672</v>
      </c>
      <c r="B75" s="3" t="s">
        <v>508</v>
      </c>
      <c r="C75" s="3" t="s">
        <v>66</v>
      </c>
      <c r="D75" s="12" t="s">
        <v>506</v>
      </c>
      <c r="E75" s="12" t="s">
        <v>507</v>
      </c>
      <c r="G75" s="6" t="s">
        <v>509</v>
      </c>
    </row>
    <row r="76" spans="1:7" ht="30" x14ac:dyDescent="0.25">
      <c r="A76" s="12" t="s">
        <v>673</v>
      </c>
      <c r="B76" s="3" t="s">
        <v>510</v>
      </c>
      <c r="C76" s="3" t="s">
        <v>66</v>
      </c>
      <c r="D76" s="12" t="s">
        <v>513</v>
      </c>
      <c r="E76" s="12" t="s">
        <v>511</v>
      </c>
      <c r="F76" s="14" t="s">
        <v>514</v>
      </c>
      <c r="G76" s="4" t="s">
        <v>515</v>
      </c>
    </row>
    <row r="77" spans="1:7" ht="30" x14ac:dyDescent="0.25">
      <c r="A77" s="12" t="s">
        <v>674</v>
      </c>
      <c r="B77" s="3" t="s">
        <v>516</v>
      </c>
      <c r="C77" s="3" t="s">
        <v>66</v>
      </c>
      <c r="D77" s="12" t="s">
        <v>513</v>
      </c>
      <c r="E77" s="12" t="s">
        <v>512</v>
      </c>
      <c r="G77" s="6" t="s">
        <v>517</v>
      </c>
    </row>
    <row r="78" spans="1:7" ht="30" x14ac:dyDescent="0.25">
      <c r="A78" s="12" t="s">
        <v>675</v>
      </c>
      <c r="B78" s="3" t="s">
        <v>519</v>
      </c>
      <c r="C78" s="3" t="s">
        <v>66</v>
      </c>
      <c r="D78" s="12" t="s">
        <v>63</v>
      </c>
      <c r="E78" s="12" t="s">
        <v>520</v>
      </c>
      <c r="G78" s="6" t="s">
        <v>521</v>
      </c>
    </row>
    <row r="79" spans="1:7" ht="30" x14ac:dyDescent="0.25">
      <c r="A79" s="12" t="s">
        <v>676</v>
      </c>
      <c r="B79" s="3" t="s">
        <v>522</v>
      </c>
      <c r="C79" s="3" t="s">
        <v>66</v>
      </c>
      <c r="D79" s="12" t="s">
        <v>523</v>
      </c>
      <c r="E79" s="12" t="s">
        <v>524</v>
      </c>
      <c r="G79" s="6" t="s">
        <v>525</v>
      </c>
    </row>
    <row r="80" spans="1:7" ht="30" x14ac:dyDescent="0.25">
      <c r="A80" s="12" t="s">
        <v>677</v>
      </c>
      <c r="B80" s="3" t="s">
        <v>557</v>
      </c>
      <c r="C80" s="3" t="s">
        <v>66</v>
      </c>
      <c r="D80" s="12" t="s">
        <v>556</v>
      </c>
      <c r="E80" s="12" t="s">
        <v>555</v>
      </c>
      <c r="F80" s="14" t="s">
        <v>559</v>
      </c>
      <c r="G80" s="6" t="s">
        <v>558</v>
      </c>
    </row>
    <row r="81" spans="1:7" ht="30" x14ac:dyDescent="0.25">
      <c r="A81" s="12" t="s">
        <v>678</v>
      </c>
      <c r="B81" s="3" t="s">
        <v>566</v>
      </c>
      <c r="D81" s="12" t="s">
        <v>565</v>
      </c>
      <c r="E81" s="12" t="s">
        <v>563</v>
      </c>
      <c r="G81" s="6" t="s">
        <v>567</v>
      </c>
    </row>
    <row r="82" spans="1:7" ht="30" x14ac:dyDescent="0.25">
      <c r="A82" s="12" t="s">
        <v>679</v>
      </c>
      <c r="B82" s="3" t="s">
        <v>569</v>
      </c>
      <c r="C82" s="3" t="s">
        <v>66</v>
      </c>
      <c r="D82" s="12" t="s">
        <v>312</v>
      </c>
      <c r="E82" s="21" t="s">
        <v>311</v>
      </c>
      <c r="G82" s="6" t="s">
        <v>570</v>
      </c>
    </row>
    <row r="83" spans="1:7" ht="30" x14ac:dyDescent="0.25">
      <c r="A83" s="12" t="s">
        <v>680</v>
      </c>
      <c r="B83" s="3" t="s">
        <v>576</v>
      </c>
      <c r="C83" s="3" t="s">
        <v>66</v>
      </c>
      <c r="D83" s="12" t="s">
        <v>564</v>
      </c>
      <c r="E83" s="12" t="s">
        <v>575</v>
      </c>
      <c r="G83" s="6" t="s">
        <v>577</v>
      </c>
    </row>
    <row r="84" spans="1:7" ht="30" x14ac:dyDescent="0.25">
      <c r="A84" s="12" t="s">
        <v>681</v>
      </c>
      <c r="B84" s="3" t="s">
        <v>580</v>
      </c>
      <c r="C84" s="3" t="s">
        <v>66</v>
      </c>
      <c r="D84" s="12" t="s">
        <v>578</v>
      </c>
      <c r="E84" s="12" t="s">
        <v>579</v>
      </c>
      <c r="G84" s="21" t="s">
        <v>581</v>
      </c>
    </row>
    <row r="85" spans="1:7" x14ac:dyDescent="0.25">
      <c r="B85"/>
      <c r="C85"/>
      <c r="D85"/>
      <c r="E85"/>
      <c r="F85"/>
      <c r="G85"/>
    </row>
    <row r="86" spans="1:7" x14ac:dyDescent="0.25">
      <c r="B86"/>
      <c r="C86"/>
      <c r="D86"/>
      <c r="E86"/>
      <c r="F86"/>
      <c r="G86"/>
    </row>
    <row r="87" spans="1:7" x14ac:dyDescent="0.25">
      <c r="B87"/>
      <c r="C87"/>
      <c r="D87"/>
      <c r="E87"/>
      <c r="F87"/>
      <c r="G87"/>
    </row>
    <row r="88" spans="1:7" x14ac:dyDescent="0.25">
      <c r="B88"/>
      <c r="C88"/>
      <c r="D88"/>
      <c r="E88"/>
      <c r="F88"/>
      <c r="G88"/>
    </row>
    <row r="89" spans="1:7" x14ac:dyDescent="0.25">
      <c r="B89"/>
      <c r="C89"/>
      <c r="D89"/>
      <c r="E89"/>
      <c r="F89"/>
      <c r="G89"/>
    </row>
    <row r="90" spans="1:7" x14ac:dyDescent="0.25">
      <c r="B90"/>
      <c r="C90"/>
      <c r="D90"/>
      <c r="E90"/>
      <c r="F90"/>
      <c r="G90"/>
    </row>
    <row r="91" spans="1:7" x14ac:dyDescent="0.25">
      <c r="B91"/>
      <c r="C91"/>
      <c r="D91"/>
      <c r="E91"/>
      <c r="F91"/>
      <c r="G91"/>
    </row>
    <row r="92" spans="1:7" x14ac:dyDescent="0.25">
      <c r="B92"/>
      <c r="C92"/>
      <c r="D92"/>
      <c r="E92"/>
      <c r="F92"/>
      <c r="G92"/>
    </row>
    <row r="93" spans="1:7" x14ac:dyDescent="0.25">
      <c r="B93"/>
      <c r="C93"/>
      <c r="D93"/>
      <c r="E93"/>
      <c r="F93"/>
      <c r="G93"/>
    </row>
    <row r="94" spans="1:7" x14ac:dyDescent="0.25">
      <c r="B94"/>
      <c r="C94"/>
      <c r="D94"/>
      <c r="E94"/>
      <c r="F94"/>
      <c r="G94"/>
    </row>
    <row r="95" spans="1:7" x14ac:dyDescent="0.25">
      <c r="B95"/>
      <c r="C95"/>
      <c r="D95"/>
      <c r="E95"/>
      <c r="F95"/>
      <c r="G95"/>
    </row>
    <row r="96" spans="1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s="34" customFormat="1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  <row r="138" spans="2:7" x14ac:dyDescent="0.25">
      <c r="B138"/>
      <c r="C138"/>
      <c r="D138"/>
      <c r="E138"/>
      <c r="F138"/>
      <c r="G138"/>
    </row>
    <row r="139" spans="2:7" x14ac:dyDescent="0.25">
      <c r="B139"/>
      <c r="C139"/>
      <c r="D139"/>
      <c r="E139"/>
      <c r="F139"/>
      <c r="G139"/>
    </row>
    <row r="140" spans="2:7" s="23" customFormat="1" x14ac:dyDescent="0.25">
      <c r="B140"/>
      <c r="C140"/>
      <c r="D140"/>
      <c r="E140"/>
      <c r="F140"/>
      <c r="G140"/>
    </row>
    <row r="141" spans="2:7" x14ac:dyDescent="0.25">
      <c r="B141"/>
      <c r="C141"/>
      <c r="D141"/>
      <c r="E141"/>
      <c r="F141"/>
      <c r="G141"/>
    </row>
    <row r="142" spans="2:7" x14ac:dyDescent="0.25">
      <c r="B142"/>
      <c r="C142"/>
      <c r="D142"/>
      <c r="E142"/>
      <c r="F142"/>
      <c r="G142"/>
    </row>
    <row r="143" spans="2:7" x14ac:dyDescent="0.25">
      <c r="B143"/>
      <c r="C143"/>
      <c r="D143"/>
      <c r="E143"/>
      <c r="F143"/>
      <c r="G143"/>
    </row>
    <row r="144" spans="2:7" x14ac:dyDescent="0.25">
      <c r="B144"/>
      <c r="C144"/>
      <c r="D144"/>
      <c r="E144"/>
      <c r="F144"/>
      <c r="G144"/>
    </row>
    <row r="145" spans="2:7" x14ac:dyDescent="0.25">
      <c r="B145"/>
      <c r="C145"/>
      <c r="D145"/>
      <c r="E145"/>
      <c r="F145"/>
      <c r="G145"/>
    </row>
    <row r="146" spans="2:7" x14ac:dyDescent="0.25">
      <c r="B146"/>
      <c r="C146"/>
      <c r="D146"/>
      <c r="E146"/>
      <c r="F146"/>
      <c r="G146"/>
    </row>
    <row r="147" spans="2:7" x14ac:dyDescent="0.25">
      <c r="B147"/>
      <c r="C147"/>
      <c r="D147"/>
      <c r="E147"/>
      <c r="F147"/>
      <c r="G147"/>
    </row>
    <row r="148" spans="2:7" x14ac:dyDescent="0.25">
      <c r="B148"/>
      <c r="C148"/>
      <c r="D148"/>
      <c r="E148"/>
      <c r="F148"/>
      <c r="G148"/>
    </row>
    <row r="149" spans="2:7" x14ac:dyDescent="0.25">
      <c r="B149"/>
      <c r="C149"/>
      <c r="D149"/>
      <c r="E149"/>
      <c r="F149"/>
      <c r="G149"/>
    </row>
    <row r="150" spans="2:7" x14ac:dyDescent="0.25">
      <c r="B150"/>
      <c r="C150"/>
      <c r="D150"/>
      <c r="E150"/>
      <c r="F150"/>
      <c r="G150"/>
    </row>
    <row r="151" spans="2:7" x14ac:dyDescent="0.25">
      <c r="B151"/>
      <c r="C151"/>
      <c r="D151"/>
      <c r="E151"/>
      <c r="F151"/>
      <c r="G151"/>
    </row>
    <row r="152" spans="2:7" x14ac:dyDescent="0.25">
      <c r="B152"/>
      <c r="C152"/>
      <c r="D152"/>
      <c r="E152"/>
      <c r="F152"/>
      <c r="G152"/>
    </row>
    <row r="153" spans="2:7" x14ac:dyDescent="0.25">
      <c r="B153"/>
      <c r="C153"/>
      <c r="D153"/>
      <c r="E153"/>
      <c r="F153"/>
      <c r="G153"/>
    </row>
    <row r="154" spans="2:7" x14ac:dyDescent="0.25">
      <c r="B154"/>
      <c r="C154"/>
      <c r="D154"/>
      <c r="E154"/>
      <c r="F154"/>
      <c r="G154"/>
    </row>
    <row r="155" spans="2:7" x14ac:dyDescent="0.25">
      <c r="B155"/>
      <c r="C155"/>
      <c r="D155"/>
      <c r="E155"/>
      <c r="F155"/>
      <c r="G155"/>
    </row>
    <row r="156" spans="2:7" x14ac:dyDescent="0.25">
      <c r="B156"/>
      <c r="C156"/>
      <c r="D156"/>
      <c r="E156"/>
      <c r="F156"/>
      <c r="G156"/>
    </row>
    <row r="157" spans="2:7" x14ac:dyDescent="0.25">
      <c r="B157"/>
      <c r="C157"/>
      <c r="D157"/>
      <c r="E157"/>
      <c r="F157"/>
      <c r="G157"/>
    </row>
    <row r="158" spans="2:7" x14ac:dyDescent="0.25">
      <c r="B158"/>
      <c r="C158"/>
      <c r="D158"/>
      <c r="E158"/>
      <c r="F158"/>
      <c r="G158"/>
    </row>
    <row r="159" spans="2:7" x14ac:dyDescent="0.25">
      <c r="B159"/>
      <c r="C159"/>
      <c r="D159"/>
      <c r="E159"/>
      <c r="F159"/>
      <c r="G159"/>
    </row>
    <row r="160" spans="2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ht="114" customHeight="1" x14ac:dyDescent="0.25">
      <c r="B187"/>
      <c r="C187"/>
      <c r="D187"/>
      <c r="E187"/>
      <c r="F187"/>
      <c r="G187"/>
    </row>
    <row r="188" spans="2:7" s="38" customFormat="1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</sheetData>
  <autoFilter ref="B1:G84" xr:uid="{00000000-0001-0000-0000-000000000000}"/>
  <phoneticPr fontId="8" type="noConversion"/>
  <hyperlinks>
    <hyperlink ref="G41" r:id="rId1" xr:uid="{6A25B914-DA33-4A87-A47D-D5B485E74A76}"/>
    <hyperlink ref="G42" r:id="rId2" xr:uid="{B5C18A7E-D833-494C-B448-55D3C199DD4C}"/>
    <hyperlink ref="G43" r:id="rId3" xr:uid="{10DB9BA6-2D43-4699-AF0E-5BFE30AAB56B}"/>
    <hyperlink ref="G46" r:id="rId4" xr:uid="{70E78300-C15F-4328-9326-0F50E65B9D27}"/>
    <hyperlink ref="G50" r:id="rId5" xr:uid="{6724A8CC-2059-4E2B-9826-2C336EF07216}"/>
    <hyperlink ref="G52" r:id="rId6" xr:uid="{F1EC7D6E-2962-49BA-A922-A89B0A724AC7}"/>
    <hyperlink ref="G51" r:id="rId7" xr:uid="{71293879-5BB3-4519-9E59-2D82B36C0B57}"/>
    <hyperlink ref="G25" r:id="rId8" xr:uid="{3C46E80E-E6D3-4EA6-B0C2-813AE1535597}"/>
    <hyperlink ref="E55" r:id="rId9" display="https://nvd.nist.gov/products/cpe/search/results?namingFormat=2.3&amp;orderBy=2.3&amp;keyword=cpe%3A2.3%3Aa%3Amicrosoft%3Asilverlight&amp;status=FINAL" xr:uid="{77FD2A50-9015-43E8-B4BC-D15554D3252E}"/>
    <hyperlink ref="G56" r:id="rId10" xr:uid="{06271E9B-9E52-4688-9023-FB46715E88B8}"/>
    <hyperlink ref="G48" r:id="rId11" xr:uid="{BF8D96F5-EE99-4873-B224-28756DA9F8CF}"/>
    <hyperlink ref="G57" r:id="rId12" xr:uid="{50BF04EE-094D-44BD-92D3-0770A32153DB}"/>
    <hyperlink ref="E58" r:id="rId13" display="https://nvd.nist.gov/products/cpe/search/results?namingFormat=2.3&amp;orderBy=2.3&amp;keyword=cpe%3A2.3%3Aa%3Amicrosoft%3Aremote_desktop&amp;status=FINAL" xr:uid="{301B3A60-450A-4C50-8D4E-75912CE4DF9C}"/>
    <hyperlink ref="G47" r:id="rId14" xr:uid="{F04569C0-57EE-4B2D-9619-2A54A8AE1665}"/>
    <hyperlink ref="G69" r:id="rId15" xr:uid="{EE03F44A-0D76-4231-9837-A28E0AFDAB34}"/>
    <hyperlink ref="E74" r:id="rId16" display="https://nvd.nist.gov/products/cpe/search/results?namingFormat=2.3&amp;orderBy=2.3&amp;keyword=cpe%3A2.3%3Aa%3Async%3Aoxygen_xml_author&amp;status=FINAL" xr:uid="{C41F6B44-ADBE-4946-A532-4E894986A561}"/>
    <hyperlink ref="G76" r:id="rId17" xr:uid="{DECB3DAC-EFD2-47ED-91E6-55E03E2CD1EE}"/>
    <hyperlink ref="G60" r:id="rId18" xr:uid="{8A4C7760-5CDB-42B5-97E0-702D715F6036}"/>
    <hyperlink ref="E82" r:id="rId19" display="https://nvd.nist.gov/products/cpe/search/results?namingFormat=2.3&amp;orderBy=2.3&amp;keyword=cpe%3A2.3%3Aa%3Apaloaltonetworks%3Aglobalprotect&amp;status=FINAL" xr:uid="{2AD286AE-4A8C-4CD7-9AE9-58C2BA717B72}"/>
    <hyperlink ref="D12" r:id="rId20" display="https://nvd.nist.gov/products/cpe/search/results?namingFormat=2.3&amp;orderBy=2.3&amp;keyword=cpe%3A2.3%3Aa%3Abestwebsoft&amp;status=FINAL" xr:uid="{F03C03D1-3D30-4EC9-9F67-E2A7A1F29C72}"/>
    <hyperlink ref="G12" r:id="rId21" xr:uid="{C97711C2-C832-48D3-AFF8-D66A433ED8BC}"/>
    <hyperlink ref="G84" r:id="rId22" xr:uid="{E4D8D51A-E525-417F-B987-2193CCECDA8A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ORG_SOFTWARE</vt:lpstr>
      <vt:lpstr>Sheet1</vt:lpstr>
      <vt:lpstr>Organization</vt:lpstr>
      <vt:lpstr>LOOKUP-ID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correnm</dc:creator>
  <cp:lastModifiedBy>Corren M.</cp:lastModifiedBy>
  <dcterms:created xsi:type="dcterms:W3CDTF">2015-06-05T18:17:20Z</dcterms:created>
  <dcterms:modified xsi:type="dcterms:W3CDTF">2022-07-17T01:31:03Z</dcterms:modified>
</cp:coreProperties>
</file>