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top\Desktop\"/>
    </mc:Choice>
  </mc:AlternateContent>
  <xr:revisionPtr revIDLastSave="0" documentId="13_ncr:1_{0D03CE4C-2A4C-4E33-BDF3-EDD4CAE6CBFD}" xr6:coauthVersionLast="47" xr6:coauthVersionMax="47" xr10:uidLastSave="{00000000-0000-0000-0000-000000000000}"/>
  <bookViews>
    <workbookView xWindow="-120" yWindow="480" windowWidth="29040" windowHeight="15840" xr2:uid="{2FA76373-BD38-4840-8CEB-08E71FD73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7" i="1"/>
  <c r="O5" i="1"/>
  <c r="O3" i="1"/>
  <c r="G15" i="1"/>
  <c r="H14" i="1"/>
</calcChain>
</file>

<file path=xl/sharedStrings.xml><?xml version="1.0" encoding="utf-8"?>
<sst xmlns="http://schemas.openxmlformats.org/spreadsheetml/2006/main" count="23" uniqueCount="23">
  <si>
    <t>B1</t>
  </si>
  <si>
    <t>B2</t>
  </si>
  <si>
    <t>B3</t>
  </si>
  <si>
    <t>B4</t>
  </si>
  <si>
    <t>B5</t>
  </si>
  <si>
    <t>Запаси</t>
  </si>
  <si>
    <t>A1</t>
  </si>
  <si>
    <t>A2</t>
  </si>
  <si>
    <t>A3</t>
  </si>
  <si>
    <t>Потреби</t>
  </si>
  <si>
    <t>Пункти призначення</t>
  </si>
  <si>
    <t>Пункти відправлення</t>
  </si>
  <si>
    <t>Отже задача з правильним балансом</t>
  </si>
  <si>
    <t xml:space="preserve">методом північно-західного кута </t>
  </si>
  <si>
    <t>Задача 7</t>
  </si>
  <si>
    <t>Варіант 3</t>
  </si>
  <si>
    <t>Можна переконатися з таблички, що завдання транспортної задачки виконані</t>
  </si>
  <si>
    <t>Знаходжу ціну</t>
  </si>
  <si>
    <t>F=</t>
  </si>
  <si>
    <t>Отже маємо таку матрицю перевезень</t>
  </si>
  <si>
    <t xml:space="preserve">X = </t>
  </si>
  <si>
    <t>методом потенціалів</t>
  </si>
  <si>
    <t>Задача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</si>
</sst>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1" fillId="2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 applyAlignment="1">
      <alignment horizontal="right" vertical="center" wrapText="1"/>
    </xf>
    <xf numFmtId="0" fontId="0" fillId="0" borderId="1" xfId="0" applyBorder="1"/>
    <xf numFmtId="0" fontId="3" fillId="0" borderId="3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2" borderId="6" xfId="1" applyBorder="1" applyAlignment="1">
      <alignment horizontal="right"/>
    </xf>
    <xf numFmtId="0" fontId="1" fillId="2" borderId="6" xfId="1" applyBorder="1" applyAlignment="1">
      <alignment horizontal="right" vertical="center" wrapText="1"/>
    </xf>
    <xf numFmtId="0" fontId="1" fillId="2" borderId="7" xfId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3" borderId="0" xfId="2"/>
    <xf numFmtId="0" fontId="0" fillId="0" borderId="5" xfId="0" applyBorder="1"/>
    <xf numFmtId="0" fontId="0" fillId="0" borderId="8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B1FA-2F88-40EE-ADEC-D8F5A5AC5B3F}">
  <dimension ref="B1:R26"/>
  <sheetViews>
    <sheetView tabSelected="1" zoomScale="130" zoomScaleNormal="130" workbookViewId="0">
      <selection activeCell="B29" sqref="B29"/>
    </sheetView>
  </sheetViews>
  <sheetFormatPr defaultRowHeight="15" x14ac:dyDescent="0.25"/>
  <cols>
    <col min="2" max="2" width="15.42578125" customWidth="1"/>
    <col min="15" max="15" width="15.7109375" customWidth="1"/>
  </cols>
  <sheetData>
    <row r="1" spans="2:18" ht="15.75" x14ac:dyDescent="0.3">
      <c r="E1" s="7" t="s">
        <v>13</v>
      </c>
      <c r="I1" t="s">
        <v>14</v>
      </c>
      <c r="K1" t="s">
        <v>15</v>
      </c>
    </row>
    <row r="2" spans="2:18" ht="15.75" thickBot="1" x14ac:dyDescent="0.3">
      <c r="E2" s="5" t="s">
        <v>10</v>
      </c>
      <c r="F2" s="5"/>
      <c r="G2" s="5"/>
      <c r="O2" t="s">
        <v>17</v>
      </c>
      <c r="P2" s="5"/>
      <c r="Q2" s="5"/>
      <c r="R2" s="5"/>
    </row>
    <row r="3" spans="2:18" ht="30.75" thickBot="1" x14ac:dyDescent="0.3">
      <c r="B3" s="9" t="s">
        <v>11</v>
      </c>
      <c r="C3" s="9"/>
      <c r="D3" s="11" t="s">
        <v>0</v>
      </c>
      <c r="E3" s="17"/>
      <c r="F3" s="11" t="s">
        <v>1</v>
      </c>
      <c r="G3" s="17"/>
      <c r="H3" s="11" t="s">
        <v>2</v>
      </c>
      <c r="I3" s="17"/>
      <c r="J3" s="11" t="s">
        <v>3</v>
      </c>
      <c r="K3" s="10"/>
      <c r="L3" s="11" t="s">
        <v>4</v>
      </c>
      <c r="M3" t="s">
        <v>5</v>
      </c>
      <c r="O3">
        <f>D4*C5+E5*F4+G5*H4+I5*J4+K5*L4</f>
        <v>7310</v>
      </c>
      <c r="R3" s="4"/>
    </row>
    <row r="4" spans="2:18" x14ac:dyDescent="0.25">
      <c r="B4" s="17" t="s">
        <v>6</v>
      </c>
      <c r="C4" s="23"/>
      <c r="D4" s="18">
        <v>40</v>
      </c>
      <c r="E4" s="20"/>
      <c r="F4" s="18">
        <v>19</v>
      </c>
      <c r="G4" s="20"/>
      <c r="H4" s="18">
        <v>25</v>
      </c>
      <c r="I4" s="20"/>
      <c r="J4" s="18">
        <v>25</v>
      </c>
      <c r="K4" s="22"/>
      <c r="L4" s="18">
        <v>35</v>
      </c>
      <c r="M4" s="2">
        <v>230</v>
      </c>
    </row>
    <row r="5" spans="2:18" ht="15.75" thickBot="1" x14ac:dyDescent="0.3">
      <c r="B5" s="14"/>
      <c r="C5" s="25">
        <v>140</v>
      </c>
      <c r="D5" s="19"/>
      <c r="E5" s="26">
        <v>90</v>
      </c>
      <c r="F5" s="19"/>
      <c r="G5" s="21">
        <v>0</v>
      </c>
      <c r="H5" s="19"/>
      <c r="I5" s="21">
        <v>0</v>
      </c>
      <c r="J5" s="19"/>
      <c r="K5" s="16">
        <v>0</v>
      </c>
      <c r="L5" s="19"/>
      <c r="M5" s="2"/>
      <c r="O5">
        <f>D6*C7+E7*F6+G7*H6+I7*J6+K7*L6</f>
        <v>5940</v>
      </c>
    </row>
    <row r="6" spans="2:18" x14ac:dyDescent="0.25">
      <c r="B6" s="17" t="s">
        <v>7</v>
      </c>
      <c r="C6" s="23"/>
      <c r="D6" s="18">
        <v>49</v>
      </c>
      <c r="E6" s="20"/>
      <c r="F6" s="18">
        <v>26</v>
      </c>
      <c r="G6" s="20"/>
      <c r="H6" s="18">
        <v>27</v>
      </c>
      <c r="I6" s="20"/>
      <c r="J6" s="18">
        <v>18</v>
      </c>
      <c r="K6" s="22"/>
      <c r="L6" s="18">
        <v>38</v>
      </c>
      <c r="M6" s="2">
        <v>250</v>
      </c>
    </row>
    <row r="7" spans="2:18" ht="15.75" thickBot="1" x14ac:dyDescent="0.3">
      <c r="B7" s="14"/>
      <c r="C7" s="24">
        <v>0</v>
      </c>
      <c r="D7" s="19"/>
      <c r="E7" s="21">
        <v>0</v>
      </c>
      <c r="F7" s="19"/>
      <c r="G7" s="26">
        <v>160</v>
      </c>
      <c r="H7" s="19"/>
      <c r="I7" s="26">
        <v>90</v>
      </c>
      <c r="J7" s="19"/>
      <c r="K7" s="16">
        <v>0</v>
      </c>
      <c r="L7" s="19"/>
      <c r="M7" s="3"/>
      <c r="O7">
        <f>D8*C9+E9*F8+G9*H8+I9*J8+K9*L8</f>
        <v>7550</v>
      </c>
    </row>
    <row r="8" spans="2:18" x14ac:dyDescent="0.25">
      <c r="B8" s="17" t="s">
        <v>8</v>
      </c>
      <c r="C8" s="23"/>
      <c r="D8" s="18">
        <v>46</v>
      </c>
      <c r="E8" s="20"/>
      <c r="F8" s="18">
        <v>27</v>
      </c>
      <c r="G8" s="20"/>
      <c r="H8" s="18">
        <v>36</v>
      </c>
      <c r="I8" s="20"/>
      <c r="J8" s="18">
        <v>40</v>
      </c>
      <c r="K8" s="22"/>
      <c r="L8" s="18">
        <v>45</v>
      </c>
      <c r="M8" s="2">
        <v>170</v>
      </c>
    </row>
    <row r="9" spans="2:18" ht="15.75" thickBot="1" x14ac:dyDescent="0.3">
      <c r="B9" s="14"/>
      <c r="C9" s="24">
        <v>0</v>
      </c>
      <c r="D9" s="19"/>
      <c r="E9" s="21">
        <v>0</v>
      </c>
      <c r="F9" s="19"/>
      <c r="G9" s="21">
        <v>0</v>
      </c>
      <c r="H9" s="19"/>
      <c r="I9" s="26">
        <v>20</v>
      </c>
      <c r="J9" s="19"/>
      <c r="K9" s="27">
        <v>150</v>
      </c>
      <c r="L9" s="19"/>
    </row>
    <row r="10" spans="2:18" x14ac:dyDescent="0.25">
      <c r="B10" t="s">
        <v>9</v>
      </c>
      <c r="D10" s="2">
        <v>140</v>
      </c>
      <c r="E10" s="2"/>
      <c r="F10" s="1">
        <v>90</v>
      </c>
      <c r="G10" s="1"/>
      <c r="H10" s="6">
        <v>160</v>
      </c>
      <c r="I10" s="6"/>
      <c r="J10" s="2">
        <v>110</v>
      </c>
      <c r="K10" s="2"/>
      <c r="L10" s="1">
        <v>150</v>
      </c>
      <c r="N10" s="28" t="s">
        <v>18</v>
      </c>
      <c r="O10" s="29">
        <f>SUM(O3:O7)</f>
        <v>20800</v>
      </c>
    </row>
    <row r="14" spans="2:18" x14ac:dyDescent="0.25">
      <c r="H14">
        <f>SUM(M4,M6,M8)</f>
        <v>650</v>
      </c>
    </row>
    <row r="15" spans="2:18" x14ac:dyDescent="0.25">
      <c r="G15">
        <f>SUM(D10,F10,H10,J10,L10)</f>
        <v>650</v>
      </c>
      <c r="H15" s="8" t="s">
        <v>12</v>
      </c>
      <c r="I15" s="8"/>
      <c r="J15" s="8"/>
      <c r="K15" s="8"/>
    </row>
    <row r="16" spans="2:18" x14ac:dyDescent="0.25">
      <c r="C16" s="13"/>
    </row>
    <row r="17" spans="2:9" x14ac:dyDescent="0.25">
      <c r="H17" t="s">
        <v>16</v>
      </c>
    </row>
    <row r="19" spans="2:9" x14ac:dyDescent="0.25">
      <c r="C19" s="8" t="s">
        <v>19</v>
      </c>
      <c r="D19" s="8"/>
      <c r="E19" s="8"/>
      <c r="F19" s="8"/>
    </row>
    <row r="20" spans="2:9" ht="15.75" thickBot="1" x14ac:dyDescent="0.3"/>
    <row r="21" spans="2:9" x14ac:dyDescent="0.25">
      <c r="C21" s="17">
        <v>140</v>
      </c>
      <c r="D21" s="10">
        <v>90</v>
      </c>
      <c r="E21" s="10">
        <v>0</v>
      </c>
      <c r="F21" s="10">
        <v>0</v>
      </c>
      <c r="G21" s="11">
        <v>0</v>
      </c>
    </row>
    <row r="22" spans="2:9" x14ac:dyDescent="0.25">
      <c r="B22" t="s">
        <v>20</v>
      </c>
      <c r="C22" s="12">
        <v>0</v>
      </c>
      <c r="D22" s="13">
        <v>0</v>
      </c>
      <c r="E22" s="13">
        <v>160</v>
      </c>
      <c r="F22" s="13">
        <v>90</v>
      </c>
      <c r="G22" s="30">
        <v>0</v>
      </c>
    </row>
    <row r="23" spans="2:9" ht="15.75" thickBot="1" x14ac:dyDescent="0.3">
      <c r="C23" s="14">
        <v>0</v>
      </c>
      <c r="D23" s="15">
        <v>0</v>
      </c>
      <c r="E23" s="15">
        <v>0</v>
      </c>
      <c r="F23" s="15">
        <v>20</v>
      </c>
      <c r="G23" s="31">
        <v>150</v>
      </c>
    </row>
    <row r="26" spans="2:9" x14ac:dyDescent="0.25">
      <c r="E26" t="s">
        <v>21</v>
      </c>
      <c r="I26" t="s">
        <v>22</v>
      </c>
    </row>
  </sheetData>
  <mergeCells count="2">
    <mergeCell ref="E2:G2"/>
    <mergeCell ref="P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 Бутинський</dc:creator>
  <cp:lastModifiedBy>Макс Бутинський</cp:lastModifiedBy>
  <dcterms:created xsi:type="dcterms:W3CDTF">2023-12-06T20:03:25Z</dcterms:created>
  <dcterms:modified xsi:type="dcterms:W3CDTF">2023-12-06T20:54:09Z</dcterms:modified>
</cp:coreProperties>
</file>