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Volumes/GoogleDrive-105546189617625329339/.shortcut-targets-by-id/0B-2165J7BtT0V1hzcG9RaXVCVU0/CSA Design/Research/2022 Research Documents/IoT Security Controls Guide/"/>
    </mc:Choice>
  </mc:AlternateContent>
  <xr:revisionPtr revIDLastSave="0" documentId="13_ncr:1_{F27EC8D5-5786-7441-8899-5B94A0CDDA8A}" xr6:coauthVersionLast="47" xr6:coauthVersionMax="47" xr10:uidLastSave="{00000000-0000-0000-0000-000000000000}"/>
  <bookViews>
    <workbookView xWindow="0" yWindow="760" windowWidth="30240" windowHeight="18880" activeTab="5" xr2:uid="{00000000-000D-0000-FFFF-FFFF00000000}"/>
  </bookViews>
  <sheets>
    <sheet name="Acknowledgements" sheetId="1" r:id="rId1"/>
    <sheet name="DomainAssignments" sheetId="2" state="hidden" r:id="rId2"/>
    <sheet name="Plan" sheetId="3" state="hidden" r:id="rId3"/>
    <sheet name="Brainstorming" sheetId="4" state="hidden" r:id="rId4"/>
    <sheet name="IoT Controls Matrix" sheetId="5" r:id="rId5"/>
    <sheet name="Domain Definitions" sheetId="6" r:id="rId6"/>
    <sheet name="Glossary" sheetId="7" state="hidden" r:id="rId7"/>
    <sheet name="Acronyms" sheetId="8" state="hidden" r:id="rId8"/>
    <sheet name="CCMV4" sheetId="9" r:id="rId9"/>
    <sheet name="CMF" sheetId="10" state="hidden" r:id="rId10"/>
    <sheet name="CIA" sheetId="11" state="hidden" r:id="rId11"/>
  </sheets>
  <definedNames>
    <definedName name="Z_668C49CD_2A17_4666_8FC0_A33F3BA3082F_.wvu.FilterData" localSheetId="4" hidden="1">'IoT Controls Matrix'!$A$3:$AG$174</definedName>
  </definedNames>
  <calcPr calcId="191029"/>
  <customWorkbookViews>
    <customWorkbookView name="Filter 1" guid="{668C49CD-2A17-4666-8FC0-A33F3BA3082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36" i="5" l="1"/>
  <c r="H236" i="5"/>
  <c r="G236" i="5"/>
  <c r="I234" i="5"/>
  <c r="H234" i="5"/>
  <c r="G234" i="5"/>
  <c r="I226" i="5"/>
  <c r="I213" i="5" s="1"/>
  <c r="H226" i="5"/>
  <c r="H213" i="5" s="1"/>
  <c r="G226" i="5"/>
  <c r="G213" i="5" s="1"/>
  <c r="I224" i="5"/>
  <c r="I210" i="5" s="1"/>
  <c r="H224" i="5"/>
  <c r="H210" i="5" s="1"/>
  <c r="G224" i="5"/>
  <c r="G210" i="5" s="1"/>
  <c r="I222" i="5"/>
  <c r="I207" i="5" s="1"/>
  <c r="H222" i="5"/>
  <c r="H207" i="5" s="1"/>
  <c r="G222" i="5"/>
  <c r="G207" i="5" s="1"/>
  <c r="R204" i="5"/>
  <c r="Q204" i="5"/>
  <c r="P204" i="5"/>
  <c r="O204" i="5"/>
  <c r="N204" i="5"/>
  <c r="M204" i="5"/>
  <c r="L204" i="5"/>
  <c r="K204" i="5"/>
  <c r="J204" i="5"/>
  <c r="I204" i="5"/>
  <c r="H204" i="5"/>
  <c r="G204" i="5"/>
  <c r="F204" i="5"/>
  <c r="E204" i="5"/>
  <c r="D204" i="5"/>
  <c r="C204" i="5"/>
  <c r="B204" i="5"/>
  <c r="A204" i="5"/>
  <c r="B13" i="3"/>
  <c r="B11" i="3"/>
  <c r="B10" i="3"/>
  <c r="B8" i="3"/>
  <c r="B7" i="3"/>
  <c r="B6" i="3"/>
  <c r="B5" i="3"/>
  <c r="B4" i="3"/>
  <c r="H49" i="2"/>
  <c r="F48" i="2"/>
  <c r="J47" i="2"/>
  <c r="H47" i="2"/>
  <c r="J46" i="2"/>
  <c r="H46" i="2"/>
  <c r="J45" i="2"/>
  <c r="H45" i="2"/>
  <c r="J44" i="2"/>
  <c r="H44" i="2"/>
  <c r="K44" i="2" s="1"/>
  <c r="J43" i="2"/>
  <c r="H43" i="2"/>
  <c r="J42" i="2"/>
  <c r="H42" i="2"/>
  <c r="J41" i="2"/>
  <c r="H41" i="2"/>
  <c r="J40" i="2"/>
  <c r="H40" i="2"/>
  <c r="K40" i="2" s="1"/>
  <c r="J39" i="2"/>
  <c r="H39" i="2"/>
  <c r="J38" i="2"/>
  <c r="H38" i="2"/>
  <c r="J37" i="2"/>
  <c r="H37" i="2"/>
  <c r="J36" i="2"/>
  <c r="H36" i="2"/>
  <c r="K36" i="2" s="1"/>
  <c r="J35" i="2"/>
  <c r="H35" i="2"/>
  <c r="J34" i="2"/>
  <c r="H34" i="2"/>
  <c r="K34" i="2" s="1"/>
  <c r="J33" i="2"/>
  <c r="H33" i="2"/>
  <c r="J32" i="2"/>
  <c r="H32" i="2"/>
  <c r="K32" i="2" s="1"/>
  <c r="J31" i="2"/>
  <c r="H31" i="2"/>
  <c r="J30" i="2"/>
  <c r="H30" i="2"/>
  <c r="J29" i="2"/>
  <c r="H29" i="2"/>
  <c r="D27" i="2"/>
  <c r="J26" i="2"/>
  <c r="I26" i="2"/>
  <c r="D26" i="2"/>
  <c r="C26" i="2"/>
  <c r="K24" i="2"/>
  <c r="K23" i="2"/>
  <c r="K22" i="2"/>
  <c r="K21" i="2"/>
  <c r="K20" i="2"/>
  <c r="K19" i="2"/>
  <c r="K18" i="2"/>
  <c r="K17" i="2"/>
  <c r="K16" i="2"/>
  <c r="K15" i="2"/>
  <c r="K14" i="2"/>
  <c r="K13" i="2"/>
  <c r="K12" i="2"/>
  <c r="K11" i="2"/>
  <c r="K10" i="2"/>
  <c r="K9" i="2"/>
  <c r="K8" i="2"/>
  <c r="K7" i="2"/>
  <c r="K6" i="2"/>
  <c r="K5" i="2"/>
  <c r="K4" i="2"/>
  <c r="K42" i="2" l="1"/>
  <c r="K37" i="2"/>
  <c r="K47" i="2"/>
  <c r="I29" i="2"/>
  <c r="J27" i="2"/>
  <c r="K39" i="2"/>
  <c r="K45" i="2"/>
  <c r="K35" i="2"/>
  <c r="K31" i="2"/>
  <c r="H214" i="5"/>
  <c r="I214" i="5"/>
  <c r="K43" i="2"/>
  <c r="K33" i="2"/>
  <c r="K41" i="2"/>
  <c r="K26" i="2"/>
  <c r="I30" i="2" s="1"/>
  <c r="J48" i="2"/>
  <c r="H48" i="2"/>
  <c r="K38" i="2"/>
  <c r="K46" i="2"/>
  <c r="G214" i="5"/>
  <c r="K29" i="2"/>
  <c r="K30" i="2"/>
  <c r="G237" i="5"/>
  <c r="H237" i="5"/>
  <c r="I237" i="5"/>
  <c r="I27" i="2"/>
  <c r="I31" i="2" l="1"/>
  <c r="I37" i="2" s="1"/>
  <c r="J49" i="2"/>
  <c r="K27" i="2"/>
  <c r="K48" i="2"/>
  <c r="K49" i="2" s="1"/>
  <c r="I34" i="2"/>
  <c r="I35" i="2" l="1"/>
  <c r="I38" i="2"/>
  <c r="I33" i="2"/>
  <c r="I36" i="2"/>
  <c r="I41" i="2" l="1"/>
  <c r="I42" i="2"/>
  <c r="I43" i="2"/>
  <c r="I39" i="2"/>
  <c r="I44" i="2" s="1"/>
  <c r="I40" i="2"/>
  <c r="I45" i="2" l="1"/>
  <c r="I46" i="2"/>
  <c r="I47" i="2"/>
  <c r="I48" i="2" l="1"/>
  <c r="I4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5" authorId="0" shapeId="0" xr:uid="{00000000-0006-0000-0500-000001000000}">
      <text>
        <r>
          <rPr>
            <sz val="10"/>
            <color rgb="FF000000"/>
            <rFont val="Arial"/>
          </rPr>
          <t>Need subdomains and definition. @brussell2@gmail.com
_Assigned to Brian Russell_
	-Michael Roza
This needs to be done first so there is a guide for the controls
that go in this domain.
@brussell2@gmail.com
	-Michael Roza
Reminder @brussell2@gmail.com
	-Michael Roza
Reminder
This needs to be done first so there is a guide for the controls
that go in this domain.
@brussell2@gmail.com
	-Michael Roza
I'm not sure what needs to be done here
	-Brian Russell
@michael.e.roza@gmail.com
	-Brian Russell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89" authorId="0" shapeId="0" xr:uid="{00000000-0006-0000-0700-000001000000}">
      <text>
        <r>
          <rPr>
            <sz val="10"/>
            <color rgb="FF000000"/>
            <rFont val="Arial"/>
          </rPr>
          <t>not sure where I got FOTZ from so it can go.
	-Michael Roza
Thanks for filling these in but to complete the task look through the control matrix and list additional ones. ABAC, RBAC, SBOM, SAMM, SLAM, etc. focus on the control and additional direction columns.
@ir1wsky@gmail.com
	-Michael Roza</t>
        </r>
      </text>
    </comment>
  </commentList>
</comments>
</file>

<file path=xl/sharedStrings.xml><?xml version="1.0" encoding="utf-8"?>
<sst xmlns="http://schemas.openxmlformats.org/spreadsheetml/2006/main" count="4308" uniqueCount="2212">
  <si>
    <t xml:space="preserve">                             Acknowledgements                               </t>
  </si>
  <si>
    <t>Initiative Leads</t>
  </si>
  <si>
    <t>Brian Russell</t>
  </si>
  <si>
    <t>Michael Roza</t>
  </si>
  <si>
    <t>Aaron Guzman</t>
  </si>
  <si>
    <t>Contributors</t>
  </si>
  <si>
    <t>Raj Sachdev</t>
  </si>
  <si>
    <t>Gerry Gajeton</t>
  </si>
  <si>
    <t>Ashish Vashishtha</t>
  </si>
  <si>
    <t>CSA Staff</t>
  </si>
  <si>
    <t>Hillary Baron</t>
  </si>
  <si>
    <t>Change Log</t>
  </si>
  <si>
    <t>Date</t>
  </si>
  <si>
    <t>Version</t>
  </si>
  <si>
    <t>Notes</t>
  </si>
  <si>
    <t>Version 1 of the document is published.</t>
  </si>
  <si>
    <t>Version 2 of the document is published.</t>
  </si>
  <si>
    <t>Version 3 of the document is published.</t>
  </si>
  <si>
    <t xml:space="preserve">© 2022 Cloud Security Alliance – All Rights Reserved. You may download, store, display on your computer, view, print, and link to the Cloud Security Alliance at https://cloudsecurityalliance.org subject to the following: (a) the draft may be used solely for your personal, informational, non-commercial use; (b) the draft may not be modified or altered in any way; (c) the draft may not be redistributed; and (d) the trademark, copyright or other notices may not be removed. You may quote portions of the draft as permitted by the Fair Use provisions of the United States Copyright Act, provided that you attribute the portions to the Cloud Security Alliance
</t>
  </si>
  <si>
    <t>Domain Assignments</t>
  </si>
  <si>
    <t>#</t>
  </si>
  <si>
    <t>Control Domain</t>
  </si>
  <si>
    <t>Short
 Name</t>
  </si>
  <si>
    <t># 
Controls</t>
  </si>
  <si>
    <t>Carry over to 
Version 4 (Yes/No)?</t>
  </si>
  <si>
    <t>Volunteers</t>
  </si>
  <si>
    <t>Start</t>
  </si>
  <si>
    <t>End</t>
  </si>
  <si>
    <t>Controls 
In Process</t>
  </si>
  <si>
    <t>Controls 
Finished</t>
  </si>
  <si>
    <t>Controls 
to Finish</t>
  </si>
  <si>
    <t>Comments</t>
  </si>
  <si>
    <t>Asset Management</t>
  </si>
  <si>
    <t>ASM</t>
  </si>
  <si>
    <t>Yes</t>
  </si>
  <si>
    <t>Configuration Management</t>
  </si>
  <si>
    <t>CON</t>
  </si>
  <si>
    <t>Cloud Services</t>
  </si>
  <si>
    <t>CLS</t>
  </si>
  <si>
    <t>Secure Data</t>
  </si>
  <si>
    <t>DAT</t>
  </si>
  <si>
    <t>Governance</t>
  </si>
  <si>
    <t>GVN</t>
  </si>
  <si>
    <t>Identity and Access Management</t>
  </si>
  <si>
    <t>IAM</t>
  </si>
  <si>
    <t>Incident Management</t>
  </si>
  <si>
    <t>IMT</t>
  </si>
  <si>
    <t>IoT Device Security</t>
  </si>
  <si>
    <t>IOT</t>
  </si>
  <si>
    <t xml:space="preserve">Legal </t>
  </si>
  <si>
    <t>LGL</t>
  </si>
  <si>
    <t>Monitoring and Logging</t>
  </si>
  <si>
    <t>MON</t>
  </si>
  <si>
    <t>Operational Availability</t>
  </si>
  <si>
    <t>OPA</t>
  </si>
  <si>
    <t>Physical Security</t>
  </si>
  <si>
    <t>PHY</t>
  </si>
  <si>
    <t>Policy</t>
  </si>
  <si>
    <t>POL</t>
  </si>
  <si>
    <t>Risk Management</t>
  </si>
  <si>
    <t>RSM</t>
  </si>
  <si>
    <t>Secure Applications</t>
  </si>
  <si>
    <t>SAP</t>
  </si>
  <si>
    <t>Secure System Development Lifecycle</t>
  </si>
  <si>
    <t>SDV</t>
  </si>
  <si>
    <t>Secure Networks</t>
  </si>
  <si>
    <t>SNT</t>
  </si>
  <si>
    <t>Secure Wireless</t>
  </si>
  <si>
    <t>SWS</t>
  </si>
  <si>
    <t>Training</t>
  </si>
  <si>
    <t>TRN</t>
  </si>
  <si>
    <t>Vulnerability Management</t>
  </si>
  <si>
    <t>VLN</t>
  </si>
  <si>
    <t>Security Testing</t>
  </si>
  <si>
    <t>SET</t>
  </si>
  <si>
    <t>Total</t>
  </si>
  <si>
    <t>Controls 
Assigned</t>
  </si>
  <si>
    <t>Roza</t>
  </si>
  <si>
    <t>Russell</t>
  </si>
  <si>
    <t>Guzman</t>
  </si>
  <si>
    <t>Sachdev</t>
  </si>
  <si>
    <t>Plan</t>
  </si>
  <si>
    <t>Description</t>
  </si>
  <si>
    <t>Days</t>
  </si>
  <si>
    <t>Status</t>
  </si>
  <si>
    <t>Link</t>
  </si>
  <si>
    <t>Brainstorming</t>
  </si>
  <si>
    <t>Completed</t>
  </si>
  <si>
    <t>MER/BJR 5 comments to resolve</t>
  </si>
  <si>
    <t>Domain Definitions</t>
  </si>
  <si>
    <t>MER/BJR 1 comment to resolve</t>
  </si>
  <si>
    <t>Legal Domain Update</t>
  </si>
  <si>
    <t>Raj 5 references left to locate</t>
  </si>
  <si>
    <t>IoT Controls Matrix: Additional Direction &amp; References</t>
  </si>
  <si>
    <t>BJR will complete - 1 reference left to locate - Col K Row 133</t>
  </si>
  <si>
    <t>Domain Definitions: 1 comment to resolve</t>
  </si>
  <si>
    <t>BJR will complete - removed from scope</t>
  </si>
  <si>
    <t>Controls</t>
  </si>
  <si>
    <t>Legal Domain</t>
  </si>
  <si>
    <t>Raj update legal and add new controls</t>
  </si>
  <si>
    <t xml:space="preserve">     Control Sources:</t>
  </si>
  <si>
    <t xml:space="preserve">     MDIR Playbook</t>
  </si>
  <si>
    <t>BJR: Reviewed and extracted controls</t>
  </si>
  <si>
    <t>https://cloudsecurityalliance.org/artifacts/csa-medical-device-incident-response-playbook/</t>
  </si>
  <si>
    <t xml:space="preserve">     ENISA - Guidelines for Securing the Internet of things Supply Chain</t>
  </si>
  <si>
    <t>https://www.enisa.europa.eu/publications/guidelines-for-securing-the-internet-of-things</t>
  </si>
  <si>
    <t xml:space="preserve">     ENISA - Guideline on Security Measures under the EECC- 5G Supplement</t>
  </si>
  <si>
    <t>https://circle.cloudsecurityalliance.org/HigherLogic/System/DownloadDocumentFile.ashx?DocumentFileKey=a50cda32-46cd-4501-a623-6cafa99ce01d&amp;forceDialog=0</t>
  </si>
  <si>
    <t xml:space="preserve">     ENISA - Threat Landscape for Supply Chain Attacks</t>
  </si>
  <si>
    <t>https://circle.cloudsecurityalliance.org/HigherLogic/System/DownloadDocumentFile.ashx?DocumentFileKey=366320eb-0303-4810-97ea-37d8e63e31a7&amp;forceDialog=0</t>
  </si>
  <si>
    <t xml:space="preserve">     Mitre - Best Practices for Small Satellites</t>
  </si>
  <si>
    <t>https://www.mitre.org/sites/default/files/publications/pr-19-03753-01-cyber-best-practices-for-small-satellites.pdf</t>
  </si>
  <si>
    <t xml:space="preserve">     GSMA - IoT SAFE: Robust IoT Security at Scale</t>
  </si>
  <si>
    <t>https://circle.cloudsecurityalliance.org/HigherLogic/System/DownloadDocumentFile.ashx?DocumentFileKey=cd9dca5e-4d95-472d-99bd-528f0fb0afd3</t>
  </si>
  <si>
    <t xml:space="preserve">     5G PPP - Delivery of 5G Services Indoors – the wireless/wire challenge and solutions</t>
  </si>
  <si>
    <t>https://circle.cloudsecurityalliance.org/HigherLogic/System/DownloadDocumentFile.ashx?DocumentFileKey=c5c7b884-06c0-4fba-a2ff-334e9f107574</t>
  </si>
  <si>
    <t xml:space="preserve">     ATIS - I-0000087 5G Supply Chain Standard</t>
  </si>
  <si>
    <t>https://circle.cloudsecurityalliance.org/HigherLogic/System/DownloadDocumentFile.ashx?DocumentFileKey=d1a4c350-6f09-4f50-97c2-b0db8f8fc59e</t>
  </si>
  <si>
    <t xml:space="preserve">     NIST - NISTIR 8276, Key Practices in Cyber Supply Chain Risk Management (C-SCRM): Observations from Industry</t>
  </si>
  <si>
    <t>https://circle.cloudsecurityalliance.org/HigherLogic/System/DownloadDocumentFile.ashx?DocumentFileKey=3ad403a2-8b92-4e8e-bdd5-940612d813e5&amp;forceDialog=0</t>
  </si>
  <si>
    <t xml:space="preserve">     NIST - NIST SP 1800-32, Securing the Industrial Internet of Things: Cybersecurity for Distributed Energy Resources Draft</t>
  </si>
  <si>
    <t>https://circle.cloudsecurityalliance.org/HigherLogic/System/DownloadDocumentFile.ashx?DocumentFileKey=7ee8ef51-e760-46ef-9dba-cdc56714f472</t>
  </si>
  <si>
    <t xml:space="preserve">     NIST - NIST SP 1800-34, Validating the Integrity of Computing Devices Draft for Comment</t>
  </si>
  <si>
    <t>https://circle.cloudsecurityalliance.org/HigherLogic/System/DownloadDocumentFile.ashx?DocumentFileKey=a8c459b5-b927-4193-89e3-bf7bd1cc28c2</t>
  </si>
  <si>
    <t xml:space="preserve">     NIST - NIST Draft Baseline Security Criteria for Consumer IoT Devices  </t>
  </si>
  <si>
    <t>https://circle.cloudsecurityalliance.org/HigherLogic/System/DownloadDocumentFile.ashx?DocumentFileKey=e346fc6f-4cde-43c6-82a2-b21d0c4033aa</t>
  </si>
  <si>
    <t xml:space="preserve">     NIST - NIST.IR.8270 Draft Introduction to Cybersecurity for Commercial Satellite Operations</t>
  </si>
  <si>
    <t>https://circle.cloudsecurityalliance.org/HigherLogic/System/DownloadDocumentFile.ashx?DocumentFileKey=ce9e1c50-80dd-4d65-a2e7-ad17302924bd</t>
  </si>
  <si>
    <t xml:space="preserve">     NIST - NCCOE Trusted Internet of Things (IOT) Device Network-Layer Onboarding and Lifecycle Management Draft</t>
  </si>
  <si>
    <t>Add ZTA use to Guide</t>
  </si>
  <si>
    <t xml:space="preserve">Add a short narrative to the guide on how to use the control framework to implement ZTA </t>
  </si>
  <si>
    <t>Add Glossary Tab</t>
  </si>
  <si>
    <t xml:space="preserve">Tab added - MER </t>
  </si>
  <si>
    <t>Add Acronyms Tab</t>
  </si>
  <si>
    <t>Tab added  - MER / Gerry Gajeton Contributed</t>
  </si>
  <si>
    <t>Internal Peer Review</t>
  </si>
  <si>
    <t>External Peer Review</t>
  </si>
  <si>
    <t>Resolve Comments</t>
  </si>
  <si>
    <t>Design/Publish</t>
  </si>
  <si>
    <t>Publish</t>
  </si>
  <si>
    <t>Item#</t>
  </si>
  <si>
    <t>Disposition</t>
  </si>
  <si>
    <t>Assigned To</t>
  </si>
  <si>
    <t>Due Date</t>
  </si>
  <si>
    <t>Revision Due Date</t>
  </si>
  <si>
    <t>Add Supply Chain Domain and Controls?</t>
  </si>
  <si>
    <t>BRussell</t>
  </si>
  <si>
    <t>Postponed to Version 4 or later</t>
  </si>
  <si>
    <t>Should we add a Safety column to the CIA columns??</t>
  </si>
  <si>
    <t xml:space="preserve">Generally, I would say no because safety has mostly to do with where the technology is used. For example having access to the nuclear power plants network and being able to stop the damping rods from lowering is more dangerous then say stopping an automotive production line. Generally stopping someone's pacemaker is more dangerous than stopping someone's fitness watch from working.
BJR: My take is that we give the user the tools to make informed decisions.  If we include a safety column, then the user can make the determination as far as rating their system from a safety perspective.  This is needed as most frameworks do not integrate safety into their IA requirements yet, but the IoT is all about physical interactions which can expose safety risks. 
MR: I don't agree that a column is a tool. We have to be a bit better and provide some guidance if it's put in. If you have some input other than adding a column please insert it into the safety tab and or bring it up at the next meeting. </t>
  </si>
  <si>
    <t>BRussell - Needs technical control verification to determine if worth doing.</t>
  </si>
  <si>
    <t>Shared Responsibility - Do we include On-Prem or do we assume its cloud based. Is IaaS, PaaS, SaaS enough?</t>
  </si>
  <si>
    <t>Add zero trust Domain and Controls - e.g., minimize trust zones, etc.?</t>
  </si>
  <si>
    <t xml:space="preserve">Review ZTA / IoT Paper; Brian to review paper;reference ZT specific controls in the Additional Direction Column. Add a short narrative on how to use to build ZTA in the companion document. </t>
  </si>
  <si>
    <t>We will not add ZTA as a separate domain</t>
  </si>
  <si>
    <t>Done
9/18/2021</t>
  </si>
  <si>
    <t>Stand up a device forensics facility and stock with the tools needed to perform device-level forensics.  (what types of tools)?</t>
  </si>
  <si>
    <t>BJR Add this to a control.  Do we need a new forensics category or add this to incident management. See Below.</t>
  </si>
  <si>
    <t>We will not add a separate domain</t>
  </si>
  <si>
    <t xml:space="preserve">Implement network forensic tools to support automated data collection to aid in forensics investigations. </t>
  </si>
  <si>
    <t>BJR Add this to a control.  Do we need a new forensics category or add this to incident management. If you do a search on forensics there are several controls where this is mentioned. 2 domains are next to each other Chain of Custody. Maybe chain of custody could be added to incident management as a subdomain. Feel free to propose other controls under incident management. Maybe a subdomain of forensics?  Root Cause Analysis.  What about sending data to cloud/ centralized data center; for incidnet management, what about things like digital twins for recovery</t>
  </si>
  <si>
    <t>Add a few controls to this domain</t>
  </si>
  <si>
    <t>Establish policies and procedures to only operate IoT devices in accordance with national and local laws (e.g, FAA and drones)</t>
  </si>
  <si>
    <t>BJR Add this to a governance control. Feel free to propose a control. 
MRoza - Generally I wouldn't have a specific control for each law. I would have a control for operating in accordance with applicable laws and then in implementation guidance list the possible laws to look for depending on the device operated. Maybe even construct a matrix of device and law.</t>
  </si>
  <si>
    <t>Raj Provides the controls and initial recommendations for placement. 
BR and MR review to determine best placement.</t>
  </si>
  <si>
    <t>Raj
BRussell
MRoza</t>
  </si>
  <si>
    <t>Done
7/01/2020</t>
  </si>
  <si>
    <t xml:space="preserve">We should create a page on how to contribute to this document. The current copy of the matrix is not clear on what needs to be modified, what is going to be modified, or how we want this version to be adjusted compared to version 1. </t>
  </si>
  <si>
    <t>This is the Iot Matrix Control Review Guide tab - However, some of the requirements that are needed are not completed yet. IOC, Shared Responsibility and Safety are not yet completed. Others were not supposed to be invited until the requirements as you pointed out were set. Also a number of examples were to be completed and presented to the group in either a special meeting or in one of the regularly scheduled meetings.</t>
  </si>
  <si>
    <t>MRoza - Due to additional and some revised requirements/columns this will need to be redone.</t>
  </si>
  <si>
    <t>MRoza</t>
  </si>
  <si>
    <t>Done
8/01/2019</t>
  </si>
  <si>
    <t>We should consider adding a separate Legal Controls domain.  Alternatively, we should consider adding legal controls to different areas including the Privacy Control domain (Raj)</t>
  </si>
  <si>
    <t xml:space="preserve">Raj Provides the controls and initial recommendations for placement. 
BR and MR review to see what is the best placement.   UPDATE: 3/9/2020 (by Raj) I have provided Sample Legal Controls and volunteered to be assigned this control with several sub areas applicable.  This is separate from Privacy and Governance controls.  UPDATE June 2020 - Raj assigned and created new legal controls (new Control Domain LGL) and updated in controls framework.  </t>
  </si>
  <si>
    <t>I think we need to review and include controls associated with policy definition and enforcement</t>
  </si>
  <si>
    <t>For more details about the framework, download the "Guide to the CSA IoT Controls Matrix" at: &lt;link&gt;</t>
  </si>
  <si>
    <t>IoT System Impact Levels</t>
  </si>
  <si>
    <t>Implementation Guidance</t>
  </si>
  <si>
    <t>Architectural Allocations</t>
  </si>
  <si>
    <t>Control Sub-Domain</t>
  </si>
  <si>
    <t>Control ID</t>
  </si>
  <si>
    <t>Control</t>
  </si>
  <si>
    <t>Confidentiality</t>
  </si>
  <si>
    <t>Integrity</t>
  </si>
  <si>
    <t>Availability</t>
  </si>
  <si>
    <t>Additional Direction</t>
  </si>
  <si>
    <t>References</t>
  </si>
  <si>
    <t>Control 
Type</t>
  </si>
  <si>
    <t>Man
Auto
Semi</t>
  </si>
  <si>
    <t>Freq</t>
  </si>
  <si>
    <t>Device</t>
  </si>
  <si>
    <t>Network</t>
  </si>
  <si>
    <t>Gateway</t>
  </si>
  <si>
    <t>Cloud Service</t>
  </si>
  <si>
    <t>Asset Management
Inventory Assets</t>
  </si>
  <si>
    <t xml:space="preserve">Inventory Assets </t>
  </si>
  <si>
    <t>ASM-01</t>
  </si>
  <si>
    <t>DCS</t>
  </si>
  <si>
    <t xml:space="preserve">Schedule a task to update the asset/inventory database at least quarterly. </t>
  </si>
  <si>
    <t>Medium</t>
  </si>
  <si>
    <t>A complete and accurate asset inventory is key to managing security risk.  Preferably use automated techniques to update changes within IoT inventory. This includes changes in sponsors/owners of devices, configured networks (VLANs), and so on.</t>
  </si>
  <si>
    <t>P</t>
  </si>
  <si>
    <t>A</t>
  </si>
  <si>
    <t>C</t>
  </si>
  <si>
    <t>ASM-02</t>
  </si>
  <si>
    <t xml:space="preserve">Additional information that may be useful to include are the related/associated devices that directly interface with the device. These may include printers, network-attached storage (NAS), mobile applications, USB dongles, and so on.
This inventory database should be made available to incident responders as well. The data recorded can prove highly useful during an incident. </t>
  </si>
  <si>
    <t>D</t>
  </si>
  <si>
    <t>Asset Management
Monitor Assets</t>
  </si>
  <si>
    <t>Monitor Assets</t>
  </si>
  <si>
    <t>ASM-03</t>
  </si>
  <si>
    <t>Monitor IoT device power levels by configuring devices to alert on low-battery or increased battery drainage. Investigate any discovered incidents associated with excess battery drainage.</t>
  </si>
  <si>
    <t>High</t>
  </si>
  <si>
    <t xml:space="preserve">Many devices operate using batteries. There are attacks that target devices with the specific goal of draining the battery. Using protocols such as Simple Network Management Protocol (SNMP), as well as other methods, devices can report their health status including battery state to centralized monitoring stations. This may help to combat against attacks aimed at draining the energy from critical routing nodes in WSN architectures. </t>
  </si>
  <si>
    <t>Asset Management
Naming Convention</t>
  </si>
  <si>
    <t>ASM-04</t>
  </si>
  <si>
    <t xml:space="preserve">Establish naming conventions for your devices. Configure unique identifiers for each device. Identifiers should be unique across the enterprise and designed to scale as more devices are added to the organization, without introducing naming conflicts. </t>
  </si>
  <si>
    <t>Low</t>
  </si>
  <si>
    <t xml:space="preserve">This control can be mapped to NISTIR 8259A which calls for the inclusion of a unique logical identifier on each device, as well as a unique physical identifier at an external or internal location.  Work with your vendors to ensure that each device includes both a logical and a physical identifier. These identifiers may then be used as input into your organizations' unique naming scheme. </t>
  </si>
  <si>
    <t>E</t>
  </si>
  <si>
    <t>Configuration Management
Configuration Control</t>
  </si>
  <si>
    <t>Configuration Control</t>
  </si>
  <si>
    <t>CON-01</t>
  </si>
  <si>
    <t>CCC</t>
  </si>
  <si>
    <t>Define and follow a quality change control and testing process (e.g. ITIL Service Management) with established baselines, testing, and release standards that focus on a risk-based approach towards system availability, confidentiality, and integrity of systems and services.</t>
  </si>
  <si>
    <t xml:space="preserve">An inadequate change control process can introduce new risks or reduce the effectiveness of existing security controls. </t>
  </si>
  <si>
    <t>Configuration Management
Configuration FIles</t>
  </si>
  <si>
    <t>Configuration Files</t>
  </si>
  <si>
    <t>CON-02</t>
  </si>
  <si>
    <t xml:space="preserve">Monitor for changes to IoT device configuration files. </t>
  </si>
  <si>
    <t xml:space="preserve">Standard integrity checking technqiues may be able to be applied depending on the type of device. Logging can also be configured to alert on critical file changes. 
</t>
  </si>
  <si>
    <t>Configuration Management
End-of-Life Planning</t>
  </si>
  <si>
    <t>End-of-Life Planning</t>
  </si>
  <si>
    <t>CON-03</t>
  </si>
  <si>
    <t xml:space="preserve">Review IoT inventories annually to identify products used within the enterprise that have reached or will reach end-of-life within the next year. This should include checks to ensure that the vendor has not announced plans to discontinue support for the products or their associated services.  Flag any device at risk of end-of-life and take actions to procure updated devices. </t>
  </si>
  <si>
    <t>Independent assessments provide feedback on what is working and what needs to improve. Assessments should be conducted by individuals independent of the team responsible for following the standards and procedures.</t>
  </si>
  <si>
    <t>S</t>
  </si>
  <si>
    <t>Configuration Management
Firmware Updates</t>
  </si>
  <si>
    <t>Firmware Updates</t>
  </si>
  <si>
    <t>CON-04</t>
  </si>
  <si>
    <t>UEM</t>
  </si>
  <si>
    <t xml:space="preserve">Valdiate that IoT device firmware images are integrity protected. Maintain known-good images that can be used to restore devices should those devices be suspected compromised or corrupted. Test update processes at least annually across your different device types. 
</t>
  </si>
  <si>
    <t>Stored firmware images provide a reliable backup point if needed. Testing those backups ensures that devices could actually be restored rather than finding out after a disruption that images were missing, stored incorrectly, or did not work.</t>
  </si>
  <si>
    <t>CON-05</t>
  </si>
  <si>
    <t>Use of a CCB provides a point of accountability for ensuring the change control process is being followed.</t>
  </si>
  <si>
    <t>CON-06</t>
  </si>
  <si>
    <t>Implement a secure firmware/patch distribution process. Evaluate the security, integrity and authenticity of firmware prior to authorizing for distribution. Use secure over the air (OTA) update mechanisms  when possible.</t>
  </si>
  <si>
    <t xml:space="preserve">The process should include version and timestamp logging of updates, and working with the device vendor to determine if it is possible to rollback updates when needed. </t>
  </si>
  <si>
    <t>CON-07</t>
  </si>
  <si>
    <t xml:space="preserve">Establish secure configuration documents (SCD) for each IoT device, gateway, and cloud service. </t>
  </si>
  <si>
    <t xml:space="preserve">Enforce the use of these baselines when installing and configuring new devices and services on the network. </t>
  </si>
  <si>
    <t>M</t>
  </si>
  <si>
    <t>Cloud Services
Cloud IAM</t>
  </si>
  <si>
    <t>Cloud IAM</t>
  </si>
  <si>
    <t>CLS-01</t>
  </si>
  <si>
    <t xml:space="preserve">Use asymmetric cryptography and digital certificates whenever possible to establish trust between components. Provision certificates to cloud servers and gateways. Provision certificates to devices. </t>
  </si>
  <si>
    <t xml:space="preserve">Provisioning of certificates to cloud components and devices supports use of protocols such as Transport Layer Security (TLS) to provide data encryption and authentication. When possible, enforce mutual authentication between all cloud services and gateways and between devices and gateways. </t>
  </si>
  <si>
    <t>CLS-02</t>
  </si>
  <si>
    <t>CCC
IAM</t>
  </si>
  <si>
    <t xml:space="preserve">Configure allowlists on cloud gateways to accept communications from only trusted devices.  Log attempted communications from unauthorized devices.  </t>
  </si>
  <si>
    <t xml:space="preserve">Allowlisting of applications and devices can be a useful method for establishing that only trusted devices can communicate to the cloud service.  </t>
  </si>
  <si>
    <t>Cloud Services
Cloud Data Security</t>
  </si>
  <si>
    <t>Cloud Data Security</t>
  </si>
  <si>
    <t>CLS-03</t>
  </si>
  <si>
    <t>STA</t>
  </si>
  <si>
    <t>Establish a privacy agreement with your CSP. Ensure appropriate security controls are in place for protection of sensitive data (PII/PHI).</t>
  </si>
  <si>
    <t xml:space="preserve">IoT solution providers often provide a SaaS that interfaces with devices to collect telemetry data or support management of the devices. Customers must understand the data collected and stored within the SaaS and ensure that the SaaS provider has established appropriate security controls for the sensitivity of data being processed or stored. </t>
  </si>
  <si>
    <t>Cloud Services
Cloud Infrastructure Security</t>
  </si>
  <si>
    <t>Cloud Infrastructure Security</t>
  </si>
  <si>
    <t>CLS-04</t>
  </si>
  <si>
    <t>Configure cloud services securely.</t>
  </si>
  <si>
    <t xml:space="preserve">Refer to applicable CSP security guidance documents and follow guidance for your specific CSP. 
Verify that your CSP or a vendor SaaS meets applicable regulations such as FEDRAMP. </t>
  </si>
  <si>
    <t>CLS-05</t>
  </si>
  <si>
    <t>TVM</t>
  </si>
  <si>
    <t>Keep all cloud infrastructure updated and patched ASAP based on the assessed risk to security and operations.</t>
  </si>
  <si>
    <t xml:space="preserve">For IaaS and PaaS cloud implementations supporting device deployments, ensure that all cloud components are updated and patched ASAP based on the assessed risk to security and operations.  </t>
  </si>
  <si>
    <t>Cloud Services
Cloud Monitoring</t>
  </si>
  <si>
    <t>Cloud Monitoring</t>
  </si>
  <si>
    <t>CLS-06</t>
  </si>
  <si>
    <t>IVS
SEF</t>
  </si>
  <si>
    <t xml:space="preserve">Monitor all API calls and alerts for potential API misuse. </t>
  </si>
  <si>
    <t xml:space="preserve">Solutions such as Cloud Access Security Brokers (CASBs) support monitoring of API calls between an organization and SaaS provider. These solutions can also be set up to enforce organizational policy. </t>
  </si>
  <si>
    <t>CLS-07</t>
  </si>
  <si>
    <t xml:space="preserve">Authenticate IoT devices to cloud services. Deny access to any device that fails authentication and log that access attempt. Set thresholds for the number of failures in a time period that trigger an alert to security administrators. </t>
  </si>
  <si>
    <t xml:space="preserve">An example of this control: if a device fails authentication more than 5 times in 30 minutes, then flag the sequence as a security event, and alert a security administrator. </t>
  </si>
  <si>
    <t>CLS-08</t>
  </si>
  <si>
    <t>Require authentication to IoT Service Management Consoles. Provision unique identities for each operator and administrator with access to the Management Console.</t>
  </si>
  <si>
    <t>This control establishes user accountability within cloud service management consoles.</t>
  </si>
  <si>
    <t>CLS-09</t>
  </si>
  <si>
    <t>Enforce multifactor authentication for management console login to cloud services</t>
  </si>
  <si>
    <t>Multifactor authentication shall be enforced for privileged users, such as administrators for management console login to
cloud services.</t>
  </si>
  <si>
    <t>Cloud Services
Cloud API Security</t>
  </si>
  <si>
    <t>Cloud API Security</t>
  </si>
  <si>
    <t>CLS-10</t>
  </si>
  <si>
    <t>IVS</t>
  </si>
  <si>
    <t>Restrict the scope of all cloud APIs to specific IP addresses, gateways, or applications</t>
  </si>
  <si>
    <t>Policy can be created for cloud APIs that denies access to any IP address, gateway, or application that isn't specifically allowed. Users who call the API from these sources can access the API. Calls from any other sources are denied access and get an HTTP 403 Forbidden error.</t>
  </si>
  <si>
    <t>CLS-11</t>
  </si>
  <si>
    <t>Restrict the allowable operations of each API (e.g., read-only, read/write, etc.).</t>
  </si>
  <si>
    <t>Leverage role-based access control to restrict operations of each API. If a user submits a "write" value for a "read-only" property as part of the POST payload, then an HTTP 403 Forbidden error is displayed.</t>
  </si>
  <si>
    <t>CLS-12</t>
  </si>
  <si>
    <t>Protect hosts used to remotely access cloud management consoles from malware infection using anti-virus protections, and host based security monitoring.</t>
  </si>
  <si>
    <t>Antivirus protection solution shall perform the following at a minimum:
a. Checking any files on electronic or optical media, and files received over networks, for malicious code before use;
b. Checking electronic mail attachments and downloads for malicious code or file types that are unnecessary for the organization's business before use; this check is carried out at different places (e.g., at electronic mail servers, desktop computers, and when entering the network of the organization); and
c. Checking web traffic, such as HTML, JavaScript, and HTTP, for malicious code;
d. Checking removable media (e.g., USB tokens and hard drives, CDs/DVDs, FireWire devices, and external serial advanced technology attachment devices) when inserted;
e. Checking fileless malware.
Host-based security monitoring such as integrity checkers, firewalls, or intrusion prevention/detection systems should identify irregularities or anomalies that indicate a system malfunction or compromise and help confirm the system is functioning in an optimal, resilient, and secure state.</t>
  </si>
  <si>
    <t>HITRUST CSF v9.3.1</t>
  </si>
  <si>
    <t>Secure Networks
Secure Messaging</t>
  </si>
  <si>
    <t>Secure Messaging</t>
  </si>
  <si>
    <t>SNT-09</t>
  </si>
  <si>
    <t xml:space="preserve">Enforce security for MQTT protocol messaging. Define authorized MQTT topics and create/enforce an access control list within the broker to restrict IoT devices from publishing content or subscribing to unauthorized message topics. Encrypt all MQTT messages. Use certificates to authenticate MQTT transactions. Consider throttling traffic to MQTT servers on both a global and per-client basis and always route MQTT traffic through a firewall. Reduce the standard MQTT message size to limit an attackers' ability to overload the system by sending large messages. 
</t>
  </si>
  <si>
    <t>Many IoT implementations use publish/subscribe protocols such as MQTT. Consider implementing read/write restrictions on sensitive topics used within the system. MQTT by default does not encrypt the password field. SSL certificates can be used by the server for authenticating the clients when TLS is used. Clients can also authenticate using LDAP or OAuth tokens or leverage OS authentication mechanisms. MQTT does not have a mechanism for authenticating the server. However, use of SSL certificates when using TLS or use of a VPN can identify which server the client is trying to connect to. Throttling the server protects against an overload of server processing capacity, which could cause latency or availability issues. Smaller message sizes help prevent DoS attacks.</t>
  </si>
  <si>
    <t>Secure Networks
Encryption</t>
  </si>
  <si>
    <t>Encryption</t>
  </si>
  <si>
    <t>SNT-10</t>
  </si>
  <si>
    <t>EKM</t>
  </si>
  <si>
    <t>SNT-11</t>
  </si>
  <si>
    <t>Encrypt all UDP-based communications (e.g., Constrained Application Protocol (CoAP)) between system components using the Datagram Transport Layer Security (DTLS) protocol specified in IETF RFC 7525 or newer.</t>
  </si>
  <si>
    <t xml:space="preserve">Many IoT protocols require UDP-based transport.  For these protocols, TLS is not a viable option, therefore best practice is to use the Datagram equivalent of TLS (DTLS).  </t>
  </si>
  <si>
    <t>SNT-12</t>
  </si>
  <si>
    <t xml:space="preserve">Enforce end-to-end authenticated encryption protocols across all IoT system endpoints. Use Transport Layer Security (TLS) and Datagram Transport Layer Security (DTLS) as appropriate based on TCP/UDP communications. Ensure that all encryption operations align with policy guidance from the latest version of NIST SP 800-131A. </t>
  </si>
  <si>
    <t xml:space="preserve">Recommended cryptographic cipher suites change frequently based on the abilities of attackers and vulnerabilities identified in algorithms previously thought secure. Always ensure that your IoT system implements the cipher suites recommended in NIST SP 800-131A and removes the suites that are deprecated. Failure to remove deprecated suites opens an IoT system to potential downgrade attacks whereby the attacker tricks a system component into negotiating a cryptographic connection using weaker algorithms. </t>
  </si>
  <si>
    <t>Secure Networks
Allowlisting</t>
  </si>
  <si>
    <t>SNT-13</t>
  </si>
  <si>
    <t xml:space="preserve">Configure IoT devices to drop new incoming communication attempts. Require that IoT devices initiate all communications.  </t>
  </si>
  <si>
    <t>IoT devices typically have known connection states with whom they communicate with. They should always talk to only known trusted peers/systems/endpoints and drop any new connection request, command, and control from the unknown source to reduce the attack surface</t>
  </si>
  <si>
    <t>Allowlisting</t>
  </si>
  <si>
    <t>SNT-14</t>
  </si>
  <si>
    <t xml:space="preserve">Configure IoT devices, gateways, services, and applications to communicate only with authorized peers and service endpoints. </t>
  </si>
  <si>
    <t>Access management is the key to reduce the security risk in IoT ecosystem.</t>
  </si>
  <si>
    <t>Secure Data
Data Classification &amp; Taxonomy</t>
  </si>
  <si>
    <t>Data Classification &amp; Taxonomy</t>
  </si>
  <si>
    <t>DAT-01</t>
  </si>
  <si>
    <t>DSP</t>
  </si>
  <si>
    <t>Document data collected, processed and stored within IoT systems. Classify that data based on data type, value (criticality to the organization), and sensitivity. Label the data with tags (metadata) that can be used to identify types of data flowing within the system.</t>
  </si>
  <si>
    <t>Effective control requires an understanding of the data's value and the impact to the organization if security of that data is compromised. The level of control should correspond with that value.</t>
  </si>
  <si>
    <t>DAT-02</t>
  </si>
  <si>
    <t>Implement data security controls based on the classification of each data type.</t>
  </si>
  <si>
    <t>The level of control should be based on the value of the data at risk. Strong controls over data with little value is a waste of resources. Weak or absent controls over valuable data exposes the organization to unacceptable risk.</t>
  </si>
  <si>
    <t xml:space="preserve">Secure Data </t>
  </si>
  <si>
    <t>DAT-03</t>
  </si>
  <si>
    <t>Secure Data
Encrypted Data at Rest</t>
  </si>
  <si>
    <t>Encrypted Data at Rest</t>
  </si>
  <si>
    <t>DAT-04</t>
  </si>
  <si>
    <t>DSP
EKM</t>
  </si>
  <si>
    <t xml:space="preserve">After cataloguing data within an IoT system, identify any locations and systems which store that data and apply Data-at-Rest encryption controls to those locations and systems. Monitor to ensure that new systems and components are not implemented without evaluating their storage of sensitive information. </t>
  </si>
  <si>
    <t>NIST has two approved block ciphers: AES and TDEA (or TDES). Either of these would be recommended. However, because computational resources are limited on IoT devices, Lightweight Cryptography is being researched as an option.</t>
  </si>
  <si>
    <t xml:space="preserve">Governance
</t>
  </si>
  <si>
    <t>Governance Framework</t>
  </si>
  <si>
    <t>GVN-01</t>
  </si>
  <si>
    <t>GRC</t>
  </si>
  <si>
    <t xml:space="preserve">Governance
</t>
  </si>
  <si>
    <t xml:space="preserve">Regulatory and Legal Requirements
</t>
  </si>
  <si>
    <t>GVN-02</t>
  </si>
  <si>
    <t xml:space="preserve">Establish an enterprise IoT security architecture that documents the standards, regulatory, legal, and statutory requirements that must be adhered to by IoT systems within the enterprise. </t>
  </si>
  <si>
    <t xml:space="preserve">Don't neglect the incorporation of safety regulations (e.g., Food and Drug Administration (FDA), Department of Transportation (DoT), Federal Aviation Administration (FAA)). </t>
  </si>
  <si>
    <t>Governance
Business Continuity</t>
  </si>
  <si>
    <t>Business Continuity</t>
  </si>
  <si>
    <t>GVN-03</t>
  </si>
  <si>
    <t>GRC
BCR</t>
  </si>
  <si>
    <t xml:space="preserve">A unified framework business continuity plan shall be created, documented, and adopted to ensure all business continuity plans are consistent in addressing priorities for backup, recovery, testing, maintenance, and information security requirements. </t>
  </si>
  <si>
    <t xml:space="preserve">Create a continuity plan that details contact of system owners from the business lines. Alert these contacts in the event an IoT system is compromised or made unavailable.  </t>
  </si>
  <si>
    <t>Compliance Management</t>
  </si>
  <si>
    <t>GVN-04</t>
  </si>
  <si>
    <t>Establish and implement a compliance management program to review annually all IoT systems for nonconformities with organizational established policies, standards, procedures, and compliance obligations.</t>
  </si>
  <si>
    <t>A compliance management program can be leveraged to assess all IoT systems annually to obtain reasonable assurance that IoT systems' configuration adheres to established policies, standards, procedures, and compliance obligations.</t>
  </si>
  <si>
    <t>Governance
Privacy</t>
  </si>
  <si>
    <t>Privacy</t>
  </si>
  <si>
    <t>GVN-05</t>
  </si>
  <si>
    <t xml:space="preserve">Implement and enforce technical and policy mechanisms to restrict administrator ability to track location or other sensitive attributes of system users. Implement access controls and logging procedures to prevent insiders from disabling these controls without proper logging of the event. </t>
  </si>
  <si>
    <t xml:space="preserve">Anonymity protections must be considered.  Services should not allow users to be tracked unexpectedly. </t>
  </si>
  <si>
    <t>GVN-06</t>
  </si>
  <si>
    <t xml:space="preserve">Document the metadata generated by the IoT system. Classify the metadata based on sensitivity level and identify any instances where aggregated data would increase the sensitivity level of the data. Establish procedures to ensure that breaches of metadata are identified and handled in accordance with the organization's incident handling procedures and any applicable breach notification requirements. </t>
  </si>
  <si>
    <t xml:space="preserve">An example of this control: smart meters may expose usage patterns that can be used to determine occupancy habits.  Methods to disguise these patterns can be implemented. </t>
  </si>
  <si>
    <t>GVN-07</t>
  </si>
  <si>
    <t>Require a privacy impact assessment (PIA) at the onset of any new system implementation. Systems may be internal or external facing. The PIA should address the following at minimum: identification of sensitive data stored on the device, mechanisms used to inform users of data collected; consent for data collection; processes for use and review of personal data before it is transferred, notice concerning the timing and frequency of data collection, and the ability for users to opt-in or out of data sharing.</t>
  </si>
  <si>
    <t xml:space="preserve">Privacy Impact Assessments help to identify legal and regulatory requirements for the data, the corresponding risks, and what protections should be put in place. As a result, requirements may vary by jurisdiction and industry. </t>
  </si>
  <si>
    <t>GVN-08</t>
  </si>
  <si>
    <t>Update privacy impact assessment annually. Communicate key findings of the PIA to all system administrators supporting the operational system. Track compliance with PIA results on a continuous basis. See also GVN-07.</t>
  </si>
  <si>
    <t>Administrators need to be aware of the results so that they adequately protect the data and not make changes that increase risk. See also GVN-07.</t>
  </si>
  <si>
    <t>Governance
Safety</t>
  </si>
  <si>
    <t>Safety</t>
  </si>
  <si>
    <t>GVN-09</t>
  </si>
  <si>
    <t>Safety risks include common risks from the use of electronic devices such as the risk of shock or fire. IoT devices may also have safety risks due to operational failure.</t>
  </si>
  <si>
    <t>GVN-10</t>
  </si>
  <si>
    <t xml:space="preserve">Conduct fault tree analysis to identify and prioritize safety risks associated with the IoT system.   </t>
  </si>
  <si>
    <t>When prioritizing safety risks, consider safety risks from improper usage as well.</t>
  </si>
  <si>
    <t>Identity and Access Management
Access Control</t>
  </si>
  <si>
    <t>Access Control</t>
  </si>
  <si>
    <t>IAM-01</t>
  </si>
  <si>
    <t xml:space="preserve">Implement attribute-based access control (ABAC) to enable policy-driven dynamic authorizations within the IoT system and support secure sharing of information across the organization and partner organizations. </t>
  </si>
  <si>
    <t xml:space="preserve">ABAC enables precise access control, which allows for a higher number of discrete inputs into an access control decision, providing a bigger set of possible combinations of those variables to reflect a larger and more definitive set of possible rules to express policies. </t>
  </si>
  <si>
    <t>Identity and Access Management
Account Audit</t>
  </si>
  <si>
    <t>Account Audit</t>
  </si>
  <si>
    <t>IAM-02</t>
  </si>
  <si>
    <t xml:space="preserve">Audit user, administrator, service and device accounts within the IoT system at least annually.  Take action to disable any accounts that are determined to not be required.  This includes unauthorized, expired accounts.  </t>
  </si>
  <si>
    <t>Poor account management represents a way for automated attacks to spread throughout an organization. Take action to disable any accounts that are not required.  This includes unauthorized, expired accounts, as well as accounts for terminated employees, consultants, and third-party partners.</t>
  </si>
  <si>
    <t>Identity and Access Management
Authentication</t>
  </si>
  <si>
    <t>Authentication</t>
  </si>
  <si>
    <t>IAM-03</t>
  </si>
  <si>
    <t xml:space="preserve">Configure certificate-based authentication on IoT devices, gateways, and services.  </t>
  </si>
  <si>
    <t>X.509 certificates are a common option.1609.2 certificates are about half the size of X.509 certificates and use elliptical curve cryptography.</t>
  </si>
  <si>
    <t>Identity and Access Management
Authorization</t>
  </si>
  <si>
    <t>Authorization</t>
  </si>
  <si>
    <t>IAM-04</t>
  </si>
  <si>
    <t xml:space="preserve">Minimize privileged service operations. Do not run network services such as web servers with root privileges. Instead, require "Run As/Sudo" operations. </t>
  </si>
  <si>
    <t xml:space="preserve">Require "Run As/Sudo" operations. Implement and assign privileged roles to system components and users: trusted device, privileged local user, system administrator, trusted application, trusted gateway. </t>
  </si>
  <si>
    <t>IAM-05</t>
  </si>
  <si>
    <t xml:space="preserve">For mobile IoT devices, implement geofencing restrictions to monitor or control location of device to collect location data for use in authorization decisions. </t>
  </si>
  <si>
    <t>Consider what might be unexpected behavior originating from uncommon geo locations.</t>
  </si>
  <si>
    <t>IAM-06</t>
  </si>
  <si>
    <t>Enforce the concept of least privilege by only allowing access required to perform business functions. Limit applications, and services that run with  elevated access such as administrative privileges. Require authentication for all access and sensitive actions.</t>
  </si>
  <si>
    <t>Refrain from enabling cloud and network services (e.g., web servers) to run as root especially if processes are within a monolithic environment.</t>
  </si>
  <si>
    <t>Identity and Access Management
Bootstrap</t>
  </si>
  <si>
    <t>Bootstrap</t>
  </si>
  <si>
    <t>IAM-07</t>
  </si>
  <si>
    <t xml:space="preserve">Establish a process for securely bootstrapping IoT devices onto your networks. Give preference to IoT devices capable of zero-touch provisioning as these devices come pre-loaded with manufacturer credentials embedded in the hardware. Zero-touch provisioning requires a trusted out-of-band process for loading serial numbers and public keys of devices to be provisioned. </t>
  </si>
  <si>
    <t xml:space="preserve">If zero-touch provisioning is unavailable, then set up a trusted facility to register device serial numbers and preload identities, keys, and certificates into the device prior to fielding on the network. In all cases, encrypt all account registration and update commands. </t>
  </si>
  <si>
    <t>Identity and Access Management
Certificate Management</t>
  </si>
  <si>
    <t xml:space="preserve">Certificate Management   </t>
  </si>
  <si>
    <t>IAM-08</t>
  </si>
  <si>
    <t xml:space="preserve">Establish monitoring rules for misbehavior and procedures to revoke certificates whenever a system resource or user is suspected of being compromised. </t>
  </si>
  <si>
    <t>Monitoring certificate behaviors helps with effective and timely incident response in the event of an unauthorized issuance or outage impacting availability.</t>
  </si>
  <si>
    <t>Certificate Management</t>
  </si>
  <si>
    <t>IAM-09</t>
  </si>
  <si>
    <t xml:space="preserve">Define misuse patterns and establish policies for revocation of credentials. Implement procedures for the submission of misbehavior reports and a process (misbehavior authority) to adjudicate reports of misbehavior. Establish and implement procedures for revocation to occur within at most 1 day of authorization. </t>
  </si>
  <si>
    <t>The lack of an established certificate management policy for revocation of credentials could have an adverse effect and even one expired certificate could be a target for hackers to infiltrate entire network and abuse it. The following may be some of the repercussions due to poorly managed certificates:
a. Application downtime or network outages due to unprecedented expiration
b. Data breaches caused by poorly secured certificates and compromised keys
c. Lawsuits and federal penalties for customer data mishandling
d. Compliance or audit failure, and accompanying fines
e. Drop in employee productivity due to internal service downtime
f. Loss of business and customer trust due to external-facing service downtime</t>
  </si>
  <si>
    <t>IAM-10</t>
  </si>
  <si>
    <t xml:space="preserve">Establish operational certificate lifetimes of no more than 3 years. 
</t>
  </si>
  <si>
    <t>Manufacturers may embed device identity certificates with no expiration but these certificates should only be used to establish shorter-term operational certificates.</t>
  </si>
  <si>
    <t>IAM-11</t>
  </si>
  <si>
    <t xml:space="preserve">Establish a process for certificate revocation that includes required reporting channels, investigation methods, and authorities for approving/disapproving placement on the revocation list. </t>
  </si>
  <si>
    <t>Certificate revoked in situations such as if a user leaves an organization or changes roles. The certificate is included in the certificate revocation list (CRL), or Online Certificate Status Protocol (OCSP), and the revoked certificates are recorded in the audit report.</t>
  </si>
  <si>
    <t>Credential Management</t>
  </si>
  <si>
    <t>Certificate Management Policies</t>
  </si>
  <si>
    <t>IAM-12</t>
  </si>
  <si>
    <t xml:space="preserve">Establish certificate management policies.  Define minimum requirements for validation of device identities (enrollment) prior to certificate provisioning.  </t>
  </si>
  <si>
    <t xml:space="preserve">Device identify validation should be based on either a) in-person review or b) automated provisioning based on established key material (e.g, by manufacturer).  
</t>
  </si>
  <si>
    <t>Certificate Process Automation</t>
  </si>
  <si>
    <t>IAM-13</t>
  </si>
  <si>
    <t xml:space="preserve">Establish automated certificate processes to include renewal of certificates. </t>
  </si>
  <si>
    <t>Organizations should work to automate certificate management wherever possible for the enrollment, installation, monitoring, and replacement of certificates. SCEP (Simple Certificate Enrollment Protocol) can be leveraged to enroll devices for automated certificate renewal</t>
  </si>
  <si>
    <t>Identity and Access Management
Key Management</t>
  </si>
  <si>
    <t>Key Management</t>
  </si>
  <si>
    <t>IAM-14</t>
  </si>
  <si>
    <t>IAM
EKM</t>
  </si>
  <si>
    <t xml:space="preserve">Central key generation and distribution is acceptable if secure transport mechanisms are used to deliver key material (this includes out-of-band provisioning).  
Secure algorithms for key exchange and key generation can also be used. </t>
  </si>
  <si>
    <t>IAM-15</t>
  </si>
  <si>
    <t xml:space="preserve">Establish policy to never share private keys across multiple devices or groups and to incorporate forward-secrecy whenever possible for key derivations (e.g., do not use static mechanisms). Keys should always be stored in a secure element (either software or hardware) capable of restricting access to keys by unauthorized actors.  </t>
  </si>
  <si>
    <t xml:space="preserve">Automated mechanisms for key updates should be employed (e.g., rotation or derivation). </t>
  </si>
  <si>
    <t>IAM-16</t>
  </si>
  <si>
    <t xml:space="preserve">Use Role-Based Access Control (RBAC) to create a specialized key management user group to securely configure key management within IoT devices and services. </t>
  </si>
  <si>
    <t xml:space="preserve">Key management is a specialized function. Authorized users should be assigned to a specific key management group for administration of key material, provisioning of certificates and management of trust anchors. </t>
  </si>
  <si>
    <t>Policy Definition</t>
  </si>
  <si>
    <t>POL-05</t>
  </si>
  <si>
    <t xml:space="preserve">Document an identity management policy for the IoT system. Define appropriate uses for symmetric keys, passwords and certificates. Restrict the provision of duplicate identity credentials (keys, certificates, passwords) to more than one device, user or service. </t>
  </si>
  <si>
    <t xml:space="preserve">This control limits the risk from compromised devices by raising the complexity for attackers. </t>
  </si>
  <si>
    <t>Identity and Access Management
Password Management</t>
  </si>
  <si>
    <t>Password Management</t>
  </si>
  <si>
    <t>IAM-18</t>
  </si>
  <si>
    <t xml:space="preserve">Enforce minimum password complexity requirements for all IoT devices and associated services (e.g., cloud services). Enforce password aging requirements. Define and enforce lock-out policies.  </t>
  </si>
  <si>
    <t>This control shall be enforced through technical controls on all IoT devices and associated services.               
Enforce the minimum password complexity requirements (User/Privileged/Process [acting on behalf of a User] ) on all IoT devices and associated services :
1. Minimum Password Age;
2. Maximum Password Age; 
3. Minimum Password Length;
4. Password Complexity = minimum character(s) from the four-character categories (A-Z, a-z, 0-9, special characters); and 
5. Password History Size.
Additionally, enforce automatic lockout of the account/node until an authorized system administrator reinstates the account.</t>
  </si>
  <si>
    <t>IAM-19</t>
  </si>
  <si>
    <t xml:space="preserve">Establish good password processes across devices and IoT infrastructure. Do not hardcode passwords, credentials, or private keys into the device firmware. Do not provision duplicate identities or passwords across multiple devices or product lines. </t>
  </si>
  <si>
    <t>Password controls help identify authorized users and create accountability for actions taken. Password controls prevent the impersonation of an authorized user by an unauthorized one. Follow industry standards such as "NIST Special Publication 800-63: Digital Identity Guidelines".</t>
  </si>
  <si>
    <t>IAM-20</t>
  </si>
  <si>
    <t xml:space="preserve">Review and identify devices that contain default passwords and change those passwords immediately (preferably before connecting to a network). Identify passwords shared across multiple devices and change those passwords immediately to unique values per device.  </t>
  </si>
  <si>
    <t>There should be a password policy that can be enforced across various systems (both at Gateways and Cloud).
Consider disabling default accounts automatically enabled by open source software and instead create accounts as per Roles &amp; Responsibilities matrix.</t>
  </si>
  <si>
    <t>IAM-21</t>
  </si>
  <si>
    <t xml:space="preserve">If passwords are used for remote access to IoT devices, update said passwords at least once per year. When possible, implement mechanisms that allow for the update of said passwords automatically. Given the amount of IoT devices that populate networks, it is preferable to use certificates for remote access as passwords become difficult to manage as quantities of devices increase. </t>
  </si>
  <si>
    <t xml:space="preserve">Given the amount of IoT devices that populate networks, it is preferable to use certificates for remote access as passwords become difficult to manage as quantities of devices increase. </t>
  </si>
  <si>
    <t>Identity and Access Management
Trust Anchor Management</t>
  </si>
  <si>
    <t>Trust Anchor Management</t>
  </si>
  <si>
    <t>IAM-22</t>
  </si>
  <si>
    <t xml:space="preserve">Establish a process and acquire technology to manage the secure update of device trust anchors. Restrict access to updating device trust anchors to only authorized administrators.  </t>
  </si>
  <si>
    <t xml:space="preserve">Give preference to automated update capabilities.  </t>
  </si>
  <si>
    <t>Incident Management
Incident Response</t>
  </si>
  <si>
    <t>Incident Response</t>
  </si>
  <si>
    <t>IMT-01</t>
  </si>
  <si>
    <t>SEF</t>
  </si>
  <si>
    <t>Properly responding to incidents needs to be planned for before any incidents occur. Both ITIL and ISACA provide guidance for establishing an effective incident management process. CSIRT provides resources such as training and a computer security response team handbook. Improper handling of incident evidence can jeopardize prosecution efforts.</t>
  </si>
  <si>
    <t xml:space="preserve">Incident Management
Incident Planning
</t>
  </si>
  <si>
    <t xml:space="preserve">Incident Management
</t>
  </si>
  <si>
    <t>Incident Planning</t>
  </si>
  <si>
    <t>IMT-02</t>
  </si>
  <si>
    <t xml:space="preserve">Establish an IoT incident response team within each organizational facility. Establish standardized training for IR teams. Include staff from all affected disciplines as members of the team. </t>
  </si>
  <si>
    <t xml:space="preserve">An IoT incident Response Team will optimally include members from many disciplines, including the business lines, legal, technical. </t>
  </si>
  <si>
    <t>IMT-03</t>
  </si>
  <si>
    <t>Maintain a list of contacts for each IoT system, that the appropriate teams can reference as needed. The list should include both standard (e.g., office phone) and
emergency (e.g., cell phone) contact methods.</t>
  </si>
  <si>
    <t xml:space="preserve">Track this within the asset inventory database and make avaialble to the incident response teams. </t>
  </si>
  <si>
    <t>IMT-04</t>
  </si>
  <si>
    <t xml:space="preserve">Establish a go-bag that includes any items necessary for responding to an IoT device incident. Go-bag should include at minimum a customized laptop loaded with essential security tools and forensics software, various USB cables, serial cables, test equipment, write-blockers, USB sticks, a camera and anti-static bags. </t>
  </si>
  <si>
    <t>Also include items such as screwdrivers, chain of custody forms, anti-static bags, small hubs, pens, highlighters, notepads, and portable power banks.</t>
  </si>
  <si>
    <t>Incident Management
Incident Planning</t>
  </si>
  <si>
    <t>IMT-05</t>
  </si>
  <si>
    <t xml:space="preserve">Design a device incident response process that is contextually aware. Take into account the potential impact of taking devices offline, ceding control back to an operator, or disabling capabilities and plan accordingly. </t>
  </si>
  <si>
    <t xml:space="preserve">The context of device operations should play a critical role in the defined incident response process. Certain medical devices for example, may not be able to be immediately taken offline without introducing potential harm to the patient. Automobiles may not be able to hand control back direclty to a driver upon identificaiton of an attempted compromise because the driver may be distracted or overwhelmed at the moment. </t>
  </si>
  <si>
    <t>IMT-06</t>
  </si>
  <si>
    <t xml:space="preserve">Design an incident management process with the following steps: Prepare, Detect, Analyze, Contain, Eradicate, Post Incident, Share, and Update. 
 </t>
  </si>
  <si>
    <t xml:space="preserve">A post-incident phase focuses on understanding the root cause of an incident. Feedback loops are included in the process to apply lessons learned and to guard against future incidents. </t>
  </si>
  <si>
    <t xml:space="preserve">Incident Management
Incident Planning </t>
  </si>
  <si>
    <t>IMT-07</t>
  </si>
  <si>
    <t xml:space="preserve">Prepare known good backups or install disks for software/firmware for each device make and model in the organization. </t>
  </si>
  <si>
    <t xml:space="preserve">Establish a program to spot test backups on a regular basis. Ensure that the media these backups are stored upon is not corrupt as well. </t>
  </si>
  <si>
    <t>IMT-08</t>
  </si>
  <si>
    <t xml:space="preserve">Establish an incident response process that includes steps and actions to secure the physical area and any potentially compromised devices. This should include actions to preserve evidence and to take photographs of the areas in question. Device configurations should not be changed. Each potentially compromised device should also be photographed. Any items removed from the scene should be tagged. </t>
  </si>
  <si>
    <t xml:space="preserve">Use a Chain of Custody form to document all actions on potential evidence. </t>
  </si>
  <si>
    <t>Incident Management
Chain of Custody</t>
  </si>
  <si>
    <t>Chain of Custody</t>
  </si>
  <si>
    <t>IMT-09</t>
  </si>
  <si>
    <t xml:space="preserve">Include in the incident response process steps to ensure a chain of custody. Require forms that record the analyst date, time and signature for each item. Store all collected items in a secured area. Use write-blockers to ensure that data on media cannot be modified. </t>
  </si>
  <si>
    <t xml:space="preserve">Ensure that all evidence is documented including date/time, location. Label all collected evidence. Preserve hard drives, etc. </t>
  </si>
  <si>
    <t>Incident Management
Collaboration</t>
  </si>
  <si>
    <t>Collaboration</t>
  </si>
  <si>
    <t>IMT-10</t>
  </si>
  <si>
    <t xml:space="preserve">Establish processes and relationships with IoT device vendors to obtain their support when needed as part of an incident response and forensic analysis process, and with other stakeholders to collaboration and share information on the latest threats and vulnerabilities.  </t>
  </si>
  <si>
    <t>Incident Management
Remediation</t>
  </si>
  <si>
    <t>Remediation</t>
  </si>
  <si>
    <t>IMT-11</t>
  </si>
  <si>
    <t xml:space="preserve">Establish processes for returning compromised devices to normal operations. These processes should include at minimum testing of the device and validation of configuration settings. </t>
  </si>
  <si>
    <t xml:space="preserve">Depending on the unique situation, a device may not be able to be brought back into normal operations, or may not be immediately available for use. In these instances, identify a known-good replacement and use that replacement device in place of the compromised device. </t>
  </si>
  <si>
    <t>IMT-12</t>
  </si>
  <si>
    <t xml:space="preserve">Establish process for analyzing device and associated service data. Review device logs, gateway logs, network security device logs and SaaS API logs to identify potential misuse and indicators of compromise. </t>
  </si>
  <si>
    <t xml:space="preserve">Depending on the operational need of a device, the device may not be able to be immediately disconnected from the network. </t>
  </si>
  <si>
    <t>Incident Management
Automation</t>
  </si>
  <si>
    <t>Automation</t>
  </si>
  <si>
    <t>IMT-13</t>
  </si>
  <si>
    <t xml:space="preserve">Establish capabilities to automate the IoT Incident Response Program. Use Security Orchestration, Automation and Response (SOAR) capabilities to define playbooks that automate actions to take in the event of an IoT device compromise. </t>
  </si>
  <si>
    <t xml:space="preserve">SOAR is an approach that integrates a number of capabilities to provide automated incident management and response for your organization. </t>
  </si>
  <si>
    <t>IMT-14</t>
  </si>
  <si>
    <t xml:space="preserve">Use tools such as Protocol for Automated Vulnerability Assessment (PAVA) and Protocol for Automatic Security Configuration (PASC) to coordinate actions on vulnerabilities within IoT devices. </t>
  </si>
  <si>
    <t xml:space="preserve">Protocols such as Manufacturer Usage Descriptions (MUD) can be used to automate the reporting of device specifications and intended device behaviors to the network. Protocols such as PAVA provide automated vulnerabilty assessments which can then integrate into PASC to provide automated configuration changes based on those identified vulnerabilities. </t>
  </si>
  <si>
    <t>Certified Devices</t>
  </si>
  <si>
    <t>IOT-01</t>
  </si>
  <si>
    <t xml:space="preserve">Acquire IoT products that have undergone testing and received a device security certification.  </t>
  </si>
  <si>
    <t xml:space="preserve">Devices that use the cellular network require GCF (Global Certification Forum) and PTCRB (PCS Type Certification Review Board) testing. Devices used in the human body require SAR (Specific Absorption Rate) testing. CTIA, UL 2900, and SESIP offer a baseline security certificate for IoT devices. Arm Platform Security Architecture (PSA) provides certifications for chips containing a security component called a Root of Trust (PSA-RoT). </t>
  </si>
  <si>
    <t>IoT Device Security
Secure Configuration</t>
  </si>
  <si>
    <t>Secure Configuration</t>
  </si>
  <si>
    <t>IOT-02</t>
  </si>
  <si>
    <t xml:space="preserve">Eliminate or lock down unnecessary hardware features of IoT devices (e.g., un-needed radios or USB interfaces). Disable or password-restrict any test interfaces (JTAG, UART, GPIO). </t>
  </si>
  <si>
    <t xml:space="preserve">Often these test features are enabled during development and for manufacturing.  Establish a process to disable or remove test features prior to moving the device into production. Ensure debug interfaces are adequately protected.  </t>
  </si>
  <si>
    <t>IOT-03</t>
  </si>
  <si>
    <t xml:space="preserve">Deploy devices that validate the software signature on firmware and its components prior to updating. </t>
  </si>
  <si>
    <t>Signature validation failures may affect the proper functioning of IoT devices and could also indicate device impersonation by attackers.</t>
  </si>
  <si>
    <t>IOT-04</t>
  </si>
  <si>
    <t xml:space="preserve">Disable unneeded IoT device services, ports and interfaces. </t>
  </si>
  <si>
    <t xml:space="preserve">Specific attention should be paid to telnet and ftp services to ensure they are not exposed on your networks. </t>
  </si>
  <si>
    <t>IOT-05</t>
  </si>
  <si>
    <t xml:space="preserve">Disable unused wireless interfaces such as bluetooth, NFC, Wi-Fi if not needed for device operation within the network. </t>
  </si>
  <si>
    <t xml:space="preserve">Apply this control during the initial configuration of any IoT devices and validate the control on a regular basis. </t>
  </si>
  <si>
    <t>IoT Device Security
Secure Platform</t>
  </si>
  <si>
    <t>Secure Platform</t>
  </si>
  <si>
    <t>IOT-06</t>
  </si>
  <si>
    <t>Chip-to-cloud options include those from AWS/Microchip and Azure Sphere.</t>
  </si>
  <si>
    <t>IOT-07</t>
  </si>
  <si>
    <t xml:space="preserve">Deploy IoT devices that apply tamper protection for security-critical components of the device. Tamper protections range from simple seals and/or locked covers to piezo-electric circuits depending on the threat environment. </t>
  </si>
  <si>
    <t>Physical security can be compromised by accessing the device components, connecting to a port, or monitoring activity. These compromises can be used in attacks or to gain additional access.</t>
  </si>
  <si>
    <t>IOT-08</t>
  </si>
  <si>
    <t xml:space="preserve">For IoT devices that operate with a real-time operating system (RTOS), ensure that the RTOS provides a minimum set of security features including application sandboxing, secure boot, access controls, trusted execution environment, kernel separation, and a (minimized) microkernel. </t>
  </si>
  <si>
    <t>Those types of RTOS builds security into the system at the lowest level and can help prevent attacks at the point of entry, whether the network or other physical devices. This secure RTOS introduces a number of key security concepts that help the OS protect against malicious attacks, regardless of how they enter the system. A RTOS with enhanced security features is the best protection for the embedded connected device, as it still offers the real-time characteristics, supports the required network functionality, and typically has a smaller footprint than a general purpose OS like Linux. It also offers advanced security protection including discretionary access control for file-system objects,fine-grained user-access control using roles and capabilities, identification and authentication control of users, device and system quotas to help thwart distributed denial-of-service (DDoS) attacks, trusted path mechanisms for guaranteed communication links, and residual information protection to stop attacks by reusing or viewing used memory.</t>
  </si>
  <si>
    <t>IOT-09</t>
  </si>
  <si>
    <t>Acquire IoT devices that integrate Microcontroller Units (MCUs) with hardware-based separation architectures to meet high assurance requirements. Configure security-sensitive applications to run within the trusted zone of the hardware. Configure device attestation of software prior to entering into the trusted mode.</t>
  </si>
  <si>
    <t xml:space="preserve">Secure MCUs can be acquired by various manufacturers including NXP, Atmel, microchip, STMicroelectronics, Freescale, and Infineon.
</t>
  </si>
  <si>
    <t>IOT-10</t>
  </si>
  <si>
    <t>When deploying IoT devices in regulated industries (e.g., safety critical environments) ensure that devices acquired use operating systems certified for use in their environment (airborne, industrial control, medical devices, transportation).</t>
  </si>
  <si>
    <t>Industry certifications include: DO-178B for Airborne Systems / avionics; IEC 61508 for industrial control systems; ISO 62304 for medical device software, and SIL3/SIL4 Safety Integrity Levels for transportation and nuclear systems</t>
  </si>
  <si>
    <t>IOT-11</t>
  </si>
  <si>
    <t xml:space="preserve">Deploy IoT devices that integrate hardware security mechanisms and use hardware roots of trust for storage of cryptographic material and secure operation of cryptographic functions including secure boot and firmware signature validation.   
</t>
  </si>
  <si>
    <t xml:space="preserve">Many CSPs have partnered with chip manufacturers to provide “chip-to-cloud” solutions. Low cost Microcontrollers (MCUs) with cryptographic libraries are embedded into IoT products and execute Transport Layer Security (TLS) and other cryptographic protocol transactions between the device and the CSP. Cryptographic operations occur in hardware, providing additional security strength. Chip-to-cloud solutions support hardware-based processing and storage for all cryptographic primitives stored on the IoT device.
</t>
  </si>
  <si>
    <t>IOT-12</t>
  </si>
  <si>
    <t xml:space="preserve">Only deploy IoT gateways that are FIPS 140-2 or above validated. </t>
  </si>
  <si>
    <t>The Federal Information Processing Standard (FIPS) Publication 140-2 is a US and Canadian government standard that specifies the security requirements for cryptographic modules (hybrid, software, and firmware) that protect sensitive information.</t>
  </si>
  <si>
    <t>Legal
Legal Assessment</t>
  </si>
  <si>
    <t>Legal</t>
  </si>
  <si>
    <t>Legal Assessment</t>
  </si>
  <si>
    <t>LGL-01</t>
  </si>
  <si>
    <t>Perform a legal compliance assessment for IoT system. Determine jurisdictions necessary to comply, specific legislation, regulations or legal rules applicable. Include general security and privacy legislation, device specific, age specific (Children's rights), industry specific and others. Know the definition of personal data, personally identifiable information and related terms for all relevant jurisdictions to comply with requirements for data covered.  Interpret legal rules in respect of IoT system. Assess how to comply. Consider any standards that are applicable that may assist in justifying measures taken. Consider role in IoT system and which rules apply as this could impact legal obligations.  Take legal advice. Also consider potential upcoming legislation. Consider what aspects of the IoT system and logging and reporting may be used in legal proceedings.</t>
  </si>
  <si>
    <t>Confidentiality of personal data or PII must be considered. Court order may potentially impact availability if not in compliance with law. Take Legal Advice for each legal control in this framework. Update quarterly or for specific transactions/events.</t>
  </si>
  <si>
    <t>Q</t>
  </si>
  <si>
    <t>Legal
Legal Implementation Plan</t>
  </si>
  <si>
    <t>Legal Implementation Plan</t>
  </si>
  <si>
    <t>LGL-02</t>
  </si>
  <si>
    <t xml:space="preserve">Create an implementation plan to comply with legal requirements for IoT System. Include specific technical and organizational implementation of interpreted legal rules based on IoT system.  Build in measures to comply with legal rights of consumers and/or users of IoT system. Consider reasonable security and privacy measures where required by law.  Build in mechanisms to securely collect personal or confidential data.  Build in mechanisms to provide data and correct errors in data where required by law.  Consider data minimization and principle of least privilege.  Consider how to block data from getting into hands of unauthorized individuals or organizations.  Assess whether any appointments of personnel are required under law.  Conduct due diligence when approving third parties related to IoT system. </t>
  </si>
  <si>
    <t>Update quarterly or for specific transactions/events.</t>
  </si>
  <si>
    <t>Legal
Document Measures for Legal Purposes</t>
  </si>
  <si>
    <t>Document Measures for Legal Purposes</t>
  </si>
  <si>
    <t>LGL-03</t>
  </si>
  <si>
    <t>Document major security and privacy measures with justification of how these comply with the law as instructed by counsel.</t>
  </si>
  <si>
    <t>Documentation can assist in the event of legal dispute and for auditing purposes. Update monthly or for major transactions/events.</t>
  </si>
  <si>
    <t xml:space="preserve">Legal
Terms and Conditions and Privacy Policy </t>
  </si>
  <si>
    <t>Terms and Conditions and Privacy Policy</t>
  </si>
  <si>
    <t>LGL-04</t>
  </si>
  <si>
    <t>Create a set of terms and conditions as well as a privacy policy associated with IoT system and specific devices as required by law or recommended. Consider data collected, whether it will be personal data/confidential data or identifiable to an individual, use of data, whether it can be or will be sold to any parties, whether instances of new data being collected may arise. Ensure compliance with all jurisdictions. Create a separate privacy policy or a supplemental privacy policy as needed for specific jurisdictions. Have this reviewed by legal counsel. Do not overpromise privacy or engage in deceptive or unfair practices, these may be used against the organization. Obtain informed consent to terms and conditions as well as privacy policy. Ensure these are agreed to as a contract in relevant jurisdictions.</t>
  </si>
  <si>
    <t>Implementations related to the Terms and Conditions and Privacy Policies will impact CIA. Do not underestimate the need to comply by jurisdiction. Do not reuse terms/privacy policies found online. Update quarterly or for specific transactions/events.</t>
  </si>
  <si>
    <t>Legal
Contracts</t>
  </si>
  <si>
    <t>Contracts</t>
  </si>
  <si>
    <t>LGL-05</t>
  </si>
  <si>
    <t>Consider all contracts necessary. Include indemnification clauses where applicable. Consider areas of security and privacy and responsibility for the same. Obtain consent where necessary. Consider jurisdictional requirements and enforceability of contracts including contracts with organizations in jurisdictions where likelihood of enforcement is unlikely or very difficult. Consider enforceability of clauses in particular jurisdictions. A law in one jurisdiction may not be applicable in another; consider this carefully.</t>
  </si>
  <si>
    <t xml:space="preserve">Make sure contract is enforceable in all relevant jurisdictions. That may involve a law firm with a global practice or lawyers from different jurisdictions. Carefully consider what is in which party's control. Limit your liability as applicable. Consider how to enforce in the event of a confidentiality breach, or anticipated breach of contract which could result in a confidentiality breach. If a contract is not complied with it may impact integrity and availability of data in the hands of third parties.  </t>
  </si>
  <si>
    <t>Legal
Disclaimers, Disclosures, Notifications, and Waivers</t>
  </si>
  <si>
    <t>Disclaimers, Disclosures, Notifications, and Waivers</t>
  </si>
  <si>
    <t>LGL-06</t>
  </si>
  <si>
    <t>Create disclosures, disclaimers and waivers related to the IoT system necessary to protect the organization. Consider third party liability. Consider all required consumer or other notifications. Review breach notification rules and be prepared with how to comply in the event of a breach.</t>
  </si>
  <si>
    <t>Consider various points where users will interact and which disclaimers etc. will be applicable in each case.  Update quarterly or for specific transactions/events.</t>
  </si>
  <si>
    <t>Legal
Liability</t>
  </si>
  <si>
    <t>Liability</t>
  </si>
  <si>
    <t>LGL-07</t>
  </si>
  <si>
    <t>Consider all major liability areas associated with IoT system. Consider possible legal exposure within IoT system that might be as a result of something the organization can control. Consider areas outside of organizations control and whether that is addressed in liability disclaimed. Create and implement a plan to address each major area of potential liability after understanding the risks.</t>
  </si>
  <si>
    <t>Consider all areas of liability including but certainly not limited to those related to confidentiality, integrity and availability of data.   Check quarterly or for specific transactions/events.</t>
  </si>
  <si>
    <t>Legal
Data Transfer</t>
  </si>
  <si>
    <t>Data Transfer</t>
  </si>
  <si>
    <t>LGL-08</t>
  </si>
  <si>
    <t>Consider any applicable rules or restrictions on data transfer and comply with same.</t>
  </si>
  <si>
    <t>Check quarterly or for specific transactions/setups.</t>
  </si>
  <si>
    <t xml:space="preserve">Legal                                            Industry/Product Specific </t>
  </si>
  <si>
    <t>Industry/Product/Service Specific</t>
  </si>
  <si>
    <t>LGL-09</t>
  </si>
  <si>
    <t xml:space="preserve">Consider industry, product and service supply chain risks, threats and vulnerabilities that may have legal implications.  </t>
  </si>
  <si>
    <t>Industry specific rules are common in the U.S. but also in other jurisdictions. It is important to know and comply with industry as well as product specfic rules. Consider device specific laws such as California’s SB-327 Information Privacy: connected devices (manufacturers of IoT devices) and UK proposed cybersecurity legislation for consumer smart/IoT devices. Consider FDA rules on medical devices (there is ongoing discussion in this area), and Regulations for the Use of Electronic Records in Clinical Investigations for certain clinical investigations. Consider rules of agencies (national, state and international) such as FTC, FCC, FDA, ICO, FCA, PRA, ENISA, DPAs. Consider state, federal and international law relating to connected vehicles (for example, there are a number of state bills, legislation and executive orders on AV (autonomous vehicles) – some addressing privacy/security. Consider federal, state and international law for specific industries. For example, in the U.S., consider Sarbanes-Oxley (SOX) for public companies, Gramm-Leach-Biley Act (GLBA) for certain financial institutions, Federal Trade Commissions Act (FTC Act) for most organizations, Health Insurance Portability and Accountability Act (HIPAA) for certain health organizations, Children’s Online Privacy Protection Act (COPPA) for websites/online service directed at children under 13, Electronic Communications Privacy Act (ECPA) and Stored Communications Act (SCA) for surveillance without warrant and unauthorized use/disclosure/access etc., Family Educational Rights and Privacy Act (FERPA) for education industry, Federal Information Security Modernization Act (FISMA), Privacy Act for federal government, Computer Fraud and Abuse Act (CFAA) and others. In relation to the EU, consider General Data Protection regulation (GDPR), European Convention on Human Rights (ECHR), NIS Directive, and several Directives and Regulations. In relation to the UK, consider Data Protection Act/UK GDPR, Computer Misuse Act 1990 and others. Consider the various new state proposals and laws in relation to cybersecurity and privacy (including industry specific and general rules). Consider changing rules for data transfer. Consider proposed law such as Consumer Privacy Protection Act 2017, Algorithmic Accountability Act of 2019, and so on.</t>
  </si>
  <si>
    <t>Monitoring &amp; Logging
Attack Sensing</t>
  </si>
  <si>
    <t>Monitoring &amp; Logging</t>
  </si>
  <si>
    <t>Attack Sensing</t>
  </si>
  <si>
    <t>MON-01</t>
  </si>
  <si>
    <t xml:space="preserve">Implement monitoring rules that detect multiple IoT devices authentication with the same identity credentials. This may either indicate a compromise of an IoT device credential or non-adherence to security best practices associated with provisioning unique credential to each IoT device. Investigate and remediate issues upon detection. </t>
  </si>
  <si>
    <t>Creating a botnet of IoT devices to launch a DoS (Denial of Service) is attractive to malicious attackers.</t>
  </si>
  <si>
    <t>MON-02</t>
  </si>
  <si>
    <t>LOG</t>
  </si>
  <si>
    <t xml:space="preserve">Define security-relevant events to include elevation of privilege attempts, successful/unsuccessful firmware update events, configuration changes to IoT devices and service software, account modifications, tamper events).  Monitor for these security events across the entire IoT system, including any devices, cloud services, mobile or network services, and storage systems. </t>
  </si>
  <si>
    <t xml:space="preserve">Define thresholds for each type of security event and trigger investigations upon these thresholds being exceeded. </t>
  </si>
  <si>
    <t>MON-03</t>
  </si>
  <si>
    <t xml:space="preserve">Log every failed remote access attempt (SSH, Web, etc).  Send an alert to a security administrator for resolution upon detection of 5 sequential invalid attempts in a 30-minute period. 
</t>
  </si>
  <si>
    <t>Organizations should define security-relevant events unique to their IoT systems and monitor data from those events.</t>
  </si>
  <si>
    <t>Monitoring &amp; Logging
Log Management</t>
  </si>
  <si>
    <t>Log Management</t>
  </si>
  <si>
    <t>MON-04</t>
  </si>
  <si>
    <t xml:space="preserve">Implement an audit user group that is responsible for managing (e.g., reviewing or rotating off device) audit log data. Restrict read access to security logs to this group membership. Provision audit group members with read access but do not provide write privileges to any audit logs. </t>
  </si>
  <si>
    <t>Ensure that the audit log collects data necessary to detect security events and that it is retained for a sufficient amount of time.</t>
  </si>
  <si>
    <t>MON-05</t>
  </si>
  <si>
    <t xml:space="preserve">Document all logging mechanisms. Verify that only assigned audit group members are able to read audit logs and no user is able to write to the logs. Ensure that the offload of audit log data (e.g., from device to cloud or gateway) is integrity-protected (e.g., HMAC or digital signature) and that integrity protection is maintained with the log during long-term storage. In all cases, validate the integrity of log files prior to review. </t>
  </si>
  <si>
    <t>As data sources are introduced and environments change, maintaining a document with logging mechanisms ensures actions are accounted for over time. Ensuring log data retains its integrity is important for chain of custody and forensic investigations.</t>
  </si>
  <si>
    <t>https://www.cybersecuritycoalition.be/content/uploads/cybersecurity-incident-management-guide-EN.pdf</t>
  </si>
  <si>
    <t>MON-06</t>
  </si>
  <si>
    <t xml:space="preserve">Automatically transmit security event data to the cloud for storage and analysis.  Record at minimum the initiator, receiver, timestamp, data, and event type.  </t>
  </si>
  <si>
    <t>Security event data transmitted automatically to the cloud may include:
1. Who initiated the event;
2. The type of event that occurred (e.g., success or failure);
3. The time at which an event occurred;
4. Information about the event (e.g., files handled) or failure (e.g., error occurred and corrective action was taken);
5. The account(s) and administrator(s) or operator(s) involved; and the process(es) involved.</t>
  </si>
  <si>
    <t>MON-07</t>
  </si>
  <si>
    <t xml:space="preserve">Design and implement an enterprise logging capability. Integrity protect all logs from generation to storage to enable a chain of custody.  </t>
  </si>
  <si>
    <t>Reliable logs are a good detective control and helps with root cause analysis.</t>
  </si>
  <si>
    <t>Monitoring &amp; Logging
RF Monitoring</t>
  </si>
  <si>
    <t>RF Monitoring</t>
  </si>
  <si>
    <t>MON-08</t>
  </si>
  <si>
    <t xml:space="preserve">Establish an enterprise IoT wireless detection capability.  Actively search for rogue wireless devices operating within your locations.  Actively search for network communications to well-known botnet C2C addresses/ports.  Actively search for unauthorized communications to vendor IP addresses.  Immediately disable any identified devices/communications and investigate the cause of the infraction.  Take action to educate users when unintended violations occur. </t>
  </si>
  <si>
    <t xml:space="preserve">Defining patterns for monitoring misuse and abuse of specific IoT systems allows rules to be written for monitoring of the system within your security information and event management (SIEM). </t>
  </si>
  <si>
    <t>Monitoring &amp; Logging
Threat Hunting</t>
  </si>
  <si>
    <t>Threat Hunting</t>
  </si>
  <si>
    <t>MON-09</t>
  </si>
  <si>
    <t xml:space="preserve">Actively search for indicators of compromise such as new botnet activity. Immediately remove infected IoT devices upon detection. </t>
  </si>
  <si>
    <t>Use threat management to identity new botnet-based attacks and configure your audit systems based on indicators of compromise (e.g., outbound communications on specific ports). Bring any infected devices offline promptly to avoid spread.</t>
  </si>
  <si>
    <t>MON-10</t>
  </si>
  <si>
    <t>Monitor wired/wireless network communication to identify rogue devices and abnormal behavior</t>
  </si>
  <si>
    <t>Use wireless detection systems that have capabilities to monitor common protocols such as WiFi (802.11) and Bluetooth. Monitor wired communication from all entry points of networks including VPNs.</t>
  </si>
  <si>
    <t>Monitoring &amp; Logging
Threat Intelligence</t>
  </si>
  <si>
    <t>Threat Intelligence</t>
  </si>
  <si>
    <t>MON-11</t>
  </si>
  <si>
    <t xml:space="preserve">Identify threat intelligence feeds applicable to your specific industry and maintain an understanding of the types of attackers that typically target your systems and their motivations.
. 
</t>
  </si>
  <si>
    <t xml:space="preserve">Maintaining situational awareness of the security state of your enterprise IoT systems allows you to keep an eye on attackers and their motivations, new attack techniques, new botnets targeting IoT devices, and newly discovered vulnerabilities. Allocate resources to maintain situational awareness and take actions as necessary when the threat level increases for your specific IoT implementations.    
</t>
  </si>
  <si>
    <t>Operational Availability
Maintenance</t>
  </si>
  <si>
    <t>Maintenance</t>
  </si>
  <si>
    <t>OPA-01</t>
  </si>
  <si>
    <t>BCR</t>
  </si>
  <si>
    <t xml:space="preserve">Create maintenance plans to routinely inspect and upkeep IoT hardware. Keep parts on hand in inventory in case an IoT device requires repair or replacement. Take immediate action when a maintenance issue is identified by repairing or replacing the IoT device.   
</t>
  </si>
  <si>
    <t xml:space="preserve">IoT devices are mechanical devices often with moving parts. Maintaining operational availability requires the creation of relationships between the IT team and those responsible for maintaining equipment. Depending on the specific type of IoT device, considerations may include the creation of a maintenance depot, the creation/management of equipment specifications and operational maintenance plans. 
When possible use predictive modeling to identify and remedy likely hardware failures.  </t>
  </si>
  <si>
    <t>OPA-02</t>
  </si>
  <si>
    <t xml:space="preserve">Use predictive maintenance analysis to calculate expected performance issues or breakdowns in IoT systems.  Act on that data as needed. </t>
  </si>
  <si>
    <t xml:space="preserve">Predictive maintenance uses a machine-learning model to predict where failures may occur.  It is typically used in industrial and manufacturing areas. </t>
  </si>
  <si>
    <t xml:space="preserve">Operational Availability
</t>
  </si>
  <si>
    <t>Fail-over</t>
  </si>
  <si>
    <t>OPA-03</t>
  </si>
  <si>
    <t xml:space="preserve">Architect cloud services to support regional failover of nodes and gateways. Test annually to ensure that failover is automatic in the event that a single region is brought offline.  
</t>
  </si>
  <si>
    <t xml:space="preserve">Includes configuration of secondary IoT hubs and configuration of device routing logic.
Cloud service providers offer online storage of device configurations (twins, shadows, etc) that can be used to ensure that even when a device is offline, configuration updates can be made. </t>
  </si>
  <si>
    <t>https://searchcloudcomputing.techtarget.com/tip/Implement-cloud-failover-replication-for-workload-protection</t>
  </si>
  <si>
    <t>Operational Availability 
DDOS Protection</t>
  </si>
  <si>
    <t>DDOS Protection</t>
  </si>
  <si>
    <t>OPA-04</t>
  </si>
  <si>
    <t>IVS
TVM</t>
  </si>
  <si>
    <t xml:space="preserve">Set up monitoring procedures to identify and alert on abnormally heavy traffic transmitted from IoT devices.  </t>
  </si>
  <si>
    <t xml:space="preserve">This may indicate compromise. Configure cloud services to automatically rate limit connections from clients upon detection to guard against potential DDoS attacks.   </t>
  </si>
  <si>
    <t>Service Level Agreements</t>
  </si>
  <si>
    <t>OPA-05</t>
  </si>
  <si>
    <t xml:space="preserve">Work with Cloud Service Providers (CSPs) to define Service Level Agreements (SLAs) for uptime percentages and response timing (for incidents/patches) and hold CSPs accountable upon breach of a SLA. </t>
  </si>
  <si>
    <t>Ensure service levels are agreed-upon and a Service Level Agreement (SLA) is signed. SLA terms could exist as a separate document/exhibit or embedded in the Master Services Agreement (MSA).</t>
  </si>
  <si>
    <t>OPA-06</t>
  </si>
  <si>
    <t xml:space="preserve">Cluster gateway formations can enhance availability when compared to use of a single gateway supporting multiple nodes. </t>
  </si>
  <si>
    <t>Trusted and Secure Wireless Sensor Network Designs and Deployments.  Bravo, Palomar, Gardel et al.  4 August 2017.  MDPI Sensors</t>
  </si>
  <si>
    <t>OPA-07</t>
  </si>
  <si>
    <t xml:space="preserve">Architect metropolitan-scale Wireless Sensor Network deployments using clusters of nodes deployed to geographic regions to minimize points of interconnection and reduce long-haul traffic.
</t>
  </si>
  <si>
    <t xml:space="preserve">Use wireless protocols such as 5G and LoRaWAN to connect clusters. </t>
  </si>
  <si>
    <t>DDoS Protection</t>
  </si>
  <si>
    <t>OPA-08</t>
  </si>
  <si>
    <t xml:space="preserve">Monitor IoT networks for congestion. Establish prioritized traffic flows (e.g., differentiated services) or execute dynamic rerouting (e.g., WSN/SDN) upon detection of congested communications.  </t>
  </si>
  <si>
    <t xml:space="preserve">There are many research efforts underway that describe approaches to dynamic routing and congestion-awareness in IoT networks. </t>
  </si>
  <si>
    <t>OPA-09</t>
  </si>
  <si>
    <t>Cache messaging at gateways for at least 1 day (or more depending on your environment) to ensure availability of messaging should IoT nodes be offline.</t>
  </si>
  <si>
    <t xml:space="preserve">Some protocols such as MQTT do not by default cache messages at the gateway/broker. </t>
  </si>
  <si>
    <t>Physical Access Controls</t>
  </si>
  <si>
    <t>PHY-01</t>
  </si>
  <si>
    <t xml:space="preserve">Establish physical security processes that restrict physical access to IoT edge devices and alert on physical access attempts. </t>
  </si>
  <si>
    <t xml:space="preserve">Physical access increases the risk of theft, damage, unauthorized access to components, attaching a lead to a device port, and monitoring of device operations to compromise the device or gain further access. </t>
  </si>
  <si>
    <t>Policy
Acquisition Security Policy</t>
  </si>
  <si>
    <t>Acquisition Security Policy</t>
  </si>
  <si>
    <t>POL-01</t>
  </si>
  <si>
    <t xml:space="preserve">Work with suppliers and establish service level agreements that cover minimum vulnerability disclosure timelines, patch update timelines, and incident management support including support during forensic investigations.  </t>
  </si>
  <si>
    <t>Service level agreements with suppliers shall cover at a minimum:
1. Vulnerability scanning must be performed every month and immediately after every significant change.
2. Utilize a risk-rating process to prioritize the remediation of discovered vulnerabilities.
3. Log all requests from each of the IoT device, in order to identify potentially malicious activity and assist incident handlers with identifying potentially compromised systems. Ensure that appropriate logs are being aggregated to a central log management system for analysis and review.</t>
  </si>
  <si>
    <t>POL-02</t>
  </si>
  <si>
    <t xml:space="preserve">Establish policies and procedures for vendor access and management of IoT devices. This includes data that can be transmitted out of the organization (e.g. telemetry or machine data) and authorized roles and minimum access security requirements for management of the devices within the organizations' networks.  Enforce these controls and monitor for abuse. </t>
  </si>
  <si>
    <t>Many IoT devices are leased (e.g., hospital scanners) and require administration by the vendor.  Access by the vendor to the configuration and logs of the IoT device must be authenticated.</t>
  </si>
  <si>
    <t>Policy
Policy Definition</t>
  </si>
  <si>
    <t>POL-03</t>
  </si>
  <si>
    <t xml:space="preserve">Document an enterprise-wide IoT cybersecurity policy. Require all IoT implementations to comply with this policy or apply for an exception.  Policy should include restrictions on implementation of unapproved/documented IoT devices/cloud services. Policy should also include minimum security controls to be applied to all IoT implementations; these include cryptographic, monitoring, auditing, authentication, access control, and physical security controls that must be met by any approved IoT implementation. Monitor quarterly to identify out-of-compliance implementations. </t>
  </si>
  <si>
    <t>Policies should also be reviewed regularly to ensure relevancy and to incorporate changes from new threats and risks.</t>
  </si>
  <si>
    <t>Policy 
Secure Disposition</t>
  </si>
  <si>
    <t>Secure Disposition</t>
  </si>
  <si>
    <t>POL-04</t>
  </si>
  <si>
    <t>For each IoT system, define end-of-life procedures for the hardware used within that system. For any hardware that stores sensitive information, dispose of that hardware securely and maintain an audit log of the disposal process including any individual that participates in that process.  Secure disposal process can include as applicable: data sanitization, degaussing, and so on.</t>
  </si>
  <si>
    <t>These procedures should clearly define the data types that must be disposed of and when and where/with who and by what method, based on a privacy and criticality risk assessment. Policies and procedures shall be established with supporting business processes and technical measures implemented for the secure disposal and complete removal of data from all storage media, ensuring data is not recoverable by any computer forensic means.</t>
  </si>
  <si>
    <t>Risk Management
Risk Management Strategy</t>
  </si>
  <si>
    <t xml:space="preserve">Risk Management
</t>
  </si>
  <si>
    <t>Risk Management Strategy</t>
  </si>
  <si>
    <t>RSM-01</t>
  </si>
  <si>
    <t xml:space="preserve">Adopt and define a standardized industry recognized risk management methodology that considers context, Risk Assessment (Risk Identification, Analysis, Evaluation), Treatment and Monitoring &amp; Feedback. Effective risk management supports Information technology and baseline requirements as well as the organization's overall business strategy, goals and objectives. </t>
  </si>
  <si>
    <t>There are many risk management frameworks available. The NIST Framework consists of standards, guidelines, and best practices to manage cybersecurity-related risk. Other risk assessment frameworks/guidelines include ENISA as well as ISO 31000:2018, ISO/IEC 27005:2018. When adopting a framework consider the context: the industry, regulatory environment, organizational style, now and in the future.</t>
  </si>
  <si>
    <t>Risk Management
Risk Management Execution</t>
  </si>
  <si>
    <t>Risk Management Execution</t>
  </si>
  <si>
    <t>RSM-02</t>
  </si>
  <si>
    <t xml:space="preserve">Implement a risk management approach that considers: Establishing context, performing risk assessments (risk identification, analysis, evaluation) determining risk treatment, and establishing monitoring and feedback procedures, and processes as well as baseline requirements. 
</t>
  </si>
  <si>
    <t>Risk Management
Limit Liability</t>
  </si>
  <si>
    <t>Limit Liability</t>
  </si>
  <si>
    <t>RSM-03</t>
  </si>
  <si>
    <t>Evaluate liability potential of an IoT system when that system physically interacts with the public or workers. Define safety restrictions and post warning notices to limit liability</t>
  </si>
  <si>
    <t>Notices should include both Type 1 hazards (device risks such as overheating, shock, etc.) and Type 2 hazards  (hazards caused by the operation or failure of the device).</t>
  </si>
  <si>
    <t>Secure Applications
Autonomous Systems</t>
  </si>
  <si>
    <t>Autonomous Systems</t>
  </si>
  <si>
    <t>SAP-01</t>
  </si>
  <si>
    <t xml:space="preserve">Design and deploy autonomous systems that segment safety-critical from non-safety-critical functions.   </t>
  </si>
  <si>
    <t xml:space="preserve">Traditional firewalls can support this segmentation.  Gateways may be used to separate networks as well.  </t>
  </si>
  <si>
    <t>SAP-02</t>
  </si>
  <si>
    <t>Implement environmental controls that validate the safe operation of an autonomous system and change state when safe operation is no longer assured (e.g., collaborative robotics use case).</t>
  </si>
  <si>
    <t xml:space="preserve">When deploying industrial autonomous systems such as collaborative robotics, environmental sensors are often installed that monitor proximity of humans to robotic platforms and may even be capable of estimating whether a human will move to closely to the robotic platform.  These sensors support reduction in the force applied or complete stoppage of operation in cases where a human is or is about to enter harm's way. </t>
  </si>
  <si>
    <t>SAP-03</t>
  </si>
  <si>
    <t>Design control systems that oversee autonomous systems to be resilient. Autonomous systems should be capable of operating in sensor-degraded environments (e.g, loss of GNSS, cameras, LIDAR, RADAR, etc) using mechanisms such as mutually verifiable information, simultaneous localization and mapping (SLAM) or changing the system to a fail state.</t>
  </si>
  <si>
    <t>Autonomous systems rely upon sensors, cameras, RADAR, LIDAR, GPS and other techniques in order to navigate and make sense of the world around them. These systems must be able to either continue operation safely when primary navigation sensors fail or to discontinue operations in a safe manner.  Techniques such as SLAM offer a way to safeguard navigation abilities even in GPS degraded environments.</t>
  </si>
  <si>
    <t>Secure Applications
Mobile Applications</t>
  </si>
  <si>
    <t>Mobile Applications</t>
  </si>
  <si>
    <t>SAP-04</t>
  </si>
  <si>
    <t xml:space="preserve">Establish a security plan for mobile applications.  Ensure mobile devices receive updates from approved/trusted repositories.  Require the use of only approved mobile devices for managing IoT devices. Ensure that mobile devices store identity/key material in hardware-backed secure storage locations (e.g. Android KeyChain/KeyStore and iOS KeyChain).  </t>
  </si>
  <si>
    <t xml:space="preserve">All mobile platforms contain a secure storage location. For Android, this is the KeyChain and Keystore. For iOS, this is the Keychain. Developers should ensure to use hardware backed secure storage on Android devices when available. </t>
  </si>
  <si>
    <t>Secure Applications
Autonomous Systems</t>
  </si>
  <si>
    <t>SAP-05</t>
  </si>
  <si>
    <t>Implement intrusion detection/prevention capabilities within the system. Use both signature-based and behavior-based mechanisms. Behavior-based mechanisms should identify a "ground-truth" (truth via observation or measurement) for the system. and can identify anomalies such as unexpected communications and generally unexpected behaviors.</t>
  </si>
  <si>
    <t xml:space="preserve">Additional events to examine include non-standard data formats and message authentication failures.  </t>
  </si>
  <si>
    <t>SAP-06</t>
  </si>
  <si>
    <t xml:space="preserve">Whenever possible, implement cryptographic-security processes that support authentication and integrity-checking of safety-critical messages. </t>
  </si>
  <si>
    <t xml:space="preserve">Document all messages that support safety-critical operations of the system and ensure that those messages are authenticated and integrity-protected. </t>
  </si>
  <si>
    <t>SAP-07</t>
  </si>
  <si>
    <t xml:space="preserve">Design and implement a state machine for the autonomous system. States should include fail-safe and fail-operational. Cybersecurity events should trigger a state change to one of these states. Fail operational should require human intervention immediately. </t>
  </si>
  <si>
    <t xml:space="preserve">Fail-safe is based on the unique characteristics of each system but should typically bring the system to a halt in a safe manner. </t>
  </si>
  <si>
    <t>SAP-08</t>
  </si>
  <si>
    <t xml:space="preserve">Evaluate and test operator/occupant interaction with autonomous systems to validate the ability of the operator/occupant to take control and/or resolve cyber anomaly issues should they occur. </t>
  </si>
  <si>
    <t>Autonomous systems do not often operate with no human interaction.  Self-driving vehicles may for example have occupants capable of taking over during dangerous conditions.  Robotic systems may be cooperative, designed to operate with humans nearby or to work together to accomplish tasks with humans. Testing should be conducted to ensure that human/ robotic interaction is understood and to ensure that humans have the ability to effectively take control or halt the system during an emergency.  The field of User Centered Failure Handling provides some context for design of an effective human/robotic interaction scheme.</t>
  </si>
  <si>
    <t>Secure Applications
Medical Devices</t>
  </si>
  <si>
    <t>Medical Devices</t>
  </si>
  <si>
    <t>SAP-09</t>
  </si>
  <si>
    <t xml:space="preserve">Establish a medical device isolation architecture (MDIA) that segments devices into Virtual LANs (VLANs) based on the type of device. </t>
  </si>
  <si>
    <t xml:space="preserve">Segmentation of medical devices into isolation VLANs reduces the abillity of an attacker to jump from one device into the broader network. </t>
  </si>
  <si>
    <t>SAP-10</t>
  </si>
  <si>
    <t xml:space="preserve">Inventory all medical devices, including devices that rely on Bluetooth or direct connect (USB) instead of IP.  Document devices that the medical devices interact with. Document the physical location of the device, clinical classification, data classification, and so on. Also document the communication and communication security protocols used by the device. Identify and document any "shadow" medical device used by research departments. </t>
  </si>
  <si>
    <t xml:space="preserve">You may need to manually inventory non-IP connected devices such as those that are Bluetooth-based. Establish processes during procurement to add these devices to inventory and create relationships to host devices/ workstations that they connect with. </t>
  </si>
  <si>
    <t>SAP-11</t>
  </si>
  <si>
    <t>CEK</t>
  </si>
  <si>
    <t xml:space="preserve">Valdiate that all medical devices use FIPS 140-2 or FIPS 140-3 validated cryptography to secure any Patient Health Information (PHI). </t>
  </si>
  <si>
    <t xml:space="preserve">Any device that processes or stores PHI should be protected using FIPS 140-2 / FIPS 140-3 cryptography. Establish specific controls for the assurance levels (1 - 4) that should be met as well. Security levels will dictate whether software or hardware modules can be used.  </t>
  </si>
  <si>
    <t>SAP-12</t>
  </si>
  <si>
    <t xml:space="preserve">Establish and maintain a medical device vulnerability management program. This data should include vulnerability reports, manufacturer disclosure statements, FDA notices, and reports from third-party researchers and reporters. All of this data should be correlated with a threat model maintained by your organization as well as with your asset management database. Consider a customizable method for scoring vulnerabilities specific to medical devices using the MITRE Rubric for Applying CVSS to Medical Devices: https://www.mitre.org/publications/technical-papers/rubric-for-applying-cvss-to-medical-devices. </t>
  </si>
  <si>
    <t>Secure Networks
Network Access Control</t>
  </si>
  <si>
    <t>Network Access Control</t>
  </si>
  <si>
    <t>SAP-13</t>
  </si>
  <si>
    <t>Map Media Access Control (MAC) addresses of each device to IP addresses and enforce network access control based on MAC address.</t>
  </si>
  <si>
    <t xml:space="preserve">Although MAC addresses can be spoofed, this provides an additional layer of security.   </t>
  </si>
  <si>
    <t>Secure Applications
Vehicles</t>
  </si>
  <si>
    <t>Vehicles</t>
  </si>
  <si>
    <t>SAP-14</t>
  </si>
  <si>
    <t xml:space="preserve">Validate that telematics ports do not allow write access into the Controller Area Network (CAN) Bus without proper authentication. </t>
  </si>
  <si>
    <t xml:space="preserve">Vehicle telematics ports may provide direct write access to one or more vehicle bus networks. Require authentication to ensure that any device connected to the port is not granted write access automatically. </t>
  </si>
  <si>
    <t>SAP-15</t>
  </si>
  <si>
    <t xml:space="preserve">Enforce segmentation between safety-critical ECUs and non-safety-critical ECUs (Electronic Control Units) through multiple CAN busses and firewalls between the infotainment system and bus interface. </t>
  </si>
  <si>
    <t xml:space="preserve">Vehicles today incorporate multiple bus networks that must segment safety-critical operations away from less sensitive operations. </t>
  </si>
  <si>
    <t>SAP-16</t>
  </si>
  <si>
    <t>AIS</t>
  </si>
  <si>
    <t xml:space="preserve">Perform independent testing of after-market Advanced Driver Assistance System (ADAS) Components prior to integration into vehicle. </t>
  </si>
  <si>
    <t xml:space="preserve">Supply chain issues represent a risk to vehicle operations. Ensure that all components are fully tested for security weaknesses prior to integrating into vehicles. </t>
  </si>
  <si>
    <t>Secure System Development Lifecycle
Process Security</t>
  </si>
  <si>
    <t>Process Security</t>
  </si>
  <si>
    <t>SDV-01</t>
  </si>
  <si>
    <t xml:space="preserve">Incorporate source code reviews that focus on identifying and removing API keys and credentials. Implement secure API key management (generation, distribution, access control and authentication) by leveraging a secrets server only accessible by authorized high privilege roles within server-side infrastructure. </t>
  </si>
  <si>
    <t>Secure System Development Lifecycle
Supply Chain/ Acquisition</t>
  </si>
  <si>
    <t>Supply Chain / Acquisition</t>
  </si>
  <si>
    <t>SDV-02</t>
  </si>
  <si>
    <t xml:space="preserve">Establish good supply chain practices: Establish an inventory of software bill of materials (SBOM) for IoT components, subscribe to security alerts from all third-party components and frameworks. Review updates to determine timeline for applying updates. Analyze changelogs and release notes for security updates. </t>
  </si>
  <si>
    <t xml:space="preserve">Standardize a common SBOM format that lists software packages, their versioning, licensing and enable the ability to monitor package's open-source repository issues for reported vulnerabilities. </t>
  </si>
  <si>
    <t>SDV-03</t>
  </si>
  <si>
    <t>Adopt a software assurance maturity model (SAMM) to establish a secure development lifecycle for all developed IoT devices and components  (e.g., OWASP SAMM).</t>
  </si>
  <si>
    <t>SAMM is an open framework to help organizations formulate and implement a strategy for software security that is tailored to the specific risks facing the organization. The resources provided by SAMM will aid in:
✦ Evaluating an organization’s existing software security practices.
✦ Building a balanced software security assurance program in well-defined iterations.
✦ Demonstrating concrete improvements to a security assurance program.
✦ Defining and measuring security-related activities throughout an organization.</t>
  </si>
  <si>
    <t>Secure System Development Lifecycle
Supply Chain/ Acquisition</t>
  </si>
  <si>
    <t>SDV-04</t>
  </si>
  <si>
    <t>STA
TVM</t>
  </si>
  <si>
    <t>Use static and dynamic analysis tools to validate the authenticity, integrity and security state of all 3rd party libraries used within components of an IoT system.</t>
  </si>
  <si>
    <t>Static Application Security Testing (SAST) looks at the source code of applications and identifies security vulnerabilities before compilation or runtime. Several open-source options are available such as Find Security Bugs, Brakeman, and PMD, are common tools you may see.  See the references section for a list of open-source and commercial tool offerings. 
Dynamic Application Security Testing (DAST) are automated tools that scan web applications for vulnerabilities.  See the references section for a list of open-source and commercial tool offerings. 
Interactive application security testing, otherwise known as IAST, is one of the newer types of test tools on the market. The security tests are actually happening while the application is being used. So, while the team is unit testing, or QA testing, or UAT testing, the IAST tool is testing in the background as well. It works using by using instrumentation and hooking into applications during runtime.</t>
  </si>
  <si>
    <t>Secure System Development Lifecycle
Secure Development Practices</t>
  </si>
  <si>
    <t>Secure Development Practices</t>
  </si>
  <si>
    <t>SDV-05</t>
  </si>
  <si>
    <t xml:space="preserve">Develop applications in accordance with OWASP's Application Security Verification Standard (ASVS) and Mobile Application Security Verification Standard (MASVS) security requirements. </t>
  </si>
  <si>
    <t>Derived from AIS-01: Applications and programming interfaces (APIs) shall be designed, developed, deployed, and tested in accordance with leading industry standards (e.g., OWASP for web applications) and adhere to applicable legal, statutory, or regulatory compliance obligations.
If needed, prioritize the OWASP Top 10 list and regularly check for updates but don't stop at 10. There are hundreds of issues that could affect the overall security of a web service or application. Even without changing a single line of your application's code, you may become vulnerable as new flaws are discovered and attack methods are refined. Security vulnerabilities can be quite complex and deeply buried in code. In many cases, the most cost-effective approach for finding and eliminating these weaknesses is human experts armed with advanced tools. Relying on tools alone provides a false sense of security and is not recommended. Focus on making security an integral part of your culture throughout your development organization</t>
  </si>
  <si>
    <t>SDV-06</t>
  </si>
  <si>
    <t xml:space="preserve">Conduct threat modeling at the onset of any device or system development effort.  Use a standardized approach to threat modeling that includes the identification of components, data flows,and high value code. Define the threats, prioritize (e.g., rate) the threats and identify mitigations.  Communicate the outputs of your threat model into the system requirements backlog and track these requirements to closure across the lifecycle of the product or system. </t>
  </si>
  <si>
    <t xml:space="preserve">There are many threat modeling approaches available.  The OCTAVE Allegro approach from Carnegie Mellon provides a framework for threat modeling.  Microsoft Secure Development Lifecycle can also be adapted to the IoT.  Microsoft includes a threat classification aid known as STRIDE that assists analysts in identifying pertinent threats to their systems.  STRIDE stands for Spoofing, Tampering, Repudiation, Information Disclosure, Denial of Service and Elevation of Privilege.  Once appropriate threats have been identified per category, the Microsoft DREAD model can then be used to rate the threats.  DREAD supports remembrance of the inputs to a risk rating process: Damage, Reproducibility, Exploitability, Affected Users, and Discoverability.  </t>
  </si>
  <si>
    <t>Supply Chain/ Acquisition</t>
  </si>
  <si>
    <t>SDV-07</t>
  </si>
  <si>
    <t xml:space="preserve">Verify that IoT products and services use up to date software libraries and recommended cryptography. </t>
  </si>
  <si>
    <t xml:space="preserve">Work with your vendor community to understand their product compositions and procure devices that use recommended cryptography and updated software libraries. </t>
  </si>
  <si>
    <t>SDV-08</t>
  </si>
  <si>
    <t xml:space="preserve">Establish a Supply Chain Risk Management (SCRM) Program. Integrate cybersecurity subject matter expertise (SME) into the program in order to guide the aquisition of secure IoT devices and services. Establish policies and procedures to evaluate the cybersecurity posture and identify/track/close weaknesses in IoT devices aquired for use within the organization. Establsh cybersecurity metrics for the SCRM program. </t>
  </si>
  <si>
    <t xml:space="preserve">Consider ranking vendors by risk impact. This will allow more focus on vendors with a greater risk impact and support the ability of your SCRM program to scale. </t>
  </si>
  <si>
    <t>SDV-09</t>
  </si>
  <si>
    <t xml:space="preserve">Determine and document which vendors have assurance programs in place. Consider creation of an approved vendor list for use across the organization. Set minimum security standards for vendors. </t>
  </si>
  <si>
    <t>An approved vendor list should be based upon review of vendor cyber security practices certified with known frameworks such as ISO 27001 and SOC2 as well as history of vendor weaknesses.</t>
  </si>
  <si>
    <t>SDV-10</t>
  </si>
  <si>
    <t xml:space="preserve">Prepare standard cybersecurity support service level agreements and require vendors to adhere to these agreements by introducing penalities for failure to meet them.  </t>
  </si>
  <si>
    <t>Requirements in SLAs may include support during active incident response, timeliness of patch updates, and so on.</t>
  </si>
  <si>
    <t>SDV-11</t>
  </si>
  <si>
    <t>IPY</t>
  </si>
  <si>
    <t xml:space="preserve">Ensure that IoT devices have the ability to support cryptographic agility, and can update algorithms and modes over the network. </t>
  </si>
  <si>
    <t xml:space="preserve">Cryptographic algorithms are susceptible to new attacks as technology matures. Long-lived IoT devices should be designed to ensure that they can update their cryptographic algorithms when needed. </t>
  </si>
  <si>
    <t>Secure Networks
Hardening</t>
  </si>
  <si>
    <t>Hardening</t>
  </si>
  <si>
    <t>SNT-01</t>
  </si>
  <si>
    <t xml:space="preserve">Securely configure all supporting network, software and infrastructure (e.g., web servers, cloud services, firewall, etc.) supporting the IoT system. Refer to specific secure configuration guidance for your system implementation. </t>
  </si>
  <si>
    <t>Secure configuration guidance include: 
CIS Benchmarks
DISA STIGs</t>
  </si>
  <si>
    <t>Secure Networks
Software Defined Networking (SDN)</t>
  </si>
  <si>
    <t>Software Defined Networking (SDN)</t>
  </si>
  <si>
    <t>SNT-02</t>
  </si>
  <si>
    <t xml:space="preserve">Configure a software-defined perimeter (SDP) that authenticates IoT devices  prior to connection to the network and restricts activities based on their pre-approved role and privileges.
</t>
  </si>
  <si>
    <t xml:space="preserve">Secure Networks
Software-Defined Networking </t>
  </si>
  <si>
    <t>Software-Defined Networking</t>
  </si>
  <si>
    <t>SNT-03</t>
  </si>
  <si>
    <t>Architect networks to automatically reconfigure policy on infrastructure and endpoint devices based on informed threat intelligence.</t>
  </si>
  <si>
    <t xml:space="preserve">Policy may be updated for example to quarantine a device based on a new exploit against a known unpatched vulnerabilty in a device. Policy can then be updated upon patch of that vulnerability to remove from quarantine. </t>
  </si>
  <si>
    <t xml:space="preserve">Secure Networks
Segmentation/ VLANs </t>
  </si>
  <si>
    <t>Microsegmentation</t>
  </si>
  <si>
    <t>SNT-04</t>
  </si>
  <si>
    <t xml:space="preserve">Architect networks using microsegmentation to secure east-west traffic in the organization. </t>
  </si>
  <si>
    <t xml:space="preserve">Microsegmentation is effective at protecting east-west traffic including server-to-server traffic at the back end. Microsegmentation should be used in parallel with segmentation that protects device to server traffic within the organization- and limits lateral movement.  
</t>
  </si>
  <si>
    <t>Segmentation/VLANs</t>
  </si>
  <si>
    <t>SNT-05</t>
  </si>
  <si>
    <t xml:space="preserve">Identify common attributes/characteristics of your device inventory and establish VLANs that segment devices by those common attributes. </t>
  </si>
  <si>
    <t>You can segment devices by various attributes, including device types, manufacturers, and so on.</t>
  </si>
  <si>
    <t>Secure Networks
Single Packet Authentication</t>
  </si>
  <si>
    <t>Single Packet Authorization</t>
  </si>
  <si>
    <t>SNT-06</t>
  </si>
  <si>
    <t xml:space="preserve">When possible, integrate Single Packet Authorization for IoT messaging to authenticate each message traversing the network boundary. </t>
  </si>
  <si>
    <t xml:space="preserve">The single packet is the first thing sent to the network, and it contains sequences for verification and request details including access port and traffic information. If the network receives anything else, it could consider it as a possible attack. Once the single packet is verified the authentication is completed, and the specific port will be open to the IP address which sent the single packet. This firewall and security policies are then configured and a connection via traditional network protocols is established. After a connection is established, all configuration is removed, and the port/service is hidden from all other devices. </t>
  </si>
  <si>
    <t>Monitoring &amp; Logging &amp;
Network Visualization</t>
  </si>
  <si>
    <t>Network Visualization</t>
  </si>
  <si>
    <t>SNT-07</t>
  </si>
  <si>
    <t>Use a network visualization tool to monitor the operating state and health status of IoT devices, gateways and services. Use simple heartbeat monitoring to monitor device connectivity or SNMPv3 traps for monitoring of CPU utilization, memory, and so on.</t>
  </si>
  <si>
    <t>These tools help identify network communication and traffic issues and can also help identify a Denial of Service (DoS) or Distributed Denial of Service (DDoS) attack.</t>
  </si>
  <si>
    <t>Secure Networks
Secure DIscovery</t>
  </si>
  <si>
    <t>Secure Discovery</t>
  </si>
  <si>
    <t>SNT-08</t>
  </si>
  <si>
    <t xml:space="preserve">Implement authenticated discovery services.  Authenticate all service discovery queries and drop requests that fail authentication.  </t>
  </si>
  <si>
    <t>It is more difficult for attackers to exploit services if they don't know about them.</t>
  </si>
  <si>
    <t>Secure Wireless
Bluetooth Security</t>
  </si>
  <si>
    <t>Bluetooth Security</t>
  </si>
  <si>
    <t>SWS-01</t>
  </si>
  <si>
    <t xml:space="preserve">Disable non-authenticated Bluetooth pairing procedures (e.g, JustWorks). </t>
  </si>
  <si>
    <t>Use of bluetooth connection standards 3 and 4 require authentication before pairing with other devices (standard 5 is more secure).</t>
  </si>
  <si>
    <t>SWS-02</t>
  </si>
  <si>
    <t>A&amp;A</t>
  </si>
  <si>
    <t xml:space="preserve">Audit the security of bluetooth implementations using the bluetooth security checklist found in Section 4.4 of the NIST SP.800-121r2 document.  Remediate any deficiencies. </t>
  </si>
  <si>
    <t>Like any other wireless technology, BLE (Bluetooth Low Energy) is no exception from security threats. While Bluetooth LE beacons bring lots of potential in the IOT design, security threats such as device tracking, eavesdropping, and man in the middle attack are increasing significantly. BLE devices are designed to broadcast MAC, UUID and service information at a predefined interval. Due to continuous advertisement, hackers can easily track the device and decode the broadcasting information using a sniffers or even smartphone. Secure bluetooth implementations on your IoT device with pairing, secure key generation, bonding, encryption static/private device address, authentication over proximity, hidden mac and other techniques.</t>
  </si>
  <si>
    <t>Secure Wireless
NFC Security</t>
  </si>
  <si>
    <t>NFC Security</t>
  </si>
  <si>
    <t>SWS-03</t>
  </si>
  <si>
    <t>Install Near Field Communication (NFC) devices in locations that do not lend themselves to installation of sniffers in close proximity.  Establish physical security protection measures (e.g. cameras/guards) to monitor access to these devices.</t>
  </si>
  <si>
    <t xml:space="preserve">The goal of this control is to ensure NFC devices are consciously placed in locations where sniffing is difficult and the area is being monitored physically or using technology through cameras. </t>
  </si>
  <si>
    <t>Secure Wireless
Wireless Architecture</t>
  </si>
  <si>
    <t>Wireless Architecture</t>
  </si>
  <si>
    <t>SWS-04</t>
  </si>
  <si>
    <t>Architect Wireless Sensor Networks (WSN) such as ZigBee, Z Wave, LoRaWAN and Bluetooth to be disconnected from the Internet with only authorized gateways exposing internet connectivity.</t>
  </si>
  <si>
    <t xml:space="preserve">A well-defined security architecture based on detailed threat analysis is key foundation for WSN security. </t>
  </si>
  <si>
    <t>SWS-05</t>
  </si>
  <si>
    <t>Restrict device beaconing/advertisements based on the environmental threat model.</t>
  </si>
  <si>
    <t xml:space="preserve">Restriction of power associated with beaconing can limit the range of the emissions to within a specific physical area. </t>
  </si>
  <si>
    <t>Secure Wireless
Wireless Availability</t>
  </si>
  <si>
    <t>Wireless Availability</t>
  </si>
  <si>
    <t>SWS-06</t>
  </si>
  <si>
    <t>Scan geographic areas for jammers attempting to suppress Radio Frequency (RF) communications and execute incident response plans upon detection of such an event.</t>
  </si>
  <si>
    <t xml:space="preserve">Jammers may attempt to disrupt operations by jamming radio communications or GPS signals. </t>
  </si>
  <si>
    <t>SWS-07</t>
  </si>
  <si>
    <t>Encrypt all wireless communications within an IoT system.</t>
  </si>
  <si>
    <t>Encryption protects the confidentiality of the communications and reduces the effectiveness of a man-in-the-middle attack.</t>
  </si>
  <si>
    <t>Secure Wireless
Zigbee Security</t>
  </si>
  <si>
    <t>Zigbee Security</t>
  </si>
  <si>
    <t>SWS-08</t>
  </si>
  <si>
    <t xml:space="preserve">Disable the default ZigBee Trust Center (TC) key and generate/use a non-default key for confidentiality protection of keys in transport. </t>
  </si>
  <si>
    <t>The trust center dictates the policy of how to handle new devices and determines whether a device should have a preconfigured link key. If a new device does not have a preconfigured link key, it will be unable to join the network. The trust center has the option of choosing whether that key is the well-known default link key (ZigBeeAlliance09) or a pre-shared installation code key.</t>
  </si>
  <si>
    <t>SWS-09</t>
  </si>
  <si>
    <t xml:space="preserve">Distribute ZigBee Master Keys out of band- never pass master keys over the network.    </t>
  </si>
  <si>
    <t>Master keys are used to establish additional key material.</t>
  </si>
  <si>
    <t>SWS-10</t>
  </si>
  <si>
    <t xml:space="preserve">Rotate ZigBee Network Keys at least annually and disable the previous key upon distribution/establishment of the new network key.  </t>
  </si>
  <si>
    <t>Network key shall be updated at least annually to help minimize the risk associated with a particular instance of the network key being compromised. This helps to ensure that a device that has left a secured Zigbee Network is notable to rejoin later.</t>
  </si>
  <si>
    <t>Secure Wireless
Z Wave Security</t>
  </si>
  <si>
    <t>Z Wave Security</t>
  </si>
  <si>
    <t>SWS-11</t>
  </si>
  <si>
    <t xml:space="preserve">Supplement Z-Wave networks with AES 128 cryptographic keys for authentication.  </t>
  </si>
  <si>
    <t>Use these keys in addition to the standard 4-byte Home ID used to access a Z-Wave network.</t>
  </si>
  <si>
    <t>Secure Wireless
Cellular</t>
  </si>
  <si>
    <t>Cellular</t>
  </si>
  <si>
    <t>SWS-12</t>
  </si>
  <si>
    <t xml:space="preserve">Disable any 2G cellular capabilities within systems. </t>
  </si>
  <si>
    <t xml:space="preserve">2G cellular communication is vulnerable to various security attacks and should not be used. </t>
  </si>
  <si>
    <t>Secure Wireless
Satellite</t>
  </si>
  <si>
    <t>Satellite</t>
  </si>
  <si>
    <t>SWS-13</t>
  </si>
  <si>
    <t xml:space="preserve">Apply encyption and authentication to all satellite communication channels. </t>
  </si>
  <si>
    <t xml:space="preserve">Use TLS or equivalent security protocols to enforce confidentiality and authentication on satellite networks. </t>
  </si>
  <si>
    <t>SWS-14</t>
  </si>
  <si>
    <t xml:space="preserve">Assume satellite communication links are vulnerable to eavesdropping and use allowlists and input verification/constraints to mitigate malicious access. </t>
  </si>
  <si>
    <t xml:space="preserve">Allowlists can be used to restrict access to satellite communication channels. </t>
  </si>
  <si>
    <t>SWS-15</t>
  </si>
  <si>
    <t xml:space="preserve">Re-authenticate 5G Cellular User Equipment (UE) as UE moves across different access or servicing networks. </t>
  </si>
  <si>
    <t xml:space="preserve">Opportunties for attackers exist as handsets/UE traverses 5G gateways. Always ensure that UE is re-authenticated as it is handed off from one gateway or service network to another. </t>
  </si>
  <si>
    <t>SWS-16</t>
  </si>
  <si>
    <t xml:space="preserve">Design 5G network interconnects using a Secure Edge Protection Proxy to enable secure interconnections between the home network and other networks. </t>
  </si>
  <si>
    <t>Configure the proxy to ensure end-to-end confidentiality and integrity between the source and destination network for all 5G interconnect roaming messages.</t>
  </si>
  <si>
    <t>SWS-17</t>
  </si>
  <si>
    <t xml:space="preserve">Securely configure the Remote SIM Provisioning Platform that distributes eSIM profiles into UE eUICC's (secure elements). </t>
  </si>
  <si>
    <t xml:space="preserve">5G eliminates the need for a SIM card to be physically inserted into the User Equipment (UE). Instead, UE secure elements (eUICC) can hold multiple eSIM profiles. A Remote SIM Provisioning Platform can be used to manage these eSIM profiles within an organization. </t>
  </si>
  <si>
    <t>Secure Wireless
Wi-Fi</t>
  </si>
  <si>
    <t>Wi-Fi</t>
  </si>
  <si>
    <t>SWS-18</t>
  </si>
  <si>
    <t>An approved vendor list should be based upon review of vendor cybersecurity practices certified with known frameworks such as ISO 27001 and SOC2 as well as history of vendor weaknesses.</t>
  </si>
  <si>
    <t>Use time limit for the guest users.  Physically separate guest access points from the organizational Wi-Fi.  Post a disclaimer that they are responsible for their own security.</t>
  </si>
  <si>
    <t>Secure WIreless
Wi-Fi</t>
  </si>
  <si>
    <t>SWS-19</t>
  </si>
  <si>
    <t xml:space="preserve">Physically secure Wi-Fi Access Points (AP) to protect against tampering and unauthorized physical access. </t>
  </si>
  <si>
    <t xml:space="preserve">An approach to implementing this control may be to install Wi-Fi access points out of sight or in difficult to reach locations to guard against opportunistic attempts. More secure approaches include locked cabinets.  </t>
  </si>
  <si>
    <t>SWS-20</t>
  </si>
  <si>
    <t xml:space="preserve">Configure WPA2 or WPA3 encryption mode on Wi-Fi networks. </t>
  </si>
  <si>
    <t>Prefer the usage of strong encryption standards such as AES over deprecated ones such as TKIP (Temporal Key Integrity Protocol). Protected Management Frames (802.11w) to prevent client spoofing and deuathentication attacks for supported clients.</t>
  </si>
  <si>
    <t>Secure Wireless
Bluetooth</t>
  </si>
  <si>
    <t>Bluetooth</t>
  </si>
  <si>
    <t>SWS-21</t>
  </si>
  <si>
    <t xml:space="preserve">Disable Bluetooth on devices, workstations and mobile applications when Bluetooth is not needed or when Bluetooth is not in use.  </t>
  </si>
  <si>
    <t xml:space="preserve">Include this control in any cybersecurity training programs targeted towards end-users. </t>
  </si>
  <si>
    <t>SWS-22</t>
  </si>
  <si>
    <t xml:space="preserve">If PIN codes are used, require PINs that are random and do not allow all zeros or all single characters. </t>
  </si>
  <si>
    <t>Training and Awareness
Administrator Training</t>
  </si>
  <si>
    <t>Administrator Training</t>
  </si>
  <si>
    <t>TRN-01</t>
  </si>
  <si>
    <t>HRS</t>
  </si>
  <si>
    <t xml:space="preserve">Establish a security training program for IoT administrators. Include at a minimum information on allowable use policies, IoT assets used within the organization, procedures for bootstrapping trust in IoT devices, monitoring the security posture of IoT systems, approved processes for securely administrating IoT devices, and incident response procedures. 
Require that IoT system administrators take this training annually. </t>
  </si>
  <si>
    <t>Training IoT administrators is critical due to their level of access, their ability to configure device use, and their exposure to device and networking issues.</t>
  </si>
  <si>
    <t>Training and Awareness
User Training</t>
  </si>
  <si>
    <t>User Training</t>
  </si>
  <si>
    <t>TRN-02</t>
  </si>
  <si>
    <t>User security training is most effective when it varies from year-to-year and involves testing users on the concepts. Security training should also be updated to reflect changes in the organization and emerging risks.</t>
  </si>
  <si>
    <t>Vulnerability Management
Responsible Disclosure Program</t>
  </si>
  <si>
    <t>Responsible Disclosure Program</t>
  </si>
  <si>
    <t>VLN-01</t>
  </si>
  <si>
    <t>Establish responsible disclosure policies for reporting of vulnerabilities by the security research community.  Establish guidelines and procedures for working with independent testers that report vulnerabilities.  Establish procedures to add independently-reported vulnerabilities to the system backlog for prioritization and remediation.</t>
  </si>
  <si>
    <t xml:space="preserve">Goals of vulnerability disclosure should be to to reduce risk by remediating vulnerabilities and informing users, minimizing harm and cost, providing sufficient information to users so that they can understand the risk, and setting expectations about cooperation and coordination. </t>
  </si>
  <si>
    <t>Vulnerability Management
Updates and Patches</t>
  </si>
  <si>
    <t>Updates and Patches</t>
  </si>
  <si>
    <t>VLN-02</t>
  </si>
  <si>
    <t xml:space="preserve">Implement a configuration management program to track the versions of firmware, software and hardware for each IoT device in inventory. Document the date of last firmware update or software patch. Flag devices that are not up to date with the latest firmware versions or are not patched.  </t>
  </si>
  <si>
    <t>The interval of validation is dependent on the criticality of the update and the threats associated with the IoT device. IoT devices can quickly become out of date and need regular security patching, software updates, and even firmware updates. This poses challenges in managing the life cycle of large IoT devices. Often software and firmware updates are expected to be a low-cost process and be done remotely via wireless. Unfortunately, the software update over the air (SOTA), and firmware update over the air (FOTA), sometimes pose security challenges such as unauthorized software and firmware, man-in-the-middle-attack, and software corruption during the update process.</t>
  </si>
  <si>
    <t>VLN-03</t>
  </si>
  <si>
    <t xml:space="preserve">Monitor devices to identify those that are out of compliance with organizational policy and require updates or patches. </t>
  </si>
  <si>
    <t>Vulnerability or baseline security scanning can identify which devices need to be addressed.</t>
  </si>
  <si>
    <t>VLN-04</t>
  </si>
  <si>
    <t xml:space="preserve">Monitor for newly identified vulnerabilities in your products, including in product dependencies and monitor for newly released patches from your suppliers leveraging vulnerability management platform threat intelligence capabilities.  
</t>
  </si>
  <si>
    <t>A vulnerability scanner with an up-to-date knowledge base can help detect whether devices are exposed to new and emerging risks.</t>
  </si>
  <si>
    <t>Vulnerability Management
Vulnerability Scanning</t>
  </si>
  <si>
    <t>Vulnerability Scanning</t>
  </si>
  <si>
    <t>VLN-05</t>
  </si>
  <si>
    <t xml:space="preserve">Establish a vulnerability management program for IoT systems. Perform periodic or continuous vulnerability assessments of IoT deployments at minimum annually maintaining a risk register that is updated based on vulnerability information associated with deployed IoT devices/systems. Use vulnerability correlation and security orchestration tools to automate vulnerability scanning upon predefined schedules. </t>
  </si>
  <si>
    <t xml:space="preserve">Track the protocols in use within your system and ensure that libraries are updated within a timely manner when updates are made to the underlying specifications. Use security orchestration tooling such as OWASP's DefectDojo to integrate results into a central location and define scanning cadence scheduling.
Monitor sources such as MITREs Common Vulnerabilities and Exposures (CVE) which publishes vulnerabilities through the National Vulnerability Database (NVD): https://nvd.nist.gov/download.cfm.  Also, use the Common Vulnerability Scoring System (CVSS) which assigns ratings for IT vulnerabilities.   Participate in industry specific Information Sharing and Analysis Centers (ISACs) that share information on attacks across manufacturer stakeholders. </t>
  </si>
  <si>
    <t>Security Testing
Assessment Scoping and Planning</t>
  </si>
  <si>
    <t>Assessment Scoping and Planning</t>
  </si>
  <si>
    <t>SET-01</t>
  </si>
  <si>
    <t xml:space="preserve">Determine the assessment target IoT component(s), allocated budget, versioning, testing constraints, overall goals and cadence with system manufacturers or owners during scoping. Consider each facet of an IoT system such as mobile applications, hosted (SaaS) web applications, embedded web applications, APIs, network services, wireless communication, firmware binaries, and device's hardware. Prioritize critical interfaces that allow for user control and privileged access. </t>
  </si>
  <si>
    <t xml:space="preserve">For assessments to be successful, proper planning and due diligence is required. It's important to ensure critical interfaces are prioritized and predefined assessment goals are established with penetration testers as part of scoping. Assessment durations are bound by budgetary parameters and timeboxed to achieve defined goals. </t>
  </si>
  <si>
    <t>Security Testing
Penetration Testing</t>
  </si>
  <si>
    <t>Penetration Testing</t>
  </si>
  <si>
    <t>SET-02</t>
  </si>
  <si>
    <t xml:space="preserve">Perform penetration testing on IoT systems at least annually. Evaluate findings and prepare a plan to mitigate identified vulnerabilities. Perform testing on individual components of the system and the system as a whole using a range of tactics, techniques and procedures. Ensure findings are prioritized for remediation. Application assessment methodologies should follow the OWASP Web Security Testing Guide against the applicable assurance levels within the OWASP Application Security Verification Standard. Firmware-related assessments should follow the OWASP Firmware Security Testing Methodology. </t>
  </si>
  <si>
    <t xml:space="preserve">Ensure findings are prioritized for remediation. Application assessment methodologies should follow the OWASP Web Security Testing Guide against the applicable assurance levels within the OWASP Application Security Verification Standard. Firmware related assessments should follow the OWASP Firmware Security Testing Methodology. </t>
  </si>
  <si>
    <t>Security Testing
Red Teaming</t>
  </si>
  <si>
    <t>Red Teaming</t>
  </si>
  <si>
    <t>SET-03</t>
  </si>
  <si>
    <t xml:space="preserve">Establish red team exercises within your organization to actively exploit IoT system vulnerabilities. Provide sufficient threat documentation to allow red team operators to identify and target weak areas. Provide red teams with sufficient time to fully explore weaknesses and properly plan exploit scenarios that should be proposed prior to fieldwork. Assure that red team scope includes network, application and physical layers of the IoT system architecture. Red team testing activities should use tactics and techniques based on MITRE ATT&amp;CK. </t>
  </si>
  <si>
    <t>Red teaming provides no holds barred adversary simulations to demonstrate real world impact using a series of exploit chains to accomplish exercise goals. Typically a team of three or more operators that specialize in different technology or non-technology (i.e. physical security and social engineering) areas are assigned to red teams. Adequate planning and reconnaissance are key to successful red teams.</t>
  </si>
  <si>
    <t>Security Testing
Third-Party Assessments</t>
  </si>
  <si>
    <t>Third-Party Assessments</t>
  </si>
  <si>
    <t>SET-04</t>
  </si>
  <si>
    <t xml:space="preserve">Identify qualified third-party firms to perform IoT penetration testing field work. Request relevant IoT penetration test reports to review as part of vendor intake. Ensure industry methodologies and tools can be shared to reproduce identified vulnerabilities. Consider including hardware and firmware as part of scope for advanced security testing fieldwork to provide a complete landscape of risk. </t>
  </si>
  <si>
    <t xml:space="preserve">IoT security testing requires proficiency in many layers including hardware, firmware, networking, application, cloud, and wireless technologies. Internal teams may not be equipped to adequately perform assessments in specialized areas with confidence.  </t>
  </si>
  <si>
    <t>Bug Bounty</t>
  </si>
  <si>
    <t>SET-05</t>
  </si>
  <si>
    <t xml:space="preserve">Establish process checks within the procurement lifecycle to validate that vendors participate in bug bounties. If possible, request manufacturer program report data for accepted bounty submissions at least annually. </t>
  </si>
  <si>
    <t xml:space="preserve">It is a new industry standard for manufacturers to create bug bounty programs and extend security teams capabilities to identify vulnerabilities. A bug bounty platform provider is often used to alleviate the validation and triage of submissions for their customers. These platforms offer reporting capabilities and may provide deeper transparency into an IoT system's security posture for a given manufacturer. </t>
  </si>
  <si>
    <t>Security Testing
Bug Bounty</t>
  </si>
  <si>
    <t>IoT Applications and Services (Internally Developed)</t>
  </si>
  <si>
    <t>SET-06</t>
  </si>
  <si>
    <t xml:space="preserve">Establish automated security testing into development release pipelines for all internally-developed applications and services within the IoT system againsted defined security requirements. Perform static, runtime and dynamic analysis testing into development workflows. Establish testing baselines and setup alerting for identified findings. </t>
  </si>
  <si>
    <t xml:space="preserve">Create security test cases based off of mature industry standards contextual to the application technology in use. Leverage open-source or commercial static analysis tools that integrate into build pipelines. Automate dynamic analysis testing into pipelines with web scanning tools that enable automation via APIs such as OWASP's Zed Attack Proxy (ZAP). Comparable mobile app and firmware dynamic analysis automation tooling should be used. </t>
  </si>
  <si>
    <t>SET-07</t>
  </si>
  <si>
    <t>TVM
BCR</t>
  </si>
  <si>
    <t xml:space="preserve">Perform security tests on each product and incrementally on system releases. Ensure that Infrastructure as Code (IaC) components including container orchestration tooling undergo static analysis testing as part of system deployment pipeline workflows. </t>
  </si>
  <si>
    <t xml:space="preserve">Due to the constraint nature of IoT devices, security should be embedded in the design itself to reduce device's susceptibility to external attack. Infrastructure supporting an IoT ecosystem should make use of automated testing as part of deployments or embedded into pipelines using static analysis tooling for infrastructure-as-code. System testing should also include common attack test cases that allow for domain takeovers as a result of DNS misconfigurations or maintenance. </t>
  </si>
  <si>
    <t>HIGH IMPACT LEVELS</t>
  </si>
  <si>
    <t>MEDIUM IMPACT LEVELS</t>
  </si>
  <si>
    <t>LOW IMPACT LEVELS</t>
  </si>
  <si>
    <t>H</t>
  </si>
  <si>
    <t>L</t>
  </si>
  <si>
    <t>N/A</t>
  </si>
  <si>
    <t>TBD</t>
  </si>
  <si>
    <t>Abbr.</t>
  </si>
  <si>
    <t>Definition</t>
  </si>
  <si>
    <t>Naming Convention
Inventory Assets
Monitor Assets</t>
  </si>
  <si>
    <t xml:space="preserve">Activities associated with managing the assets integrated within an IoT system. </t>
  </si>
  <si>
    <t>Configuration Files
Firmware Updates
Configuration Control
End-of-Life Planning</t>
  </si>
  <si>
    <t>Activities associating with controlling and managing the configurations of IoT devices and associated components.</t>
  </si>
  <si>
    <t>Cloud IAM
Cloud Data Security
Cloud Infrastructure Security
Cloud Monitoring
Cloud API Security</t>
  </si>
  <si>
    <t xml:space="preserve">Activities that secure the cloud environment and services that enable and support IoT systems. </t>
  </si>
  <si>
    <t>Data Classification and Taxonomy
Data Cleansing
Encrypted Data at Rest</t>
  </si>
  <si>
    <t>Activities associated with identifying and protecting sensitive data within an IoT system.</t>
  </si>
  <si>
    <t>Governance Framework
Regulatory and Legal Requirements
Compliance Management
Privacy
Business Continuity
Safety</t>
  </si>
  <si>
    <t xml:space="preserve">Activities associated with meeting applicable regulations. </t>
  </si>
  <si>
    <t>Password Management
Authentication
Authorization
Access Control
Certificate Management
Key Management
Trust Anchor Management
Bootstrap
Account Audit</t>
  </si>
  <si>
    <t xml:space="preserve">The processes and technologies associated with requesting, issuing, distributing, and revoking credentials and configuring access controls based on those credentials. </t>
  </si>
  <si>
    <t>Incident Planning
Incident Response
Collaboration
Remediation
Forensics
Automation</t>
  </si>
  <si>
    <t>Activities associated with effectively responding to incidents involving an IoT system</t>
  </si>
  <si>
    <t>Certified Devices
Secure Platform
Secure Configuration</t>
  </si>
  <si>
    <t xml:space="preserve">Attributes of secure IoT devices intended to be used as a guide for acquisition of products to be integrated into an enterprise system. </t>
  </si>
  <si>
    <t xml:space="preserve">Legal Assessment                                                                                     
Legal Implementation Plan                                         
Document Measures for Legal Purposes                                   
Terms &amp; Conditions &amp; Privacy Policy                                     
Contracts                                                                  
Disclaimers, Disclosures, Notifications
Waivers                               
Liability                                                                                                          
Data Transfer                </t>
  </si>
  <si>
    <t>Activities associated with legal matters.  This is not a substitute for legal advice. Please seek legal
counsel in all relevant jurisdictions.</t>
  </si>
  <si>
    <t>Threat Intelligence
Threat Hunting
Automated Malware
Log Management
Analytics
Attack Sensing
RF Monitoring
Network Visualization</t>
  </si>
  <si>
    <t>Activities associated with establishing and executing a logging and monitoring program for the IoT system.</t>
  </si>
  <si>
    <t>Maintenance
Fail-over
DDoS Protection
Service Level Agreements</t>
  </si>
  <si>
    <t xml:space="preserve">Activities associated with ensuring the continued availability and resilience of IoT systems. </t>
  </si>
  <si>
    <t>Activities associated with ensuring the physical security of IoT systems to include mitigations against tampering and theft</t>
  </si>
  <si>
    <t>Policy Definition
Acquisition Security Policy
Secure Disposition</t>
  </si>
  <si>
    <t>Organizational policies that describe required practices</t>
  </si>
  <si>
    <t>Risk Management Strategy
Risk Management Execution
Limit Liability</t>
  </si>
  <si>
    <t>Activities associated with managing risk associated with an IoT system to include limiting liability</t>
  </si>
  <si>
    <t>Mobile Applications
ICS/IIoT
Autonomous Systems
Vehicles
Medical Devices</t>
  </si>
  <si>
    <t xml:space="preserve">Activities associated with securing the various applications that support or are enabled by IoT systems. </t>
  </si>
  <si>
    <t>Process Security
Supply Chain/ Acquisition
Secure Development Practices</t>
  </si>
  <si>
    <t>Activities associated with designing, developing and integrating new enterprise IoT systems</t>
  </si>
  <si>
    <t>Secure Discovery
Automation
Encryption
Segmentation/VLANs
Network Access Control
Software-Defined Networking (SDP)
Hardening
Single Packet Authentication 
Secure Messaging
Whitelisting</t>
  </si>
  <si>
    <t xml:space="preserve">Activities associated with securing the networks that IoT devices operate within. </t>
  </si>
  <si>
    <t>Wireless Architecture
Bluetooth Security
NFC Security
Zigbee Security
ZWave Security
LoRaWAN Security
Cellular Security
Satellite Security
WiFi Security
Wireless Availability</t>
  </si>
  <si>
    <t xml:space="preserve">Activities associated with designing and operating secure RF networks and components. </t>
  </si>
  <si>
    <t>Administrator Training
User Training</t>
  </si>
  <si>
    <t xml:space="preserve">Activities associated with raising awareness of IoT risks and security controls amongst the end-user community and prescribing guidance to system administrators. </t>
  </si>
  <si>
    <t>Responsible Disclosure Program
Vulnerability Scanning
Updates and Patches</t>
  </si>
  <si>
    <t xml:space="preserve">Activities associated with identifying vulnerabilities and making updates to IoT devices and associated infrastructure to close vulnerabilities. </t>
  </si>
  <si>
    <t>Assessment Scoping and Planning
Penetration Testing
Red Teaming
Third-Party Assessments
Bug Bounty
IoT Applications and Services (Internally Developed)</t>
  </si>
  <si>
    <t>Activities associated with security testing  performed on architectural allocations (devices, networks, gateways, cloud services), supporting systems, and third-party manufacturers.</t>
  </si>
  <si>
    <t>Glossary</t>
  </si>
  <si>
    <t>Term</t>
  </si>
  <si>
    <t>Source</t>
  </si>
  <si>
    <t>Crypto-agility</t>
  </si>
  <si>
    <t>Cryptographic agility (also referred to as crypto-agility) is a practice paradigm in designing information security protocols and standards in a way so that they can support multiple cryptographic primitives and algorithms at the same time. Then the systems implementing a particular standard can choose which combination of primitives they want to use. Primary goal of cryptographic agility was to enable rapid adaptations of new cryptographic primitives and algorithms without making disruptive changes to the systems' infrastructure.
Cryptographic agility acts as a safety measure or an incident response mechanism when a cryptographic primitive of a system is discovered to be vulnerable. A security system is considered crypto agile if its cryptographic algorithms or parameters can be replaced with ease and is at least partly automated. The impending arrival of a quantum computer that can break existing asymmetric cryptography is raising awareness of the importance of cryptographic agility.</t>
  </si>
  <si>
    <t>https://en.wikipedia.org/wiki/Cryptographic_agility</t>
  </si>
  <si>
    <t>Microsegmentation is a method of creating zones in data centers and cloud environments to isolate workloads from one another and secure them individually. With microsegmentation, system administrators can create policies that limit network traffic between workloads based on a Zero Trust approach.</t>
  </si>
  <si>
    <t>https://www.paloaltonetworks.com/cyberpedia/what-is-microsegmentation</t>
  </si>
  <si>
    <t xml:space="preserve">© 2022 Cloud Security Alliance – All Rights Reserved. You may download, store, display on your computer, view, print, and link to the Cloud Security Alliance at https://cloudsecurityalliance.org subject to the following: (a) the draft may be used solely for your personal, informational, non-commercial use; (b) the draft may not be modified or altered in any way; (c) the draft may not be redistributed; and (d) the trademark, copyright or other notices may not be removed. You may quote portions of the draft as permitted by the Fair Use provisions of the United States Copyright Act, provided that you attribute the portions to the Cloud Security Alliance                        </t>
  </si>
  <si>
    <t>Acronyms</t>
  </si>
  <si>
    <t>ABAC</t>
  </si>
  <si>
    <t>Attribute-based Access Control</t>
  </si>
  <si>
    <t>ADAS</t>
  </si>
  <si>
    <t>Advanced Driver-assistance Systems</t>
  </si>
  <si>
    <t>AES</t>
  </si>
  <si>
    <t>Advance Encryption Standard</t>
  </si>
  <si>
    <t>AHA</t>
  </si>
  <si>
    <t>American Hospital Association</t>
  </si>
  <si>
    <t>AP</t>
  </si>
  <si>
    <t>Access Point</t>
  </si>
  <si>
    <t>API</t>
  </si>
  <si>
    <t>Application Programming Interface</t>
  </si>
  <si>
    <t>ASVS</t>
  </si>
  <si>
    <t>Application Security Verification Standard</t>
  </si>
  <si>
    <t>BLE</t>
  </si>
  <si>
    <t>Bluetooth Low Energy</t>
  </si>
  <si>
    <t>C2C</t>
  </si>
  <si>
    <t>Customer to Customer</t>
  </si>
  <si>
    <t>CAN</t>
  </si>
  <si>
    <t>Controller Area Network</t>
  </si>
  <si>
    <t>CASB</t>
  </si>
  <si>
    <t>Cloud Access Security Broker</t>
  </si>
  <si>
    <t>CCM</t>
  </si>
  <si>
    <t>Cloud Control Matrix</t>
  </si>
  <si>
    <t>CCB</t>
  </si>
  <si>
    <t>Configuration Control Board</t>
  </si>
  <si>
    <t>CIS</t>
  </si>
  <si>
    <t>Center for Internet Security</t>
  </si>
  <si>
    <t>CISA</t>
  </si>
  <si>
    <t>Cybersecurity and Infrastruction Agency</t>
  </si>
  <si>
    <t>CoAP</t>
  </si>
  <si>
    <t>Constraint Application Protocol</t>
  </si>
  <si>
    <t>CPU</t>
  </si>
  <si>
    <t>Central Processiong Unit</t>
  </si>
  <si>
    <t>CRL</t>
  </si>
  <si>
    <t>Certificate Revocation List</t>
  </si>
  <si>
    <t>CSIRT</t>
  </si>
  <si>
    <t>Computer Security Incident Response Team</t>
  </si>
  <si>
    <t>CSP</t>
  </si>
  <si>
    <t>Cloud Service Provider</t>
  </si>
  <si>
    <t>CVE</t>
  </si>
  <si>
    <t>Common Vulnerabilities Exposure</t>
  </si>
  <si>
    <t>CVSS</t>
  </si>
  <si>
    <t>Common Vulnerability Scoring System</t>
  </si>
  <si>
    <t>DAST</t>
  </si>
  <si>
    <t>Dynamic Application Security Testing</t>
  </si>
  <si>
    <t>DFIR</t>
  </si>
  <si>
    <t>Digital Forensic Incident Response</t>
  </si>
  <si>
    <t>DHS</t>
  </si>
  <si>
    <t>Department of Homeland Security</t>
  </si>
  <si>
    <t>DISA</t>
  </si>
  <si>
    <t>Defense Information Systems Agency</t>
  </si>
  <si>
    <t>DNS</t>
  </si>
  <si>
    <t>Domain Name System</t>
  </si>
  <si>
    <t>DoS</t>
  </si>
  <si>
    <t>Denial of Service</t>
  </si>
  <si>
    <t>DoT</t>
  </si>
  <si>
    <t>Department of Transportation</t>
  </si>
  <si>
    <t>DREAD</t>
  </si>
  <si>
    <t>Damage, Reproducability, Exploitability, Affected Users, Discoverability</t>
  </si>
  <si>
    <t>DDoS</t>
  </si>
  <si>
    <t>Distributed Denial of Service</t>
  </si>
  <si>
    <t>ECU</t>
  </si>
  <si>
    <t>Electronic Control Unit</t>
  </si>
  <si>
    <t>ENISA</t>
  </si>
  <si>
    <t>European Network and Information Security Agency</t>
  </si>
  <si>
    <t>eSIM</t>
  </si>
  <si>
    <t>Embedded Subscriber Identity Module</t>
  </si>
  <si>
    <t>eUICC</t>
  </si>
  <si>
    <t xml:space="preserve">Embedded Universal Integrated Circuit Card </t>
  </si>
  <si>
    <t>FAA</t>
  </si>
  <si>
    <t>Federal Aviation Administration</t>
  </si>
  <si>
    <t>FDA</t>
  </si>
  <si>
    <t xml:space="preserve">Food and Drug Administration </t>
  </si>
  <si>
    <t>FedRAMP</t>
  </si>
  <si>
    <t>Federal Risk and Authorization Management Program</t>
  </si>
  <si>
    <t>FIPS</t>
  </si>
  <si>
    <t>Federal Information Processing Standars</t>
  </si>
  <si>
    <t>FOTA</t>
  </si>
  <si>
    <t>Firmware Update over the Air</t>
  </si>
  <si>
    <t>GCF</t>
  </si>
  <si>
    <t>Global Certification Forum</t>
  </si>
  <si>
    <t>GNSS</t>
  </si>
  <si>
    <t>Global Navigation and Satellite System</t>
  </si>
  <si>
    <t>GPS</t>
  </si>
  <si>
    <t>Global Positioning System</t>
  </si>
  <si>
    <t>GSMA</t>
  </si>
  <si>
    <t>Global System for Mobile Communications</t>
  </si>
  <si>
    <t>HC3</t>
  </si>
  <si>
    <t>Health Sector Cybersecurity Coordination Center</t>
  </si>
  <si>
    <t>HHS</t>
  </si>
  <si>
    <t>Health and Human Services</t>
  </si>
  <si>
    <t>HMAC</t>
  </si>
  <si>
    <t>Hash-based Message Authentication Code</t>
  </si>
  <si>
    <t>IAC</t>
  </si>
  <si>
    <t>Infrastructure as Code</t>
  </si>
  <si>
    <t>IAST</t>
  </si>
  <si>
    <t>Interactive Application Security Testing</t>
  </si>
  <si>
    <t>IP</t>
  </si>
  <si>
    <t>Internet Protocol</t>
  </si>
  <si>
    <t>IoT</t>
  </si>
  <si>
    <t>Internet of Things</t>
  </si>
  <si>
    <t>ISAC</t>
  </si>
  <si>
    <t>Information Sharing and Analysis Center</t>
  </si>
  <si>
    <t>ISACA</t>
  </si>
  <si>
    <t>Information System Audit and Control Association</t>
  </si>
  <si>
    <t>ITIL</t>
  </si>
  <si>
    <t>Information Technology Infrastruction Library</t>
  </si>
  <si>
    <t>GPIO</t>
  </si>
  <si>
    <t>General Purpose Input/Output</t>
  </si>
  <si>
    <t>JTAG</t>
  </si>
  <si>
    <t>Joint Test Access Group</t>
  </si>
  <si>
    <t>LIDAR</t>
  </si>
  <si>
    <t>Light Detection and Ranging</t>
  </si>
  <si>
    <t>MAC</t>
  </si>
  <si>
    <t>Media Access Control</t>
  </si>
  <si>
    <t>MAS</t>
  </si>
  <si>
    <t>Multi-agent Systems</t>
  </si>
  <si>
    <t>MASVS</t>
  </si>
  <si>
    <t>Mobile Application Security Verification Standard</t>
  </si>
  <si>
    <t>MCU</t>
  </si>
  <si>
    <t>Microcontroller Unit</t>
  </si>
  <si>
    <t>MDIA</t>
  </si>
  <si>
    <t>Medical Device Isolation Architecture</t>
  </si>
  <si>
    <t>MUD</t>
  </si>
  <si>
    <t>Manufacturer Usage Description</t>
  </si>
  <si>
    <t>MQTT</t>
  </si>
  <si>
    <t>Message Queue Telemetry Transport</t>
  </si>
  <si>
    <t>NAS</t>
  </si>
  <si>
    <t>Network Attached Storage</t>
  </si>
  <si>
    <t>NFC</t>
  </si>
  <si>
    <t>Near Field Communications</t>
  </si>
  <si>
    <t>NVD</t>
  </si>
  <si>
    <t>National Vulnerability Database</t>
  </si>
  <si>
    <t>OCSP</t>
  </si>
  <si>
    <t>Online Certificate Status Protocol</t>
  </si>
  <si>
    <t>OTA</t>
  </si>
  <si>
    <t>Over the Air</t>
  </si>
  <si>
    <t>OWASP</t>
  </si>
  <si>
    <t>Open Web Application Security Project</t>
  </si>
  <si>
    <t>PASC</t>
  </si>
  <si>
    <t>Protocol for Automatic Security Configuration</t>
  </si>
  <si>
    <t>PAVA</t>
  </si>
  <si>
    <t>Protocol for Automatic Vulnerability Assessment</t>
  </si>
  <si>
    <t>PIA</t>
  </si>
  <si>
    <t>Privacy Impact  Assessment</t>
  </si>
  <si>
    <t>PHI</t>
  </si>
  <si>
    <t>Protected Health Information</t>
  </si>
  <si>
    <t>PII</t>
  </si>
  <si>
    <t>Personally Identifiable Information</t>
  </si>
  <si>
    <t>PIN</t>
  </si>
  <si>
    <t>Personal Identification Number</t>
  </si>
  <si>
    <t>PoC</t>
  </si>
  <si>
    <t>Point of Contact</t>
  </si>
  <si>
    <t>PTCRB</t>
  </si>
  <si>
    <t>Personal Communication Services (PCS) Type Certification Review Board</t>
  </si>
  <si>
    <t>SAMM</t>
  </si>
  <si>
    <t>Software Assurance Maturity Model</t>
  </si>
  <si>
    <t>SaaS</t>
  </si>
  <si>
    <t>Software as a Service</t>
  </si>
  <si>
    <t>SAR</t>
  </si>
  <si>
    <t>Specific Absorption Rate</t>
  </si>
  <si>
    <t>SBOM</t>
  </si>
  <si>
    <t>Software Bills of Materials</t>
  </si>
  <si>
    <t>SCEP</t>
  </si>
  <si>
    <t>Simple Certificate Enrollment Protocol</t>
  </si>
  <si>
    <t>SCRM</t>
  </si>
  <si>
    <t>Supply Chain Risk Management</t>
  </si>
  <si>
    <t>SDP</t>
  </si>
  <si>
    <t>Software Defined Perimeter</t>
  </si>
  <si>
    <t>SESIP</t>
  </si>
  <si>
    <t>Sharps with Engineered Sharps Injury Protection</t>
  </si>
  <si>
    <t>SME</t>
  </si>
  <si>
    <t>Subject Matter Expertise</t>
  </si>
  <si>
    <t>SLA</t>
  </si>
  <si>
    <t>Service Level Agreement</t>
  </si>
  <si>
    <t>SLAM</t>
  </si>
  <si>
    <t>Simultaneous Localization and Mapping</t>
  </si>
  <si>
    <t>SNMP</t>
  </si>
  <si>
    <t>Simple Network Management Protocol</t>
  </si>
  <si>
    <t>SOAR</t>
  </si>
  <si>
    <t>Security Orchestration Automation and Response</t>
  </si>
  <si>
    <t>STRIDE</t>
  </si>
  <si>
    <t>Spoofing, Tampering, Repudiation, Information Disclosure, Denial of Service, and Escalation of Privilige</t>
  </si>
  <si>
    <t>SSH</t>
  </si>
  <si>
    <t>Secure Shell</t>
  </si>
  <si>
    <t>SAST</t>
  </si>
  <si>
    <t>Static Application Security Testing</t>
  </si>
  <si>
    <t>RADAR</t>
  </si>
  <si>
    <t>Radio Detection and Ranging</t>
  </si>
  <si>
    <t>RBAC</t>
  </si>
  <si>
    <t>Role-based Access Control</t>
  </si>
  <si>
    <t>RF</t>
  </si>
  <si>
    <t>Radio Frequency</t>
  </si>
  <si>
    <t>ROT</t>
  </si>
  <si>
    <t>Root of Trust</t>
  </si>
  <si>
    <t>RTOS</t>
  </si>
  <si>
    <t>Real-time Operation System</t>
  </si>
  <si>
    <t>SDN</t>
  </si>
  <si>
    <t>Software Defined Network</t>
  </si>
  <si>
    <t>Security Orchestration, Automation, and Response</t>
  </si>
  <si>
    <t>SOTA</t>
  </si>
  <si>
    <t>Software Updates over the Air</t>
  </si>
  <si>
    <t>STIGS</t>
  </si>
  <si>
    <t>Security Technical Implementation Guide(s)</t>
  </si>
  <si>
    <t>TC</t>
  </si>
  <si>
    <t>Trust Center</t>
  </si>
  <si>
    <t>TDEA</t>
  </si>
  <si>
    <t>Trip Data Encryption Algorithm</t>
  </si>
  <si>
    <t>TDES</t>
  </si>
  <si>
    <t>Triple Date Encryption Standard (aka 3DES)</t>
  </si>
  <si>
    <t>TKIP</t>
  </si>
  <si>
    <t>Temporal Key Integrity Protocol</t>
  </si>
  <si>
    <t>TLS</t>
  </si>
  <si>
    <t>Transport Layer Security</t>
  </si>
  <si>
    <t>UART</t>
  </si>
  <si>
    <t>Universal Asynchronous Receiver-Transmitter</t>
  </si>
  <si>
    <t>UE</t>
  </si>
  <si>
    <t>User Equipment</t>
  </si>
  <si>
    <t>USB</t>
  </si>
  <si>
    <t>Universal Serial Bus</t>
  </si>
  <si>
    <t>UUID</t>
  </si>
  <si>
    <t>Universally Unique Identifier</t>
  </si>
  <si>
    <t>VLAN</t>
  </si>
  <si>
    <t>Virtual Local Area Network</t>
  </si>
  <si>
    <t>WPA</t>
  </si>
  <si>
    <t>Wi-fi Protected Access</t>
  </si>
  <si>
    <t>WSN</t>
  </si>
  <si>
    <t>Wireless Sensor Network</t>
  </si>
  <si>
    <t>ZAP</t>
  </si>
  <si>
    <t>Zed Attack Proxy</t>
  </si>
  <si>
    <t>V4 Final 
Control Domain</t>
  </si>
  <si>
    <t>V4 Final 
Control Title</t>
  </si>
  <si>
    <t>V4 Final
Control ID</t>
  </si>
  <si>
    <t>V4 FINAL</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</si>
  <si>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</si>
  <si>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</si>
  <si>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</si>
  <si>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</si>
  <si>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t>
  </si>
  <si>
    <t>Independent Assessments</t>
  </si>
  <si>
    <t>A&amp;A-02</t>
  </si>
  <si>
    <t>Conduct independent audit and assurance assessments according to relevant standards at least annually.</t>
  </si>
  <si>
    <t>Risk Based Planning Assessment</t>
  </si>
  <si>
    <t>A&amp;A-03</t>
  </si>
  <si>
    <t>Perform independent audit and assurance assessments according to risk-based plans and policies.</t>
  </si>
  <si>
    <t>Requirements Compliance</t>
  </si>
  <si>
    <t>A&amp;A-04</t>
  </si>
  <si>
    <t>Verify compliance with all relevant standards, regulations, legal/contractual, and statutory requirements applicable to the audit.</t>
  </si>
  <si>
    <t>Audit Management Process</t>
  </si>
  <si>
    <t>A&amp;A-05</t>
  </si>
  <si>
    <t>Define and implement an Audit Management process to support audit planning, risk analysis, security control assessment, conclusion, remediation schedules, report generation, and review of past reports and supporting evidence.</t>
  </si>
  <si>
    <t>A&amp;A-06</t>
  </si>
  <si>
    <t>Establish, document, approve, communicate, apply, evaluate and maintain a risk-based corrective action plan to remediate audit findings, review and report remediation status to relevant stakeholders.</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</si>
  <si>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</si>
  <si>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</si>
  <si>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</si>
  <si>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</si>
  <si>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t>
  </si>
  <si>
    <t>Application Security Baseline Requirements</t>
  </si>
  <si>
    <t>AIS-02</t>
  </si>
  <si>
    <t>Establish, document and maintain baseline requirements for securing different applications.</t>
  </si>
  <si>
    <t>Application Security Metrics</t>
  </si>
  <si>
    <t>AIS-03</t>
  </si>
  <si>
    <t>Define and implement technical and operational metrics in alignment with business objectives, security requirements, and compliance obligations.</t>
  </si>
  <si>
    <t>Secure Application Design and Development</t>
  </si>
  <si>
    <t>AIS-04</t>
  </si>
  <si>
    <t>Define and implement a SDLC process for application design, development, deployment, and operation in accordance with security requirements defined by the organization.</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</si>
  <si>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</si>
  <si>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</si>
  <si>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t>
  </si>
  <si>
    <t>Automated Secure Application Deployment</t>
  </si>
  <si>
    <t>AIS-06</t>
  </si>
  <si>
    <t>Establish and implement strategies and capabilities for secure, standardized, and compliant application deployment. Automate where possible.</t>
  </si>
  <si>
    <t>Application Vulnerability Remediation</t>
  </si>
  <si>
    <t>AIS-07</t>
  </si>
  <si>
    <t>Define and implement a process to remediate application security vulnerabilities, automating remediation when possible.</t>
  </si>
  <si>
    <t>Business Continuity Management and Operational Resilience  - BCR</t>
  </si>
  <si>
    <t>Business Continuity Management &amp;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</si>
  <si>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</si>
  <si>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</si>
  <si>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t>
  </si>
  <si>
    <t>Risk Assessment and Impact Analysis</t>
  </si>
  <si>
    <t>BCR-02</t>
  </si>
  <si>
    <t>Determine the impact of business disruptions and risks to establish criteria for developing business continuity and operational resilience strategies and capabilities.</t>
  </si>
  <si>
    <t>Business Continuity Strategy</t>
  </si>
  <si>
    <t>BCR-03</t>
  </si>
  <si>
    <t>Establish strategies to reduce the impact of, withstand, and recover from business disruptions within risk appetite.</t>
  </si>
  <si>
    <t>Business Continuity Planning</t>
  </si>
  <si>
    <t>BCR-04</t>
  </si>
  <si>
    <t>Establish, document, approve, communicate, apply, evaluate and maintain a business continuity plan based on the results of the operational resilience strategies and capabilities.</t>
  </si>
  <si>
    <t>Documentation</t>
  </si>
  <si>
    <t>BCR-05</t>
  </si>
  <si>
    <t>Develop, identify, and acquire documentation that is relevant to support the business continuity and operational resilience programs. Make the documentation available to authorized stakeholders and review periodically.</t>
  </si>
  <si>
    <t>Business Continuity Exercises</t>
  </si>
  <si>
    <t>BCR-06</t>
  </si>
  <si>
    <t>Exercise and test business continuity and operational resilience plans at least annually or upon significant changes.</t>
  </si>
  <si>
    <t>Communication</t>
  </si>
  <si>
    <t>BCR-07</t>
  </si>
  <si>
    <t>Establish communication with stakeholders and participants in the course of business continuity and resilience procedures.</t>
  </si>
  <si>
    <t>Backup</t>
  </si>
  <si>
    <t>BCR-08</t>
  </si>
  <si>
    <t>Periodically backup data stored in the cloud. Ensure the confidentiality, integrity and availability of the backup, and verify data restoration from backup for resiliency.</t>
  </si>
  <si>
    <t>Disaster Response Plan</t>
  </si>
  <si>
    <t>BCR-09</t>
  </si>
  <si>
    <t>Establish, document, approve, communicate, apply, evaluate and maintain a disaster response plan to recover from natural and man-made disasters. Update the plan at least annually or upon significant changes.</t>
  </si>
  <si>
    <t>Response Plan Exercise</t>
  </si>
  <si>
    <t>BCR-10</t>
  </si>
  <si>
    <t>Exercise the disaster response plan annually or upon significant changes, including if possible local emergency authorities.</t>
  </si>
  <si>
    <t>Equipment Redundancy</t>
  </si>
  <si>
    <t>BCR-11</t>
  </si>
  <si>
    <t>Supplement business-critical equipment with redundant equipment independently located at a reasonable minimum distance in accordance with applicable industry standards.</t>
  </si>
  <si>
    <t>Change Control and Configuration Management  - CCC</t>
  </si>
  <si>
    <t>Change Control &amp;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</si>
  <si>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</si>
  <si>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</si>
  <si>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t>
  </si>
  <si>
    <t>Quality Testing</t>
  </si>
  <si>
    <t>CCC-02</t>
  </si>
  <si>
    <t>Follow a defined quality change control, approval and testing process with established baselines, testing, and release standards.</t>
  </si>
  <si>
    <t>Change Management Technology</t>
  </si>
  <si>
    <t>CCC-03</t>
  </si>
  <si>
    <t>Manage the risks associated with applying changes to organization assets, including application, systems, infrastructure, configuration, etc., regardless of whether the assets are managed internally or externally (i.e., outsourced).</t>
  </si>
  <si>
    <t>Unauthorized Change Protection</t>
  </si>
  <si>
    <t>CCC-04</t>
  </si>
  <si>
    <t>Restrict the unauthorized addition, removal, update, and management of organization assets.</t>
  </si>
  <si>
    <t>Change Agreements</t>
  </si>
  <si>
    <t>CCC-05</t>
  </si>
  <si>
    <t>Include provisions limiting changes directly impacting CSCs owned environments/tenants to explicitly authorized requests within service level agreements between CSPs and CSCs.</t>
  </si>
  <si>
    <t>Change Management Baseline</t>
  </si>
  <si>
    <t>CCC-06</t>
  </si>
  <si>
    <t>Establish change management baselines for all relevant authorized changes on organization assets.</t>
  </si>
  <si>
    <t>Detection of Baseline Deviation</t>
  </si>
  <si>
    <t>CCC-07</t>
  </si>
  <si>
    <t>Implement detection measures with proactive notification in case of changes deviating from the established baseline.</t>
  </si>
  <si>
    <t xml:space="preserve">Exception Management </t>
  </si>
  <si>
    <t>CCC-08</t>
  </si>
  <si>
    <t>Implement a procedure for the management of exceptions, including emergencies, in the change and configuration process. Align the procedure with the requirements of GRC-04: Policy Exception Process.</t>
  </si>
  <si>
    <t>Change Restoration</t>
  </si>
  <si>
    <t>CCC-09</t>
  </si>
  <si>
    <t>Define and implement a process to proactively roll back changes to a previous known good state in case of errors or security concerns.</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</si>
  <si>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</si>
  <si>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</si>
  <si>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</si>
  <si>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</si>
  <si>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t>
  </si>
  <si>
    <t>CEK Roles and Responsibilities</t>
  </si>
  <si>
    <t>CEK-02</t>
  </si>
  <si>
    <t>Define and implement cryptographic, encryption and key management roles and responsibilities.</t>
  </si>
  <si>
    <t>Data Encryption</t>
  </si>
  <si>
    <t>CEK-03</t>
  </si>
  <si>
    <t>Provide cryptographic protection to data at-rest and in-transit, using cryptographic libraries certified to approved standards.</t>
  </si>
  <si>
    <t>Encryption Algorithm</t>
  </si>
  <si>
    <t>CEK-04</t>
  </si>
  <si>
    <t>Use encryption algorithms that are appropriate for data protection, considering the classification of data, associated risks, and usability of the encryption technology.</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</si>
  <si>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</si>
  <si>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</si>
  <si>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</si>
  <si>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</si>
  <si>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</si>
  <si>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t>
  </si>
  <si>
    <t>Encryption Risk Management</t>
  </si>
  <si>
    <t>CEK-07</t>
  </si>
  <si>
    <t>Establish and maintain an encryption and key management risk program that includes provisions for risk assessment, risk treatment, risk context, monitoring, and feedback.</t>
  </si>
  <si>
    <t>CSC Key Management Capability</t>
  </si>
  <si>
    <t>CEK-08</t>
  </si>
  <si>
    <t>CSPs must provide the capability for CSCs to manage their own data encryption keys.</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</si>
  <si>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</si>
  <si>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</si>
  <si>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t>
  </si>
  <si>
    <t>Key Generation</t>
  </si>
  <si>
    <t>CEK-10</t>
  </si>
  <si>
    <t xml:space="preserve">Generate Cryptographic keys using industry accepted cryptographic libraries specifying the algorithm strength and the random number generator used. </t>
  </si>
  <si>
    <t>Key Purpose</t>
  </si>
  <si>
    <t>CEK-11</t>
  </si>
  <si>
    <t>Manage cryptographic secret and private keys that are provisioned for a unique purpose.</t>
  </si>
  <si>
    <t>Key Rotation</t>
  </si>
  <si>
    <t>CEK-12</t>
  </si>
  <si>
    <t>Rotate cryptographic keys in accordance with the calculated cryptoperiod, which includes provisions for considering the risk of information disclosure and legal and regulatory requirements.</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</si>
  <si>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</si>
  <si>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</si>
  <si>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</si>
  <si>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</si>
  <si>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</si>
  <si>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t>
  </si>
  <si>
    <t>Key Activation</t>
  </si>
  <si>
    <t>CEK-15</t>
  </si>
  <si>
    <t>Define, implement and evaluate processes, procedures and technical measures to create keys in a pre-activated state when they have been generated but not authorized for use, which include provisions for legal and regulatory requirements.</t>
  </si>
  <si>
    <t>Key Suspension</t>
  </si>
  <si>
    <t>CEK-16</t>
  </si>
  <si>
    <t>Define, implement and evaluate processes, procedures and technical measures to monitor, review and approve key transitions from any state to/from suspension, which include provisions for legal and regulatory requirements.</t>
  </si>
  <si>
    <t>Key Deactivation</t>
  </si>
  <si>
    <t>CEK-17</t>
  </si>
  <si>
    <t>Define, implement and evaluate processes, procedures and technical measures to deactivate keys at the time of their expiration date, which include provisions for legal and regulatory requirements.</t>
  </si>
  <si>
    <t>Key Archival</t>
  </si>
  <si>
    <t>CEK-18</t>
  </si>
  <si>
    <t>Define, implement and evaluate processes, procedures and technical measures to manage archived keys in a secure repository requiring least privilege access, which include provisions for legal and regulatory requirements.</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</si>
  <si>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</si>
  <si>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</si>
  <si>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</si>
  <si>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</si>
  <si>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</si>
  <si>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</si>
  <si>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</si>
  <si>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</si>
  <si>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</si>
  <si>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</si>
  <si>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</si>
  <si>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</si>
  <si>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</si>
  <si>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</si>
  <si>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</si>
  <si>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</si>
  <si>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</si>
  <si>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</si>
  <si>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</si>
  <si>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</si>
  <si>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</si>
  <si>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</si>
  <si>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t>
  </si>
  <si>
    <t>Assets Classification</t>
  </si>
  <si>
    <t>DCS-05</t>
  </si>
  <si>
    <t xml:space="preserve">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</si>
  <si>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</si>
  <si>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</si>
  <si>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</si>
  <si>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</si>
  <si>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</si>
  <si>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t>
  </si>
  <si>
    <t>Equipment Identification</t>
  </si>
  <si>
    <t>DCS-08</t>
  </si>
  <si>
    <t>Use equipment identification as a method for connection authentication.</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</si>
  <si>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</si>
  <si>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</si>
  <si>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t>
  </si>
  <si>
    <t>Surveillance System</t>
  </si>
  <si>
    <t>DCS-10</t>
  </si>
  <si>
    <t>Implement, maintain, and operate datacenter surveillance systems at the external perimeter and at all the ingress and egress points to detect unauthorized ingress and egress attempts.</t>
  </si>
  <si>
    <t>Unauthorized Access Response Training</t>
  </si>
  <si>
    <t>DCS-11</t>
  </si>
  <si>
    <t>Train datacenter personnel to respond to unauthorized ingress or egress attempts.</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</si>
  <si>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</si>
  <si>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</si>
  <si>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t>
  </si>
  <si>
    <t>Environmental Systems</t>
  </si>
  <si>
    <t>DCS-13</t>
  </si>
  <si>
    <t>Implement and maintain data center environmental control systems that monitor, maintain and test for continual effectiveness the temperature and humidity conditions within accepted industry standards.</t>
  </si>
  <si>
    <t>Secure Utilities</t>
  </si>
  <si>
    <t>DCS-14</t>
  </si>
  <si>
    <t>Secure, monitor, maintain, and test utilities services for continual effectiveness at planned intervals.</t>
  </si>
  <si>
    <t>Equipment Location</t>
  </si>
  <si>
    <t>DCS-15</t>
  </si>
  <si>
    <t>Keep business-critical equipment away from locations subject to high probability for environmental risk events.</t>
  </si>
  <si>
    <t>Data Security and Privacy Lifecycle Management - DSP</t>
  </si>
  <si>
    <t>Data Security &amp;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</si>
  <si>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</si>
  <si>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</si>
  <si>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t>
  </si>
  <si>
    <t>Secure Disposal</t>
  </si>
  <si>
    <t>DSP-02</t>
  </si>
  <si>
    <t>Apply industry accepted methods for the secure disposal of data from storage media such that data is not recoverable by any forensic means.</t>
  </si>
  <si>
    <t>Data Inventory</t>
  </si>
  <si>
    <t>DSP-03</t>
  </si>
  <si>
    <t>Create and maintain a data inventory, at least for any sensitive data and personal data.</t>
  </si>
  <si>
    <t>ata</t>
  </si>
  <si>
    <t>DSP-04</t>
  </si>
  <si>
    <t>Classify data according to its type and sensitivity level.</t>
  </si>
  <si>
    <t>Data Flow Documentation</t>
  </si>
  <si>
    <t>DSP-05</t>
  </si>
  <si>
    <t>Create data flow documentation to identify what data is processed, stored or transmitted where. Review data flow documentation at defined intervals, at least annually, and after any change.</t>
  </si>
  <si>
    <t>Data Ownership and Stewardship</t>
  </si>
  <si>
    <t>DSP-06</t>
  </si>
  <si>
    <t>Document ownership and stewardship of all relevant documented personal and sensitive data. Perform review at least annually.</t>
  </si>
  <si>
    <t>Data Protection by Design and Default</t>
  </si>
  <si>
    <t>DSP-07</t>
  </si>
  <si>
    <t>Develop systems, products, and business practices based upon a principle of security by design and industry best practices.</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</si>
  <si>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</si>
  <si>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</si>
  <si>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</si>
  <si>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</si>
  <si>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</si>
  <si>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</si>
  <si>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</si>
  <si>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</si>
  <si>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</si>
  <si>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</si>
  <si>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</si>
  <si>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</si>
  <si>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</si>
  <si>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</si>
  <si>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t>
  </si>
  <si>
    <t>Personal Data Sub-processing</t>
  </si>
  <si>
    <t>DSP-13</t>
  </si>
  <si>
    <t>Define, implement and evaluate processes, procedures and technical measures for the transfer and sub-processing of personal data within the service supply chain, according to any applicable laws and regulations.</t>
  </si>
  <si>
    <t>Disclosure of Data Sub-processors</t>
  </si>
  <si>
    <t>DSP-14</t>
  </si>
  <si>
    <t>Define, implement and evaluate processes, procedures and technical measures to disclose the details of any personal or sensitive data access by sub-processors to the data owner prior to initiation of that processing.</t>
  </si>
  <si>
    <t>Limitation of Production Data Use</t>
  </si>
  <si>
    <t>DSP-15</t>
  </si>
  <si>
    <t>Obtain authorization from data owners, and manage associated risk before replicating or using production data in non-production environments.</t>
  </si>
  <si>
    <t>Data Retention and Deletion</t>
  </si>
  <si>
    <t>DSP-16</t>
  </si>
  <si>
    <t>Data retention, archiving and deletion is managed in accordance with business requirements, applicable laws and regulations.</t>
  </si>
  <si>
    <t>Sensitive Data Protection</t>
  </si>
  <si>
    <t>DSP-17</t>
  </si>
  <si>
    <t>Define and implement, processes, procedures and technical measures to protect sensitive data throughout its lifecycle.</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</si>
  <si>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</si>
  <si>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</si>
  <si>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t>
  </si>
  <si>
    <t xml:space="preserve">Data Location </t>
  </si>
  <si>
    <t>DSP-19</t>
  </si>
  <si>
    <t>Define and implement, processes, procedures and technical measures to specify and document the physical locations of data, including any locations in which data is processed or backed up.</t>
  </si>
  <si>
    <t>Governance, Risk and Compliance - GRC</t>
  </si>
  <si>
    <t>Governance, Risk Management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</si>
  <si>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</si>
  <si>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</si>
  <si>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</si>
  <si>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</si>
  <si>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</si>
  <si>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t>
  </si>
  <si>
    <t>Organizational Policy Reviews</t>
  </si>
  <si>
    <t>GRC-03</t>
  </si>
  <si>
    <t>Review all relevant organizational policies and associated procedures at least annually or when a substantial change occurs within the organization.</t>
  </si>
  <si>
    <t>Policy Exception Process</t>
  </si>
  <si>
    <t>GRC-04</t>
  </si>
  <si>
    <t>Establish and follow an approved exception process as mandated by the governance program whenever a deviation from an established policy occurs.</t>
  </si>
  <si>
    <t>Information Security Program</t>
  </si>
  <si>
    <t>GRC-05</t>
  </si>
  <si>
    <t>Develop and implement an Information Security Program, which includes programs for all the relevant domains of the CCM.</t>
  </si>
  <si>
    <t>Governance Responsibility Model</t>
  </si>
  <si>
    <t>GRC-06</t>
  </si>
  <si>
    <t>Define and document roles and responsibilities for planning, implementing, operating, assessing, and improving governance programs.</t>
  </si>
  <si>
    <t>Information System Regulatory Mapping</t>
  </si>
  <si>
    <t>GRC-07</t>
  </si>
  <si>
    <t>Identify and document all relevant standards, regulations, legal/contractual, and statutory requirements, which are applicable to your organization.</t>
  </si>
  <si>
    <t>Special Interest Groups</t>
  </si>
  <si>
    <t>GRC-08</t>
  </si>
  <si>
    <t>Establish and maintain contact with cloud-related special interest groups and other relevant entities in line with business context.</t>
  </si>
  <si>
    <t>Human Resources - HRS</t>
  </si>
  <si>
    <t>Human Resources</t>
  </si>
  <si>
    <t>Background Screening Policy and Procedures</t>
  </si>
  <si>
    <t xml:space="preserve">
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</si>
  <si>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</si>
  <si>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</si>
  <si>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</si>
  <si>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</si>
  <si>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</si>
  <si>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</si>
  <si>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</si>
  <si>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</si>
  <si>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</si>
  <si>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t>
  </si>
  <si>
    <t>Asset returns</t>
  </si>
  <si>
    <t>HRS-05</t>
  </si>
  <si>
    <t>Establish and document procedures for the return of organization-owned assets by terminated employees.</t>
  </si>
  <si>
    <t>Employment Termination</t>
  </si>
  <si>
    <t>HRS-06</t>
  </si>
  <si>
    <t>Establish, document, and communicate to all personnel the procedures outlining the roles and responsibilities concerning changes in employment.</t>
  </si>
  <si>
    <t>Employment Agreement Process</t>
  </si>
  <si>
    <t>HRS-07</t>
  </si>
  <si>
    <t xml:space="preserve">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</si>
  <si>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</si>
  <si>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</si>
  <si>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t>
  </si>
  <si>
    <t>Personnel Roles and Responsibilities</t>
  </si>
  <si>
    <t>HRS-09</t>
  </si>
  <si>
    <t>Document and communicate roles and responsibilities of employees, as they relate to information assets and security.</t>
  </si>
  <si>
    <t>Non-Disclosure Agreements</t>
  </si>
  <si>
    <t>HRS-10</t>
  </si>
  <si>
    <t>Identify, document, and review, at planned intervals, requirements for non-disclosure/confidentiality agreements reflecting the organization's needs for the protection of data and operational details.</t>
  </si>
  <si>
    <t>Security Awareness Training</t>
  </si>
  <si>
    <t>HRS-11</t>
  </si>
  <si>
    <t>Establish, document, approve, communicate, apply, evaluate and maintain a security awareness training program for all employees of the organization and provide regular training updates.</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</si>
  <si>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</si>
  <si>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</si>
  <si>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t>
  </si>
  <si>
    <t>Compliance User Responsibility</t>
  </si>
  <si>
    <t>HRS-13</t>
  </si>
  <si>
    <t>Make employees aware of their roles and responsibilities for maintaining awareness and compliance with established policies and procedures and applicable legal, statutory, or regulatory compliance obligations.</t>
  </si>
  <si>
    <t>Identity &amp; Access Management - IAM</t>
  </si>
  <si>
    <t>Identity &amp; Access Management</t>
  </si>
  <si>
    <t>Identity and Access Management Policy and Procedures</t>
  </si>
  <si>
    <t>Establish, document, approve, communicate, implement, apply, evaluate and maintain policies and procedures for identity and access management. Review and update the policies and procedures at least annually.</t>
  </si>
  <si>
    <t>Strong Password Policy and Procedures</t>
  </si>
  <si>
    <t>Establish, document, approve, communicate, implement, apply, evaluate and maintain strong password policies and procedures. Review and update the policies and procedures at least annually.</t>
  </si>
  <si>
    <t>Identity Inventory</t>
  </si>
  <si>
    <t>Manage, store, and review the information of system identities, and level of access.</t>
  </si>
  <si>
    <t>Separation of Duties</t>
  </si>
  <si>
    <t>Employ the separation of duties principle when implementing information system access.</t>
  </si>
  <si>
    <t>Least Privilege</t>
  </si>
  <si>
    <t>Employ the least privilege principle when implementing information system access.</t>
  </si>
  <si>
    <t>User Access Provisioning</t>
  </si>
  <si>
    <t>Define and implement a user access provisioning process which authorizes, records, and communicates access changes to data and assets.</t>
  </si>
  <si>
    <t>User Access Changes and Revocation</t>
  </si>
  <si>
    <t>De-provision or respectively modify access of movers / leavers or system identity changes in a timely manner in order to effectively adopt and communicate identity and access management policies.</t>
  </si>
  <si>
    <t>User Access Review</t>
  </si>
  <si>
    <t>Review and revalidate user access for least privilege and separation of duties with a frequency that is commensurate with organizational risk tolerance.</t>
  </si>
  <si>
    <t>Segregation of Privileged Access Roles</t>
  </si>
  <si>
    <t>Define, implement and evaluate processes, procedures and technical measures for the segregation of privileged access roles such that administrative access to data, encryption and key management capabilities and logging capabilities are distinct and separated.</t>
  </si>
  <si>
    <t>Management of Privileged Access Roles</t>
  </si>
  <si>
    <t>Define and implement an access process to ensure privileged access roles and rights are granted for a time limited period, and implement procedures to prevent the culmination of segregated privileged access.</t>
  </si>
  <si>
    <t>CSCs Approval for Agreed Privileged Access Roles</t>
  </si>
  <si>
    <t>Define, implement and evaluate processes and procedures for customers to participate, where applicable, in the granting of access for agreed, high risk (as defined by the organizational risk assessment) privileged access roles.</t>
  </si>
  <si>
    <t>Safeguard Logs Integrity</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</si>
  <si>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t>
  </si>
  <si>
    <t>Uniquely Identifiable Users</t>
  </si>
  <si>
    <t>Define, implement and evaluate processes, procedures and technical measures that ensure users are identifiable through unique IDs or which can associate individuals to the usage of user IDs.</t>
  </si>
  <si>
    <t>Strong Authentication</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</si>
  <si>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t>
  </si>
  <si>
    <t>Passwords Management</t>
  </si>
  <si>
    <t>Define, implement and evaluate processes, procedures and technical measures for the secure management of passwords.</t>
  </si>
  <si>
    <t>Authorization Mechanisms</t>
  </si>
  <si>
    <t>Define, implement and evaluate processes, procedures and technical measures to verify access to data and system functions is authorized.</t>
  </si>
  <si>
    <t>Interoperability &amp; Portability - IPY (text in BLUE means "reviewed", highlighted means updates, otherwise no changes)</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</si>
  <si>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</si>
  <si>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</si>
  <si>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</si>
  <si>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t>
  </si>
  <si>
    <t>Application Interface Availability</t>
  </si>
  <si>
    <t>IPY-02</t>
  </si>
  <si>
    <t>Provide application interface(s) to CSCs so that they programmatically retrieve their data to enable interoperability and portability.</t>
  </si>
  <si>
    <t>Secure Interoperability and Portability Management</t>
  </si>
  <si>
    <t>IPY-03</t>
  </si>
  <si>
    <t>Implement cryptographically secure and standardized network protocols for the management, import and export of data.</t>
  </si>
  <si>
    <t>Data Portability Contractual Obligations</t>
  </si>
  <si>
    <t>IPY-04</t>
  </si>
  <si>
    <t xml:space="preserve">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</si>
  <si>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  - (text in BLUE means "reviewed", highlighted means updates, otherwise no changes)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</si>
  <si>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</si>
  <si>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</si>
  <si>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</si>
  <si>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t>
  </si>
  <si>
    <t>Capacity and Resource Planning</t>
  </si>
  <si>
    <t>IVS-02</t>
  </si>
  <si>
    <t>Plan and monitor the availability, quality, and adequate capacity of resources in order to deliver the required system performance as determined by the business.</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</si>
  <si>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</si>
  <si>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</si>
  <si>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t>
  </si>
  <si>
    <t>OS Hardening and Base Controls</t>
  </si>
  <si>
    <t>IVS-04</t>
  </si>
  <si>
    <t>Harden host and guest OS, hypervisor or infrastructure control plane according to their respective best practices, and supported by technical controls, as part of a security baseline.</t>
  </si>
  <si>
    <t>Production and Non-Production Environments</t>
  </si>
  <si>
    <t>IVS-05</t>
  </si>
  <si>
    <t>Separate production and non-production environments.</t>
  </si>
  <si>
    <t>Segmentation and Segregation</t>
  </si>
  <si>
    <t>IVS-06</t>
  </si>
  <si>
    <t>Design, develop, deploy and configure applications and infrastructures such that CSP and CSC (tenant) user access and intra-tenant access is appropriately segmented and segregated, monitored and restricted from other tenants.</t>
  </si>
  <si>
    <t>Migration to Cloud Environments</t>
  </si>
  <si>
    <t>IVS-07</t>
  </si>
  <si>
    <t>Use secure and encrypted communication channels when migrating servers, services, applications, or data to cloud environments. Such channels must include only up-to-date and approved protocols.</t>
  </si>
  <si>
    <t>Network Architecture Documentation</t>
  </si>
  <si>
    <t>IVS-08</t>
  </si>
  <si>
    <t>Identify and document high-risk environments.</t>
  </si>
  <si>
    <t>Network Defense</t>
  </si>
  <si>
    <t>IVS-09</t>
  </si>
  <si>
    <t>Define, implement and evaluate processes, procedures and defense-in-depth techniques for protection, detection, and timely response to network-based attacks.</t>
  </si>
  <si>
    <t>Logging and Monitoring - LOG (text in BLUE means "reviewed", highlighted means updates, otherwise no changes)</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</si>
  <si>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</si>
  <si>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</si>
  <si>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</si>
  <si>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t>
  </si>
  <si>
    <t>Audit Logs Protection</t>
  </si>
  <si>
    <t>LOG-02</t>
  </si>
  <si>
    <t>Define, implement and evaluate processes, procedures and technical measures to ensure the security and retention of audit logs.</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</si>
  <si>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</si>
  <si>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</si>
  <si>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t>
  </si>
  <si>
    <t>Audit Logs Access and Accountability</t>
  </si>
  <si>
    <t>LOG-04</t>
  </si>
  <si>
    <t>Restrict audit logs access to authorized personnel and maintain records that provide unique access accountability.</t>
  </si>
  <si>
    <t>Audit Logs Monitoring and Response</t>
  </si>
  <si>
    <t>LOG-05</t>
  </si>
  <si>
    <t>Monitor security audit logs to detect activity outside of typical or expected patterns. Establish and follow a defined process to review and take appropriate and timely actions on detected anomalies.</t>
  </si>
  <si>
    <t>Clock Synchronization</t>
  </si>
  <si>
    <t>LOG-06</t>
  </si>
  <si>
    <t xml:space="preserve">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</si>
  <si>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</si>
  <si>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</si>
  <si>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t>
  </si>
  <si>
    <t>Log Records</t>
  </si>
  <si>
    <t>LOG-08</t>
  </si>
  <si>
    <t>Generate audit records containing relevant security information.</t>
  </si>
  <si>
    <t>Log Protection</t>
  </si>
  <si>
    <t>LOG-09</t>
  </si>
  <si>
    <t>The information system protects audit records from unauthorized access, modification, and deletion.</t>
  </si>
  <si>
    <t>Encryption Monitoring and Reporting</t>
  </si>
  <si>
    <t>LOG-10</t>
  </si>
  <si>
    <t>Establish and maintain a monitoring and internal reporting capability over the operations of cryptographic, encryption and key management policies, processes, procedures, and controls.</t>
  </si>
  <si>
    <t>Transaction/Activity Logging</t>
  </si>
  <si>
    <t>LOG-11</t>
  </si>
  <si>
    <t>Log and monitor key lifecycle management events to enable auditing and reporting on usage of cryptographic keys.</t>
  </si>
  <si>
    <t>Access Control Logs</t>
  </si>
  <si>
    <t>LOG-12</t>
  </si>
  <si>
    <t>Monitor and log physical access using an auditable access control system.</t>
  </si>
  <si>
    <t>Failures and Anomalies Reporting</t>
  </si>
  <si>
    <t>LOG-13</t>
  </si>
  <si>
    <t>Define, implement and evaluate processes, procedures and technical measures for the reporting of anomalies and failures of the monitoring system and provide immediate notification to the accountable party.</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</si>
  <si>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</si>
  <si>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</si>
  <si>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</si>
  <si>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</si>
  <si>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t>
  </si>
  <si>
    <t>Service Management Policy and Procedures</t>
  </si>
  <si>
    <t>SEF-02</t>
  </si>
  <si>
    <t>Establish, document, approve, communicate, apply, evaluate and maintain policies and procedures for the timely management of security incidents. Review and update the policies and procedures at least annually.</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</si>
  <si>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</si>
  <si>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</si>
  <si>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t>
  </si>
  <si>
    <t>Incident Response Testing</t>
  </si>
  <si>
    <t>SEF-04</t>
  </si>
  <si>
    <t>Test and update as necessary incident response plans at planned intervals or upon significant organizational or environmental changes for effectiveness.</t>
  </si>
  <si>
    <t>Incident Response Metrics</t>
  </si>
  <si>
    <t>SEF-05</t>
  </si>
  <si>
    <t>Establish and monitor information security incident metrics.</t>
  </si>
  <si>
    <t>Event Triage Processes</t>
  </si>
  <si>
    <t>SEF-06</t>
  </si>
  <si>
    <t>Define, implement and evaluate processes, procedures and technical measures supporting business processes to triage security-related events.</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</si>
  <si>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</si>
  <si>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</si>
  <si>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t>
  </si>
  <si>
    <t>Points of Contact Maintenance</t>
  </si>
  <si>
    <t>SEF-08</t>
  </si>
  <si>
    <t>Maintain points of contact for applicable regulation authorities, national and local law enforcement, and other legal jurisdictional authorities.</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</si>
  <si>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</si>
  <si>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</si>
  <si>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</si>
  <si>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</si>
  <si>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t>
  </si>
  <si>
    <t>SSRM Supply Chain</t>
  </si>
  <si>
    <t>STA-02</t>
  </si>
  <si>
    <t>Apply, document, implement and manage the SSRM throughout the supply chain for the cloud service offering.</t>
  </si>
  <si>
    <t>SSRM Guidance</t>
  </si>
  <si>
    <t>STA-03</t>
  </si>
  <si>
    <t>Provide SSRM Guidance to the CSC detailing information about the SSRM applicability throughout the supply chain.</t>
  </si>
  <si>
    <t>SSRM Control Ownership</t>
  </si>
  <si>
    <t>STA-04</t>
  </si>
  <si>
    <t>Delineate the shared ownership and applicability of all CSA CCM controls according to the SSRM for the cloud service offering.</t>
  </si>
  <si>
    <t>SSRM Documentation Review</t>
  </si>
  <si>
    <t>STA-05</t>
  </si>
  <si>
    <t>SSRM Control Implementation</t>
  </si>
  <si>
    <t>STA-06</t>
  </si>
  <si>
    <t>Implement, operate, and audit or assess the portions of the SSRM which the organization is responsible for.</t>
  </si>
  <si>
    <t>Supply Chain Inventory</t>
  </si>
  <si>
    <t>STA-07</t>
  </si>
  <si>
    <t>Develop and maintain an inventory of all supply chain relationships.</t>
  </si>
  <si>
    <t>STA-08</t>
  </si>
  <si>
    <t>CSPs periodically review risk factors associated with all organizations within their supply chain.</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</si>
  <si>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</si>
  <si>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</si>
  <si>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</si>
  <si>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Supply Chain Agreement Review</t>
  </si>
  <si>
    <t>STA-10</t>
  </si>
  <si>
    <t>Review supply chain agreements between CSPs and CSCs at least annually.</t>
  </si>
  <si>
    <t>Internal Compliance Testing</t>
  </si>
  <si>
    <t>STA-11</t>
  </si>
  <si>
    <t>Define and implement a process for conducting internal assessments to confirm conformance and effectiveness of standards, policies, procedures, and service level agreement activities at least annually.</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</si>
  <si>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</si>
  <si>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</si>
  <si>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t>
  </si>
  <si>
    <t>Supply Chain Governance Review</t>
  </si>
  <si>
    <t>STA-13</t>
  </si>
  <si>
    <t>Periodically review the organization's supply chain partners' IT governance policies and procedures.</t>
  </si>
  <si>
    <t>Supply Chain Data Security Assessment</t>
  </si>
  <si>
    <t>STA-14</t>
  </si>
  <si>
    <t>Define and implement a process for conducting security assessments periodically for all organizations within the supply chain.</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</si>
  <si>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</si>
  <si>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</si>
  <si>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</si>
  <si>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</si>
  <si>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t>
  </si>
  <si>
    <t>Malware Protection Policy and Procedures</t>
  </si>
  <si>
    <t>TVM-02</t>
  </si>
  <si>
    <t>Establish, document, approve, communicate, apply, evaluate and maintain policies and procedures to protect against malware on managed assets. Review and update the policies and procedures at least annually.</t>
  </si>
  <si>
    <t>Vulnerability Remediation Schedule</t>
  </si>
  <si>
    <t>TVM-03</t>
  </si>
  <si>
    <t>Define, implement and evaluate processes, procedures and technical measures to enable both scheduled and emergency responses to vulnerability identifications, based on the identified risk.</t>
  </si>
  <si>
    <t>Detection Updates</t>
  </si>
  <si>
    <t>TVM-04</t>
  </si>
  <si>
    <t>Define, implement and evaluate processes, procedures and technical measures to update detection tools, threat signatures, and indicators of compromise on a weekly, or more frequent basis.</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</si>
  <si>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</si>
  <si>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</si>
  <si>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t>
  </si>
  <si>
    <t>TVM-06</t>
  </si>
  <si>
    <t>Define, implement and evaluate processes, procedures and technical measures for the periodic performance of penetration testing by independent third parties.</t>
  </si>
  <si>
    <t>Vulnerability Identification</t>
  </si>
  <si>
    <t>TVM-07</t>
  </si>
  <si>
    <t>Define, implement and evaluate processes, procedures and technical measures for the detection of vulnerabilities on organizationally managed assets at least monthly.</t>
  </si>
  <si>
    <t>Vulnerability Prioritization</t>
  </si>
  <si>
    <t>TVM-08</t>
  </si>
  <si>
    <t>Use a risk-based model for effective prioritization of vulnerability remediation using an industry recognized framework.</t>
  </si>
  <si>
    <t>Vulnerability Management Reporting</t>
  </si>
  <si>
    <t>TVM-09</t>
  </si>
  <si>
    <t>Define and implement a process for tracking and reporting vulnerability identification and remediation activities that includes stakeholder notification.</t>
  </si>
  <si>
    <t>Vulnerability Management Metrics</t>
  </si>
  <si>
    <t>TVM-10</t>
  </si>
  <si>
    <t>Establish, monitor and report metrics for vulnerability identification and remediation at defined intervals.</t>
  </si>
  <si>
    <t>Universal Endpoint Management - UEM   (text in BLUE means "reviewed", highlighted means updates, otherwise no changes)</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</si>
  <si>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</si>
  <si>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</si>
  <si>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</si>
  <si>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t>
  </si>
  <si>
    <t>Application and Service Approval</t>
  </si>
  <si>
    <t>UEM-02</t>
  </si>
  <si>
    <t>Define, document, apply and evaluate a list of approved services, applications and sources of applications (stores) acceptable for use by endpoints when accessing or storing organization-managed data.</t>
  </si>
  <si>
    <t>Compatibility</t>
  </si>
  <si>
    <t>UEM-03</t>
  </si>
  <si>
    <t>Define and implement a process for the validation of the endpoint device's compatibility with operating systems and applications.</t>
  </si>
  <si>
    <t>Endpoint Inventory</t>
  </si>
  <si>
    <t>UEM-04</t>
  </si>
  <si>
    <t>Maintain an inventory of all endpoints used to store and access company data.</t>
  </si>
  <si>
    <t>Endpoint Management</t>
  </si>
  <si>
    <t>UEM-05</t>
  </si>
  <si>
    <t>Define, implement and evaluate processes, procedures and technical measures to enforce policies and controls for all endpoints permitted to access systems and/or store, transmit, or process organizational data.</t>
  </si>
  <si>
    <t>Automatic Lock Screen</t>
  </si>
  <si>
    <t>UEM-06</t>
  </si>
  <si>
    <t>Configure all relevant interactive-use endpoints to require an automatic lock screen.</t>
  </si>
  <si>
    <t>Operating Systems</t>
  </si>
  <si>
    <t>UEM-07</t>
  </si>
  <si>
    <t>Manage changes to endpoint operating systems, patch levels, and/or applications through the company's change management processes.</t>
  </si>
  <si>
    <t>Storage Encryption</t>
  </si>
  <si>
    <t>UEM-08</t>
  </si>
  <si>
    <t>Protect information from unauthorized disclosure on managed endpoint devices with storage encryption.</t>
  </si>
  <si>
    <t>Anti-Malware Detection and Prevention</t>
  </si>
  <si>
    <t>UEM-09</t>
  </si>
  <si>
    <t>Configure managed endpoints with anti-malware detection and prevention technology and services.</t>
  </si>
  <si>
    <t>Software Firewall</t>
  </si>
  <si>
    <t>UEM-10</t>
  </si>
  <si>
    <t>Configure managed endpoints with properly configured software firewalls.</t>
  </si>
  <si>
    <t>Data Loss Prevention</t>
  </si>
  <si>
    <t>UEM-11</t>
  </si>
  <si>
    <t>Configure managed endpoints with Data Loss Prevention (DLP) technologies and rules in accordance with a risk assessment.</t>
  </si>
  <si>
    <t>Remote Locate</t>
  </si>
  <si>
    <t>UEM-12</t>
  </si>
  <si>
    <t>Enable remote geo-location capabilities for all managed mobile endpoints.</t>
  </si>
  <si>
    <t>Remote Wipe</t>
  </si>
  <si>
    <t>UEM-13</t>
  </si>
  <si>
    <t>Define, implement and evaluate processes, procedures and technical measures to enable the deletion of company data remotely on managed endpoint devices.</t>
  </si>
  <si>
    <t>Third-Party Endpoint Security Posture</t>
  </si>
  <si>
    <t>UEM-14</t>
  </si>
  <si>
    <t>Define, implement and evaluate processes, procedures and technical and/or contractual measures to maintain proper security of third-party endpoints with access to organizational assets.</t>
  </si>
  <si>
    <t>End of Mapping</t>
  </si>
  <si>
    <t>CONTROL TYPE</t>
  </si>
  <si>
    <t>https://www.sans.edu/cyber-research/security-laboratory/article/security-controls</t>
  </si>
  <si>
    <t>https://www.owasp.org/index.php/Category:Control</t>
  </si>
  <si>
    <t>https://nvlpubs.nist.gov/nistpubs/legacy/sp/nistspecialpublication800-100.pdf</t>
  </si>
  <si>
    <t>https://na.theiia.org/standards-guidance/recommended-guidance/practice-guides/Pages/GTAG1.aspx</t>
  </si>
  <si>
    <t>https://www.enisa.europa.eu/publications/archive/obtaining-support/at_download/fullReport</t>
  </si>
  <si>
    <t>Preventative</t>
  </si>
  <si>
    <t>Detective</t>
  </si>
  <si>
    <t>Corrective</t>
  </si>
  <si>
    <t>Preventive</t>
  </si>
  <si>
    <t>Preventive controls are intended to prevent an incident from occurring e.g. by locking out unauthorized intruders;Preventative controls exist to prevent the threat from coming in contact with the weakness. A preventive controls stops something from happening. These can include locked doors that keep intruders out, user training on potential harm (to keep them vigilant and alert), or even biometric devices and guards that deny access until authentication has occurred. A firewall is a technical preventive control because it can prevent malicious traffic from entering a network. A guard is a physical preventive control. Administrative preventive controls include access reviews and audits.</t>
  </si>
  <si>
    <t>System Monitoring</t>
  </si>
  <si>
    <t>OS Upgrade</t>
  </si>
  <si>
    <t>Firewall</t>
  </si>
  <si>
    <t>IDS (Intrusion Detection System)</t>
  </si>
  <si>
    <t>Backup Data and Restore</t>
  </si>
  <si>
    <t>Detective controls are intended to identify and characterize an incident in progress e.g. by sounding the intruder alarm and alerting the security guards or police;Detective controls exist to identify that the threat has landed in our systems. A detective control iidentifes a problem after it  has happened. A detective control can range from a checksum on a downloaded file, an alarm that sounds when a door has been pried open, or an anti-virus scanner that actively looks for problems. It could also be a sonic detector, motion sensor, or anything that would detect that an intrusion is underway. An intrusion detection system is a technical detective control, and a motion detector is a physical detective control. Note that both an intrusion detection system and a motion detector include the word “detect,” which is a good clue. Reviewing logs or an audit trail after an incident is an administrative detective control.</t>
  </si>
  <si>
    <t>Anti-virus</t>
  </si>
  <si>
    <t>Anti-Virus</t>
  </si>
  <si>
    <t>Security Guard</t>
  </si>
  <si>
    <t>Motion Detector</t>
  </si>
  <si>
    <t>Vulnerability Mitigation</t>
  </si>
  <si>
    <t xml:space="preserve">Corrective controls are intended to limit the extent of any damage caused by the incident e.g. by recovering the organization to normal working status as efficiently as possible.Corrective controls exist to mitigate or lessen the effects of the threat being manifested. Antivirus software that quarantines a virus is an example of a technical corrective control. A fire extinguisher is an example of a physical corrective control.
</t>
  </si>
  <si>
    <t>IPS (Intrusion Prevention System)</t>
  </si>
  <si>
    <t>Maunual or Automatic</t>
  </si>
  <si>
    <t>Manual</t>
  </si>
  <si>
    <t>A control performed by a person without making direct use of automated systems.</t>
  </si>
  <si>
    <t>EXAMPLE: The performance of a Quality Assurance review.
The reviewer reads and evaluates the process (documentation, performs walkthroughs, etc.) and related requirements (some standard and considers best practice) in order to confirm that the entire process was executed correctly</t>
  </si>
  <si>
    <t>Automatic</t>
  </si>
  <si>
    <t xml:space="preserve">A control performed by an automated system, without
interference of a person. </t>
  </si>
  <si>
    <t>EXAMPLE: Point of Sale credit limit check at a retail store.
Step 1. Customer swipes their credit card at the register.
Step 2. The retail Point of Sale (POS) terminal communicates with the Credit Card Issuer to verify credit limit and amount of available credit.
Step 3. If the transaction is within the credit limit, the system approves the transaction. If the transaction is above the credit limit, the system declines the transaction.</t>
  </si>
  <si>
    <t>Semi-Automatic</t>
  </si>
  <si>
    <t>A combination of both automated and manual controls is necessary to adequately mitigate the risk. Usually, the manual part is dependent on the automated part.</t>
  </si>
  <si>
    <t>EXAMPLE: The security screening at an airport.
Step 1. The automated control: The screening booth creates an image and recognizes abnormalities.
Step 2. The manual control: The security agent evaluates the automated results and determines if additional screening must be performed to eliminate unknown risk related to the abnormalities.</t>
  </si>
  <si>
    <t>Frequency</t>
  </si>
  <si>
    <t>Annual (A)</t>
  </si>
  <si>
    <t>Control performed once per year</t>
  </si>
  <si>
    <t>Quarterly (Q)</t>
  </si>
  <si>
    <t>Control performed once per quarter - every 90 Days</t>
  </si>
  <si>
    <t>Monthly (M)</t>
  </si>
  <si>
    <t>Control performed once per month - every 30 days</t>
  </si>
  <si>
    <t>Weekly (W)</t>
  </si>
  <si>
    <t>Control performed once per week - every 7 days</t>
  </si>
  <si>
    <t>Daily (D)</t>
  </si>
  <si>
    <t>Control performed daily</t>
  </si>
  <si>
    <t>Event (E)</t>
  </si>
  <si>
    <t>Control performed every time the transaction or event occurs - generally this is manual or semi-automatic</t>
  </si>
  <si>
    <t>Continuously (C)</t>
  </si>
  <si>
    <t>Control performed every time the transaction or event occurs - generally this is automated</t>
  </si>
  <si>
    <t>Confidentiality, Integrity, Availability</t>
  </si>
  <si>
    <t>https://security.calpoly.edu/content/policies/asset-risk-level-examples</t>
  </si>
  <si>
    <t>https://rusecure.rutgers.edu/content/step-2-risk-assessment</t>
  </si>
  <si>
    <t xml:space="preserve">https://nvlpubs.nist.gov/nistpubs/FIPS/NIST.FIPS.199.pdf </t>
  </si>
  <si>
    <t xml:space="preserve">Preserving authorized restrictions on information access and disclosure, </t>
  </si>
  <si>
    <t>The unauthorized disclosure of information could be expected to have a limited adverse effect on organizational operations, organizational assets, or individuals.</t>
  </si>
  <si>
    <t>The unauthorized disclosure of information could be expected to have a serious adverse effect on organizational operations, organizational assets, or individuals.</t>
  </si>
  <si>
    <t>The unauthorized disclosure of information could be expected to have a severe or catastrophic adverse effect on organizational operations, organizational assets, or individuals.</t>
  </si>
  <si>
    <t xml:space="preserve">including means for protecting personal privacy and proprietary information, </t>
  </si>
  <si>
    <t>Confidentiality is a characteristic that applies to information.To protect and preserve the confidentiality of information means to ensure that it is not made available or disclosedto unauthorized entities. In this context, entities include both individuals and processes.</t>
  </si>
  <si>
    <t>To guarantee confidentiality, communications channels must be properly monitored and controlled to prevent unauthorized access.</t>
  </si>
  <si>
    <t>Guarding against improper information modification or destruction and ensuring information non-repudiation and authenticity. 
o Data Integrity – The property that data has not been altered in an unauthorized manner. Data integrity covers data in storage, during processing, and while in transit. 
o System Integrity – The quality that a system has when it performs its intended function in an unimpaired manner, free from unauthorized manipulation of the system, whether intentional or accidental.</t>
  </si>
  <si>
    <t>The unauthorized modification or destruction of information could be expected to have a limited adverse effect on organizational operations, organizational assets, or individuals.</t>
  </si>
  <si>
    <t>The unauthorized modification or destruction of information could be expected to have a serious adverse effect on organizational operations, organizational assets, or individuals.</t>
  </si>
  <si>
    <t>The unauthorized modification or destruction of information could be expected to have a severe or catastrophic adverse effect on organizational operations, organizational assets, or individuals.</t>
  </si>
  <si>
    <t>To preserve the integrity of information means to protect the accuracy and completeness of information and the methods that are used to process and manage it.</t>
  </si>
  <si>
    <t>To guarantee integrity information must be protected from unauthorized modification.</t>
  </si>
  <si>
    <t>Ensuring timely and reliable access to and use of information.</t>
  </si>
  <si>
    <t>The disruption of access to or use of information or an information system could be expected to have a limited adverse effect on organizational operations, organizational assets, or individuals.</t>
  </si>
  <si>
    <t>The disruption of access to or use of information or an information system could be expected to have a serious adverse effect on organizational operations, organizational assets, or individuals.</t>
  </si>
  <si>
    <t>The disruption of access to or use of information or an information system could be expected to have a severe or catastrophic adverse effect on organizational operations, organizational assets, or individuals.</t>
  </si>
  <si>
    <t>Availability is a characteristic that applies to assets.An asset is available if it is accessible and usable when needed by an authorized entity. In the context of this standard, assets include things like information, systems, facilities, networks, and computers. All of these assets must be available to authorized entities when they need to access or use them</t>
  </si>
  <si>
    <t>to guarantee availability of information in press releases, governments ensure that their websites and systems have minimal or insignificant downtime. Backups are also used to ensure availability of public information.</t>
  </si>
  <si>
    <r>
      <t xml:space="preserve">Governance
</t>
    </r>
    <r>
      <rPr>
        <i/>
        <sz val="9"/>
        <rFont val="Gill Sans MT"/>
        <family val="2"/>
      </rPr>
      <t>Governance Framework</t>
    </r>
  </si>
  <si>
    <r>
      <t xml:space="preserve">Governance
</t>
    </r>
    <r>
      <rPr>
        <i/>
        <sz val="9"/>
        <rFont val="Gill Sans MT"/>
        <family val="2"/>
      </rPr>
      <t xml:space="preserve">Regulatory and Legal Requirements
</t>
    </r>
  </si>
  <si>
    <r>
      <t xml:space="preserve">Governance
</t>
    </r>
    <r>
      <rPr>
        <i/>
        <sz val="9"/>
        <rFont val="Gill Sans MT"/>
        <family val="2"/>
      </rPr>
      <t>Compliance Management</t>
    </r>
  </si>
  <si>
    <r>
      <t xml:space="preserve">Credential Management
</t>
    </r>
    <r>
      <rPr>
        <i/>
        <sz val="9"/>
        <rFont val="Gill Sans MT"/>
        <family val="2"/>
      </rPr>
      <t>Certificate Management Policies</t>
    </r>
  </si>
  <si>
    <r>
      <t xml:space="preserve">Credential Management
</t>
    </r>
    <r>
      <rPr>
        <i/>
        <sz val="9"/>
        <rFont val="Gill Sans MT"/>
        <family val="2"/>
      </rPr>
      <t>Certificate Process Automation</t>
    </r>
  </si>
  <si>
    <r>
      <t xml:space="preserve">Policy
</t>
    </r>
    <r>
      <rPr>
        <i/>
        <sz val="9"/>
        <rFont val="Gill Sans MT"/>
        <family val="2"/>
      </rPr>
      <t>Policy Definition</t>
    </r>
  </si>
  <si>
    <t xml:space="preserve">Department of Homeland Security (DHS) CyberSecurity and Infrastructure Security Agency (CISA) provides a form for incident reporting. 
</t>
  </si>
  <si>
    <r>
      <t xml:space="preserve">IoT Device Security
</t>
    </r>
    <r>
      <rPr>
        <i/>
        <sz val="9"/>
        <rFont val="Gill Sans MT"/>
        <family val="2"/>
      </rPr>
      <t>Certified Devices</t>
    </r>
  </si>
  <si>
    <r>
      <t xml:space="preserve">IoT Device Security
</t>
    </r>
    <r>
      <rPr>
        <i/>
        <sz val="9"/>
        <rFont val="Gill Sans MT"/>
        <family val="2"/>
      </rPr>
      <t>Secure Configuration</t>
    </r>
  </si>
  <si>
    <r>
      <t xml:space="preserve">IoT Device Security
</t>
    </r>
    <r>
      <rPr>
        <i/>
        <sz val="9"/>
        <rFont val="Gill Sans MT"/>
        <family val="2"/>
      </rPr>
      <t>Secure Platform</t>
    </r>
  </si>
  <si>
    <r>
      <t xml:space="preserve">Operational Availability
</t>
    </r>
    <r>
      <rPr>
        <i/>
        <sz val="9"/>
        <rFont val="Gill Sans MT"/>
        <family val="2"/>
      </rPr>
      <t xml:space="preserve">Failover
</t>
    </r>
  </si>
  <si>
    <r>
      <t xml:space="preserve">Operational Availability
</t>
    </r>
    <r>
      <rPr>
        <i/>
        <sz val="9"/>
        <rFont val="Gill Sans MT"/>
        <family val="2"/>
      </rPr>
      <t>Service Level Agreements</t>
    </r>
    <r>
      <rPr>
        <sz val="9"/>
        <rFont val="Gill Sans MT"/>
        <family val="2"/>
      </rPr>
      <t xml:space="preserve"> </t>
    </r>
  </si>
  <si>
    <r>
      <t xml:space="preserve">Operational Availability
</t>
    </r>
    <r>
      <rPr>
        <i/>
        <sz val="9"/>
        <rFont val="Gill Sans MT"/>
        <family val="2"/>
      </rPr>
      <t>DDOS Protection</t>
    </r>
  </si>
  <si>
    <r>
      <t xml:space="preserve">Physical Security
</t>
    </r>
    <r>
      <rPr>
        <i/>
        <sz val="9"/>
        <color rgb="FF000000"/>
        <rFont val="Gill Sans MT"/>
        <family val="2"/>
      </rPr>
      <t>Physical Access Controls</t>
    </r>
  </si>
  <si>
    <t>CCM v4
Domain</t>
  </si>
  <si>
    <t>Deploy an inventory management system (asset/inventory database) and record details about each IoT device in inventory.  Use this inventory management system to track the hardware, software/firmware, network configurations and location of each device. This includes... 
- device name
- the Virtual Local Area Network (VLAN) that hosts the device
- device physical location
- IP address of the device
- MAC address, software/firmware version data
- vendor detailsassociated Wi-Fi Access Point (AP)
- communication protocols
- whether the device includes cellular capability
- firmware and patch status
- application/library versions
- lost or decommissioned status
- whom the device is assigned</t>
  </si>
  <si>
    <t>Naming Convention</t>
  </si>
  <si>
    <r>
      <rPr>
        <sz val="9"/>
        <rFont val="Gill Sans MT"/>
        <family val="2"/>
      </rPr>
      <t xml:space="preserve">Baseline Security Recommendations for IoT
</t>
    </r>
    <r>
      <rPr>
        <sz val="9"/>
        <color rgb="FF00549F"/>
        <rFont val="Gill Sans MT"/>
        <family val="2"/>
      </rPr>
      <t>https://www.enisa.europa.eu/publications/good-practices-for-security-of-iot/at_download/fullReport</t>
    </r>
  </si>
  <si>
    <r>
      <t xml:space="preserve">ISO 27001: Model Policy on Change Management and Control </t>
    </r>
    <r>
      <rPr>
        <sz val="9"/>
        <color rgb="FF00549F"/>
        <rFont val="Gill Sans MT"/>
        <family val="2"/>
      </rPr>
      <t xml:space="preserve">http://www.iso27001security.com/ISO27k_Model_policy_on_change_management_and_control.docx </t>
    </r>
    <r>
      <rPr>
        <sz val="9"/>
        <rFont val="Gill Sans MT"/>
        <family val="2"/>
      </rPr>
      <t xml:space="preserve">
US Cert: CRR Supplemental Resource Guide: Volume 3 Configuration and Change Management
</t>
    </r>
    <r>
      <rPr>
        <sz val="9"/>
        <color rgb="FF00549F"/>
        <rFont val="Gill Sans MT"/>
        <family val="2"/>
      </rPr>
      <t xml:space="preserve">https://www.us-cert.gov/sites/default/files/c3vp/crr_resources_guides/CRR_Resource_Guide-CCM.pdf </t>
    </r>
  </si>
  <si>
    <t xml:space="preserve">Create a governance framework for the IoT system. Define who is accountable and responsible for the security of distributed systems and their interconnection to cloud and other data services. Require the identification of executive leadership accountable for each individual system and define the responsibilities of those responsible for securing those systems. Identify and document the roles and responsibilities of employees and third-party users for protection of data and assets within IoT systems.  </t>
  </si>
  <si>
    <t>Evaluate the safety impacts of an IoT system, log all safety risks, prioritize the risks, and implement mitigations for each risk.  Incorporate device and environmental controls to enforce safety requirements, as necessary.</t>
  </si>
  <si>
    <r>
      <t xml:space="preserve">NIST  SP 1800-5: IT Asset Management
</t>
    </r>
    <r>
      <rPr>
        <sz val="9"/>
        <color rgb="FF00549F"/>
        <rFont val="Gill Sans MT"/>
        <family val="2"/>
      </rPr>
      <t>https://nvlpubs.nist.gov/nistpubs/SpecialPublications/NIST.SP.1800-5.pdf</t>
    </r>
    <r>
      <rPr>
        <sz val="9"/>
        <rFont val="Gill Sans MT"/>
        <family val="2"/>
      </rPr>
      <t xml:space="preserve"> </t>
    </r>
  </si>
  <si>
    <r>
      <rPr>
        <sz val="9"/>
        <rFont val="Gill Sans MT"/>
        <family val="2"/>
      </rPr>
      <t xml:space="preserve">AWS - How do I use a resource policy to allow certain IP addresses to access my API Gateway API :
</t>
    </r>
    <r>
      <rPr>
        <sz val="9"/>
        <color rgb="FF1155CC"/>
        <rFont val="Gill Sans MT"/>
        <family val="2"/>
      </rPr>
      <t>https://aws.amazon.com/premiumsupport/knowledge-center/api-gateway-resource-policy-access/</t>
    </r>
  </si>
  <si>
    <r>
      <t xml:space="preserve">CIC: Cloud Security 
</t>
    </r>
    <r>
      <rPr>
        <sz val="9"/>
        <color rgb="FF00549F"/>
        <rFont val="Gill Sans MT"/>
        <family val="2"/>
      </rPr>
      <t>https://cic.gsa.gov/basics/cloud-security</t>
    </r>
    <r>
      <rPr>
        <sz val="9"/>
        <color rgb="FF000000"/>
        <rFont val="Gill Sans MT"/>
        <family val="2"/>
      </rPr>
      <t xml:space="preserve">
FedRAMP 
</t>
    </r>
    <r>
      <rPr>
        <sz val="9"/>
        <color rgb="FF00549F"/>
        <rFont val="Gill Sans MT"/>
        <family val="2"/>
      </rPr>
      <t>https://www.fedramp.gov/</t>
    </r>
  </si>
  <si>
    <r>
      <t xml:space="preserve">CISA .gov Cloud Security Basline 
</t>
    </r>
    <r>
      <rPr>
        <sz val="9"/>
        <color rgb="FF00549F"/>
        <rFont val="Gill Sans MT"/>
        <family val="2"/>
      </rPr>
      <t>https://us-cert.cisa.gov/sites/default/files/publications/Cloud_Security_Guidance-.gov_Cloud_Security_Baseline.pdf</t>
    </r>
  </si>
  <si>
    <r>
      <t xml:space="preserve">NIST SP 800-204A Building Secure Microservice Based Applications Using Service Mesh Architecture: </t>
    </r>
    <r>
      <rPr>
        <sz val="9"/>
        <color rgb="FF00549F"/>
        <rFont val="Gill Sans MT"/>
        <family val="2"/>
      </rPr>
      <t>https://nvlpubs.nist.gov/nistpubs/SpecialPublications/NIST.SP.800-204A.pdf</t>
    </r>
    <r>
      <rPr>
        <sz val="9"/>
        <color rgb="FF000000"/>
        <rFont val="Gill Sans MT"/>
        <family val="2"/>
      </rPr>
      <t xml:space="preserve">
CISA .gov Cloud Security Baseline 
</t>
    </r>
    <r>
      <rPr>
        <sz val="9"/>
        <color rgb="FF00549F"/>
        <rFont val="Gill Sans MT"/>
        <family val="2"/>
      </rPr>
      <t>https://us-cert.cisa.gov/sites/default/files/publications/Cloud_Security_Guidance-.gov_Cloud_Security_Baseline.pdf</t>
    </r>
  </si>
  <si>
    <r>
      <t xml:space="preserve">NIST Special Publication 800-171 "Protecting Controlled Unclassified Information in Nonfederal Systems and Organizations"
</t>
    </r>
    <r>
      <rPr>
        <sz val="9"/>
        <color rgb="FF00549F"/>
        <rFont val="Gill Sans MT"/>
        <family val="2"/>
      </rPr>
      <t>https://nvlpubs.nist.gov/nistpubs/SpecialPublications/NIST.SP.800-171r1.pdf</t>
    </r>
    <r>
      <rPr>
        <sz val="9"/>
        <rFont val="Gill Sans MT"/>
        <family val="2"/>
      </rPr>
      <t xml:space="preserve">
Common Criteria for Information Technology Security Evaluation 
</t>
    </r>
    <r>
      <rPr>
        <sz val="9"/>
        <color rgb="FF00549F"/>
        <rFont val="Gill Sans MT"/>
        <family val="2"/>
      </rPr>
      <t>https://www.commoncriteriaportal.org/files/ccfiles/CCPART2V3.1R5.pdf.</t>
    </r>
    <r>
      <rPr>
        <sz val="9"/>
        <rFont val="Gill Sans MT"/>
        <family val="2"/>
      </rPr>
      <t xml:space="preserve">
NIST 8200 Interagency Report on the Status of International Cybersecurity Standardization for the Internet of Things (IoT)
</t>
    </r>
    <r>
      <rPr>
        <sz val="9"/>
        <color rgb="FF00549F"/>
        <rFont val="Gill Sans MT"/>
        <family val="2"/>
      </rPr>
      <t>https://nvlpubs.nist.gov/nistpubs/ir/2018/NIST.IR.8200.pdf</t>
    </r>
  </si>
  <si>
    <r>
      <t xml:space="preserve">MQTT Version 3.1.1 Plus Errata 01: OASIS Standard Incorporating Approved Errata 01 -  5.4.1 and 5.4.3 
</t>
    </r>
    <r>
      <rPr>
        <sz val="9"/>
        <color rgb="FF00549F"/>
        <rFont val="Gill Sans MT"/>
        <family val="2"/>
      </rPr>
      <t>http://docs.oasis-open.org/mqtt/mqtt/v3.1.1/errata01/os/mqtt-v3.1.1-errata01-os-complete.html#_Toc442180929</t>
    </r>
    <r>
      <rPr>
        <sz val="9"/>
        <rFont val="Gill Sans MT"/>
        <family val="2"/>
      </rPr>
      <t xml:space="preserve">
MQTT Version 3.1.1 Plus Errata 01: OASIS Standard Incorporating Approved Errata 01 - 5.4.8
</t>
    </r>
    <r>
      <rPr>
        <sz val="9"/>
        <color rgb="FF00549F"/>
        <rFont val="Gill Sans MT"/>
        <family val="2"/>
      </rPr>
      <t xml:space="preserve">http://docs.oasis-open.org/mqtt/mqtt/v3.1.1/errata01/os/mqtt-v3.1.1-errata01-os-complete.html#_Toc442180929 </t>
    </r>
  </si>
  <si>
    <r>
      <t xml:space="preserve">NIST SP 800-52 Revision 1 (Guidelines for the Selection, Configuration, and Use of Transport Layer Security (TLS) Implementations) 
</t>
    </r>
    <r>
      <rPr>
        <sz val="9"/>
        <color rgb="FF00549F"/>
        <rFont val="Gill Sans MT"/>
        <family val="2"/>
      </rPr>
      <t>http://nvlpubs.nist.gov/nistpubs/SpecialPublications/NIST.SP.800-52r1.pdf</t>
    </r>
    <r>
      <rPr>
        <sz val="9"/>
        <color rgb="FF000000"/>
        <rFont val="Gill Sans MT"/>
        <family val="2"/>
      </rPr>
      <t xml:space="preserve">
IETF RFC 7525 Recommendations for Secure Use of Transport Layer Security (TLS) and Datagram Transport Layer Security (DTLS)
</t>
    </r>
    <r>
      <rPr>
        <sz val="9"/>
        <color rgb="FF00549F"/>
        <rFont val="Gill Sans MT"/>
        <family val="2"/>
      </rPr>
      <t>https://tools.ietf.org/html/rfc7525 https://csrc.nist.gov/publications/detail/sp/800-52/rev-2/draft</t>
    </r>
  </si>
  <si>
    <r>
      <t xml:space="preserve">CSA Identity and Access Management for IoT
</t>
    </r>
    <r>
      <rPr>
        <sz val="9"/>
        <color rgb="FF00549F"/>
        <rFont val="Gill Sans MT"/>
        <family val="2"/>
      </rPr>
      <t>https://downloads.cloudsecurityalliance.org/assets/research/internet-of-things/identity-and-access-management-for-the-iot.pdf</t>
    </r>
  </si>
  <si>
    <r>
      <t xml:space="preserve">Coalfire: Information Governance: Get Data Classification Right First
</t>
    </r>
    <r>
      <rPr>
        <sz val="9"/>
        <color rgb="FF00549F"/>
        <rFont val="Gill Sans MT"/>
        <family val="2"/>
      </rPr>
      <t xml:space="preserve">https://www.coalfire.com/news-and-events/newsletter/march-2013/information-governance-get-data-classification-rig
</t>
    </r>
    <r>
      <rPr>
        <sz val="9"/>
        <color rgb="FF000000"/>
        <rFont val="Gill Sans MT"/>
        <family val="2"/>
      </rPr>
      <t xml:space="preserve">
PWC: A new equation to managing cyber, risk and regulation
</t>
    </r>
    <r>
      <rPr>
        <sz val="9"/>
        <color rgb="FF00549F"/>
        <rFont val="Gill Sans MT"/>
        <family val="2"/>
      </rPr>
      <t>https://www.pwc.com/us/en/services/consulting/cybersecurity/library/broader-perspectives/data-use-governance.html</t>
    </r>
  </si>
  <si>
    <r>
      <t xml:space="preserve">Coalfire: Information Governance: Get Data Classification Right First
</t>
    </r>
    <r>
      <rPr>
        <sz val="9"/>
        <color rgb="FF00549F"/>
        <rFont val="Gill Sans MT"/>
        <family val="2"/>
      </rPr>
      <t>https://www.coalfire.com/news-and-events/newsletter/march-2013/information-governance-get-data-classification-rig</t>
    </r>
    <r>
      <rPr>
        <sz val="9"/>
        <color rgb="FF000000"/>
        <rFont val="Gill Sans MT"/>
        <family val="2"/>
      </rPr>
      <t xml:space="preserve"> 
PWC: A new equation to managing cyber, risk and regulation
</t>
    </r>
    <r>
      <rPr>
        <sz val="9"/>
        <color rgb="FF00549F"/>
        <rFont val="Gill Sans MT"/>
        <family val="2"/>
      </rPr>
      <t>https://www.pwc.com/us/en/services/consulting/cybersecurity/library/broader-perspectives/data-use-governance.html</t>
    </r>
  </si>
  <si>
    <r>
      <t xml:space="preserve">"NIST is researching and evaluating ""Lightweight Cryptography."
</t>
    </r>
    <r>
      <rPr>
        <sz val="9"/>
        <color rgb="FF00549F"/>
        <rFont val="Gill Sans MT"/>
        <family val="2"/>
      </rPr>
      <t>https://nvlpubs.nist.gov/nistpubs/ir/2017/NIST.IR.8114.pdf"</t>
    </r>
  </si>
  <si>
    <r>
      <t xml:space="preserve">ISO/IEC 27014
</t>
    </r>
    <r>
      <rPr>
        <sz val="9"/>
        <color rgb="FF00549F"/>
        <rFont val="Gill Sans MT"/>
        <family val="2"/>
      </rPr>
      <t>https://www.iso.org/obp/ui/#iso:std:iso-iec:27014:ed-1:v1:en</t>
    </r>
  </si>
  <si>
    <r>
      <t xml:space="preserve">IBM Developer: Simplify the development of your IoT solutions with IoT Architectures
</t>
    </r>
    <r>
      <rPr>
        <sz val="9"/>
        <color rgb="FF00549F"/>
        <rFont val="Gill Sans MT"/>
        <family val="2"/>
      </rPr>
      <t xml:space="preserve">https://developer.ibm.com/articles/iot-governance-01/ </t>
    </r>
    <r>
      <rPr>
        <sz val="9"/>
        <rFont val="Gill Sans MT"/>
        <family val="2"/>
      </rPr>
      <t xml:space="preserve">
FDA: Postmarket Management of Cybersecurity in Medical Devices </t>
    </r>
    <r>
      <rPr>
        <sz val="9"/>
        <color rgb="FF00549F"/>
        <rFont val="Gill Sans MT"/>
        <family val="2"/>
      </rPr>
      <t xml:space="preserve">https://www.fda.gov/downloads/medicaldevices/deviceregulationandguidance/guidancedocuments/ucm482022.pdf  </t>
    </r>
    <r>
      <rPr>
        <sz val="9"/>
        <rFont val="Gill Sans MT"/>
        <family val="2"/>
      </rPr>
      <t xml:space="preserve">
FDA: Design Considerations and Pre-market Submission Recommendations for Interoperable Medical Devices
</t>
    </r>
    <r>
      <rPr>
        <sz val="9"/>
        <color rgb="FF00549F"/>
        <rFont val="Gill Sans MT"/>
        <family val="2"/>
      </rPr>
      <t xml:space="preserve">https://www.fda.gov/downloads/MedicalDevices/DeviceRegulationandGuidance/GuidanceDocuments/UCM482649.pdf </t>
    </r>
  </si>
  <si>
    <r>
      <t xml:space="preserve">ISACA: IS Audit Basics: Auditing the IoT
</t>
    </r>
    <r>
      <rPr>
        <sz val="9"/>
        <color rgb="FF00549F"/>
        <rFont val="Gill Sans MT"/>
        <family val="2"/>
      </rPr>
      <t xml:space="preserve">https://www.isaca.org/resources/isaca-journal/issues/2018/volume-5/is-audit-basics-auditing-the-iot </t>
    </r>
    <r>
      <rPr>
        <sz val="9"/>
        <rFont val="Gill Sans MT"/>
        <family val="2"/>
      </rPr>
      <t xml:space="preserve">
ISACA: An IoT Control Audit Methodology
</t>
    </r>
    <r>
      <rPr>
        <sz val="9"/>
        <color rgb="FF00549F"/>
        <rFont val="Gill Sans MT"/>
        <family val="2"/>
      </rPr>
      <t xml:space="preserve">https://www.isaca.org/resources/isaca-journal/issues/2017/volume-6/an-iot-control-audit-methodology 
</t>
    </r>
    <r>
      <rPr>
        <sz val="9"/>
        <rFont val="Gill Sans MT"/>
        <family val="2"/>
      </rPr>
      <t xml:space="preserve">
AWS: IoT Device Defender
</t>
    </r>
    <r>
      <rPr>
        <sz val="9"/>
        <color rgb="FF00549F"/>
        <rFont val="Gill Sans MT"/>
        <family val="2"/>
      </rPr>
      <t>https://aws.amazon.com/iot-device-defender/?tag=zdnet-vig-20</t>
    </r>
  </si>
  <si>
    <r>
      <t xml:space="preserve">NISTIR 8228: Considerations for Managing Internet of Things (IoT) Cybersecurity and Privacy Risks
https://nvlpubs.nist.gov/nistpubs/ir/2019/NIST.IR.8228.pdf 
IBM Developer: IoT Governance
</t>
    </r>
    <r>
      <rPr>
        <sz val="9"/>
        <color rgb="FF00549F"/>
        <rFont val="Gill Sans MT"/>
        <family val="2"/>
      </rPr>
      <t>https://developer.ibm.com/articles/iot-governance-03/</t>
    </r>
  </si>
  <si>
    <r>
      <t xml:space="preserve">NISTIR 8228: Considerations for Managing Internet of Things (IoT) Cybersecurity and Privacy Risks
</t>
    </r>
    <r>
      <rPr>
        <sz val="9"/>
        <color rgb="FF00549F"/>
        <rFont val="Gill Sans MT"/>
        <family val="2"/>
      </rPr>
      <t>https://nvlpubs.nist.gov/nistpubs/ir/2019/NIST.IR.8228.pdf</t>
    </r>
    <r>
      <rPr>
        <sz val="9"/>
        <rFont val="Gill Sans MT"/>
        <family val="2"/>
      </rPr>
      <t xml:space="preserve"> 
IBM Developer: IoT Governance
</t>
    </r>
    <r>
      <rPr>
        <sz val="9"/>
        <color rgb="FF00549F"/>
        <rFont val="Gill Sans MT"/>
        <family val="2"/>
      </rPr>
      <t>https://developer.ibm.com/articles/iot-governance-03/</t>
    </r>
  </si>
  <si>
    <r>
      <t xml:space="preserve">NIST 8288: Considerations for Managing Internet of Things (IoT) Cybersecurity and Privacy Risks </t>
    </r>
    <r>
      <rPr>
        <sz val="9"/>
        <color rgb="FF00549F"/>
        <rFont val="Gill Sans MT"/>
        <family val="2"/>
      </rPr>
      <t>https://nvlpubs.nist.gov/nistpubs/ir/2019/NIST.IR.8228.pdf</t>
    </r>
    <r>
      <rPr>
        <sz val="9"/>
        <rFont val="Gill Sans MT"/>
        <family val="2"/>
      </rPr>
      <t xml:space="preserve"> 
DHS: Privacy Impact Assessment Template
</t>
    </r>
    <r>
      <rPr>
        <sz val="9"/>
        <color rgb="FF00549F"/>
        <rFont val="Gill Sans MT"/>
        <family val="2"/>
      </rPr>
      <t xml:space="preserve">https://www.dhs.gov/sites/default/files/publications/privacy_pia_template%202017.pdf </t>
    </r>
    <r>
      <rPr>
        <sz val="9"/>
        <rFont val="Gill Sans MT"/>
        <family val="2"/>
      </rPr>
      <t xml:space="preserve">
IAPP: Generic PIA Report
</t>
    </r>
    <r>
      <rPr>
        <sz val="9"/>
        <color rgb="FF00549F"/>
        <rFont val="Gill Sans MT"/>
        <family val="2"/>
      </rPr>
      <t>https://iapp.org/media/pdf/knowledge_center/Generic_PIA_Report_-_The_Privacy_Professor_June_2012.pdf</t>
    </r>
    <r>
      <rPr>
        <sz val="9"/>
        <rFont val="Gill Sans MT"/>
        <family val="2"/>
      </rPr>
      <t xml:space="preserve">
FedRAMP: SSP Attachment 4: FedRAMP Privacy Impact Assessment Template
</t>
    </r>
    <r>
      <rPr>
        <sz val="9"/>
        <color rgb="FF00549F"/>
        <rFont val="Gill Sans MT"/>
        <family val="2"/>
      </rPr>
      <t>https://www.fedramp.gov/assets/resources/templates/SSP-A04-FedRAMP-PIA-Template.docx</t>
    </r>
    <r>
      <rPr>
        <sz val="9"/>
        <rFont val="Gill Sans MT"/>
        <family val="2"/>
      </rPr>
      <t xml:space="preserve"> </t>
    </r>
  </si>
  <si>
    <r>
      <t xml:space="preserve">NIST 8288: Considerations for Managing Internet of Things (IoT) Cybersecurity and Privacy Risks </t>
    </r>
    <r>
      <rPr>
        <sz val="9"/>
        <color rgb="FF00549F"/>
        <rFont val="Gill Sans MT"/>
        <family val="2"/>
      </rPr>
      <t>https://nvlpubs.nist.gov/nistpubs/ir/2019/NIST.IR.8228.pdf</t>
    </r>
    <r>
      <rPr>
        <sz val="9"/>
        <rFont val="Gill Sans MT"/>
        <family val="2"/>
      </rPr>
      <t xml:space="preserve"> 
DHS: Privacy Impact Assessment Template
</t>
    </r>
    <r>
      <rPr>
        <sz val="9"/>
        <color rgb="FF00549F"/>
        <rFont val="Gill Sans MT"/>
        <family val="2"/>
      </rPr>
      <t>https://www.dhs.gov/sites/default/files/publications/privacy_pia_template%202017.pdf</t>
    </r>
    <r>
      <rPr>
        <sz val="9"/>
        <rFont val="Gill Sans MT"/>
        <family val="2"/>
      </rPr>
      <t xml:space="preserve"> 
IAPP: Generic PIA Report
</t>
    </r>
    <r>
      <rPr>
        <sz val="9"/>
        <color rgb="FF00549F"/>
        <rFont val="Gill Sans MT"/>
        <family val="2"/>
      </rPr>
      <t>https://iapp.org/media/pdf/knowledge_center/Generic_PIA_Report_-_The_Privacy_Professor_June_2012.pdf</t>
    </r>
    <r>
      <rPr>
        <sz val="9"/>
        <rFont val="Gill Sans MT"/>
        <family val="2"/>
      </rPr>
      <t xml:space="preserve">
FedRAMP: SSP Attachment 4: FedRAMP Privacy Impact Assessment Template
</t>
    </r>
    <r>
      <rPr>
        <sz val="9"/>
        <color rgb="FF00549F"/>
        <rFont val="Gill Sans MT"/>
        <family val="2"/>
      </rPr>
      <t>https://www.fedramp.gov/assets/resources/templates/SSP-A04-FedRAMP-PIA-Template.docx</t>
    </r>
    <r>
      <rPr>
        <sz val="9"/>
        <rFont val="Gill Sans MT"/>
        <family val="2"/>
      </rPr>
      <t xml:space="preserve"> 
European Union’s Article 29 Working Party (WP29)
</t>
    </r>
    <r>
      <rPr>
        <sz val="9"/>
        <color rgb="FF00549F"/>
        <rFont val="Gill Sans MT"/>
        <family val="2"/>
      </rPr>
      <t>https://edpb.europa.eu/about-edpb/more-about-edpb/article-29-working-party_en</t>
    </r>
  </si>
  <si>
    <r>
      <rPr>
        <sz val="9"/>
        <rFont val="Gill Sans MT"/>
        <family val="2"/>
      </rPr>
      <t xml:space="preserve">Five Impactful IoT Sustainability Solutions
</t>
    </r>
    <r>
      <rPr>
        <sz val="9"/>
        <color rgb="FF00549F"/>
        <rFont val="Gill Sans MT"/>
        <family val="2"/>
      </rPr>
      <t>https://www.iotacommunications.com/blog/iot-sustainability-solution/</t>
    </r>
  </si>
  <si>
    <r>
      <rPr>
        <sz val="9"/>
        <rFont val="Gill Sans MT"/>
        <family val="2"/>
      </rPr>
      <t xml:space="preserve">Securing Small-Business and Home Internet of Things (IoT) Devices -
Mitigating Network-Based Attacks Using Manufacturer Usage Description (MUD): </t>
    </r>
    <r>
      <rPr>
        <sz val="9"/>
        <color rgb="FF00549F"/>
        <rFont val="Gill Sans MT"/>
        <family val="2"/>
      </rPr>
      <t>https://www.nccoe.nist.gov/publication/1800-15/VolB/index.html</t>
    </r>
  </si>
  <si>
    <r>
      <rPr>
        <sz val="9"/>
        <rFont val="Gill Sans MT"/>
        <family val="2"/>
      </rPr>
      <t xml:space="preserve">Implement DTLS to protect UDP-based protocols as specified in the IETF Best Practice Guidance RFC 7525
</t>
    </r>
    <r>
      <rPr>
        <sz val="9"/>
        <color rgb="FF00549F"/>
        <rFont val="Gill Sans MT"/>
        <family val="2"/>
      </rPr>
      <t>https://tools.ietf.org/html/rfc7525</t>
    </r>
  </si>
  <si>
    <r>
      <rPr>
        <sz val="9"/>
        <rFont val="Gill Sans MT"/>
        <family val="2"/>
      </rPr>
      <t xml:space="preserve">NIST SP 800-131A Revision 2 (Transitions: Recommendation for Transitioning the Use of Cryptographic Algorithms and Key Lengths) 
</t>
    </r>
    <r>
      <rPr>
        <sz val="9"/>
        <color rgb="FF00549F"/>
        <rFont val="Gill Sans MT"/>
        <family val="2"/>
      </rPr>
      <t>https://nvlpubs.nist.gov/nistpubs/SpecialPublications/NIST.SP.800-131Ar2.pdf</t>
    </r>
  </si>
  <si>
    <r>
      <rPr>
        <sz val="9"/>
        <rFont val="Gill Sans MT"/>
        <family val="2"/>
      </rPr>
      <t xml:space="preserve">Marketo - Descriptions of Role Permissions
</t>
    </r>
    <r>
      <rPr>
        <sz val="9"/>
        <color rgb="FF00549F"/>
        <rFont val="Gill Sans MT"/>
        <family val="2"/>
      </rPr>
      <t>https://docs.marketo.com/display/public/DOCS/Descriptions+of+Role+Permissions</t>
    </r>
  </si>
  <si>
    <r>
      <rPr>
        <sz val="9"/>
        <rFont val="Gill Sans MT"/>
        <family val="2"/>
      </rPr>
      <t xml:space="preserve">Cloud Security Guidance .gov Cloud Security Baseline:
</t>
    </r>
    <r>
      <rPr>
        <sz val="9"/>
        <color rgb="FF00549F"/>
        <rFont val="Gill Sans MT"/>
        <family val="2"/>
      </rPr>
      <t>https://us-cert.cisa.gov/sites/default/files/publications/Cloud_Security_Guidance-.gov_Cloud_Security_Baseline.pdf</t>
    </r>
  </si>
  <si>
    <r>
      <rPr>
        <sz val="9"/>
        <rFont val="Gill Sans MT"/>
        <family val="2"/>
      </rPr>
      <t xml:space="preserve">Cloud Security Guidance.gov Cloud Security Baseline:
</t>
    </r>
    <r>
      <rPr>
        <sz val="9"/>
        <color rgb="FF00549F"/>
        <rFont val="Gill Sans MT"/>
        <family val="2"/>
      </rPr>
      <t>https://us-cert.cisa.gov/sites/default/files/publications/Cloud_Security_Guidance-.gov_Cloud_Security_Baseline.pdf</t>
    </r>
  </si>
  <si>
    <r>
      <rPr>
        <sz val="9"/>
        <rFont val="Gill Sans MT"/>
        <family val="2"/>
      </rPr>
      <t xml:space="preserve">Privacy Level Agreement Outline, CSA 
</t>
    </r>
    <r>
      <rPr>
        <sz val="9"/>
        <color rgb="FF00549F"/>
        <rFont val="Gill Sans MT"/>
        <family val="2"/>
      </rPr>
      <t>https://downloads.cloudsecurityalliance.org/assets/research/pla/downloads/2015_05_28_PrivacyLevelAgreementV2_FINAL_JRS5.pdf</t>
    </r>
  </si>
  <si>
    <r>
      <rPr>
        <sz val="9"/>
        <rFont val="Gill Sans MT"/>
        <family val="2"/>
      </rPr>
      <t xml:space="preserve">NIST Special Publication 800-53 (Rev. 4)  
</t>
    </r>
    <r>
      <rPr>
        <sz val="9"/>
        <color rgb="FF00549F"/>
        <rFont val="Gill Sans MT"/>
        <family val="2"/>
      </rPr>
      <t>https://nvd.nist.gov/800-53/Rev4/control/CM-7https://nvlpubs.nist.gov/nistpubs/SpecialPublications/NIST.SP.800-167.pdf</t>
    </r>
  </si>
  <si>
    <r>
      <rPr>
        <sz val="9"/>
        <rFont val="Gill Sans MT"/>
        <family val="2"/>
      </rPr>
      <t xml:space="preserve">NIST SP 800-128 Guide for Security-Focused Configuration Management of Information Systems
</t>
    </r>
    <r>
      <rPr>
        <sz val="9"/>
        <color rgb="FF00549F"/>
        <rFont val="Gill Sans MT"/>
        <family val="2"/>
      </rPr>
      <t>https://nvlpubs.nist.gov/nistpubs/SpecialPublications/NIST.SP.800-128.pdf</t>
    </r>
  </si>
  <si>
    <r>
      <rPr>
        <sz val="9"/>
        <rFont val="Gill Sans MT"/>
        <family val="2"/>
      </rPr>
      <t xml:space="preserve">CSA Recommendations for IoT Firmware Update Processes
</t>
    </r>
    <r>
      <rPr>
        <sz val="9"/>
        <color rgb="FF00549F"/>
        <rFont val="Gill Sans MT"/>
        <family val="2"/>
      </rPr>
      <t>https://downloads.cloudsecurityalliance.org/assets/research/internet-of-things/recommendations-for-iot-firmware-update-processes.pdf</t>
    </r>
  </si>
  <si>
    <r>
      <rPr>
        <sz val="9"/>
        <rFont val="Gill Sans MT"/>
        <family val="2"/>
      </rPr>
      <t xml:space="preserve">NISTIR 8259A: IoT Device Cybersecurity Capability Core Baseline </t>
    </r>
    <r>
      <rPr>
        <sz val="9"/>
        <color rgb="FF00549F"/>
        <rFont val="Gill Sans MT"/>
        <family val="2"/>
      </rPr>
      <t>https://nvlpubs.nist.gov/nistpubs/ir/2020/NIST.IR.8259A.pdf</t>
    </r>
    <r>
      <rPr>
        <sz val="9"/>
        <color rgb="FF1155CC"/>
        <rFont val="Gill Sans MT"/>
        <family val="2"/>
      </rPr>
      <t xml:space="preserve">
</t>
    </r>
    <r>
      <rPr>
        <sz val="9"/>
        <rFont val="Gill Sans MT"/>
        <family val="2"/>
      </rPr>
      <t xml:space="preserve">IT Asset Management
</t>
    </r>
    <r>
      <rPr>
        <sz val="9"/>
        <color rgb="FF00549F"/>
        <rFont val="Gill Sans MT"/>
        <family val="2"/>
      </rPr>
      <t>https://nvlpubs.nist.gov/nistpubs/SpecialPublications/NIST.SP.1800-5.pdf</t>
    </r>
  </si>
  <si>
    <r>
      <rPr>
        <sz val="9"/>
        <rFont val="Gill Sans MT"/>
        <family val="2"/>
      </rPr>
      <t xml:space="preserve">IT Asset Management
</t>
    </r>
    <r>
      <rPr>
        <sz val="9"/>
        <color rgb="FF00549F"/>
        <rFont val="Gill Sans MT"/>
        <family val="2"/>
      </rPr>
      <t>https://nvlpubs.nist.gov/nistpubs/SpecialPublications/NIST.SP.1800-5.pdf</t>
    </r>
  </si>
  <si>
    <r>
      <rPr>
        <sz val="9"/>
        <rFont val="Gill Sans MT"/>
        <family val="2"/>
      </rPr>
      <t xml:space="preserve">CIS Control 1: Inventory and Control of Hardware Assets 
</t>
    </r>
    <r>
      <rPr>
        <sz val="9"/>
        <color rgb="FF00549F"/>
        <rFont val="Gill Sans MT"/>
        <family val="2"/>
      </rPr>
      <t>https://www.cisecurity.org/controls/</t>
    </r>
  </si>
  <si>
    <r>
      <rPr>
        <sz val="9"/>
        <rFont val="Gill Sans MT"/>
        <family val="2"/>
      </rPr>
      <t xml:space="preserve">NIST BC guide
</t>
    </r>
    <r>
      <rPr>
        <sz val="9"/>
        <color rgb="FF00549F"/>
        <rFont val="Gill Sans MT"/>
        <family val="2"/>
      </rPr>
      <t>https://ithandbook.ffiec.gov/media/22151/ex_nist_sp_800_34.pdf</t>
    </r>
  </si>
  <si>
    <r>
      <t xml:space="preserve">RIoTS: Risk Analysis of IoT Supply Chain Threats
</t>
    </r>
    <r>
      <rPr>
        <sz val="9"/>
        <color rgb="FF00549F"/>
        <rFont val="Gill Sans MT"/>
        <family val="2"/>
      </rPr>
      <t xml:space="preserve">https://arxiv.org/pdf/1911.12862.pdf
</t>
    </r>
    <r>
      <rPr>
        <sz val="9"/>
        <rFont val="Gill Sans MT"/>
        <family val="2"/>
      </rPr>
      <t xml:space="preserve">
A Hazard Analysis Technique for the Internet of Things (IoT) and Mobile
</t>
    </r>
    <r>
      <rPr>
        <sz val="9"/>
        <color rgb="FF00549F"/>
        <rFont val="Gill Sans MT"/>
        <family val="2"/>
      </rPr>
      <t>http://psas.scripts.mit.edu/home/wp-content/uploads/2017/04/Greg-Pope_STPA-For-IoT-And-Mobile-Software_Paper.pdf</t>
    </r>
  </si>
  <si>
    <r>
      <rPr>
        <sz val="9"/>
        <color rgb="FF222222"/>
        <rFont val="Gill Sans MT"/>
        <family val="2"/>
      </rPr>
      <t xml:space="preserve">NIST SP 800: Guide to Attribute Based Access Control (ABAC) Definition and Considerations
</t>
    </r>
    <r>
      <rPr>
        <sz val="9"/>
        <color rgb="FF00549F"/>
        <rFont val="Gill Sans MT"/>
        <family val="2"/>
      </rPr>
      <t>https://nvlpubs.nist.gov/nistpubs/SpecialPublications/NIST.SP.800-162.pdf</t>
    </r>
  </si>
  <si>
    <r>
      <t xml:space="preserve">Interagency Report on the Status of International Cybersecurity Standardization for the Internet of Things (IoT)
</t>
    </r>
    <r>
      <rPr>
        <sz val="9"/>
        <color rgb="FF00549F"/>
        <rFont val="Gill Sans MT"/>
        <family val="2"/>
      </rPr>
      <t xml:space="preserve">https://nvlpubs.nist.gov/nistpubs/ir/2018/NIST.IR.8200.pdf </t>
    </r>
  </si>
  <si>
    <r>
      <t xml:space="preserve">Identity and Access Management for IoT - Summary Guidance:
</t>
    </r>
    <r>
      <rPr>
        <sz val="9"/>
        <color rgb="FF00549F"/>
        <rFont val="Gill Sans MT"/>
        <family val="2"/>
      </rPr>
      <t>https://downloads.cloudsecurityalliance.org/assets/research/internet-of-things/identity-and-access-management-for-the-iot.pdf</t>
    </r>
    <r>
      <rPr>
        <sz val="9"/>
        <rFont val="Gill Sans MT"/>
        <family val="2"/>
      </rPr>
      <t xml:space="preserve">
Identity and access management for AWS IoT
</t>
    </r>
    <r>
      <rPr>
        <sz val="9"/>
        <color rgb="FF00549F"/>
        <rFont val="Gill Sans MT"/>
        <family val="2"/>
      </rPr>
      <t>https://docs.aws.amazon.com/iot/latest/developerguide/security-iam.html</t>
    </r>
    <r>
      <rPr>
        <sz val="9"/>
        <rFont val="Gill Sans MT"/>
        <family val="2"/>
      </rPr>
      <t xml:space="preserve">
Show less</t>
    </r>
  </si>
  <si>
    <r>
      <rPr>
        <sz val="9"/>
        <rFont val="Gill Sans MT"/>
        <family val="2"/>
      </rPr>
      <t xml:space="preserve">Best practices for deploying passwords and other sensitive data to ASP.NET and Azure App Service 
</t>
    </r>
    <r>
      <rPr>
        <sz val="9"/>
        <color rgb="FF1155CC"/>
        <rFont val="Gill Sans MT"/>
        <family val="2"/>
      </rPr>
      <t>https://docs.microsoft.com/en-us/aspnet/identity/overview/features-api/best-practices-for-deploying-passwords-and-other-sensitive-data-to-aspnet-and-azure</t>
    </r>
  </si>
  <si>
    <r>
      <t xml:space="preserve">Azure: Location and Maps in Azure IoT Central Powered by Azure Maps
</t>
    </r>
    <r>
      <rPr>
        <sz val="9"/>
        <color rgb="FF00549F"/>
        <rFont val="Gill Sans MT"/>
        <family val="2"/>
      </rPr>
      <t xml:space="preserve">https://azure.microsoft.com/en-us/blog/location-and-maps-in-azure-iot-central-powered-by-azure-maps/ </t>
    </r>
    <r>
      <rPr>
        <sz val="9"/>
        <rFont val="Gill Sans MT"/>
        <family val="2"/>
      </rPr>
      <t xml:space="preserve">
Code Matters: Azure Maps and IoT
</t>
    </r>
    <r>
      <rPr>
        <sz val="9"/>
        <color rgb="FF00549F"/>
        <rFont val="Gill Sans MT"/>
        <family val="2"/>
      </rPr>
      <t>https://www.codematters.online/azure-maps-and-iot/</t>
    </r>
  </si>
  <si>
    <r>
      <t xml:space="preserve">NIST 800-53
</t>
    </r>
    <r>
      <rPr>
        <sz val="9"/>
        <color rgb="FF00549F"/>
        <rFont val="Gill Sans MT"/>
        <family val="2"/>
      </rPr>
      <t>https://nvd.nist.gov/800-53/Rev4/control/AC-6</t>
    </r>
  </si>
  <si>
    <r>
      <rPr>
        <sz val="9"/>
        <rFont val="Gill Sans MT"/>
        <family val="2"/>
      </rPr>
      <t xml:space="preserve">IETF RFC 8572 Secure Zero Touch Provisioning (SZTP): 
</t>
    </r>
    <r>
      <rPr>
        <sz val="9"/>
        <color rgb="FF00549F"/>
        <rFont val="Gill Sans MT"/>
        <family val="2"/>
      </rPr>
      <t>https://datatracker.ietf.org/doc/html/rfc8572</t>
    </r>
  </si>
  <si>
    <r>
      <t xml:space="preserve">Securing Small-Business and Home Internet of Things (IoT) Devices : </t>
    </r>
    <r>
      <rPr>
        <sz val="9"/>
        <color rgb="FF00549F"/>
        <rFont val="Gill Sans MT"/>
        <family val="2"/>
      </rPr>
      <t>https://www.nccoe.nist.gov/publication/1800-15/VolB/index.html</t>
    </r>
    <r>
      <rPr>
        <sz val="9"/>
        <color rgb="FF000000"/>
        <rFont val="Gill Sans MT"/>
        <family val="2"/>
      </rPr>
      <t xml:space="preserve">
Trusted Internet of Things (IoT) Device Network-Layer Onboarding and Lifecycle Management (Draft) : </t>
    </r>
    <r>
      <rPr>
        <sz val="9"/>
        <color rgb="FF00549F"/>
        <rFont val="Gill Sans MT"/>
        <family val="2"/>
      </rPr>
      <t>https://nvlpubs.nist.gov/nistpubs/CSWP/NIST.CSWP.09082020-draft.pdf</t>
    </r>
    <r>
      <rPr>
        <sz val="9"/>
        <color rgb="FF000000"/>
        <rFont val="Gill Sans MT"/>
        <family val="2"/>
      </rPr>
      <t xml:space="preserve">
Device Security | Cloud IoT Core Documentation | Google Cloud : </t>
    </r>
    <r>
      <rPr>
        <sz val="9"/>
        <color rgb="FF00549F"/>
        <rFont val="Gill Sans MT"/>
        <family val="2"/>
      </rPr>
      <t>https://cloud.google.com/iot/docs/concepts/device-security</t>
    </r>
  </si>
  <si>
    <r>
      <t xml:space="preserve">IETF RFC 5280 Internet X.509 Public Key Infrastructure Certificate and Certificate Revocation List (CRL) Profile
</t>
    </r>
    <r>
      <rPr>
        <sz val="9"/>
        <color rgb="FF00549F"/>
        <rFont val="Gill Sans MT"/>
        <family val="2"/>
      </rPr>
      <t>https://datatracker.ietf.org/doc/html/rfc5280</t>
    </r>
  </si>
  <si>
    <r>
      <t xml:space="preserve">Securing Small-Business and Home Internet of Things (IoT) Devices : </t>
    </r>
    <r>
      <rPr>
        <sz val="9"/>
        <color rgb="FF00549F"/>
        <rFont val="Gill Sans MT"/>
        <family val="2"/>
      </rPr>
      <t>https://www.nccoe.nist.gov/publication/1800-15/VolB/index.html</t>
    </r>
    <r>
      <rPr>
        <sz val="9"/>
        <rFont val="Gill Sans MT"/>
        <family val="2"/>
      </rPr>
      <t xml:space="preserve">
Trusted Internet of Things (IoT) Device Network-Layer Onboarding and Lifecycle Management (Draft) : </t>
    </r>
    <r>
      <rPr>
        <sz val="9"/>
        <color rgb="FF00549F"/>
        <rFont val="Gill Sans MT"/>
        <family val="2"/>
      </rPr>
      <t>https://nvlpubs.nist.gov/nistpubs/CSWP/NIST.CSWP.09082020-draft.pdf</t>
    </r>
    <r>
      <rPr>
        <sz val="9"/>
        <rFont val="Gill Sans MT"/>
        <family val="2"/>
      </rPr>
      <t xml:space="preserve">
Device Security | Cloud IoT Core Documentation | Google Cloud : https://cloud.google.com/iot/docs/concepts/device-security</t>
    </r>
  </si>
  <si>
    <r>
      <t xml:space="preserve">SSL/TLS Automation for the IoT with ACME : 
</t>
    </r>
    <r>
      <rPr>
        <sz val="9"/>
        <color rgb="FF00549F"/>
        <rFont val="Gill Sans MT"/>
        <family val="2"/>
      </rPr>
      <t>https://www.ssl.com/article/ssl-tls-automation-for-the-iot-with-acme/</t>
    </r>
    <r>
      <rPr>
        <sz val="9"/>
        <rFont val="Gill Sans MT"/>
        <family val="2"/>
      </rPr>
      <t xml:space="preserve">
Manage certificates on an IoT Edge device : 
</t>
    </r>
    <r>
      <rPr>
        <sz val="9"/>
        <color rgb="FF00549F"/>
        <rFont val="Gill Sans MT"/>
        <family val="2"/>
      </rPr>
      <t>https://docs.microsoft.com/en-us/azure/iot-edge/how-to-manage-device-certificates</t>
    </r>
  </si>
  <si>
    <r>
      <t xml:space="preserve">IETF RFC 8422 Elliptic Curve Cryptography (ECC) Cipher Suites for Transport Layer Security (TLS) Versions 1.2 and Earlier
</t>
    </r>
    <r>
      <rPr>
        <sz val="9"/>
        <color rgb="FF00549F"/>
        <rFont val="Gill Sans MT"/>
        <family val="2"/>
      </rPr>
      <t>https://datatracker.ietf.org/doc/html/rfc8422</t>
    </r>
  </si>
  <si>
    <r>
      <t xml:space="preserve">CISO Central: Introduction To Perfect Forward Secrecy
</t>
    </r>
    <r>
      <rPr>
        <sz val="9"/>
        <color rgb="FF00549F"/>
        <rFont val="Gill Sans MT"/>
        <family val="2"/>
      </rPr>
      <t>https://www.ciso-central.org/transport-layer-security/perfect-forward-secrecy</t>
    </r>
  </si>
  <si>
    <r>
      <t xml:space="preserve">CSO: 5 steps to simple role-based access control
</t>
    </r>
    <r>
      <rPr>
        <sz val="9"/>
        <color rgb="FF00549F"/>
        <rFont val="Gill Sans MT"/>
        <family val="2"/>
      </rPr>
      <t>https://www.csoonline.com/article/3060780/5-steps-to-simple-role-based-access-control.html</t>
    </r>
  </si>
  <si>
    <r>
      <rPr>
        <sz val="9"/>
        <rFont val="Gill Sans MT"/>
        <family val="2"/>
      </rPr>
      <t xml:space="preserve">HITRUST CSF v9.3.1
</t>
    </r>
    <r>
      <rPr>
        <sz val="9"/>
        <color rgb="FF00549F"/>
        <rFont val="Gill Sans MT"/>
        <family val="2"/>
      </rPr>
      <t>https://hitrustalliance.net/content/uploads/HITRUST_CSFv9_3_1_OLIR_Submission.xlsx</t>
    </r>
  </si>
  <si>
    <r>
      <t xml:space="preserve">NIST SP-63-3: Digital Identity Guidelines
</t>
    </r>
    <r>
      <rPr>
        <sz val="9"/>
        <color rgb="FF00549F"/>
        <rFont val="Gill Sans MT"/>
        <family val="2"/>
      </rPr>
      <t>https://pages.nist.gov/800-63-3/</t>
    </r>
  </si>
  <si>
    <r>
      <rPr>
        <sz val="9"/>
        <rFont val="Gill Sans MT"/>
        <family val="2"/>
      </rPr>
      <t xml:space="preserve">IEEE Security Best Practices - 
</t>
    </r>
    <r>
      <rPr>
        <sz val="9"/>
        <color rgb="FF00549F"/>
        <rFont val="Gill Sans MT"/>
        <family val="2"/>
      </rPr>
      <t>https://internetinitiative.ieee.org/images/files/resources/white_papers/internet_of_things_feb2017.pdf</t>
    </r>
  </si>
  <si>
    <r>
      <t xml:space="preserve">NIST Special Publication 800-63B - Digital Identity Guidelines: Authentication and Lifecycle Management
</t>
    </r>
    <r>
      <rPr>
        <sz val="9"/>
        <color rgb="FF00549F"/>
        <rFont val="Gill Sans MT"/>
        <family val="2"/>
      </rPr>
      <t>https://nvlpubs.nist.gov/nistpubs/SpecialPublications/NIST.SP.800-63b.pdf</t>
    </r>
  </si>
  <si>
    <r>
      <rPr>
        <sz val="9"/>
        <rFont val="Gill Sans MT"/>
        <family val="2"/>
      </rPr>
      <t xml:space="preserve">IETF RFC 5934 Trust Anchor Management Protocol (TAMP): 
</t>
    </r>
    <r>
      <rPr>
        <sz val="9"/>
        <color rgb="FF00549F"/>
        <rFont val="Gill Sans MT"/>
        <family val="2"/>
      </rPr>
      <t>https://datatracker.ietf.org/doc/html/rfc5934</t>
    </r>
  </si>
  <si>
    <r>
      <t xml:space="preserve">CSA IoT Medical Device Incident Response Playbook
</t>
    </r>
    <r>
      <rPr>
        <sz val="9"/>
        <color rgb="FF00549F"/>
        <rFont val="Gill Sans MT"/>
        <family val="2"/>
      </rPr>
      <t>https://cloudsecurityalliance.org/artifacts/csa-medical-device-incident-response-playbook/</t>
    </r>
    <r>
      <rPr>
        <sz val="9"/>
        <rFont val="Gill Sans MT"/>
        <family val="2"/>
      </rPr>
      <t xml:space="preserve">
Digital Forensics and Incident Response (DFIR) Challenges in IoT Platforms
</t>
    </r>
    <r>
      <rPr>
        <sz val="9"/>
        <color rgb="FF00549F"/>
        <rFont val="Gill Sans MT"/>
        <family val="2"/>
      </rPr>
      <t>https://www.computer.org/csdl/pds/api/csdl/proceedings/download-article/1vg8yF3iHdK/pdf</t>
    </r>
  </si>
  <si>
    <r>
      <t xml:space="preserve">Computer SecurityIncident Handling Guide
</t>
    </r>
    <r>
      <rPr>
        <sz val="9"/>
        <color rgb="FF00549F"/>
        <rFont val="Gill Sans MT"/>
        <family val="2"/>
      </rPr>
      <t xml:space="preserve">https://nvlpubs.nist.gov/nistpubs/SpecialPublications/NIST.SP.800-61r2.pdf </t>
    </r>
    <r>
      <rPr>
        <sz val="9"/>
        <color rgb="FF000000"/>
        <rFont val="Gill Sans MT"/>
        <family val="2"/>
      </rPr>
      <t xml:space="preserve">
Guide to Integrating Forensic Techniques into Incident Response
</t>
    </r>
    <r>
      <rPr>
        <sz val="9"/>
        <color rgb="FF00549F"/>
        <rFont val="Gill Sans MT"/>
        <family val="2"/>
      </rPr>
      <t xml:space="preserve">https://nvlpubs.nist.gov/nistpubs/Legacy/SP/nistspecialpublication800-86.pdf </t>
    </r>
    <r>
      <rPr>
        <sz val="9"/>
        <color rgb="FF000000"/>
        <rFont val="Gill Sans MT"/>
        <family val="2"/>
      </rPr>
      <t xml:space="preserve">
</t>
    </r>
  </si>
  <si>
    <r>
      <t xml:space="preserve">CSA Medical Device Incident Response Playbook
</t>
    </r>
    <r>
      <rPr>
        <sz val="9"/>
        <color rgb="FF00549F"/>
        <rFont val="Gill Sans MT"/>
        <family val="2"/>
      </rPr>
      <t xml:space="preserve">https://cloudsecurityalliance.org/artifacts/csa-medical-device-incident-response-playbook/
</t>
    </r>
  </si>
  <si>
    <r>
      <t xml:space="preserve">Computer SecurityIncident Handling Guide
</t>
    </r>
    <r>
      <rPr>
        <sz val="9"/>
        <color rgb="FF00549F"/>
        <rFont val="Gill Sans MT"/>
        <family val="2"/>
      </rPr>
      <t xml:space="preserve">https://nvlpubs.nist.gov/nistpubs/SpecialPublications/NIST.SP.800-61r2.pdf </t>
    </r>
    <r>
      <rPr>
        <sz val="9"/>
        <color rgb="FF000000"/>
        <rFont val="Gill Sans MT"/>
        <family val="2"/>
      </rPr>
      <t xml:space="preserve">
Guide to Integrating Forensic Techniques into Incident Response
</t>
    </r>
    <r>
      <rPr>
        <sz val="9"/>
        <color rgb="FF00549F"/>
        <rFont val="Gill Sans MT"/>
        <family val="2"/>
      </rPr>
      <t xml:space="preserve">https://nvlpubs.nist.gov/nistpubs/Legacy/SP/nistspecialpublication800-86.pdf 
</t>
    </r>
  </si>
  <si>
    <r>
      <t xml:space="preserve">CSA Medical Device Incident Response Playbook
</t>
    </r>
    <r>
      <rPr>
        <sz val="9"/>
        <color rgb="FF00549F"/>
        <rFont val="Gill Sans MT"/>
        <family val="2"/>
      </rPr>
      <t>https://cloudsecurityalliance.org/artifacts/csa-medical-device-incident-response-playbook/</t>
    </r>
  </si>
  <si>
    <r>
      <t xml:space="preserve">NIST SP 800-61r2 Computer Security Incident Handling Guide
</t>
    </r>
    <r>
      <rPr>
        <sz val="9"/>
        <color rgb="FF00549F"/>
        <rFont val="Gill Sans MT"/>
        <family val="2"/>
      </rPr>
      <t xml:space="preserve">https://www.nist.gov/publications/computer-security-incident-handling-guide </t>
    </r>
    <r>
      <rPr>
        <sz val="9"/>
        <color rgb="FF000000"/>
        <rFont val="Gill Sans MT"/>
        <family val="2"/>
      </rPr>
      <t xml:space="preserve">
CSA Medical Device Incident Response Playbook
</t>
    </r>
    <r>
      <rPr>
        <sz val="9"/>
        <color rgb="FF00549F"/>
        <rFont val="Gill Sans MT"/>
        <family val="2"/>
      </rPr>
      <t>https://cloudsecurityalliance.org/artifacts/csa-medical-device-incident-response-playbook/</t>
    </r>
  </si>
  <si>
    <r>
      <t xml:space="preserve">NIST 8259: Foundational Cybersecurity Activities for IoT Device Manufacturers
</t>
    </r>
    <r>
      <rPr>
        <sz val="9"/>
        <color rgb="FF00549F"/>
        <rFont val="Gill Sans MT"/>
        <family val="2"/>
      </rPr>
      <t>https://nvlpubs.nist.gov/nistpubs/ir/2020/NIST.IR.8259.pdf</t>
    </r>
  </si>
  <si>
    <r>
      <t xml:space="preserve">CSA Medical Device Incident Response Playbook
</t>
    </r>
    <r>
      <rPr>
        <sz val="9"/>
        <color rgb="FF00549F"/>
        <rFont val="Gill Sans MT"/>
        <family val="2"/>
      </rPr>
      <t>https://cloudsecurityalliance.org/artifacts/csa-medical-device-incident-response-playbook/</t>
    </r>
    <r>
      <rPr>
        <sz val="9"/>
        <color rgb="FF000000"/>
        <rFont val="Gill Sans MT"/>
        <family val="2"/>
      </rPr>
      <t xml:space="preserve">
INFOSEC: Computer Forensics: chain of custody
</t>
    </r>
    <r>
      <rPr>
        <sz val="9"/>
        <color rgb="FF00549F"/>
        <rFont val="Gill Sans MT"/>
        <family val="2"/>
      </rPr>
      <t>https://resources.infosecinstitute.com/topic/computer-forensics-chain-custody/</t>
    </r>
    <r>
      <rPr>
        <sz val="9"/>
        <color rgb="FF000000"/>
        <rFont val="Gill Sans MT"/>
        <family val="2"/>
      </rPr>
      <t xml:space="preserve">
</t>
    </r>
  </si>
  <si>
    <r>
      <rPr>
        <sz val="9"/>
        <rFont val="Gill Sans MT"/>
        <family val="2"/>
      </rPr>
      <t xml:space="preserve">ISAO 300-2 Automating Cyber Threat Intelligence Sharing
</t>
    </r>
    <r>
      <rPr>
        <sz val="9"/>
        <color rgb="FF00549F"/>
        <rFont val="Gill Sans MT"/>
        <family val="2"/>
      </rPr>
      <t>https://www.isao.org/drafts/isao-300-2-automating-cyber-threat-intelligence-sharing-v0-1/</t>
    </r>
  </si>
  <si>
    <r>
      <t xml:space="preserve">CSA Medical Device Incident Response Playbook
</t>
    </r>
    <r>
      <rPr>
        <sz val="9"/>
        <color rgb="FF00549F"/>
        <rFont val="Gill Sans MT"/>
        <family val="2"/>
      </rPr>
      <t>https://cloudsecurityalliance.org/artifacts/csa-medical-device-incident-response-playbook/</t>
    </r>
    <r>
      <rPr>
        <sz val="9"/>
        <color rgb="FF222222"/>
        <rFont val="Gill Sans MT"/>
        <family val="2"/>
      </rPr>
      <t xml:space="preserve">
</t>
    </r>
  </si>
  <si>
    <r>
      <rPr>
        <sz val="9"/>
        <rFont val="Gill Sans MT"/>
        <family val="2"/>
      </rPr>
      <t xml:space="preserve">NIST SP 800-86 Guide to Integrating Foresnic Techniques into Incident Response:
</t>
    </r>
    <r>
      <rPr>
        <sz val="9"/>
        <color rgb="FF00549F"/>
        <rFont val="Gill Sans MT"/>
        <family val="2"/>
      </rPr>
      <t>https://nvlpubs.nist.gov/nistpubs/Legacy/SP/nistspecialpublication800-86.pdf</t>
    </r>
  </si>
  <si>
    <r>
      <t xml:space="preserve">Embedded: Automating the IoT incident response process
</t>
    </r>
    <r>
      <rPr>
        <sz val="9"/>
        <color rgb="FF00549F"/>
        <rFont val="Gill Sans MT"/>
        <family val="2"/>
      </rPr>
      <t>https://www.embedded.com/automating-the-iot-incident-response-process/</t>
    </r>
    <r>
      <rPr>
        <sz val="9"/>
        <color rgb="FF000000"/>
        <rFont val="Gill Sans MT"/>
        <family val="2"/>
      </rPr>
      <t xml:space="preserve">
CSO Online: 5 tips for getting started with SOAR
</t>
    </r>
    <r>
      <rPr>
        <sz val="9"/>
        <color rgb="FF00549F"/>
        <rFont val="Gill Sans MT"/>
        <family val="2"/>
      </rPr>
      <t>https://www.csoonline.com/article/3617078/5-tips-for-getting-started-with-soar.html</t>
    </r>
  </si>
  <si>
    <r>
      <t xml:space="preserve">IETF RFC 8520 Manufacturer Usage Descriptions
</t>
    </r>
    <r>
      <rPr>
        <sz val="9"/>
        <color rgb="FF00549F"/>
        <rFont val="Gill Sans MT"/>
        <family val="2"/>
      </rPr>
      <t xml:space="preserve">https://datatracker.ietf.org/doc/html/rfc8520 </t>
    </r>
    <r>
      <rPr>
        <sz val="9"/>
        <color rgb="FF000000"/>
        <rFont val="Gill Sans MT"/>
        <family val="2"/>
      </rPr>
      <t xml:space="preserve">
IEFT Automated IoT Security
</t>
    </r>
    <r>
      <rPr>
        <sz val="9"/>
        <color rgb="FF00549F"/>
        <rFont val="Gill Sans MT"/>
        <family val="2"/>
      </rPr>
      <t xml:space="preserve">https://tools.ietf.org/html/draft-garciamorchon-t2trg-automated-iot-security-01 </t>
    </r>
    <r>
      <rPr>
        <sz val="9"/>
        <color rgb="FF000000"/>
        <rFont val="Gill Sans MT"/>
        <family val="2"/>
      </rPr>
      <t xml:space="preserve">
IEFT Manufacturer Usage Description Specification
</t>
    </r>
    <r>
      <rPr>
        <sz val="9"/>
        <color rgb="FF00549F"/>
        <rFont val="Gill Sans MT"/>
        <family val="2"/>
      </rPr>
      <t xml:space="preserve">https://tools.ietf.org/id/draft-ietf-opsawg-mud-22.html </t>
    </r>
    <r>
      <rPr>
        <sz val="9"/>
        <color rgb="FF000000"/>
        <rFont val="Gill Sans MT"/>
        <family val="2"/>
      </rPr>
      <t xml:space="preserve">
</t>
    </r>
  </si>
  <si>
    <r>
      <t xml:space="preserve">CTIA Certification - Cybersecurity Certification Program for IoT Devices
</t>
    </r>
    <r>
      <rPr>
        <sz val="9"/>
        <color rgb="FF00549F"/>
        <rFont val="Gill Sans MT"/>
        <family val="2"/>
      </rPr>
      <t xml:space="preserve">https://api.ctia.org/wp-content/uploads/2020/08/CTIA-IoT-Cybersecurity-Program-Management-Document-Ver-1.3.pdf
</t>
    </r>
    <r>
      <rPr>
        <sz val="9"/>
        <color rgb="FF000000"/>
        <rFont val="Gill Sans MT"/>
        <family val="2"/>
      </rPr>
      <t xml:space="preserve">
PSA Certified - IoT Security Assessment: Getting Certified
</t>
    </r>
    <r>
      <rPr>
        <sz val="9"/>
        <color rgb="FF00549F"/>
        <rFont val="Gill Sans MT"/>
        <family val="2"/>
      </rPr>
      <t>https://www.psacertified.org/getting-certified/</t>
    </r>
    <r>
      <rPr>
        <sz val="9"/>
        <color rgb="FF000000"/>
        <rFont val="Gill Sans MT"/>
        <family val="2"/>
      </rPr>
      <t xml:space="preserve">
Security Evaluation Standard for IoT Platforms (SESIP) 
</t>
    </r>
    <r>
      <rPr>
        <sz val="9"/>
        <color rgb="FF00549F"/>
        <rFont val="Gill Sans MT"/>
        <family val="2"/>
      </rPr>
      <t>https://www.trustcb.com/iot/sesip/</t>
    </r>
  </si>
  <si>
    <r>
      <t xml:space="preserve">OWASP IoT Security Verification Standard 
</t>
    </r>
    <r>
      <rPr>
        <sz val="9"/>
        <color rgb="FF00549F"/>
        <rFont val="Gill Sans MT"/>
        <family val="2"/>
      </rPr>
      <t>https://github.com/OWASP/IoT-Security-Verification-Standard-ISVS/blob/master/en/V1-IoT_Ecosystem_Requirements.md</t>
    </r>
  </si>
  <si>
    <r>
      <t xml:space="preserve">NIST Special Publication 800-82 - Guide to Industrial Control Systems (ICS) Security  
</t>
    </r>
    <r>
      <rPr>
        <sz val="9"/>
        <color rgb="FF00549F"/>
        <rFont val="Gill Sans MT"/>
        <family val="2"/>
      </rPr>
      <t>https://nvlpubs.nist.gov/nistpubs/specialpublications/nist.sp.800-82r2.pdf</t>
    </r>
  </si>
  <si>
    <r>
      <t xml:space="preserve">NIST Special Publication 800-153 Guidelines for Securing Wireless Local Area Networks (WLANs) 
</t>
    </r>
    <r>
      <rPr>
        <sz val="9"/>
        <color rgb="FF00549F"/>
        <rFont val="Gill Sans MT"/>
        <family val="2"/>
      </rPr>
      <t>https://nvlpubs.nist.gov/nistpubs/Legacy/SP/nistspecialpublication800-153.pdf</t>
    </r>
  </si>
  <si>
    <r>
      <t xml:space="preserve">Cloud Security Alliance Future Proofing the Connected World - </t>
    </r>
    <r>
      <rPr>
        <sz val="9"/>
        <color rgb="FF00549F"/>
        <rFont val="Gill Sans MT"/>
        <family val="2"/>
      </rPr>
      <t xml:space="preserve">https://downloads.cloudsecurityalliance.org/assets/research/internet-of-things/future-proofing-the-connected-world.pdf </t>
    </r>
  </si>
  <si>
    <r>
      <t xml:space="preserve">Enisa Baseline Security Recommendations for IoT
</t>
    </r>
    <r>
      <rPr>
        <sz val="9"/>
        <color rgb="FF00549F"/>
        <rFont val="Gill Sans MT"/>
        <family val="2"/>
      </rPr>
      <t>https://www.enisa.europa.eu/publications/baseline-security-recommendations-for-iot</t>
    </r>
    <r>
      <rPr>
        <sz val="9"/>
        <color rgb="FF000000"/>
        <rFont val="Gill Sans MT"/>
        <family val="2"/>
      </rPr>
      <t xml:space="preserve">
The RTOS as the engine powering the IoT:
</t>
    </r>
    <r>
      <rPr>
        <sz val="9"/>
        <color rgb="FF00549F"/>
        <rFont val="Gill Sans MT"/>
        <family val="2"/>
      </rPr>
      <t>https://www.intel.com/content/dam/www/public/us/en/documents/white-papers/rtos-engine-powering-iot-white-paper.pdf</t>
    </r>
    <r>
      <rPr>
        <sz val="9"/>
        <color rgb="FF000000"/>
        <rFont val="Gill Sans MT"/>
        <family val="2"/>
      </rPr>
      <t xml:space="preserve">
Internet of Things (IoT) Operating Systems Management: Opportunities, Challenges, and Solution:
</t>
    </r>
    <r>
      <rPr>
        <sz val="9"/>
        <color rgb="FF00549F"/>
        <rFont val="Gill Sans MT"/>
        <family val="2"/>
      </rPr>
      <t>https://www.researchgate.net/publication/332415379_Internet_of_Things_IoT_Operating_Systems_Management_Opportunities_Challenges_and_Solution</t>
    </r>
  </si>
  <si>
    <r>
      <t xml:space="preserve">IoT Security Foundation: Physical Security -An IoTSF Secure Design Best Practice Guide Article
</t>
    </r>
    <r>
      <rPr>
        <sz val="9"/>
        <color rgb="FF00549F"/>
        <rFont val="Gill Sans MT"/>
        <family val="2"/>
      </rPr>
      <t>https://www.iotsecurityfoundation.org/best-practice-guide-articles/physical-security/</t>
    </r>
  </si>
  <si>
    <r>
      <t xml:space="preserve">Enisa Baseline Security Recommendations for IoT 
</t>
    </r>
    <r>
      <rPr>
        <sz val="9"/>
        <color rgb="FF00549F"/>
        <rFont val="Gill Sans MT"/>
        <family val="2"/>
      </rPr>
      <t>https://www.enisa.europa.eu/publications/baseline-security-recommendations-for-iot</t>
    </r>
    <r>
      <rPr>
        <sz val="9"/>
        <color rgb="FF000000"/>
        <rFont val="Gill Sans MT"/>
        <family val="2"/>
      </rPr>
      <t xml:space="preserve">
The RTOS as the engine powering the IoT:
</t>
    </r>
    <r>
      <rPr>
        <sz val="9"/>
        <color rgb="FF00549F"/>
        <rFont val="Gill Sans MT"/>
        <family val="2"/>
      </rPr>
      <t xml:space="preserve">https://www.intel.com/content/dam/www/public/us/en/documents/white-papers/rtos-engine-powering-iot-white-paper.pdf
</t>
    </r>
    <r>
      <rPr>
        <sz val="9"/>
        <color rgb="FF000000"/>
        <rFont val="Gill Sans MT"/>
        <family val="2"/>
      </rPr>
      <t xml:space="preserve">
Internet of Things (IoT) Operating Systems Management: Opportunities, Challenges, and Solution:
</t>
    </r>
    <r>
      <rPr>
        <sz val="9"/>
        <color rgb="FF00549F"/>
        <rFont val="Gill Sans MT"/>
        <family val="2"/>
      </rPr>
      <t>https://www.researchgate.net/publication/332415379_Internet_of_Things_IoT_Operating_Systems_Management_Opportunities_Challenges_and_Solution</t>
    </r>
  </si>
  <si>
    <r>
      <t xml:space="preserve">ISA-62443
</t>
    </r>
    <r>
      <rPr>
        <sz val="9"/>
        <color rgb="FF00549F"/>
        <rFont val="Gill Sans MT"/>
        <family val="2"/>
      </rPr>
      <t xml:space="preserve">https://www.isa.org/intech-home/2018/september-october/departments/new-standard-specifies-security-capabilities-for-c </t>
    </r>
  </si>
  <si>
    <r>
      <t xml:space="preserve">NIST Cryptographic Module Validation Program (CMVP)
</t>
    </r>
    <r>
      <rPr>
        <sz val="9"/>
        <color rgb="FF00549F"/>
        <rFont val="Gill Sans MT"/>
        <family val="2"/>
      </rPr>
      <t>https://csrc.nist.gov/projects/cryptographic-module-validation-program</t>
    </r>
  </si>
  <si>
    <r>
      <t xml:space="preserve">Social, Legal, and Ethical Implications of IoT, Cloud, and Edge Computing Technologies: 
</t>
    </r>
    <r>
      <rPr>
        <sz val="9"/>
        <color rgb="FF00549F"/>
        <rFont val="Gill Sans MT"/>
        <family val="2"/>
      </rPr>
      <t xml:space="preserve">https://books.google.com/books?id=F3voDwAAQBAJ&amp;dq=legal+assessment+for+cloud+IoT&amp;source=gbs_navlinks_s </t>
    </r>
    <r>
      <rPr>
        <sz val="9"/>
        <color rgb="FF222222"/>
        <rFont val="Gill Sans MT"/>
        <family val="2"/>
      </rPr>
      <t xml:space="preserve">
ISO 27001 
</t>
    </r>
    <r>
      <rPr>
        <sz val="9"/>
        <color rgb="FF00549F"/>
        <rFont val="Gill Sans MT"/>
        <family val="2"/>
      </rPr>
      <t xml:space="preserve">https://www.iso27001security.com/html/27017.html </t>
    </r>
    <r>
      <rPr>
        <sz val="9"/>
        <color rgb="FF222222"/>
        <rFont val="Gill Sans MT"/>
        <family val="2"/>
      </rPr>
      <t xml:space="preserve">
EU GDPR 
</t>
    </r>
    <r>
      <rPr>
        <sz val="9"/>
        <color rgb="FF00549F"/>
        <rFont val="Gill Sans MT"/>
        <family val="2"/>
      </rPr>
      <t xml:space="preserve">https://gdpr-info.eu/ </t>
    </r>
    <r>
      <rPr>
        <sz val="9"/>
        <color rgb="FF222222"/>
        <rFont val="Gill Sans MT"/>
        <family val="2"/>
      </rPr>
      <t xml:space="preserve">
Deloitte: Data privacy in the cloud </t>
    </r>
    <r>
      <rPr>
        <sz val="9"/>
        <color rgb="FF00549F"/>
        <rFont val="Gill Sans MT"/>
        <family val="2"/>
      </rPr>
      <t>https://www2.deloitte.com/content/dam/Deloitte/ca/Documents/risk/ca-en-risk-privacy-in-the-cloud-pov.PDF</t>
    </r>
    <r>
      <rPr>
        <sz val="9"/>
        <color rgb="FF222222"/>
        <rFont val="Gill Sans MT"/>
        <family val="2"/>
      </rPr>
      <t xml:space="preserve">
Cloud Computing: A Primer on Legal Issues, Including Privacy and Data Security
Concerns Legislative Information: Senate Bil No 327 </t>
    </r>
    <r>
      <rPr>
        <sz val="9"/>
        <color rgb="FF00549F"/>
        <rFont val="Gill Sans MT"/>
        <family val="2"/>
      </rPr>
      <t>https://leginfo.legislature.ca.gov/faces/billNavClient.xhtml?bill_id=201720180SB327</t>
    </r>
    <r>
      <rPr>
        <sz val="9"/>
        <color rgb="FF222222"/>
        <rFont val="Gill Sans MT"/>
        <family val="2"/>
      </rPr>
      <t xml:space="preserve">
CIO: Dealing With Data Privacy in the Cloud 
https://www.cio.com/article/2941101/dealing-with-data-privacy-in-the-cloud.html
Palo Alto: What Is Cloud Data Protection? 
</t>
    </r>
    <r>
      <rPr>
        <sz val="9"/>
        <color rgb="FF00549F"/>
        <rFont val="Gill Sans MT"/>
        <family val="2"/>
      </rPr>
      <t>https://www.paloaltonetworks.com/cyberpedia/what-is-cloud-data-protection</t>
    </r>
  </si>
  <si>
    <r>
      <t xml:space="preserve">IAPP: Designing and Implementing an Effective Privacy and Security Plan </t>
    </r>
    <r>
      <rPr>
        <sz val="9"/>
        <color rgb="FF00549F"/>
        <rFont val="Gill Sans MT"/>
        <family val="2"/>
      </rPr>
      <t xml:space="preserve">https://iapp.org/news/a/designing-and-implementing-an-effective-privacy-and-security-plan/ </t>
    </r>
    <r>
      <rPr>
        <sz val="9"/>
        <color rgb="FF000000"/>
        <rFont val="Gill Sans MT"/>
        <family val="2"/>
      </rPr>
      <t xml:space="preserve">
InfoSec Institute: How to implement a data privacy strategy -- 10 steps </t>
    </r>
    <r>
      <rPr>
        <sz val="9"/>
        <color rgb="FF00549F"/>
        <rFont val="Gill Sans MT"/>
        <family val="2"/>
      </rPr>
      <t>https://resources.infosecinstitute.com/topic/how-to-implement-a-data-privacy-strategy-10-steps/</t>
    </r>
    <r>
      <rPr>
        <sz val="9"/>
        <color rgb="FF000000"/>
        <rFont val="Gill Sans MT"/>
        <family val="2"/>
      </rPr>
      <t xml:space="preserve"> 
University of Pennsylvania - Office of Privacy: Evaluating Third Parties </t>
    </r>
    <r>
      <rPr>
        <sz val="9"/>
        <color rgb="FF00549F"/>
        <rFont val="Gill Sans MT"/>
        <family val="2"/>
      </rPr>
      <t xml:space="preserve">https://oacp.upenn.edu/privacy/penndata/evaluating-third-parties/ </t>
    </r>
    <r>
      <rPr>
        <sz val="9"/>
        <color rgb="FF000000"/>
        <rFont val="Gill Sans MT"/>
        <family val="2"/>
      </rPr>
      <t xml:space="preserve">
IAPP: The Evolution of Reasonable Security Derived from FTC Orders and State LEgal Developmets
</t>
    </r>
    <r>
      <rPr>
        <sz val="9"/>
        <color rgb="FF00549F"/>
        <rFont val="Gill Sans MT"/>
        <family val="2"/>
      </rPr>
      <t xml:space="preserve">https://iapp.org/news/a/the-evolution-of-reasonable-security-derived-from-ftc-orders-and-state-legal-developments/ </t>
    </r>
    <r>
      <rPr>
        <sz val="9"/>
        <color rgb="FF000000"/>
        <rFont val="Gill Sans MT"/>
        <family val="2"/>
      </rPr>
      <t xml:space="preserve">
The National Law Review: Finding a Test for Reasonable Security Practices: Embrace Complexity and Specifics 
</t>
    </r>
    <r>
      <rPr>
        <sz val="9"/>
        <color rgb="FF00549F"/>
        <rFont val="Gill Sans MT"/>
        <family val="2"/>
      </rPr>
      <t>https://www.natlawreview.com/article/finding-test-reasonable-security-practices-embrace-complexity-and-specifics</t>
    </r>
    <r>
      <rPr>
        <sz val="9"/>
        <color rgb="FF000000"/>
        <rFont val="Gill Sans MT"/>
        <family val="2"/>
      </rPr>
      <t xml:space="preserve">
Information Commissioner's Office: Guide to GDPR - Security 
</t>
    </r>
    <r>
      <rPr>
        <sz val="9"/>
        <color rgb="FF00549F"/>
        <rFont val="Gill Sans MT"/>
        <family val="2"/>
      </rPr>
      <t xml:space="preserve">https://ico.org.uk/for-organisations/guide-to-data-protection/guide-to-the-general-data-protection-regulation-gdpr/security/ </t>
    </r>
    <r>
      <rPr>
        <sz val="9"/>
        <color rgb="FF000000"/>
        <rFont val="Gill Sans MT"/>
        <family val="2"/>
      </rPr>
      <t xml:space="preserve">
IT Governance: The GDPR: Understanding the 6 data protection principles  </t>
    </r>
    <r>
      <rPr>
        <sz val="9"/>
        <color rgb="FF00549F"/>
        <rFont val="Gill Sans MT"/>
        <family val="2"/>
      </rPr>
      <t>https://www.itgovernance.eu/blog/en/the-gdpr-understanding-the-6-data-protection-principles</t>
    </r>
  </si>
  <si>
    <r>
      <t xml:space="preserve">The Office of the National Coordinator for Health Information Technology: Guide to Privacy and Security of Electronic Health
Information
</t>
    </r>
    <r>
      <rPr>
        <sz val="9"/>
        <color rgb="FF00549F"/>
        <rFont val="Gill Sans MT"/>
        <family val="2"/>
      </rPr>
      <t>www.healthit.gov/sites/default/files/pdf/privacy/privacy-and-security-guide.pdf</t>
    </r>
    <r>
      <rPr>
        <sz val="9"/>
        <color rgb="FF000000"/>
        <rFont val="Gill Sans MT"/>
        <family val="2"/>
      </rPr>
      <t xml:space="preserve"> (pg. 40)</t>
    </r>
  </si>
  <si>
    <r>
      <t xml:space="preserve">UC Berkeley Information Security Office: How to Write an Effective Website Privacy Statement 
</t>
    </r>
    <r>
      <rPr>
        <sz val="9"/>
        <color rgb="FF00549F"/>
        <rFont val="Gill Sans MT"/>
        <family val="2"/>
      </rPr>
      <t xml:space="preserve">https://security.berkeley.edu/how-write-effective-website-privacy-statement  </t>
    </r>
    <r>
      <rPr>
        <sz val="9"/>
        <color rgb="FF000000"/>
        <rFont val="Gill Sans MT"/>
        <family val="2"/>
      </rPr>
      <t xml:space="preserve">
EPIC.org Internet of Things 
</t>
    </r>
    <r>
      <rPr>
        <sz val="9"/>
        <color rgb="FF00549F"/>
        <rFont val="Gill Sans MT"/>
        <family val="2"/>
      </rPr>
      <t xml:space="preserve">https://epic.org/privacy/internet/iot/ </t>
    </r>
    <r>
      <rPr>
        <sz val="9"/>
        <color rgb="FF000000"/>
        <rFont val="Gill Sans MT"/>
        <family val="2"/>
      </rPr>
      <t xml:space="preserve">
IEEE Ensuring Compliance of IoT Devices with Their Privacy Policy Agreement 
</t>
    </r>
    <r>
      <rPr>
        <sz val="9"/>
        <color rgb="FF00549F"/>
        <rFont val="Gill Sans MT"/>
        <family val="2"/>
      </rPr>
      <t xml:space="preserve">https://ieeexplore.ieee.org/document/8457999 
</t>
    </r>
    <r>
      <rPr>
        <sz val="9"/>
        <color rgb="FF000000"/>
        <rFont val="Gill Sans MT"/>
        <family val="2"/>
      </rPr>
      <t xml:space="preserve">
Usenix: Privacy Expectations and Preferences in an IoT World 
</t>
    </r>
    <r>
      <rPr>
        <sz val="9"/>
        <color rgb="FF00549F"/>
        <rFont val="Gill Sans MT"/>
        <family val="2"/>
      </rPr>
      <t xml:space="preserve">https://www.ftc.gov/system/files/documents/public_comments/2017/11/00018-141696.pdf </t>
    </r>
    <r>
      <rPr>
        <sz val="9"/>
        <color rgb="FF000000"/>
        <rFont val="Gill Sans MT"/>
        <family val="2"/>
      </rPr>
      <t xml:space="preserve">
Center for Long-term Cybersecurity: Privacy and the Internet of Things
</t>
    </r>
    <r>
      <rPr>
        <sz val="9"/>
        <color rgb="FF00549F"/>
        <rFont val="Gill Sans MT"/>
        <family val="2"/>
      </rPr>
      <t xml:space="preserve">https://cltc.berkeley.edu/wp-content/uploads/2018/06/CLTC_Privacy_of_the_IoT-1.pdf </t>
    </r>
    <r>
      <rPr>
        <sz val="9"/>
        <color rgb="FF000000"/>
        <rFont val="Gill Sans MT"/>
        <family val="2"/>
      </rPr>
      <t xml:space="preserve">
State of California DOJ: Marking Your Privacy Practices Public
</t>
    </r>
    <r>
      <rPr>
        <sz val="9"/>
        <color rgb="FF00549F"/>
        <rFont val="Gill Sans MT"/>
        <family val="2"/>
      </rPr>
      <t xml:space="preserve">https://oag.ca.gov/sites/all/files/agweb/pdfs/cybersecurity/making_your_privacy_practices_public.pdf </t>
    </r>
    <r>
      <rPr>
        <sz val="9"/>
        <color rgb="FF000000"/>
        <rFont val="Gill Sans MT"/>
        <family val="2"/>
      </rPr>
      <t xml:space="preserve">                                                                                                                            
Also see LGL-01</t>
    </r>
  </si>
  <si>
    <r>
      <t xml:space="preserve">Azure: Location and Maps in Azure IoT Central Powered by Azure Maps
</t>
    </r>
    <r>
      <rPr>
        <sz val="9"/>
        <color rgb="FF00549F"/>
        <rFont val="Gill Sans MT"/>
        <family val="2"/>
      </rPr>
      <t xml:space="preserve">https://azure.microsoft.com/en-us/blog/location-and-maps-in-azure-iot-central-powered-by-azure-maps/ </t>
    </r>
    <r>
      <rPr>
        <sz val="9"/>
        <color rgb="FF000000"/>
        <rFont val="Gill Sans MT"/>
        <family val="2"/>
      </rPr>
      <t xml:space="preserve">
Code Matters: Azure Maps and IoT
</t>
    </r>
    <r>
      <rPr>
        <sz val="9"/>
        <color rgb="FF00549F"/>
        <rFont val="Gill Sans MT"/>
        <family val="2"/>
      </rPr>
      <t xml:space="preserve">https://www.codematters.online/azure-maps-and-iot/
</t>
    </r>
    <r>
      <rPr>
        <sz val="9"/>
        <color rgb="FF000000"/>
        <rFont val="Gill Sans MT"/>
        <family val="2"/>
      </rPr>
      <t xml:space="preserve">
Bloomberg Law: Privacy and Security Changes Fuel Tech Lawyer Concerns
</t>
    </r>
    <r>
      <rPr>
        <sz val="9"/>
        <color rgb="FF00549F"/>
        <rFont val="Gill Sans MT"/>
        <family val="2"/>
      </rPr>
      <t xml:space="preserve">https://news.bloomberglaw.com/bloomberg-law-analysis/analysis-privacy-and-security-changes-fuel-tech-lawyer-concerns </t>
    </r>
    <r>
      <rPr>
        <sz val="9"/>
        <color rgb="FF000000"/>
        <rFont val="Gill Sans MT"/>
        <family val="2"/>
      </rPr>
      <t xml:space="preserve">
European Commission: Standard contractual clauses for data transfers between EU and non-EU  countries.
</t>
    </r>
    <r>
      <rPr>
        <sz val="9"/>
        <color rgb="FF00549F"/>
        <rFont val="Gill Sans MT"/>
        <family val="2"/>
      </rPr>
      <t xml:space="preserve">https://ec.europa.eu/info/law/law-topic/data-protection/international-dimension-data-protection/standard-contractual-clauses-scc_en </t>
    </r>
    <r>
      <rPr>
        <sz val="9"/>
        <color rgb="FF000000"/>
        <rFont val="Gill Sans MT"/>
        <family val="2"/>
      </rPr>
      <t xml:space="preserve">
The National Law Review: New Standard Contractual Clauses Under the GDPR
</t>
    </r>
    <r>
      <rPr>
        <sz val="9"/>
        <color rgb="FF00549F"/>
        <rFont val="Gill Sans MT"/>
        <family val="2"/>
      </rPr>
      <t xml:space="preserve">https://www.natlawreview.com/article/new-standard-contractual-clauses-under-gdpr </t>
    </r>
    <r>
      <rPr>
        <sz val="9"/>
        <color rgb="FF000000"/>
        <rFont val="Gill Sans MT"/>
        <family val="2"/>
      </rPr>
      <t xml:space="preserve">
US GSA: Privacy and Contract Requirements
</t>
    </r>
    <r>
      <rPr>
        <sz val="9"/>
        <color rgb="FF00549F"/>
        <rFont val="Gill Sans MT"/>
        <family val="2"/>
      </rPr>
      <t xml:space="preserve">https://www.gsa.gov/reference/gsa-privacy-program/privacy-and-contract-requirements </t>
    </r>
    <r>
      <rPr>
        <sz val="9"/>
        <color rgb="FF000000"/>
        <rFont val="Gill Sans MT"/>
        <family val="2"/>
      </rPr>
      <t xml:space="preserve">
OECD: The Policy Framework for Investment (PFI)
</t>
    </r>
    <r>
      <rPr>
        <sz val="9"/>
        <color rgb="FF00549F"/>
        <rFont val="Gill Sans MT"/>
        <family val="2"/>
      </rPr>
      <t xml:space="preserve">https://www.oecd.org/investment/toolkit/policyareas/investmentpolicy/contractenforcementanddisputeresolution.htm </t>
    </r>
    <r>
      <rPr>
        <sz val="9"/>
        <color rgb="FF000000"/>
        <rFont val="Gill Sans MT"/>
        <family val="2"/>
      </rPr>
      <t xml:space="preserve">
Thomas Reuters: Top Ten Tips in Drafting and Negotiating an International Contract
</t>
    </r>
    <r>
      <rPr>
        <sz val="9"/>
        <color rgb="FF00549F"/>
        <rFont val="Gill Sans MT"/>
        <family val="2"/>
      </rPr>
      <t xml:space="preserve">https://legal.thomsonreuters.com/en/insights/articles/top-10-tips-in-drafting-and-negotiating-international-contracts </t>
    </r>
    <r>
      <rPr>
        <sz val="9"/>
        <color rgb="FF000000"/>
        <rFont val="Gill Sans MT"/>
        <family val="2"/>
      </rPr>
      <t xml:space="preserve">
Uniform Law Review: The law governing international commercial contracts and the actual role of the UNIDROIT Principles
</t>
    </r>
    <r>
      <rPr>
        <sz val="9"/>
        <color rgb="FF00549F"/>
        <rFont val="Gill Sans MT"/>
        <family val="2"/>
      </rPr>
      <t xml:space="preserve">https://academic.oup.com/ulr/article/23/1/15/4944890 </t>
    </r>
    <r>
      <rPr>
        <sz val="9"/>
        <color rgb="FF000000"/>
        <rFont val="Gill Sans MT"/>
        <family val="2"/>
      </rPr>
      <t xml:space="preserve">
Latham and Watkins: Guide to International Arbitration
</t>
    </r>
    <r>
      <rPr>
        <sz val="9"/>
        <color rgb="FF00549F"/>
        <rFont val="Gill Sans MT"/>
        <family val="2"/>
      </rPr>
      <t>https://www.lw.com/thoughtleadership/guide-to-international-arbitration-2017</t>
    </r>
  </si>
  <si>
    <r>
      <t xml:space="preserve">UC Berkeley ISO: How to Write an Effective Website Privacy Statement
</t>
    </r>
    <r>
      <rPr>
        <sz val="9"/>
        <color rgb="FF00549F"/>
        <rFont val="Gill Sans MT"/>
        <family val="2"/>
      </rPr>
      <t>https://security.berkeley.edu/how-write-effective-website-privacy-statement</t>
    </r>
    <r>
      <rPr>
        <sz val="9"/>
        <rFont val="Gill Sans MT"/>
        <family val="2"/>
      </rPr>
      <t xml:space="preserve">
EPIC.org: Internet of Things
</t>
    </r>
    <r>
      <rPr>
        <sz val="9"/>
        <color rgb="FF00549F"/>
        <rFont val="Gill Sans MT"/>
        <family val="2"/>
      </rPr>
      <t xml:space="preserve">https://epic.org/privacy/internet/iot/ </t>
    </r>
    <r>
      <rPr>
        <sz val="9"/>
        <rFont val="Gill Sans MT"/>
        <family val="2"/>
      </rPr>
      <t xml:space="preserve">
IEEE: Ensuring Compliance of IoT Devices with Their Privacy Policy Agreement
</t>
    </r>
    <r>
      <rPr>
        <sz val="9"/>
        <color rgb="FF00549F"/>
        <rFont val="Gill Sans MT"/>
        <family val="2"/>
      </rPr>
      <t xml:space="preserve">https://ieeexplore.ieee.org/document/8457999 </t>
    </r>
    <r>
      <rPr>
        <sz val="9"/>
        <rFont val="Gill Sans MT"/>
        <family val="2"/>
      </rPr>
      <t xml:space="preserve">
FTC: Usenix: Privacy Expectations and Preferences in an IoT World
</t>
    </r>
    <r>
      <rPr>
        <sz val="9"/>
        <color rgb="FF00549F"/>
        <rFont val="Gill Sans MT"/>
        <family val="2"/>
      </rPr>
      <t xml:space="preserve">https://www.ftc.gov/system/files/documents/public_comments/2017/11/00018-141696.pdf </t>
    </r>
    <r>
      <rPr>
        <sz val="9"/>
        <rFont val="Gill Sans MT"/>
        <family val="2"/>
      </rPr>
      <t xml:space="preserve">
CLTC: Privacy and the Internet of Things
</t>
    </r>
    <r>
      <rPr>
        <sz val="9"/>
        <color rgb="FF00549F"/>
        <rFont val="Gill Sans MT"/>
        <family val="2"/>
      </rPr>
      <t xml:space="preserve">https://cltc.berkeley.edu/wp-content/uploads/2018/06/CLTC_Privacy_of_the_IoT-1.pdf </t>
    </r>
    <r>
      <rPr>
        <sz val="9"/>
        <rFont val="Gill Sans MT"/>
        <family val="2"/>
      </rPr>
      <t xml:space="preserve">
State of California DOJ: Marking Your Privacy Practices Public
</t>
    </r>
    <r>
      <rPr>
        <sz val="9"/>
        <color rgb="FF00549F"/>
        <rFont val="Gill Sans MT"/>
        <family val="2"/>
      </rPr>
      <t xml:space="preserve">https://oag.ca.gov/sites/all/files/agweb/pdfs/cybersecurity/making_your_privacy_practices_public.pdf </t>
    </r>
    <r>
      <rPr>
        <sz val="9"/>
        <rFont val="Gill Sans MT"/>
        <family val="2"/>
      </rPr>
      <t xml:space="preserve">                                                                                                                          
Also see LGL-01</t>
    </r>
  </si>
  <si>
    <r>
      <t xml:space="preserve">Nonprofit Risk Management Center: Data Privacy and Cyber Liability: What You Don’t Know Puts Your Mission at Risk
</t>
    </r>
    <r>
      <rPr>
        <sz val="9"/>
        <color rgb="FF00549F"/>
        <rFont val="Gill Sans MT"/>
        <family val="2"/>
      </rPr>
      <t xml:space="preserve">https://nonprofitrisk.org/resources/articles/data-privacy-and-cyber-liability-what-you-dont-know-puts-your-mission-at-risk/ </t>
    </r>
    <r>
      <rPr>
        <sz val="9"/>
        <color rgb="FF000000"/>
        <rFont val="Gill Sans MT"/>
        <family val="2"/>
      </rPr>
      <t xml:space="preserve">
HG.org Legal Resources: Security Breach - How Businesses May Be Liable
</t>
    </r>
    <r>
      <rPr>
        <sz val="9"/>
        <color rgb="FF00549F"/>
        <rFont val="Gill Sans MT"/>
        <family val="2"/>
      </rPr>
      <t xml:space="preserve">https://www.hg.org/legal-articles/security-breach-how-businesses-may-be-liable-44358; </t>
    </r>
    <r>
      <rPr>
        <sz val="9"/>
        <color rgb="FF000000"/>
        <rFont val="Gill Sans MT"/>
        <family val="2"/>
      </rPr>
      <t xml:space="preserve">
Thomas Reuters Legal: Data Breach Liability
</t>
    </r>
    <r>
      <rPr>
        <sz val="9"/>
        <color rgb="FF00549F"/>
        <rFont val="Gill Sans MT"/>
        <family val="2"/>
      </rPr>
      <t>https://legal.thomsonreuters.com/en/insights/articles/data-breach-liability</t>
    </r>
  </si>
  <si>
    <r>
      <t xml:space="preserve">European Commission: Standard contractual clauses for data transfers between EU and non-EU countries.
</t>
    </r>
    <r>
      <rPr>
        <sz val="9"/>
        <color rgb="FF00549F"/>
        <rFont val="Gill Sans MT"/>
        <family val="2"/>
      </rPr>
      <t xml:space="preserve">https://ec.europa.eu/info/law/law-topic/data-protection/international-dimension-data-protection/standard-contractual-clauses-scc_en 
</t>
    </r>
    <r>
      <rPr>
        <sz val="9"/>
        <rFont val="Gill Sans MT"/>
        <family val="2"/>
      </rPr>
      <t xml:space="preserve">
The National Law Review: Data Location and Data Transfer Restrictions
</t>
    </r>
    <r>
      <rPr>
        <sz val="9"/>
        <color rgb="FF00549F"/>
        <rFont val="Gill Sans MT"/>
        <family val="2"/>
      </rPr>
      <t xml:space="preserve">https://www.natlawreview.com/article/data-localization-and-data-transfer-restrictions </t>
    </r>
    <r>
      <rPr>
        <sz val="9"/>
        <rFont val="Gill Sans MT"/>
        <family val="2"/>
      </rPr>
      <t xml:space="preserve">
Thomson Reuters Legal: Understanding Data Privacy and Cloud Computing
</t>
    </r>
    <r>
      <rPr>
        <sz val="9"/>
        <color rgb="FF00549F"/>
        <rFont val="Gill Sans MT"/>
        <family val="2"/>
      </rPr>
      <t xml:space="preserve">https://legal.thomsonreuters.com/en/insights/articles/understanding-data-privacy-and-cloud-computing </t>
    </r>
    <r>
      <rPr>
        <sz val="9"/>
        <rFont val="Gill Sans MT"/>
        <family val="2"/>
      </rPr>
      <t xml:space="preserve">
Deloitte: Data Privacy in the Cloud
</t>
    </r>
    <r>
      <rPr>
        <sz val="9"/>
        <color rgb="FF00549F"/>
        <rFont val="Gill Sans MT"/>
        <family val="2"/>
      </rPr>
      <t xml:space="preserve">https://www2.deloitte.com/content/dam/Deloitte/ca/Documents/risk/ca-en-risk-privacy-in-the-cloud-pov.PDF </t>
    </r>
    <r>
      <rPr>
        <sz val="9"/>
        <rFont val="Gill Sans MT"/>
        <family val="2"/>
      </rPr>
      <t xml:space="preserve">
Google Cloud: Google Cloud and the General Data Protection Regulation
</t>
    </r>
    <r>
      <rPr>
        <sz val="9"/>
        <color rgb="FF00549F"/>
        <rFont val="Gill Sans MT"/>
        <family val="2"/>
      </rPr>
      <t xml:space="preserve">https://cloud.google.com/security/gdpr </t>
    </r>
    <r>
      <rPr>
        <sz val="9"/>
        <rFont val="Gill Sans MT"/>
        <family val="2"/>
      </rPr>
      <t xml:space="preserve">
IAPP: How to Comply with Both the GDPR and the Cloud Act
</t>
    </r>
    <r>
      <rPr>
        <sz val="9"/>
        <color rgb="FF00549F"/>
        <rFont val="Gill Sans MT"/>
        <family val="2"/>
      </rPr>
      <t>https://iapp.org/news/a/questions-to-ask-for-compliance-with-the-eu-gdpr-and-the-u-s-cloud-act/</t>
    </r>
  </si>
  <si>
    <r>
      <t xml:space="preserve">NIST C-SCRM: 
</t>
    </r>
    <r>
      <rPr>
        <sz val="9"/>
        <color rgb="FF00549F"/>
        <rFont val="Gill Sans MT"/>
        <family val="2"/>
      </rPr>
      <t xml:space="preserve">https://csrc.nist.gov/projects/cyber-supply-chain-risk-management California Legislative Information: SB-327: </t>
    </r>
    <r>
      <rPr>
        <sz val="9"/>
        <color rgb="FF000000"/>
        <rFont val="Gill Sans MT"/>
        <family val="2"/>
      </rPr>
      <t xml:space="preserve">
</t>
    </r>
    <r>
      <rPr>
        <sz val="9"/>
        <color rgb="FF00549F"/>
        <rFont val="Gill Sans MT"/>
        <family val="2"/>
      </rPr>
      <t xml:space="preserve">https://leginfo.legislature.ca.gov/faces/billCompareClient.xhtml?bill_id=201720180SB327&amp;showamends=false </t>
    </r>
    <r>
      <rPr>
        <sz val="9"/>
        <color rgb="FF000000"/>
        <rFont val="Gill Sans MT"/>
        <family val="2"/>
      </rPr>
      <t xml:space="preserve">
Morrison Foerster: New CA IoT Law Requires security for Connected Devices </t>
    </r>
    <r>
      <rPr>
        <sz val="9"/>
        <color rgb="FF00549F"/>
        <rFont val="Gill Sans MT"/>
        <family val="2"/>
      </rPr>
      <t xml:space="preserve">https://www.mofo.com/resources/insights/181001-new-california-iot-law.html </t>
    </r>
    <r>
      <rPr>
        <sz val="9"/>
        <color rgb="FF000000"/>
        <rFont val="Gill Sans MT"/>
        <family val="2"/>
      </rPr>
      <t xml:space="preserve">
The National Law Review: IoT Manufacturers - What you need to know about CA's IoT Law </t>
    </r>
    <r>
      <rPr>
        <sz val="9"/>
        <color rgb="FF00549F"/>
        <rFont val="Gill Sans MT"/>
        <family val="2"/>
      </rPr>
      <t xml:space="preserve">https://www.natlawreview.com/article/iot-manufacturers-what-you-need-to-know-about-california-s-iot-law 
</t>
    </r>
    <r>
      <rPr>
        <sz val="9"/>
        <color rgb="FF000000"/>
        <rFont val="Gill Sans MT"/>
        <family val="2"/>
      </rPr>
      <t xml:space="preserve">
Government UK: New Cybersecurity Laws to Protect Smart Devices amid Pandemic Sales Surge </t>
    </r>
    <r>
      <rPr>
        <sz val="9"/>
        <color rgb="FF00549F"/>
        <rFont val="Gill Sans MT"/>
        <family val="2"/>
      </rPr>
      <t xml:space="preserve">https://www.gov.uk/government/news/new-cyber-security-laws-to-protect-smart-devices-amid-pandemic-sales-surge 
</t>
    </r>
    <r>
      <rPr>
        <sz val="9"/>
        <color rgb="FF000000"/>
        <rFont val="Gill Sans MT"/>
        <family val="2"/>
      </rPr>
      <t xml:space="preserve">
Mayer Brown: UK Government announces plans for new cybersecurity legislation to protect consumer smart devices 
</t>
    </r>
    <r>
      <rPr>
        <sz val="9"/>
        <color rgb="FF00549F"/>
        <rFont val="Gill Sans MT"/>
        <family val="2"/>
      </rPr>
      <t xml:space="preserve">https://www.mayerbrown.com/en/perspectives-events/publications/2021/04/uk-government-announces-plans-for-new-cybersecurity-legislation-to-protect-consumer-smart-devices </t>
    </r>
    <r>
      <rPr>
        <sz val="9"/>
        <color rgb="FF000000"/>
        <rFont val="Gill Sans MT"/>
        <family val="2"/>
      </rPr>
      <t xml:space="preserve">
UK Department for Digital, Culture, Media, &amp; Sports: Code of Practice for Consumer IoT security </t>
    </r>
    <r>
      <rPr>
        <sz val="9"/>
        <color rgb="FF00549F"/>
        <rFont val="Gill Sans MT"/>
        <family val="2"/>
      </rPr>
      <t xml:space="preserve">https://assets.publishing.service.gov.uk/government/uploads/system/uploads/attachment_data/file/971440/Code_of_Practice_for_Consumer_IoT_Security_October_2018_V2.pdf </t>
    </r>
    <r>
      <rPr>
        <sz val="9"/>
        <color rgb="FF000000"/>
        <rFont val="Gill Sans MT"/>
        <family val="2"/>
      </rPr>
      <t xml:space="preserve">
IoT Security Foundation: Consumer IoT Security Guidance </t>
    </r>
    <r>
      <rPr>
        <sz val="9"/>
        <color rgb="FF00549F"/>
        <rFont val="Gill Sans MT"/>
        <family val="2"/>
      </rPr>
      <t xml:space="preserve">https://www.iotsecurityfoundation.org/consumer-iot/ </t>
    </r>
    <r>
      <rPr>
        <sz val="9"/>
        <color rgb="FF000000"/>
        <rFont val="Gill Sans MT"/>
        <family val="2"/>
      </rPr>
      <t xml:space="preserve">
US FDA: Cybersecurity Alert: Vulnerabilities identified in medical device software components: PTC Axeda agent and Axeda Desktop Server 
</t>
    </r>
    <r>
      <rPr>
        <sz val="9"/>
        <color rgb="FF00549F"/>
        <rFont val="Gill Sans MT"/>
        <family val="2"/>
      </rPr>
      <t xml:space="preserve">https://www.fda.gov/medical-devices/digital-health-center-excellence/cybersecurity </t>
    </r>
    <r>
      <rPr>
        <sz val="9"/>
        <color rgb="FF000000"/>
        <rFont val="Gill Sans MT"/>
        <family val="2"/>
      </rPr>
      <t xml:space="preserve">
IMDRF: Principles and Practices for Medical Device Cybersecurity </t>
    </r>
    <r>
      <rPr>
        <sz val="9"/>
        <color rgb="FF00549F"/>
        <rFont val="Gill Sans MT"/>
        <family val="2"/>
      </rPr>
      <t xml:space="preserve">http://www.imdrf.org/docs/imdrf/final/technical/imdrf-tech-200318-pp-mdc-n60.pdf 
</t>
    </r>
    <r>
      <rPr>
        <sz val="9"/>
        <color rgb="FF000000"/>
        <rFont val="Gill Sans MT"/>
        <family val="2"/>
      </rPr>
      <t xml:space="preserve">
US FDA: Discussion Paper: Strengthening Cybersecurity Practices Associated with Servicing of Medical Devices: Challenges and Opportunities 
</t>
    </r>
    <r>
      <rPr>
        <sz val="9"/>
        <color rgb="FF00549F"/>
        <rFont val="Gill Sans MT"/>
        <family val="2"/>
      </rPr>
      <t xml:space="preserve">https://www.fda.gov/medical-devices/quality-and-compliance-medical-devices/discussion-paper-strengthening-cybersecurity-practices-associated-servicing-medical-devices 
</t>
    </r>
    <r>
      <rPr>
        <sz val="9"/>
        <color rgb="FF000000"/>
        <rFont val="Gill Sans MT"/>
        <family val="2"/>
      </rPr>
      <t xml:space="preserve">
WilmerHale: State Privacy Laws Concerning Connected Cars: </t>
    </r>
    <r>
      <rPr>
        <sz val="9"/>
        <color rgb="FF00549F"/>
        <rFont val="Gill Sans MT"/>
        <family val="2"/>
      </rPr>
      <t xml:space="preserve">https://www.wilmerhale.com/-/media/files/shared_content/events/documents/20200423-wilmerhale-webinar-state-privacy-laws-concerning-connected-cars.pdf </t>
    </r>
    <r>
      <rPr>
        <sz val="9"/>
        <color rgb="FF000000"/>
        <rFont val="Gill Sans MT"/>
        <family val="2"/>
      </rPr>
      <t xml:space="preserve">
Thomas Reuters Westlaw: CA Code of Regulations 228.24. Information Privacy. Regulations
</t>
    </r>
    <r>
      <rPr>
        <sz val="9"/>
        <color rgb="FF00549F"/>
        <rFont val="Gill Sans MT"/>
        <family val="2"/>
      </rPr>
      <t xml:space="preserve">https://govt.westlaw.com/calregs/Document/I6344E0C32C3E482AA4ED853CB931EC00?viewType=FullText&amp;originationContext=documenttoc&amp;transitionType=CategoryPageItem&amp;contextData=(sc.Default)
</t>
    </r>
    <r>
      <rPr>
        <sz val="9"/>
        <color rgb="FF000000"/>
        <rFont val="Gill Sans MT"/>
        <family val="2"/>
      </rPr>
      <t xml:space="preserve">
State of Maine: Rule Chapters for the Department of Transportation https://www.maine.gov/sos/cec/rules/17/chaps17.htm 
Techwire Asia: China tightens smart vehicle data regulations for Telsa and others </t>
    </r>
    <r>
      <rPr>
        <sz val="9"/>
        <color rgb="FF00549F"/>
        <rFont val="Gill Sans MT"/>
        <family val="2"/>
      </rPr>
      <t xml:space="preserve">https://techwireasia.com/2021/08/china-tightens-smart-vehicle-data-regulation-for-tesla-and-others/ 
</t>
    </r>
    <r>
      <rPr>
        <sz val="9"/>
        <color rgb="FF000000"/>
        <rFont val="Gill Sans MT"/>
        <family val="2"/>
      </rPr>
      <t xml:space="preserve">
University of Hawai'I West O'ahu: Smart Cars, Hacking, and the Legislation Behind it All </t>
    </r>
    <r>
      <rPr>
        <sz val="9"/>
        <color rgb="FF00549F"/>
        <rFont val="Gill Sans MT"/>
        <family val="2"/>
      </rPr>
      <t xml:space="preserve">https://westoahu.hawaii.edu/cyber/regional/gce-us-news/smart-cars-hacking-and-the-legislation-behind-it-all/ </t>
    </r>
    <r>
      <rPr>
        <sz val="9"/>
        <color rgb="FF000000"/>
        <rFont val="Gill Sans MT"/>
        <family val="2"/>
      </rPr>
      <t xml:space="preserve">
NCSL: Autonomous Vehicles: Self-Driving Vehicles Enacted Legislation </t>
    </r>
    <r>
      <rPr>
        <sz val="9"/>
        <color rgb="FF00549F"/>
        <rFont val="Gill Sans MT"/>
        <family val="2"/>
      </rPr>
      <t xml:space="preserve">https://www.ncsl.org/research/transportation/autonomous-vehicles-self-driving-vehicles-enacted-legislation.aspx 
</t>
    </r>
    <r>
      <rPr>
        <sz val="9"/>
        <color rgb="FF000000"/>
        <rFont val="Gill Sans MT"/>
        <family val="2"/>
      </rPr>
      <t xml:space="preserve">
Harvard Business Law: The Right and Wrong Ways to Regulate Self-Driving Cars </t>
    </r>
    <r>
      <rPr>
        <sz val="9"/>
        <color rgb="FF00549F"/>
        <rFont val="Gill Sans MT"/>
        <family val="2"/>
      </rPr>
      <t xml:space="preserve">https://hbr.org/2016/12/the-right-and-wrong-ways-to-regulate-self-driving-cars https://news.bloomberglaw.com/us-law-week/insight-five-ways-self-driving-cars-will-change-our-laws </t>
    </r>
    <r>
      <rPr>
        <sz val="9"/>
        <color rgb="FF000000"/>
        <rFont val="Gill Sans MT"/>
        <family val="2"/>
      </rPr>
      <t xml:space="preserve">
US FTC: Internet of Things: Privacy and Security in a Connected World </t>
    </r>
    <r>
      <rPr>
        <sz val="9"/>
        <color rgb="FF00549F"/>
        <rFont val="Gill Sans MT"/>
        <family val="2"/>
      </rPr>
      <t xml:space="preserve">https://www.ftc.gov/system/files/documents/reports/federal-trade-commission-staff-report-november-2013-workshop-entitled-internet-things-privacy/150127iotrpt.pdf </t>
    </r>
    <r>
      <rPr>
        <sz val="9"/>
        <color rgb="FF000000"/>
        <rFont val="Gill Sans MT"/>
        <family val="2"/>
      </rPr>
      <t xml:space="preserve">
Wolters Kluwer: Air and Space Law, Volume 44, Issue 4/5 (2019) pp. 425 – 444 </t>
    </r>
    <r>
      <rPr>
        <sz val="9"/>
        <color rgb="FF00549F"/>
        <rFont val="Gill Sans MT"/>
        <family val="2"/>
      </rPr>
      <t xml:space="preserve">https://kluwerlawonline.com/journalarticle/Air+and+Space+Law/44.4/AILA2019026 </t>
    </r>
    <r>
      <rPr>
        <sz val="9"/>
        <color rgb="FF000000"/>
        <rFont val="Gill Sans MT"/>
        <family val="2"/>
      </rPr>
      <t xml:space="preserve">
CSO: 12 new state privacy and security laws explained: Is your business ready? </t>
    </r>
    <r>
      <rPr>
        <sz val="9"/>
        <color rgb="FF00549F"/>
        <rFont val="Gill Sans MT"/>
        <family val="2"/>
      </rPr>
      <t xml:space="preserve">https://www.csoonline.com/article/3429608/11-new-state-privacy-and-security-laws-explained-is-your-business-ready.html </t>
    </r>
    <r>
      <rPr>
        <sz val="9"/>
        <color rgb="FF000000"/>
        <rFont val="Gill Sans MT"/>
        <family val="2"/>
      </rPr>
      <t xml:space="preserve">
IT Governance: Federal Cybersecurity and Data Privacy Laws Directory </t>
    </r>
    <r>
      <rPr>
        <sz val="9"/>
        <color rgb="FF00549F"/>
        <rFont val="Gill Sans MT"/>
        <family val="2"/>
      </rPr>
      <t xml:space="preserve">https://www.itgovernanceusa.com/federal-cybersecurity-and-privacy-laws </t>
    </r>
    <r>
      <rPr>
        <sz val="9"/>
        <color rgb="FF000000"/>
        <rFont val="Gill Sans MT"/>
        <family val="2"/>
      </rPr>
      <t xml:space="preserve">
NCSL: Cybersecurity Legislation 2021 
</t>
    </r>
    <r>
      <rPr>
        <sz val="9"/>
        <color rgb="FF00549F"/>
        <rFont val="Gill Sans MT"/>
        <family val="2"/>
      </rPr>
      <t>https://www.ncsl.org/research/telecommunications-and-information-technology/cybersecurity-legislation-2021.aspx</t>
    </r>
  </si>
  <si>
    <r>
      <rPr>
        <sz val="9"/>
        <rFont val="Gill Sans MT"/>
        <family val="2"/>
      </rPr>
      <t xml:space="preserve">A Security Monitoring System for Internet of Things: 
</t>
    </r>
    <r>
      <rPr>
        <sz val="9"/>
        <color rgb="FF00549F"/>
        <rFont val="Gill Sans MT"/>
        <family val="2"/>
      </rPr>
      <t>https://www.researchgate.net/publication/334175322_A_security_monitoring_system_for_Internet_of_Things</t>
    </r>
  </si>
  <si>
    <r>
      <t xml:space="preserve">NISTIR 8259A IoT Device Cybersecurity Capability Core Baseline
</t>
    </r>
    <r>
      <rPr>
        <sz val="9"/>
        <color rgb="FF00549F"/>
        <rFont val="Gill Sans MT"/>
        <family val="2"/>
      </rPr>
      <t>https://nvlpubs.nist.gov/nistpubs/ir/2020/NIST.IR.8259A.pdf</t>
    </r>
  </si>
  <si>
    <r>
      <t xml:space="preserve">A Security Monitoring System for Internet of Things: 
</t>
    </r>
    <r>
      <rPr>
        <sz val="9"/>
        <color rgb="FF00549F"/>
        <rFont val="Gill Sans MT"/>
        <family val="2"/>
      </rPr>
      <t xml:space="preserve">https://www.researchgate.net/publication/334175322_A_security_monitoring_system_for_Internet_of_Things
</t>
    </r>
  </si>
  <si>
    <r>
      <t xml:space="preserve">Google Cloud: Monitoring and Logging
</t>
    </r>
    <r>
      <rPr>
        <sz val="9"/>
        <color rgb="FF00549F"/>
        <rFont val="Gill Sans MT"/>
        <family val="2"/>
      </rPr>
      <t>https://cloud.google.com/iot/docs/how-tos/logging-monitoring#:~:text=Cloud%20Logging%20also%20provides%20the,IoT%20Core%2C%20see%20Monitoring%20Resources.</t>
    </r>
  </si>
  <si>
    <r>
      <t xml:space="preserve">HITRUST CSF v9.3.1
</t>
    </r>
    <r>
      <rPr>
        <sz val="9"/>
        <color rgb="FF00549F"/>
        <rFont val="Gill Sans MT"/>
        <family val="2"/>
      </rPr>
      <t>https://hitrustalliance.net/content/uploads/HITRUST_CSFv9_3_1_OLIR_Submission.xlsx</t>
    </r>
  </si>
  <si>
    <r>
      <t xml:space="preserve">Google Cloud: Monitoring and Logging
</t>
    </r>
    <r>
      <rPr>
        <sz val="9"/>
        <color rgb="FF00549F"/>
        <rFont val="Gill Sans MT"/>
        <family val="2"/>
      </rPr>
      <t>https://cloud.google.com/iot/docs/how-tos/logging-monitoring</t>
    </r>
  </si>
  <si>
    <r>
      <t xml:space="preserve">Journal of Cloud Computing: Intrusion detection systems for IoT-based smart environments
</t>
    </r>
    <r>
      <rPr>
        <sz val="9"/>
        <color rgb="FF00549F"/>
        <rFont val="Gill Sans MT"/>
        <family val="2"/>
      </rPr>
      <t>https://journalofcloudcomputing.springeropen.com/articles/10.1186/s13677-018-0123-6</t>
    </r>
  </si>
  <si>
    <r>
      <t xml:space="preserve">NIST SO 800-150
</t>
    </r>
    <r>
      <rPr>
        <sz val="9"/>
        <color rgb="FF00549F"/>
        <rFont val="Gill Sans MT"/>
        <family val="2"/>
      </rPr>
      <t>https://nvlpubs.nist.gov/nistpubs/SpecialPublications/NIST.SP.800-150.pdf</t>
    </r>
  </si>
  <si>
    <r>
      <rPr>
        <sz val="9"/>
        <rFont val="Gill Sans MT"/>
        <family val="2"/>
      </rPr>
      <t xml:space="preserve">Journal of Cloud Computing: Intrusion detection systems for IoT-based smart environments
</t>
    </r>
    <r>
      <rPr>
        <sz val="9"/>
        <color rgb="FF00549F"/>
        <rFont val="Gill Sans MT"/>
        <family val="2"/>
      </rPr>
      <t>https://journalofcloudcomputing.springeropen.com/articles/10.1186/s13677-018-0123-6</t>
    </r>
  </si>
  <si>
    <r>
      <t xml:space="preserve">Cyberx Labs: NIST Recommendations for IoT and ICS Security
</t>
    </r>
    <r>
      <rPr>
        <sz val="9"/>
        <color rgb="FF00549F"/>
        <rFont val="Gill Sans MT"/>
        <family val="2"/>
      </rPr>
      <t>https://cyberx-labs.com/resources/nist-recommendations-for-iot-ics-security/</t>
    </r>
  </si>
  <si>
    <r>
      <t xml:space="preserve">Science Soft: A comprehensive guide to IoT-based predictive maintenance
</t>
    </r>
    <r>
      <rPr>
        <sz val="9"/>
        <color rgb="FF00549F"/>
        <rFont val="Gill Sans MT"/>
        <family val="2"/>
      </rPr>
      <t>https://www.scnsoft.com/blog/iot-predictive-maintenance-guide</t>
    </r>
  </si>
  <si>
    <r>
      <t xml:space="preserve">IBM Blog:  Improving operations with IoT and predictive maintenance
</t>
    </r>
    <r>
      <rPr>
        <sz val="9"/>
        <color rgb="FF00549F"/>
        <rFont val="Gill Sans MT"/>
        <family val="2"/>
      </rPr>
      <t>https://www.ibm.com/blogs/internet-of-things/improving-operations-iot-predictive-maintenance/</t>
    </r>
    <r>
      <rPr>
        <sz val="9"/>
        <rFont val="Gill Sans MT"/>
        <family val="2"/>
      </rPr>
      <t xml:space="preserve">
AWS: Using AWS IoT for Predictive Maintenance
</t>
    </r>
    <r>
      <rPr>
        <sz val="9"/>
        <color rgb="FF00549F"/>
        <rFont val="Gill Sans MT"/>
        <family val="2"/>
      </rPr>
      <t>https://aws.amazon.com/blogs/iot/using-aws-iot-for-predictive-maintenance/</t>
    </r>
  </si>
  <si>
    <r>
      <t xml:space="preserve">ISO/IEC 19086-1 establishes common elements for cloud SLAs.
</t>
    </r>
    <r>
      <rPr>
        <sz val="9"/>
        <color rgb="FF00549F"/>
        <rFont val="Gill Sans MT"/>
        <family val="2"/>
      </rPr>
      <t>https://www.iso.org/obp/ui/#iso:std:iso-iec:19086:-1:ed-1:v1:en</t>
    </r>
  </si>
  <si>
    <r>
      <rPr>
        <sz val="9"/>
        <rFont val="Gill Sans MT"/>
        <family val="2"/>
      </rPr>
      <t xml:space="preserve">Congestion-Aware Routing in Dynamic Iot Networks: A Reinforcement Learning Approach. 
</t>
    </r>
    <r>
      <rPr>
        <sz val="9"/>
        <color rgb="FF00549F"/>
        <rFont val="Gill Sans MT"/>
        <family val="2"/>
      </rPr>
      <t>https://arxiv.org/pdf/2105.09678.pdf</t>
    </r>
  </si>
  <si>
    <r>
      <rPr>
        <sz val="9"/>
        <rFont val="Gill Sans MT"/>
        <family val="2"/>
      </rPr>
      <t xml:space="preserve">Efficient Caching for Data-Driven IoT Applications and Fast Content Delivery with low-latency ICN:  
</t>
    </r>
    <r>
      <rPr>
        <sz val="9"/>
        <color rgb="FF00549F"/>
        <rFont val="Gill Sans MT"/>
        <family val="2"/>
      </rPr>
      <t>https://www.mdpi.com/2076-3417/9/22/4730/pdf</t>
    </r>
  </si>
  <si>
    <r>
      <t xml:space="preserve">IoT Security Foundation: Physical Security 
</t>
    </r>
    <r>
      <rPr>
        <sz val="9"/>
        <color rgb="FF00549F"/>
        <rFont val="Gill Sans MT"/>
        <family val="2"/>
      </rPr>
      <t xml:space="preserve">https://www.iotsecurityfoundation.org/best-practice-guide-articles/physical-security/ </t>
    </r>
    <r>
      <rPr>
        <sz val="9"/>
        <rFont val="Gill Sans MT"/>
        <family val="2"/>
      </rPr>
      <t xml:space="preserve">
ENISA: Good Practices for Security of IoT
https://www.enisa.europa.eu/publications/good-practices-for-security-of-iot/at_download/fullReport</t>
    </r>
  </si>
  <si>
    <r>
      <t xml:space="preserve">SANS: Proposal for standard Cloud Computing Security SLAs - Key Metrics for Safeguarding Confidential Data in the Cloud
</t>
    </r>
    <r>
      <rPr>
        <sz val="9"/>
        <color rgb="FF00549F"/>
        <rFont val="Gill Sans MT"/>
        <family val="2"/>
      </rPr>
      <t>https://www.sans.org/white-papers/35872/</t>
    </r>
  </si>
  <si>
    <r>
      <t xml:space="preserve">Gobe Con Freight Entitlement Management
</t>
    </r>
    <r>
      <rPr>
        <sz val="9"/>
        <color rgb="FF00549F"/>
        <rFont val="Gill Sans MT"/>
        <family val="2"/>
      </rPr>
      <t>http://www.globeconfreight.com/blog/entitlement-management-key-focus-area-iot-security/</t>
    </r>
  </si>
  <si>
    <r>
      <t xml:space="preserve">"NIST SP 800-131A Revision 1 (Transitions: Recommendation for Transitioning the Use of Cryptographic Algorithms and Key Lengths)
</t>
    </r>
    <r>
      <rPr>
        <sz val="9"/>
        <color rgb="FF00549F"/>
        <rFont val="Gill Sans MT"/>
        <family val="2"/>
      </rPr>
      <t>http://nvlpubs.nist.gov/nistpubs/SpecialPublications/NIST.SP.800-131Ar1.pdf"</t>
    </r>
  </si>
  <si>
    <r>
      <t xml:space="preserve">The Open Group: An Introduction to Internet of Things (IoT) and Lifecycle Management
</t>
    </r>
    <r>
      <rPr>
        <sz val="9"/>
        <color rgb="FF00549F"/>
        <rFont val="Gill Sans MT"/>
        <family val="2"/>
      </rPr>
      <t xml:space="preserve">http://www.opengroup.org/iot/iotwp/p2.htm </t>
    </r>
    <r>
      <rPr>
        <sz val="9"/>
        <rFont val="Gill Sans MT"/>
        <family val="2"/>
      </rPr>
      <t xml:space="preserve">
ETSI TS 103 645 V1.1.1: CYBER; Cyber Security for Consumer Internet of Things 
</t>
    </r>
    <r>
      <rPr>
        <sz val="9"/>
        <color rgb="FF00549F"/>
        <rFont val="Gill Sans MT"/>
        <family val="2"/>
      </rPr>
      <t>https://www.etsi.org/deliver/etsi_ts/103600_103699/103645/01.01.01_60/ts_103645v010101p.pdf</t>
    </r>
  </si>
  <si>
    <r>
      <t xml:space="preserve">NIST Cybersecurity Framework
</t>
    </r>
    <r>
      <rPr>
        <sz val="9"/>
        <color rgb="FF00549F"/>
        <rFont val="Gill Sans MT"/>
        <family val="2"/>
      </rPr>
      <t xml:space="preserve">https://www.nist.gov/cyberframework 
</t>
    </r>
    <r>
      <rPr>
        <sz val="9"/>
        <rFont val="Gill Sans MT"/>
        <family val="2"/>
      </rPr>
      <t xml:space="preserve">
ENISA: Risk Management
</t>
    </r>
    <r>
      <rPr>
        <sz val="9"/>
        <color rgb="FF00549F"/>
        <rFont val="Gill Sans MT"/>
        <family val="2"/>
      </rPr>
      <t xml:space="preserve">https://www.enisa.europa.eu/topics/threat-risk-management/risk-management 
</t>
    </r>
    <r>
      <rPr>
        <sz val="9"/>
        <rFont val="Gill Sans MT"/>
        <family val="2"/>
      </rPr>
      <t xml:space="preserve">
ISO 31000: Risk Management Guidelines
</t>
    </r>
    <r>
      <rPr>
        <sz val="9"/>
        <color rgb="FF00549F"/>
        <rFont val="Gill Sans MT"/>
        <family val="2"/>
      </rPr>
      <t xml:space="preserve">https://www.iso.org/obp/ui/#iso:std:iso:31000:ed-2:v1:en
</t>
    </r>
    <r>
      <rPr>
        <sz val="9"/>
        <rFont val="Gill Sans MT"/>
        <family val="2"/>
      </rPr>
      <t xml:space="preserve">
ISO/IEC 27005: Information Technology - Security Techniques - Information Security Risk Management 
</t>
    </r>
    <r>
      <rPr>
        <sz val="9"/>
        <color rgb="FF00549F"/>
        <rFont val="Gill Sans MT"/>
        <family val="2"/>
      </rPr>
      <t xml:space="preserve">https://www.iso.org/obp/ui/#iso:std:iso-iec:27005:ed-3:v1:en </t>
    </r>
  </si>
  <si>
    <r>
      <t xml:space="preserve">ISACA: European Cybersecurity Audit Program 
</t>
    </r>
    <r>
      <rPr>
        <sz val="9"/>
        <color rgb="FF00549F"/>
        <rFont val="Gill Sans MT"/>
        <family val="2"/>
      </rPr>
      <t xml:space="preserve">http://www.isaca.org/Knowledge-Center/Research/ResearchDeliverables/Pages/European-Cybersecurity-Implementation-Series.aspx?utm_referrer= </t>
    </r>
    <r>
      <rPr>
        <sz val="9"/>
        <color rgb="FF000000"/>
        <rFont val="Gill Sans MT"/>
        <family val="2"/>
      </rPr>
      <t xml:space="preserve">
Dead - </t>
    </r>
    <r>
      <rPr>
        <sz val="9"/>
        <color rgb="FF00549F"/>
        <rFont val="Gill Sans MT"/>
        <family val="2"/>
      </rPr>
      <t>http://www.isaca.org/knowledge-center/research/researchdeliverables/pages/implementing-the-nist-cybersecurity-framework.aspx?utm_referrer=</t>
    </r>
    <r>
      <rPr>
        <sz val="9"/>
        <color rgb="FF000000"/>
        <rFont val="Gill Sans MT"/>
        <family val="2"/>
      </rPr>
      <t xml:space="preserve">
Dead - </t>
    </r>
    <r>
      <rPr>
        <sz val="9"/>
        <color rgb="FF00549F"/>
        <rFont val="Gill Sans MT"/>
        <family val="2"/>
      </rPr>
      <t>http://www.theirm.org/media/3513119/IRM-Report-ISO-31000-2018-v3.pdf</t>
    </r>
  </si>
  <si>
    <r>
      <t xml:space="preserve">NIST Framework for Improving Critical Infrastructure Cybersecurity v1.1
</t>
    </r>
    <r>
      <rPr>
        <sz val="9"/>
        <color rgb="FF00549F"/>
        <rFont val="Gill Sans MT"/>
        <family val="2"/>
      </rPr>
      <t>https://nvlpubs.nist.gov/nistpubs/CSWP/NIST.CSWP.04162018.pdf</t>
    </r>
  </si>
  <si>
    <r>
      <t xml:space="preserve">OSHA Technical Manual
</t>
    </r>
    <r>
      <rPr>
        <sz val="9"/>
        <color rgb="FF00549F"/>
        <rFont val="Gill Sans MT"/>
        <family val="2"/>
      </rPr>
      <t xml:space="preserve">https://www.osha.gov/dts/osta/otm/otm_iv/otm_iv_4.html </t>
    </r>
    <r>
      <rPr>
        <sz val="9"/>
        <rFont val="Gill Sans MT"/>
        <family val="2"/>
      </rPr>
      <t xml:space="preserve">
The Robort Report: 3D Sensors: New applications and approaches to robot safety
</t>
    </r>
    <r>
      <rPr>
        <sz val="9"/>
        <color rgb="FF00549F"/>
        <rFont val="Gill Sans MT"/>
        <family val="2"/>
      </rPr>
      <t>https://www.therobotreport.com/3d-sensors-robot-safety/</t>
    </r>
  </si>
  <si>
    <r>
      <t xml:space="preserve">Toward Data Science: How does Autonomous Driving Work? An Intro into SLAM
</t>
    </r>
    <r>
      <rPr>
        <sz val="9"/>
        <color rgb="FF00549F"/>
        <rFont val="Gill Sans MT"/>
        <family val="2"/>
      </rPr>
      <t>https://towardsdatascience.com/slam-intro-fd833ef29e4e</t>
    </r>
    <r>
      <rPr>
        <sz val="9"/>
        <rFont val="Gill Sans MT"/>
        <family val="2"/>
      </rPr>
      <t xml:space="preserve">
Urzua, I. &amp; Munguía, Rodrigo &amp; Grau, Antoni. (2017). Vision-based SLAM system for MAVs in GPS-denied environments. International Journal of Micro Air Vehicles. 9. 175682931770532. 10.1177/1756829317705325. </t>
    </r>
  </si>
  <si>
    <r>
      <t xml:space="preserve">BlackHat USA 2018: Legal Liability for IoT Vulnerabilities 
</t>
    </r>
    <r>
      <rPr>
        <sz val="9"/>
        <color rgb="FF00549F"/>
        <rFont val="Gill Sans MT"/>
        <family val="2"/>
      </rPr>
      <t xml:space="preserve">https://i.blackhat.com/us-18/Thu-August-9/us-18-Palansky-Legal-Liability-For-IoT-Vulnerabilities.pdf </t>
    </r>
    <r>
      <rPr>
        <sz val="9"/>
        <color rgb="FF000000"/>
        <rFont val="Gill Sans MT"/>
        <family val="2"/>
      </rPr>
      <t xml:space="preserve">
A Policyholder's Guide to IoT Claims Coverage
</t>
    </r>
    <r>
      <rPr>
        <sz val="9"/>
        <color rgb="FF00549F"/>
        <rFont val="Gill Sans MT"/>
        <family val="2"/>
      </rPr>
      <t>https://www.rmmagazine.com/articles/article//2018/02/01/-A-Policyholder-s-Guide-to-IoT-Claims-Coverage-</t>
    </r>
    <r>
      <rPr>
        <sz val="9"/>
        <color rgb="FF000000"/>
        <rFont val="Gill Sans MT"/>
        <family val="2"/>
      </rPr>
      <t xml:space="preserve">
Travelers: 4 Risks of IoT in Manufcturing
</t>
    </r>
    <r>
      <rPr>
        <sz val="9"/>
        <color rgb="FF00549F"/>
        <rFont val="Gill Sans MT"/>
        <family val="2"/>
      </rPr>
      <t>https://www.travelers.com/business-insights/industries/manufacturing/4-risks-of-iot-in-manufacturing</t>
    </r>
  </si>
  <si>
    <r>
      <t xml:space="preserve">Apple Developer: Keychain Services
</t>
    </r>
    <r>
      <rPr>
        <sz val="9"/>
        <color rgb="FF00549F"/>
        <rFont val="Gill Sans MT"/>
        <family val="2"/>
      </rPr>
      <t xml:space="preserve">https://developer.apple.com/documentation/security/keychain_services </t>
    </r>
    <r>
      <rPr>
        <sz val="9"/>
        <rFont val="Gill Sans MT"/>
        <family val="2"/>
      </rPr>
      <t xml:space="preserve">
Android Developer: Keystore
</t>
    </r>
    <r>
      <rPr>
        <sz val="9"/>
        <color rgb="FF00549F"/>
        <rFont val="Gill Sans MT"/>
        <family val="2"/>
      </rPr>
      <t>https://developer.android.com/training/articles/keystore</t>
    </r>
  </si>
  <si>
    <r>
      <rPr>
        <sz val="9"/>
        <rFont val="Gill Sans MT"/>
        <family val="2"/>
      </rPr>
      <t xml:space="preserve">ComplexIoT: Behavior-Based Trust for IoT Networks: 
</t>
    </r>
    <r>
      <rPr>
        <sz val="9"/>
        <color rgb="FF00549F"/>
        <rFont val="Gill Sans MT"/>
        <family val="2"/>
      </rPr>
      <t>https://par.nsf.gov/servlets/purl/10137163</t>
    </r>
  </si>
  <si>
    <r>
      <t xml:space="preserve">NIST Message Authentication Codes
</t>
    </r>
    <r>
      <rPr>
        <sz val="9"/>
        <color rgb="FF00549F"/>
        <rFont val="Gill Sans MT"/>
        <family val="2"/>
      </rPr>
      <t>https://csrc.nist.gov/Projects/Message-Authentication-Codes</t>
    </r>
  </si>
  <si>
    <r>
      <t xml:space="preserve">SRI: Considerations in Assuring Safety of Increasingly Autonomous Systems
</t>
    </r>
    <r>
      <rPr>
        <sz val="9"/>
        <color rgb="FF00549F"/>
        <rFont val="Gill Sans MT"/>
        <family val="2"/>
      </rPr>
      <t>http://www.csl.sri.com/users/rushby/papers/ARIAS_FinalReport.pdf</t>
    </r>
  </si>
  <si>
    <r>
      <t xml:space="preserve">Fortiers: Understanding and Resolving Failures in Human-Robot Interaction: Literature Review and Model Development
</t>
    </r>
    <r>
      <rPr>
        <sz val="9"/>
        <color rgb="FF00549F"/>
        <rFont val="Gill Sans MT"/>
        <family val="2"/>
      </rPr>
      <t>https://www.frontiersin.org/articles/10.3389/fpsyg.2018.00861/full</t>
    </r>
  </si>
  <si>
    <r>
      <t xml:space="preserve">IMDRF: Principles and Practices for Medical Device Cybersecurity
</t>
    </r>
    <r>
      <rPr>
        <sz val="9"/>
        <color rgb="FF00549F"/>
        <rFont val="Gill Sans MT"/>
        <family val="2"/>
      </rPr>
      <t>https://www.imdrf.org/sites/default/files/docs/imdrf/final/technical/imdrf-tech-200318-pp-mdc-n60.pdf</t>
    </r>
  </si>
  <si>
    <r>
      <t xml:space="preserve">CSA Medical Device Incident Response Playbook
</t>
    </r>
    <r>
      <rPr>
        <sz val="9"/>
        <color rgb="FF00549F"/>
        <rFont val="Gill Sans MT"/>
        <family val="2"/>
      </rPr>
      <t xml:space="preserve">https://cloudsecurityalliance.org/artifacts/csa-medical-device-incident-response-playbook/
</t>
    </r>
    <r>
      <rPr>
        <sz val="9"/>
        <color theme="1"/>
        <rFont val="Gill Sans MT"/>
        <family val="2"/>
      </rPr>
      <t xml:space="preserve">
MITRE Rubric for Applying CVSS to Medical Devices
</t>
    </r>
    <r>
      <rPr>
        <sz val="9"/>
        <color rgb="FF00549F"/>
        <rFont val="Gill Sans MT"/>
        <family val="2"/>
      </rPr>
      <t>https://www.mitre.org/publications/technical-papers/rubric-for-applying-cvss-to-medical-devices</t>
    </r>
  </si>
  <si>
    <r>
      <t xml:space="preserve">Fortinet: What is Address Resolution Protocol (ARP)?
</t>
    </r>
    <r>
      <rPr>
        <sz val="9"/>
        <color rgb="FF00549F"/>
        <rFont val="Gill Sans MT"/>
        <family val="2"/>
      </rPr>
      <t>https://www.fortinet.com/resources/cyberglossary/what-is-arp</t>
    </r>
  </si>
  <si>
    <r>
      <t xml:space="preserve">NHTSA: Cybersecurity Best Practices for the Safety of Modern Vehicles
</t>
    </r>
    <r>
      <rPr>
        <sz val="9"/>
        <color rgb="FF00549F"/>
        <rFont val="Gill Sans MT"/>
        <family val="2"/>
      </rPr>
      <t xml:space="preserve">https://www.nhtsa.gov/sites/nhtsa.gov/files/documents/vehicle_cybersecurity_best_practices_01072021.pdf </t>
    </r>
    <r>
      <rPr>
        <sz val="9"/>
        <color theme="1"/>
        <rFont val="Gill Sans MT"/>
        <family val="2"/>
      </rPr>
      <t xml:space="preserve">
UNECE WP.29 Introduction
</t>
    </r>
    <r>
      <rPr>
        <sz val="9"/>
        <color rgb="FF00549F"/>
        <rFont val="Gill Sans MT"/>
        <family val="2"/>
      </rPr>
      <t xml:space="preserve">https://unece.org/wp29-introduction </t>
    </r>
    <r>
      <rPr>
        <sz val="9"/>
        <color theme="1"/>
        <rFont val="Gill Sans MT"/>
        <family val="2"/>
      </rPr>
      <t xml:space="preserve">
ISO/SAE 21434:2021
</t>
    </r>
    <r>
      <rPr>
        <sz val="9"/>
        <color rgb="FF00549F"/>
        <rFont val="Gill Sans MT"/>
        <family val="2"/>
      </rPr>
      <t>https://www.iso.org/standard/70918.html</t>
    </r>
  </si>
  <si>
    <r>
      <t xml:space="preserve">OWASP API Security Top 10 2019 : The Ten Most Critical API Security Risks
</t>
    </r>
    <r>
      <rPr>
        <sz val="9"/>
        <color rgb="FF00549F"/>
        <rFont val="Gill Sans MT"/>
        <family val="2"/>
      </rPr>
      <t>https://owasp.org/www-project-api-security/</t>
    </r>
    <r>
      <rPr>
        <sz val="9"/>
        <color rgb="FF000000"/>
        <rFont val="Gill Sans MT"/>
        <family val="2"/>
      </rPr>
      <t xml:space="preserve">
OWASP API Check
</t>
    </r>
    <r>
      <rPr>
        <sz val="9"/>
        <color rgb="FF00549F"/>
        <rFont val="Gill Sans MT"/>
        <family val="2"/>
      </rPr>
      <t>https://owasp.org/www-project-apicheck/</t>
    </r>
  </si>
  <si>
    <r>
      <t xml:space="preserve">Cloud Security Alliance Future Proofing the Connected World @ </t>
    </r>
    <r>
      <rPr>
        <sz val="9"/>
        <color rgb="FF00549F"/>
        <rFont val="Gill Sans MT"/>
        <family val="2"/>
      </rPr>
      <t xml:space="preserve">https://downloads.cloudsecurityalliance.org/assets/research/internet-of-things/future-proofing-the-connected-world.pdf </t>
    </r>
    <r>
      <rPr>
        <sz val="9"/>
        <color rgb="FF000000"/>
        <rFont val="Gill Sans MT"/>
        <family val="2"/>
      </rPr>
      <t xml:space="preserve">
ISO 27036 Information Security for Supplier Relationships
</t>
    </r>
    <r>
      <rPr>
        <sz val="9"/>
        <color rgb="FF00549F"/>
        <rFont val="Gill Sans MT"/>
        <family val="2"/>
      </rPr>
      <t>https://www.iso.org/standard/59648.html</t>
    </r>
    <r>
      <rPr>
        <sz val="9"/>
        <color rgb="FF000000"/>
        <rFont val="Gill Sans MT"/>
        <family val="2"/>
      </rPr>
      <t xml:space="preserve">
ISO 28000 Security Management Systems for the Supply Chain
</t>
    </r>
    <r>
      <rPr>
        <sz val="9"/>
        <color rgb="FF00549F"/>
        <rFont val="Gill Sans MT"/>
        <family val="2"/>
      </rPr>
      <t xml:space="preserve">https://www.iso.org/obp/ui/#iso:std:iso:28000:ed-1:v1:en 
</t>
    </r>
    <r>
      <rPr>
        <sz val="9"/>
        <color rgb="FF000000"/>
        <rFont val="Gill Sans MT"/>
        <family val="2"/>
      </rPr>
      <t xml:space="preserve">
NIST 8276 Key Practices in Cyber Supply Chain Risk Management
</t>
    </r>
    <r>
      <rPr>
        <sz val="9"/>
        <color rgb="FF00549F"/>
        <rFont val="Gill Sans MT"/>
        <family val="2"/>
      </rPr>
      <t>https://csrc.nist.gov/publications/detail/nistir/8276/final</t>
    </r>
    <r>
      <rPr>
        <sz val="9"/>
        <color rgb="FF000000"/>
        <rFont val="Gill Sans MT"/>
        <family val="2"/>
      </rPr>
      <t xml:space="preserve">
OWASP Software Component Verification Standard (SCVS)
</t>
    </r>
    <r>
      <rPr>
        <sz val="9"/>
        <color rgb="FF00549F"/>
        <rFont val="Gill Sans MT"/>
        <family val="2"/>
      </rPr>
      <t>https://owasp-scvs.gitbook.io/scvs/</t>
    </r>
    <r>
      <rPr>
        <sz val="9"/>
        <color rgb="FF000000"/>
        <rFont val="Gill Sans MT"/>
        <family val="2"/>
      </rPr>
      <t xml:space="preserve">
NTIA Software Component Transparency 
</t>
    </r>
    <r>
      <rPr>
        <sz val="9"/>
        <color rgb="FF00549F"/>
        <rFont val="Gill Sans MT"/>
        <family val="2"/>
      </rPr>
      <t xml:space="preserve">https://www.ntia.gov/SBOM </t>
    </r>
  </si>
  <si>
    <r>
      <t xml:space="preserve">OWASP SAMM
</t>
    </r>
    <r>
      <rPr>
        <sz val="9"/>
        <color rgb="FF00549F"/>
        <rFont val="Gill Sans MT"/>
        <family val="2"/>
      </rPr>
      <t xml:space="preserve">https://owasp.org/www-project-samm/ </t>
    </r>
    <r>
      <rPr>
        <sz val="9"/>
        <color rgb="FF000000"/>
        <rFont val="Gill Sans MT"/>
        <family val="2"/>
      </rPr>
      <t xml:space="preserve">
Software Assurance Maturity Model
</t>
    </r>
    <r>
      <rPr>
        <sz val="9"/>
        <color rgb="FF00549F"/>
        <rFont val="Gill Sans MT"/>
        <family val="2"/>
      </rPr>
      <t>https://owaspsamm.org/</t>
    </r>
    <r>
      <rPr>
        <sz val="9"/>
        <color rgb="FF000000"/>
        <rFont val="Gill Sans MT"/>
        <family val="2"/>
      </rPr>
      <t xml:space="preserve">
Cloud Security Alliance (CSA) Cloud Controls Matrix (CCM) Version 3.1
</t>
    </r>
    <r>
      <rPr>
        <sz val="9"/>
        <color rgb="FF00549F"/>
        <rFont val="Gill Sans MT"/>
        <family val="2"/>
      </rPr>
      <t>https://cloudsecurityalliance.org/group/cloud-controls-matrix/#_overview</t>
    </r>
    <r>
      <rPr>
        <sz val="9"/>
        <color rgb="FF000000"/>
        <rFont val="Gill Sans MT"/>
        <family val="2"/>
      </rPr>
      <t xml:space="preserve">
Cloud Security Alliance Future Proofing the Connected World 
</t>
    </r>
    <r>
      <rPr>
        <sz val="9"/>
        <color rgb="FF00549F"/>
        <rFont val="Gill Sans MT"/>
        <family val="2"/>
      </rPr>
      <t>https://downloads.cloudsecurityalliance.org/assets/research/internet-of-things/future-proofing-the-connected-world.pdf</t>
    </r>
  </si>
  <si>
    <r>
      <t xml:space="preserve">OWASP: Source Code Analysis Tools
</t>
    </r>
    <r>
      <rPr>
        <sz val="9"/>
        <color rgb="FF00549F"/>
        <rFont val="Gill Sans MT"/>
        <family val="2"/>
      </rPr>
      <t xml:space="preserve">https://owasp.org/www-community/Source_Code_Analysis_Tools </t>
    </r>
    <r>
      <rPr>
        <sz val="9"/>
        <rFont val="Gill Sans MT"/>
        <family val="2"/>
      </rPr>
      <t xml:space="preserve">
OWASP: Vulnerability Scanning Tools
</t>
    </r>
    <r>
      <rPr>
        <sz val="9"/>
        <color rgb="FF00549F"/>
        <rFont val="Gill Sans MT"/>
        <family val="2"/>
      </rPr>
      <t>https://owasp.org/www-community/Vulnerability_Scanning_Tools</t>
    </r>
    <r>
      <rPr>
        <sz val="9"/>
        <rFont val="Gill Sans MT"/>
        <family val="2"/>
      </rPr>
      <t xml:space="preserve">
OWASP: Free for Open Source Application Security Tools
</t>
    </r>
    <r>
      <rPr>
        <sz val="9"/>
        <color rgb="FF00549F"/>
        <rFont val="Gill Sans MT"/>
        <family val="2"/>
      </rPr>
      <t>https://owasp.org/www-community/Free_for_Open_Source_Application_Security_Tools</t>
    </r>
    <r>
      <rPr>
        <sz val="9"/>
        <rFont val="Gill Sans MT"/>
        <family val="2"/>
      </rPr>
      <t xml:space="preserve"> </t>
    </r>
  </si>
  <si>
    <r>
      <t xml:space="preserve">OWASP Application Security Verification Standard
</t>
    </r>
    <r>
      <rPr>
        <sz val="9"/>
        <color rgb="FF00549F"/>
        <rFont val="Gill Sans MT"/>
        <family val="2"/>
      </rPr>
      <t xml:space="preserve">https://owasp.org/www-project-application-security-verification-standard/ </t>
    </r>
    <r>
      <rPr>
        <sz val="9"/>
        <color rgb="FF000000"/>
        <rFont val="Gill Sans MT"/>
        <family val="2"/>
      </rPr>
      <t xml:space="preserve">
OWASP Mobile Security Testing Guide
</t>
    </r>
    <r>
      <rPr>
        <sz val="9"/>
        <color rgb="FF00549F"/>
        <rFont val="Gill Sans MT"/>
        <family val="2"/>
      </rPr>
      <t xml:space="preserve">https://owasp.org/www-project-mobile-security-testing-guide/ </t>
    </r>
    <r>
      <rPr>
        <sz val="9"/>
        <color rgb="FF000000"/>
        <rFont val="Gill Sans MT"/>
        <family val="2"/>
      </rPr>
      <t xml:space="preserve">
OWASP API Security Project
</t>
    </r>
    <r>
      <rPr>
        <sz val="9"/>
        <color rgb="FF00549F"/>
        <rFont val="Gill Sans MT"/>
        <family val="2"/>
      </rPr>
      <t xml:space="preserve">https://owasp.org/www-project-api-security/ </t>
    </r>
    <r>
      <rPr>
        <sz val="9"/>
        <color rgb="FF000000"/>
        <rFont val="Gill Sans MT"/>
        <family val="2"/>
      </rPr>
      <t xml:space="preserve">
ENISA Good Practices for Security of IoT - Secure Software Development Lifecycle </t>
    </r>
    <r>
      <rPr>
        <sz val="9"/>
        <color rgb="FF00549F"/>
        <rFont val="Gill Sans MT"/>
        <family val="2"/>
      </rPr>
      <t>https://www.enisa.europa.eu/publications/good-practices-for-security-of-iot-1</t>
    </r>
  </si>
  <si>
    <r>
      <t xml:space="preserve">"Cloud Security Alliance Future Proofing the Connected World 
</t>
    </r>
    <r>
      <rPr>
        <sz val="9"/>
        <color rgb="FF00549F"/>
        <rFont val="Gill Sans MT"/>
        <family val="2"/>
      </rPr>
      <t>https://downloads.cloudsecurityalliance.org/assets/research/internet-of-things/future-proofing-the-connected-world.pdf</t>
    </r>
    <r>
      <rPr>
        <sz val="9"/>
        <color rgb="FF000000"/>
        <rFont val="Gill Sans MT"/>
        <family val="2"/>
      </rPr>
      <t xml:space="preserve"> 
Microsoft Threat Modeling 
</t>
    </r>
    <r>
      <rPr>
        <sz val="9"/>
        <color rgb="FF00549F"/>
        <rFont val="Gill Sans MT"/>
        <family val="2"/>
      </rPr>
      <t>https://docs.microsoft.com/en-us/azure/iot-accelerators/iot-security-architecture"</t>
    </r>
  </si>
  <si>
    <r>
      <rPr>
        <sz val="9"/>
        <color rgb="FF000000"/>
        <rFont val="Gill Sans MT"/>
        <family val="2"/>
      </rPr>
      <t xml:space="preserve">ENISA, Guidelines for Security the Internet of Things (IoT): Secure Supply Chain for IoT:
</t>
    </r>
    <r>
      <rPr>
        <sz val="9"/>
        <color rgb="FF00549F"/>
        <rFont val="Gill Sans MT"/>
        <family val="2"/>
      </rPr>
      <t>https://www.enisa.europa.eu/publications/guidelines-for-securing-the-internet-of-things</t>
    </r>
    <r>
      <rPr>
        <sz val="9"/>
        <rFont val="Gill Sans MT"/>
        <family val="2"/>
      </rPr>
      <t xml:space="preserve"> </t>
    </r>
  </si>
  <si>
    <r>
      <rPr>
        <sz val="9"/>
        <rFont val="Gill Sans MT"/>
        <family val="2"/>
      </rPr>
      <t xml:space="preserve">DHS CISA, Supply Chain Risk Management (SCRM) Essentials. Information and Communication Technology Supply Chain Risk Management.
</t>
    </r>
    <r>
      <rPr>
        <sz val="9"/>
        <color rgb="FF00549F"/>
        <rFont val="Gill Sans MT"/>
        <family val="2"/>
      </rPr>
      <t>https://www.cisa.gov/sites/default/files/publications/ict_scrm_essentials_508.pdf</t>
    </r>
  </si>
  <si>
    <r>
      <rPr>
        <sz val="9"/>
        <rFont val="Gill Sans MT"/>
        <family val="2"/>
      </rPr>
      <t xml:space="preserve">DHS CISA, Supply Chain Risk Management (SCRM) Essentials. Information and Communication Technology Supply Chain Risk Management. 
</t>
    </r>
    <r>
      <rPr>
        <sz val="9"/>
        <color rgb="FF00549F"/>
        <rFont val="Gill Sans MT"/>
        <family val="2"/>
      </rPr>
      <t>https://www.cisa.gov/sites/default/files/publications/ict_scrm_essentials_508.pdf</t>
    </r>
  </si>
  <si>
    <r>
      <t xml:space="preserve">Getting Ready for Post-Quantum Cryptography
</t>
    </r>
    <r>
      <rPr>
        <sz val="9"/>
        <color rgb="FF00549F"/>
        <rFont val="Gill Sans MT"/>
        <family val="2"/>
      </rPr>
      <t>https://nvlpubs.nist.gov/nistpubs/CSWP/NIST.CSWP.04282021.pdf</t>
    </r>
  </si>
  <si>
    <r>
      <rPr>
        <sz val="9"/>
        <rFont val="Gill Sans MT"/>
        <family val="2"/>
      </rPr>
      <t>CIS Benchmarks</t>
    </r>
    <r>
      <rPr>
        <sz val="9"/>
        <color rgb="FF00549F"/>
        <rFont val="Gill Sans MT"/>
        <family val="2"/>
      </rPr>
      <t xml:space="preserve"> https://www.cisecurity.org/cis-benchmarks/</t>
    </r>
    <r>
      <rPr>
        <sz val="9"/>
        <rFont val="Gill Sans MT"/>
        <family val="2"/>
      </rPr>
      <t xml:space="preserve">
DISA STIGs </t>
    </r>
    <r>
      <rPr>
        <sz val="9"/>
        <color rgb="FF00549F"/>
        <rFont val="Gill Sans MT"/>
        <family val="2"/>
      </rPr>
      <t>https://public.cyber.mil/stigs/</t>
    </r>
  </si>
  <si>
    <r>
      <t xml:space="preserve">CSA: SDP Specification 1.0
</t>
    </r>
    <r>
      <rPr>
        <sz val="9"/>
        <color rgb="FF00549F"/>
        <rFont val="Gill Sans MT"/>
        <family val="2"/>
      </rPr>
      <t xml:space="preserve">https://downloads.cloudsecurityalliance.org/initiatives/sdp/SDP_Specification_1.0.pdf </t>
    </r>
    <r>
      <rPr>
        <sz val="9"/>
        <color rgb="FF000000"/>
        <rFont val="Gill Sans MT"/>
        <family val="2"/>
      </rPr>
      <t xml:space="preserve">
CSA SDP Glossary
</t>
    </r>
    <r>
      <rPr>
        <sz val="9"/>
        <color rgb="FF00549F"/>
        <rFont val="Gill Sans MT"/>
        <family val="2"/>
      </rPr>
      <t xml:space="preserve">https://downloads.cloudsecurityalliance.org/assets/research/sdp/SDP-glossary.pdf </t>
    </r>
    <r>
      <rPr>
        <sz val="9"/>
        <color rgb="FF000000"/>
        <rFont val="Gill Sans MT"/>
        <family val="2"/>
      </rPr>
      <t xml:space="preserve">
NIST:  Input to the Commission on Enhancing National Cybersecurity
</t>
    </r>
    <r>
      <rPr>
        <sz val="9"/>
        <color rgb="FF00549F"/>
        <rFont val="Gill Sans MT"/>
        <family val="2"/>
      </rPr>
      <t>https://www.nist.gov/system/files/documents/2016/09/16/waverly_rfi_response.pdf</t>
    </r>
  </si>
  <si>
    <r>
      <t xml:space="preserve">NIST Special Publication 800-207: Zero Trust Architecture
</t>
    </r>
    <r>
      <rPr>
        <sz val="9"/>
        <color rgb="FF00549F"/>
        <rFont val="Gill Sans MT"/>
        <family val="2"/>
      </rPr>
      <t>https://nvlpubs.nist.gov/nistpubs/SpecialPublications/NIST.SP.800-207.pdf</t>
    </r>
  </si>
  <si>
    <r>
      <t xml:space="preserve">NISTIR 8228 Considerations for Managing Internet of Things (IoT) Cybersecurity and Privacy Risks
</t>
    </r>
    <r>
      <rPr>
        <sz val="9"/>
        <color rgb="FF00549F"/>
        <rFont val="Gill Sans MT"/>
        <family val="2"/>
      </rPr>
      <t>https://nvlpubs.nist.gov/nistpubs/ir/2019/NIST.IR.8228.pdf</t>
    </r>
  </si>
  <si>
    <r>
      <t xml:space="preserve">CSA: SDP Architecture Guide v2
</t>
    </r>
    <r>
      <rPr>
        <sz val="9"/>
        <color rgb="FF00549F"/>
        <rFont val="Gill Sans MT"/>
        <family val="2"/>
      </rPr>
      <t>https://cloudsecurityalliance.org/artifacts/sdp-architecture-guide-v2/</t>
    </r>
  </si>
  <si>
    <r>
      <t xml:space="preserve">Monitor AWS IoT using CloudWatch Logs:
</t>
    </r>
    <r>
      <rPr>
        <sz val="9"/>
        <color rgb="FF00549F"/>
        <rFont val="Gill Sans MT"/>
        <family val="2"/>
      </rPr>
      <t>https://docs.aws.amazon.com/iot/latest/developerguide/cloud-watch-logs.html</t>
    </r>
    <r>
      <rPr>
        <sz val="9"/>
        <rFont val="Gill Sans MT"/>
        <family val="2"/>
      </rPr>
      <t xml:space="preserve">
IoT Monitoring : </t>
    </r>
    <r>
      <rPr>
        <sz val="9"/>
        <color rgb="FF00549F"/>
        <rFont val="Gill Sans MT"/>
        <family val="2"/>
      </rPr>
      <t>https://docs.appdynamics.com/display/PRO45/IoT+Monitoring</t>
    </r>
    <r>
      <rPr>
        <sz val="9"/>
        <rFont val="Gill Sans MT"/>
        <family val="2"/>
      </rPr>
      <t xml:space="preserve">
Remote monitoring and alerting for IoT devices:
</t>
    </r>
    <r>
      <rPr>
        <sz val="9"/>
        <color rgb="FF00549F"/>
        <rFont val="Gill Sans MT"/>
        <family val="2"/>
      </rPr>
      <t>https://cloud.google.com/solutions/remote-monitoring-and-alerting-for-iot</t>
    </r>
  </si>
  <si>
    <r>
      <t xml:space="preserve">CISA: Security Tips ST18-001
</t>
    </r>
    <r>
      <rPr>
        <sz val="9"/>
        <color rgb="FF00549F"/>
        <rFont val="Gill Sans MT"/>
        <family val="2"/>
      </rPr>
      <t>https://www.cisa.gov/uscert/ncas/tips/ST18-001</t>
    </r>
  </si>
  <si>
    <r>
      <t xml:space="preserve">NIST Special Publication 800-121 Revision 2 - Guide to Bluetooth Security
</t>
    </r>
    <r>
      <rPr>
        <sz val="9"/>
        <color rgb="FF00549F"/>
        <rFont val="Gill Sans MT"/>
        <family val="2"/>
      </rPr>
      <t>https://nvlpubs.nist.gov/nistpubs/SpecialPublications/NIST.SP.800-121r2.pdf</t>
    </r>
  </si>
  <si>
    <r>
      <t xml:space="preserve">NIST SP 800-121 r2
</t>
    </r>
    <r>
      <rPr>
        <sz val="9"/>
        <color rgb="FF00549F"/>
        <rFont val="Gill Sans MT"/>
        <family val="2"/>
      </rPr>
      <t>https://nvlpubs.nist.gov/nistpubs/SpecialPublications/NIST.SP.800-121r2.pdf</t>
    </r>
  </si>
  <si>
    <r>
      <t xml:space="preserve">Guidelines for Managing the Security of Mobile Devices in the Enterprise
</t>
    </r>
    <r>
      <rPr>
        <sz val="9"/>
        <color rgb="FF00549F"/>
        <rFont val="Gill Sans MT"/>
        <family val="2"/>
      </rPr>
      <t>https://nvlpubs.nist.gov/nistpubs/SpecialPublications/NIST.SP.800-124r2-draft.pdf</t>
    </r>
    <r>
      <rPr>
        <sz val="9"/>
        <rFont val="Gill Sans MT"/>
        <family val="2"/>
      </rPr>
      <t xml:space="preserve">
NFC and IoT
</t>
    </r>
    <r>
      <rPr>
        <sz val="9"/>
        <color rgb="FF00549F"/>
        <rFont val="Gill Sans MT"/>
        <family val="2"/>
      </rPr>
      <t>https://nfc-forum.org/what-is-nfc/nfc-and-the-internet-of-things/</t>
    </r>
    <r>
      <rPr>
        <sz val="9"/>
        <rFont val="Gill Sans MT"/>
        <family val="2"/>
      </rPr>
      <t xml:space="preserve">
</t>
    </r>
  </si>
  <si>
    <r>
      <t xml:space="preserve">Science Direct: Zigbee Specification: Non-IP Smart Object Technologies
</t>
    </r>
    <r>
      <rPr>
        <sz val="9"/>
        <color rgb="FF00549F"/>
        <rFont val="Gill Sans MT"/>
        <family val="2"/>
      </rPr>
      <t>https://www.sciencedirect.com/topics/computer-science/zigbee-specification</t>
    </r>
    <r>
      <rPr>
        <sz val="9"/>
        <color rgb="FF000000"/>
        <rFont val="Gill Sans MT"/>
        <family val="2"/>
      </rPr>
      <t xml:space="preserve">
LoRaWAN Security: Full End-toend Encryption for IoT Application Providers
</t>
    </r>
    <r>
      <rPr>
        <sz val="9"/>
        <color rgb="FF00549F"/>
        <rFont val="Gill Sans MT"/>
        <family val="2"/>
      </rPr>
      <t>https://lora-alliance.org/wp-content/uploads/2020/11/lorawan_security_whitepaper.pdf</t>
    </r>
  </si>
  <si>
    <r>
      <t xml:space="preserve">BLE Beacons for Internet of Things Applications: Survey, Challenges and Opportunities
</t>
    </r>
    <r>
      <rPr>
        <sz val="9"/>
        <color rgb="FF00549F"/>
        <rFont val="Gill Sans MT"/>
        <family val="2"/>
      </rPr>
      <t>https://www.researchgate.net/publication/322201975_BLE_Beacons_for_Internet_of_Things_Applications_Survey_Challenges_and_Opportunities</t>
    </r>
  </si>
  <si>
    <r>
      <t xml:space="preserve">Radio Frequency Detection, Spectrum Analysis, and Direction Finding Equipment: </t>
    </r>
    <r>
      <rPr>
        <sz val="9"/>
        <color rgb="FF00549F"/>
        <rFont val="Gill Sans MT"/>
        <family val="2"/>
      </rPr>
      <t>https://www.dhs.gov/sites/default/files/saver-msr-rf-detection_cod-508_10july2019.pdf</t>
    </r>
  </si>
  <si>
    <r>
      <t xml:space="preserve">Rapid 7: Man in the Middle (MITM) Attacks
</t>
    </r>
    <r>
      <rPr>
        <sz val="9"/>
        <color rgb="FF00549F"/>
        <rFont val="Gill Sans MT"/>
        <family val="2"/>
      </rPr>
      <t>https://www.rapid7.com/fundamentals/man-in-the-middle-attacks/</t>
    </r>
  </si>
  <si>
    <r>
      <t xml:space="preserve">BlackHat: ZIGBEE EXPLOITED
</t>
    </r>
    <r>
      <rPr>
        <sz val="9"/>
        <color rgb="FF00549F"/>
        <rFont val="Gill Sans MT"/>
        <family val="2"/>
      </rPr>
      <t>https://www.blackhat.com/docs/us-15/materials/us-15-Zillner-ZigBee-Exploited-The-Good-The-Bad-And-The-Ugly-wp.pdf</t>
    </r>
  </si>
  <si>
    <r>
      <t xml:space="preserve">Science Direct: Zigbee Specification: Non-IP Smart Object Technologies
</t>
    </r>
    <r>
      <rPr>
        <sz val="9"/>
        <color rgb="FF00549F"/>
        <rFont val="Gill Sans MT"/>
        <family val="2"/>
      </rPr>
      <t>https://www.sciencedirect.com/topics/computer-science/zigbee-specification</t>
    </r>
  </si>
  <si>
    <r>
      <t xml:space="preserve">Silicon Labs: AN1233: Zigbee Security
</t>
    </r>
    <r>
      <rPr>
        <sz val="9"/>
        <color rgb="FF00549F"/>
        <rFont val="Gill Sans MT"/>
        <family val="2"/>
      </rPr>
      <t>https://www.silabs.com/documents/public/application-notes/an1233-zigbee-security.pdf</t>
    </r>
  </si>
  <si>
    <r>
      <t xml:space="preserve">GSMA: Mobile Telecommunications Security Landscape
</t>
    </r>
    <r>
      <rPr>
        <sz val="9"/>
        <color rgb="FF00549F"/>
        <rFont val="Gill Sans MT"/>
        <family val="2"/>
      </rPr>
      <t>https://www.gsma.com/security/wp-content/uploads/2021/03/id_security_landscape_02_21.pdf</t>
    </r>
  </si>
  <si>
    <r>
      <t xml:space="preserve">MITRE, Cyber Best Practices for Small Satellites: </t>
    </r>
    <r>
      <rPr>
        <sz val="9"/>
        <color rgb="FF00549F"/>
        <rFont val="Gill Sans MT"/>
        <family val="2"/>
      </rPr>
      <t>https://www.mitre.org/sites/default/files/publications/pr-19-03753-01-cyber-best-practices-for-small-satellites.pdf</t>
    </r>
  </si>
  <si>
    <r>
      <t xml:space="preserve">Securing the 5G Era
</t>
    </r>
    <r>
      <rPr>
        <sz val="9"/>
        <color rgb="FF00549F"/>
        <rFont val="Gill Sans MT"/>
        <family val="2"/>
      </rPr>
      <t xml:space="preserve">https://www.gsma.com/security/securing-the-5g-era/ </t>
    </r>
  </si>
  <si>
    <r>
      <t xml:space="preserve">Securing the 5G Era
</t>
    </r>
    <r>
      <rPr>
        <sz val="9"/>
        <color rgb="FF00549F"/>
        <rFont val="Gill Sans MT"/>
        <family val="2"/>
      </rPr>
      <t>https://www.gsma.com/security/securing-the-5g-era/</t>
    </r>
  </si>
  <si>
    <r>
      <t xml:space="preserve">NIST SP 800-153
</t>
    </r>
    <r>
      <rPr>
        <sz val="9"/>
        <color rgb="FF00549F"/>
        <rFont val="Gill Sans MT"/>
        <family val="2"/>
      </rPr>
      <t>https://nvlpubs.nist.gov/nistpubs/Legacy/SP/nistspecialpublication800-153.pdf</t>
    </r>
  </si>
  <si>
    <r>
      <t xml:space="preserve">Securing Wireless Networks </t>
    </r>
    <r>
      <rPr>
        <sz val="9"/>
        <color rgb="FF00549F"/>
        <rFont val="Gill Sans MT"/>
        <family val="2"/>
      </rPr>
      <t>https://www.cisa.gov/uscert/ncas/tips/ST05-003</t>
    </r>
    <r>
      <rPr>
        <sz val="9"/>
        <rFont val="Gill Sans MT"/>
        <family val="2"/>
      </rPr>
      <t xml:space="preserve">
Technical Note Removal of TKIP from Wi-Fi Devices
</t>
    </r>
    <r>
      <rPr>
        <sz val="9"/>
        <color rgb="FF00549F"/>
        <rFont val="Gill Sans MT"/>
        <family val="2"/>
      </rPr>
      <t>https://www.wi-fi.org/download.php?file=/sites/default/files/private/Wi-Fi_Alliance_Technical_Note_TKIP_v1.0.pdf</t>
    </r>
  </si>
  <si>
    <r>
      <rPr>
        <sz val="9"/>
        <color theme="1"/>
        <rFont val="Gill Sans MT"/>
        <family val="2"/>
      </rPr>
      <t>iScoop: IoT security awareness – why it is still a concern for organizations</t>
    </r>
    <r>
      <rPr>
        <sz val="9"/>
        <color rgb="FF00549F"/>
        <rFont val="Gill Sans MT"/>
        <family val="2"/>
      </rPr>
      <t xml:space="preserve">
https://www.i-scoop.eu/iot-security-awareness/</t>
    </r>
  </si>
  <si>
    <r>
      <t xml:space="preserve">iScoop: IoT security awareness – why it is still a concern for organizations
</t>
    </r>
    <r>
      <rPr>
        <sz val="9"/>
        <color rgb="FF00549F"/>
        <rFont val="Gill Sans MT"/>
        <family val="2"/>
      </rPr>
      <t>https://www.i-scoop.eu/iot-security-awareness/</t>
    </r>
  </si>
  <si>
    <t>Establish a user security training program.  The training program should focus on making all personnel aware of their roles and responsibilities in maintaining awareness and compliance with established policies and procedures and applicable legal, statutory, or regulatory compliance obligations. Training should also focus on maintaining a safe and secure working environment, including policies and procedures related to the use of employee-owned IoT devices on the corporate network (e.g., smart TVs, wearables, etc).  Training should include a discussion on the risks associated with IoT devices, privacy impact associated with IoT devices, and procedures for interfacing with corporate IoT devices (if applicable).  
Require that all users of IoT systems take this training annually.</t>
  </si>
  <si>
    <r>
      <t xml:space="preserve">Revision - ISO/IEC 29147:2018 Information technology -- Security techniques -- Vulnerability disclosure 
</t>
    </r>
    <r>
      <rPr>
        <sz val="9"/>
        <color rgb="FF00549F"/>
        <rFont val="Gill Sans MT"/>
        <family val="2"/>
      </rPr>
      <t xml:space="preserve">https://www.iso.org/standard/72311.html </t>
    </r>
    <r>
      <rPr>
        <sz val="9"/>
        <rFont val="Gill Sans MT"/>
        <family val="2"/>
      </rPr>
      <t xml:space="preserve">
Disclose.io
</t>
    </r>
    <r>
      <rPr>
        <sz val="9"/>
        <color rgb="FF00549F"/>
        <rFont val="Gill Sans MT"/>
        <family val="2"/>
      </rPr>
      <t xml:space="preserve">https://github.com/disclose/   </t>
    </r>
    <r>
      <rPr>
        <sz val="9"/>
        <rFont val="Gill Sans MT"/>
        <family val="2"/>
      </rPr>
      <t xml:space="preserve">  </t>
    </r>
  </si>
  <si>
    <r>
      <t xml:space="preserve">Linux Foundation: SOTA Solution FOTA Solution for AGL
</t>
    </r>
    <r>
      <rPr>
        <sz val="9"/>
        <color rgb="FF00549F"/>
        <rFont val="Gill Sans MT"/>
        <family val="2"/>
      </rPr>
      <t xml:space="preserve">https://events19.linuxfoundation.org/wp-content/uploads/2018/07/ALS19_AGL_RAUC_AS_SOTA_FOTA_SOLUTION_v1r01.pdf </t>
    </r>
  </si>
  <si>
    <r>
      <t xml:space="preserve">HITRUST CSF V9.3.1
</t>
    </r>
    <r>
      <rPr>
        <sz val="9"/>
        <color rgb="FF00549F"/>
        <rFont val="Gill Sans MT"/>
        <family val="2"/>
      </rPr>
      <t>https://hitrustalliance.net/content/uploads/HITRUST_CSFv9_3_1_OLIR_Submission.xlsx</t>
    </r>
  </si>
  <si>
    <r>
      <t xml:space="preserve">NISTIR 8259 Foundational Cybersecurity Activities for IoT Device Manufacturers: </t>
    </r>
    <r>
      <rPr>
        <sz val="9"/>
        <color rgb="FF00549F"/>
        <rFont val="Gill Sans MT"/>
        <family val="2"/>
      </rPr>
      <t>https://nvlpubs.nist.gov/nistpubs/ir/2020/NIST.IR.8259.pdf</t>
    </r>
    <r>
      <rPr>
        <sz val="9"/>
        <color rgb="FF000000"/>
        <rFont val="Gill Sans MT"/>
        <family val="2"/>
      </rPr>
      <t xml:space="preserve">
Considerations for Managing Internet of Things (IoT) Cybersecurity and Privacy Risks: </t>
    </r>
    <r>
      <rPr>
        <sz val="9"/>
        <color rgb="FF00549F"/>
        <rFont val="Gill Sans MT"/>
        <family val="2"/>
      </rPr>
      <t>https://nvlpubs.nist.gov/nistpubs/ir/2019/NIST.IR.8228.pdf</t>
    </r>
    <r>
      <rPr>
        <sz val="9"/>
        <color rgb="FF000000"/>
        <rFont val="Gill Sans MT"/>
        <family val="2"/>
      </rPr>
      <t xml:space="preserve">
Enterprise IoT Vulnerability Management: 
</t>
    </r>
    <r>
      <rPr>
        <sz val="9"/>
        <color rgb="FF00549F"/>
        <rFont val="Gill Sans MT"/>
        <family val="2"/>
      </rPr>
      <t>https://www.optiv.com/explore-optiv-insights/downloads/enterprise-iot-vulnerability-management-part-1</t>
    </r>
    <r>
      <rPr>
        <sz val="9"/>
        <color rgb="FF000000"/>
        <rFont val="Gill Sans MT"/>
        <family val="2"/>
      </rPr>
      <t xml:space="preserve">
CISA Known Exploite Vulnerabilities: 
</t>
    </r>
    <r>
      <rPr>
        <sz val="9"/>
        <color rgb="FF00549F"/>
        <rFont val="Gill Sans MT"/>
        <family val="2"/>
      </rPr>
      <t>https://www.cisa.gov/known-exploited-vulnerabilities-catalog</t>
    </r>
  </si>
  <si>
    <r>
      <t xml:space="preserve">OWASP DefectDojo
</t>
    </r>
    <r>
      <rPr>
        <sz val="9"/>
        <color rgb="FF00549F"/>
        <rFont val="Gill Sans MT"/>
        <family val="2"/>
      </rPr>
      <t>https://owasp.org/www-project-defectdojo/</t>
    </r>
    <r>
      <rPr>
        <sz val="9"/>
        <rFont val="Gill Sans MT"/>
        <family val="2"/>
      </rPr>
      <t xml:space="preserve">
MITREs Common Vulnerabilities and Exposures (CVE) which publishes vulnerabilities through the National Vulnerability Database (NVD) 
</t>
    </r>
    <r>
      <rPr>
        <sz val="9"/>
        <color rgb="FF00549F"/>
        <rFont val="Gill Sans MT"/>
        <family val="2"/>
      </rPr>
      <t>https://nvd.nist.gov/download.cfm</t>
    </r>
  </si>
  <si>
    <r>
      <t xml:space="preserve">WhiteHat Security: A Model for Successful IoT Security Assessment
</t>
    </r>
    <r>
      <rPr>
        <sz val="9"/>
        <color rgb="FF00549F"/>
        <rFont val="Gill Sans MT"/>
        <family val="2"/>
      </rPr>
      <t>https://www.whitehatsec.com/blog/a-model-for-successful-iot-security-assessment/</t>
    </r>
    <r>
      <rPr>
        <sz val="9"/>
        <rFont val="Gill Sans MT"/>
        <family val="2"/>
      </rPr>
      <t xml:space="preserve">
</t>
    </r>
  </si>
  <si>
    <r>
      <t xml:space="preserve">NIST Technical Guide to Information Security Testing and Assessment
</t>
    </r>
    <r>
      <rPr>
        <sz val="9"/>
        <color rgb="FF00549F"/>
        <rFont val="Gill Sans MT"/>
        <family val="2"/>
      </rPr>
      <t>https://csrc.nist.gov/publications/detail/sp/800-115/final</t>
    </r>
    <r>
      <rPr>
        <sz val="9"/>
        <color rgb="FF000000"/>
        <rFont val="Gill Sans MT"/>
        <family val="2"/>
      </rPr>
      <t xml:space="preserve">
OWASP Web Security Testing Guide
</t>
    </r>
    <r>
      <rPr>
        <sz val="9"/>
        <color rgb="FF00549F"/>
        <rFont val="Gill Sans MT"/>
        <family val="2"/>
      </rPr>
      <t>https://owasp.org/www-project-web-security-testing-guide/</t>
    </r>
    <r>
      <rPr>
        <sz val="9"/>
        <color rgb="FF000000"/>
        <rFont val="Gill Sans MT"/>
        <family val="2"/>
      </rPr>
      <t xml:space="preserve">
OWASP ASVS 
</t>
    </r>
    <r>
      <rPr>
        <sz val="9"/>
        <color rgb="FF00549F"/>
        <rFont val="Gill Sans MT"/>
        <family val="2"/>
      </rPr>
      <t xml:space="preserve">https://owasp.org/www-project-application-security-verification-standard/ </t>
    </r>
    <r>
      <rPr>
        <sz val="9"/>
        <color rgb="FF000000"/>
        <rFont val="Gill Sans MT"/>
        <family val="2"/>
      </rPr>
      <t xml:space="preserve">
OWASP Firmware Security Testing Methodology 
</t>
    </r>
    <r>
      <rPr>
        <sz val="9"/>
        <color rgb="FF00549F"/>
        <rFont val="Gill Sans MT"/>
        <family val="2"/>
      </rPr>
      <t xml:space="preserve">https://scriptingxss.gitbook.io/firmware-security-testing-methodology/ </t>
    </r>
    <r>
      <rPr>
        <sz val="9"/>
        <color rgb="FF000000"/>
        <rFont val="Gill Sans MT"/>
        <family val="2"/>
      </rPr>
      <t xml:space="preserve">
OWASP Mobile Security Testing Guide 
</t>
    </r>
    <r>
      <rPr>
        <sz val="9"/>
        <color rgb="FF00549F"/>
        <rFont val="Gill Sans MT"/>
        <family val="2"/>
      </rPr>
      <t>https://owasp.org/www-project-mobile-security-testing-guide/</t>
    </r>
    <r>
      <rPr>
        <sz val="9"/>
        <color rgb="FF000000"/>
        <rFont val="Gill Sans MT"/>
        <family val="2"/>
      </rPr>
      <t xml:space="preserve">
OWASP IoT Device Pentest
</t>
    </r>
    <r>
      <rPr>
        <sz val="9"/>
        <color rgb="FF00549F"/>
        <rFont val="Gill Sans MT"/>
        <family val="2"/>
      </rPr>
      <t>https://owasp.org/www-chapter-pune/IoT_Device_Pentest_by_Shubham_Chougule.pdf</t>
    </r>
  </si>
  <si>
    <r>
      <t xml:space="preserve">MITRE ATT&amp;CK® </t>
    </r>
    <r>
      <rPr>
        <sz val="9"/>
        <color rgb="FF00549F"/>
        <rFont val="Gill Sans MT"/>
        <family val="2"/>
      </rPr>
      <t>https://attack.mitre.org/</t>
    </r>
    <r>
      <rPr>
        <sz val="9"/>
        <rFont val="Gill Sans MT"/>
        <family val="2"/>
      </rPr>
      <t xml:space="preserve">
IBM X-Force Red IoT Testing
</t>
    </r>
    <r>
      <rPr>
        <sz val="9"/>
        <color rgb="FF00549F"/>
        <rFont val="Gill Sans MT"/>
        <family val="2"/>
      </rPr>
      <t>https://www.ibm.com/security/services/iot-testing</t>
    </r>
  </si>
  <si>
    <r>
      <t xml:space="preserve">NIST 800-171A Assessing Security Requirements for Controlled Unclassified Information 
</t>
    </r>
    <r>
      <rPr>
        <sz val="9"/>
        <color rgb="FF00549F"/>
        <rFont val="Gill Sans MT"/>
        <family val="2"/>
      </rPr>
      <t>https://nvlpubs.nist.gov/nistpubs/SpecialPublications/NIST.SP.800-171a.pdf</t>
    </r>
  </si>
  <si>
    <r>
      <t xml:space="preserve">Microsoft Azure Bounty Program
</t>
    </r>
    <r>
      <rPr>
        <sz val="9"/>
        <color rgb="FF00549F"/>
        <rFont val="Gill Sans MT"/>
        <family val="2"/>
      </rPr>
      <t>https://www.microsoft.com/en-us/msrc/bounty-microsoft-azure</t>
    </r>
    <r>
      <rPr>
        <sz val="9"/>
        <rFont val="Gill Sans MT"/>
        <family val="2"/>
      </rPr>
      <t xml:space="preserve">
HackerOne: IBM
</t>
    </r>
    <r>
      <rPr>
        <sz val="9"/>
        <color rgb="FF00549F"/>
        <rFont val="Gill Sans MT"/>
        <family val="2"/>
      </rPr>
      <t>https://hackerone.com/ibm?type=team</t>
    </r>
  </si>
  <si>
    <r>
      <rPr>
        <sz val="9"/>
        <rFont val="Gill Sans MT"/>
        <family val="2"/>
      </rPr>
      <t xml:space="preserve">OWASP ZAP
</t>
    </r>
    <r>
      <rPr>
        <sz val="9"/>
        <color rgb="FF00549F"/>
        <rFont val="Gill Sans MT"/>
        <family val="2"/>
      </rPr>
      <t>https://www.zaproxy.org/</t>
    </r>
    <r>
      <rPr>
        <sz val="9"/>
        <color rgb="FF1155CC"/>
        <rFont val="Gill Sans MT"/>
        <family val="2"/>
      </rPr>
      <t xml:space="preserve">
</t>
    </r>
    <r>
      <rPr>
        <sz val="9"/>
        <rFont val="Gill Sans MT"/>
        <family val="2"/>
      </rPr>
      <t xml:space="preserve">Mobile Security Framework (MobSF) 
</t>
    </r>
    <r>
      <rPr>
        <sz val="9"/>
        <color rgb="FF00549F"/>
        <rFont val="Gill Sans MT"/>
        <family val="2"/>
      </rPr>
      <t>https://github.com/MobSF/Mobile-Security-Framework-MobSF</t>
    </r>
    <r>
      <rPr>
        <sz val="9"/>
        <color rgb="FF1155CC"/>
        <rFont val="Gill Sans MT"/>
        <family val="2"/>
      </rPr>
      <t xml:space="preserve">
</t>
    </r>
    <r>
      <rPr>
        <sz val="9"/>
        <rFont val="Gill Sans MT"/>
        <family val="2"/>
      </rPr>
      <t xml:space="preserve">Firmware Analysis and Comparison Tool (FACT) 
</t>
    </r>
    <r>
      <rPr>
        <sz val="9"/>
        <color rgb="FF00549F"/>
        <rFont val="Gill Sans MT"/>
        <family val="2"/>
      </rPr>
      <t>https://fkie-cad.github.io/FACT_core/</t>
    </r>
  </si>
  <si>
    <r>
      <t xml:space="preserve">GitHub: Aquasecurity TFSEC
</t>
    </r>
    <r>
      <rPr>
        <sz val="9"/>
        <color rgb="FF00549F"/>
        <rFont val="Gill Sans MT"/>
        <family val="2"/>
      </rPr>
      <t xml:space="preserve">https://github.com/liamg/tfsec
</t>
    </r>
    <r>
      <rPr>
        <sz val="9"/>
        <color rgb="FF000000"/>
        <rFont val="Gill Sans MT"/>
        <family val="2"/>
      </rPr>
      <t xml:space="preserve">
Terraform Parliament - Run Parliament AWS IAM Checker on Terraform Files 
</t>
    </r>
    <r>
      <rPr>
        <sz val="9"/>
        <color rgb="FF00549F"/>
        <rFont val="Gill Sans MT"/>
        <family val="2"/>
      </rPr>
      <t>https://github.com/rdkls/tf-parliament</t>
    </r>
    <r>
      <rPr>
        <sz val="9"/>
        <color rgb="FF000000"/>
        <rFont val="Gill Sans MT"/>
        <family val="2"/>
      </rPr>
      <t xml:space="preserve">
Vulnerability Static Analysis for Containers
</t>
    </r>
    <r>
      <rPr>
        <sz val="9"/>
        <color rgb="FF00549F"/>
        <rFont val="Gill Sans MT"/>
        <family val="2"/>
      </rPr>
      <t>https://github.com/quay/clair</t>
    </r>
    <r>
      <rPr>
        <sz val="9"/>
        <color rgb="FF000000"/>
        <rFont val="Gill Sans MT"/>
        <family val="2"/>
      </rPr>
      <t xml:space="preserve">
GitHub: AquaSecurity Kube-Bench
</t>
    </r>
    <r>
      <rPr>
        <sz val="9"/>
        <color rgb="FF00549F"/>
        <rFont val="Gill Sans MT"/>
        <family val="2"/>
      </rPr>
      <t>https://github.com/aquasecurity/kube-bench</t>
    </r>
  </si>
  <si>
    <r>
      <t>Review and validate SSRM documentation for all cloud service</t>
    </r>
    <r>
      <rPr>
        <strike/>
        <sz val="9"/>
        <color rgb="FF000000"/>
        <rFont val="Gill Sans MT"/>
        <family val="2"/>
      </rPr>
      <t>s</t>
    </r>
    <r>
      <rPr>
        <sz val="9"/>
        <color rgb="FF000000"/>
        <rFont val="Gill Sans MT"/>
        <family val="2"/>
      </rPr>
      <t xml:space="preserve"> offerings the organization uses.</t>
    </r>
  </si>
  <si>
    <t>© Copyright 2019-2021 Cloud Security Alliance - All rights reserved. You may download, store, display on your computer, view, print, and link to the Cloud Security Alliance “Cloud Controls Matrix (CCM) Version 4.0” at http://www.cloudsecurityalliance.org subject to the following: (a) the Cloud Controls
Matrix v4.0 may be used solely for your personal, informational, non-commercial use; (b) the Cloud Controls Matrix v4.0 may not be modified or altered in any way; (c) the Cloud Controls Matrix v4.0 may not be redistributed; and (d) the trademark, copyright or other notices may not be removed. You may quote portions of the Cloud Controls Matrix v4.0 as permitted by the Fair Use provisions of the United States Copyright Act, provided that you attribute the portions to the Cloud Security Alliance Cloud Controls Matrix Version 4.0. If you are interested in obtaining a license to this material for other usages not addresses in the copyright notice, please contact info@cloudsecurityalliance.org.</t>
  </si>
  <si>
    <t xml:space="preserve"> IoT Controls Matrix v3 Description</t>
  </si>
  <si>
    <r>
      <t xml:space="preserve">ISACA: IoT Control Audit Methodology
</t>
    </r>
    <r>
      <rPr>
        <sz val="9"/>
        <color rgb="FF00549F"/>
        <rFont val="Gill Sans MT"/>
        <family val="2"/>
      </rPr>
      <t>https://www.isaca.org/resources/isaca-journal/issues/2017/volume-6/an-iot-control-audit-methodology</t>
    </r>
    <r>
      <rPr>
        <sz val="9"/>
        <rFont val="Gill Sans MT"/>
        <family val="2"/>
      </rPr>
      <t xml:space="preserve">
Protiviti: The Internet of Things: What is it and why should internal audit care?
</t>
    </r>
    <r>
      <rPr>
        <sz val="9"/>
        <color rgb="FF00549F"/>
        <rFont val="Gill Sans MT"/>
        <family val="2"/>
      </rPr>
      <t xml:space="preserve">https://www.protiviti.com/sites/default/files/united_states/insights/internal-audit-and-the-internet-of-things-whitepaper-protiviti.pdf </t>
    </r>
    <r>
      <rPr>
        <sz val="9"/>
        <rFont val="Gill Sans MT"/>
        <family val="2"/>
      </rPr>
      <t xml:space="preserve">
NISTIR 8259: Foundational Cybersecurity Activities for IoT Device Manufacturers
</t>
    </r>
    <r>
      <rPr>
        <sz val="9"/>
        <color rgb="FF00549F"/>
        <rFont val="Gill Sans MT"/>
        <family val="2"/>
      </rPr>
      <t>https://nvlpubs.nist.gov/nistpubs/ir/2020/NIST.IR.8259.pdf</t>
    </r>
  </si>
  <si>
    <t xml:space="preserve">Establish a Configuration Control (Change Management) board (CCB) to review modifications/changes to IoT systems.  CCB should define processes for configuration updates which include testing (functional, security, interoperability) of all updates prior to fielding.  </t>
  </si>
  <si>
    <r>
      <t xml:space="preserve">NIST Cloud Computing Standards Roadmap V2 </t>
    </r>
    <r>
      <rPr>
        <sz val="9"/>
        <color rgb="FF00549F"/>
        <rFont val="Gill Sans MT"/>
        <family val="2"/>
      </rPr>
      <t>https://www.nist.gov/system/files/documents/itl/cloud/NIST_SP-500-291_Version-2_2013_June18_FINAL.pd</t>
    </r>
    <r>
      <rPr>
        <sz val="9"/>
        <color rgb="FF000000"/>
        <rFont val="Gill Sans MT"/>
        <family val="2"/>
      </rPr>
      <t xml:space="preserve">f
IETF RFC 5280 Internet X.509 Public Key Infrastructure Certificate and Certificate Revocation List (CRL) Profile: 
</t>
    </r>
    <r>
      <rPr>
        <sz val="9"/>
        <color rgb="FF00549F"/>
        <rFont val="Gill Sans MT"/>
        <family val="2"/>
      </rPr>
      <t>https://datatracker.ietf.org/doc/html/rfc5280</t>
    </r>
  </si>
  <si>
    <t xml:space="preserve">The use of Secure Sockets Layer (SSL) and Transport Layer Security (TLS) Version 1.0 and 1.1 are now deprecated. As of this writing, NIST recommends the use of TLS Version 1.3 or Version 1.2. Ensure that your IoT system uses the TLS version recommended in the latest version of the NIST Special Publication 800-52.
The NIST deadline for federal agencies to support TLS 1.3 is January 2024. However, NIST expects TLS 1.2 to coexist with 1.3. </t>
  </si>
  <si>
    <t xml:space="preserve">Encrypt all TCP-based communications (e.g., REST, MQTT, AMQP)  between system components using X.509 authenticated Transport Layer Security (TLS). </t>
  </si>
  <si>
    <r>
      <t xml:space="preserve">NISTIR 8259 Foundational Cybersecurity Activities for IoT Device Manufacturers: </t>
    </r>
    <r>
      <rPr>
        <sz val="9"/>
        <color rgb="FF00549F"/>
        <rFont val="Gill Sans MT"/>
        <family val="2"/>
      </rPr>
      <t>https://nvlpubs.nist.gov/nistpubs/ir/2020/NIST.IR.8259.pdf</t>
    </r>
    <r>
      <rPr>
        <sz val="9"/>
        <color rgb="FF000000"/>
        <rFont val="Gill Sans MT"/>
        <family val="2"/>
      </rPr>
      <t xml:space="preserve">
NISTIR 8228 Considerations for Managing Internet of Things (IoT) Cybersecurity and Privacy Risks : </t>
    </r>
    <r>
      <rPr>
        <sz val="9"/>
        <color rgb="FF00549F"/>
        <rFont val="Gill Sans MT"/>
        <family val="2"/>
      </rPr>
      <t>https://nvlpubs.nist.gov/nistpubs/ir/2019/NIST.IR.8228.pdf</t>
    </r>
  </si>
  <si>
    <t>Automated activities occur within IoT systems. These activities can take place based on relationships between devices and data. Investigation of actions that occurs within an IoT system is aided by understanding the causal relationships between events occurring across multiple IoT devices.</t>
  </si>
  <si>
    <t xml:space="preserve">Catalogue data sources (both internal and 3rd party) and enforce authentication on all data relied upon by the IoT system. Track the lineage of data throughout the system as data is cleaned, reduced, modified, and aggregated, and demonstrate the ability to pinpoint the source of data and any users or processes that have acted upon any data used within an automated IoT decision process.  </t>
  </si>
  <si>
    <t xml:space="preserve">Establish secure key management processes for IoT systems that include at a minimum key generation, key derivation, key establishment/transport, key storage, key lifetimes, and key zeroization/destruction.  Keys should be generated on the devices they will be used upon whenever possible, assuming those devices have a sufficiently random source of entropy. </t>
  </si>
  <si>
    <t>Establish an IoT Incident Management Plan. Identify business and technical Points of Contact (PoCs) for each IoT system and inform them of their roles and responsibilities should an incident occur. Define the roles of third-party organizations in an incident response (e.g., vendors and service providers). Define chain-of-custody for log/audit data captured from devices. Establish escalation procedures and define forensics activities that must be performed on devices. Consider acquiring automated forensics capabilities in real-time from networked devices.</t>
  </si>
  <si>
    <t xml:space="preserve">Integrate chip-to-cloud capabilities that leverage MCUs with pre-provisioned cloud trust anchors to support more secure bootstrap and zero-touch provisioning of IoT devices. Use secure MCU hardware features to protect key material and cryptographic primitives and to perform trusted bootloading by validating software prior to booting.  </t>
  </si>
  <si>
    <r>
      <t xml:space="preserve">NIST IR Report on Lightweight Cryptography
</t>
    </r>
    <r>
      <rPr>
        <sz val="9"/>
        <color rgb="FF00549F"/>
        <rFont val="Gill Sans MT"/>
        <family val="2"/>
      </rPr>
      <t>http://nvlpubs.nist.gov/nistpubs/ir/2017/NIST.IR.8114.pdf</t>
    </r>
    <r>
      <rPr>
        <sz val="9"/>
        <color rgb="FF000000"/>
        <rFont val="Gill Sans MT"/>
        <family val="2"/>
      </rPr>
      <t xml:space="preserve">
Microsoft IoT Security Best Practices 
</t>
    </r>
    <r>
      <rPr>
        <sz val="9"/>
        <color rgb="FF00549F"/>
        <rFont val="Gill Sans MT"/>
        <family val="2"/>
      </rPr>
      <t>https://docs.microsoft.com/en-us/azure/iot-suite/iot-security-best-practices</t>
    </r>
    <r>
      <rPr>
        <sz val="9"/>
        <color rgb="FF000000"/>
        <rFont val="Gill Sans MT"/>
        <family val="2"/>
      </rPr>
      <t xml:space="preserve">
NIST SP 1800-8: Securing Wireless Infusion Pumps in Healthcare Delivery Organizations
</t>
    </r>
    <r>
      <rPr>
        <sz val="9"/>
        <color rgb="FF00549F"/>
        <rFont val="Gill Sans MT"/>
        <family val="2"/>
      </rPr>
      <t>https://nvlpubs.nist.gov/nistpubs/SpecialPublications/NIST.SP.1800-8.pdf</t>
    </r>
    <r>
      <rPr>
        <sz val="9"/>
        <color rgb="FF000000"/>
        <rFont val="Gill Sans MT"/>
        <family val="2"/>
      </rPr>
      <t xml:space="preserve">
GSMA: Automotive IoT Security
</t>
    </r>
    <r>
      <rPr>
        <sz val="9"/>
        <color rgb="FF00549F"/>
        <rFont val="Gill Sans MT"/>
        <family val="2"/>
      </rPr>
      <t>https://www.gsma.com/iot/wp-content/uploads/2018/03/Automotive-IoT-Security-digital-Mar-18.pdf</t>
    </r>
    <r>
      <rPr>
        <sz val="9"/>
        <color rgb="FF000000"/>
        <rFont val="Gill Sans MT"/>
        <family val="2"/>
      </rPr>
      <t xml:space="preserve">
OWASP Secure Medical Device Deployment: </t>
    </r>
    <r>
      <rPr>
        <sz val="9"/>
        <color rgb="FF00549F"/>
        <rFont val="Gill Sans MT"/>
        <family val="2"/>
      </rPr>
      <t xml:space="preserve">https://downloads.cloudsecurityalliance.org/assets/research/owasp/OWASP_Secure_Medical_Devices_Deployment_Standard_7.18.18.pdf </t>
    </r>
  </si>
  <si>
    <t xml:space="preserve">Architect Wireless Sensor Network (WSN) gateways in a cluster formation to better handle heavy load and support failover in the event a single gateway is brought offline. Configure IoT nodes to contact backup gateways in case a primary gateway fails. Test failover capabilities and load shedding/distribution capabilities at least annually. </t>
  </si>
  <si>
    <t>Establish context, Analyze sources, storage and transmissions of sensitive data across devices, gateways, applications, data stores, mobile applications, cloud services, fog computing services and network infrastructure.  Analyze data classification mechanisms and data security capabilities to protect sensitive data from unauthorized use, access, loss, destruction, and falsification.  Analyze the potential for trusted insiders to misuse their privileged access to data.  Analyze data retention periods and end-of-life disposal requirements.  Identify safety risks.  Prioritize risks based on impact and likelihood.  Decide on risk mitigations for each risk - mitigate, defer or accept the risk.  
Derived from CSA CCM GRM-02: 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</si>
  <si>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r>
      <t xml:space="preserve">Recommended vulnerability data sources include but are not limited to: 
Common Vulnerabilities and Exposures (CVE): </t>
    </r>
    <r>
      <rPr>
        <sz val="9"/>
        <color rgb="FF00549F"/>
        <rFont val="Gill Sans MT"/>
        <family val="2"/>
      </rPr>
      <t>https://cve.mitre.org</t>
    </r>
    <r>
      <rPr>
        <sz val="9"/>
        <rFont val="Gill Sans MT"/>
        <family val="2"/>
      </rPr>
      <t>, 
National Vulnerability Database (NVD):</t>
    </r>
    <r>
      <rPr>
        <sz val="9"/>
        <color rgb="FF00549F"/>
        <rFont val="Gill Sans MT"/>
        <family val="2"/>
      </rPr>
      <t xml:space="preserve"> https://nvd.nist.gov</t>
    </r>
    <r>
      <rPr>
        <sz val="9"/>
        <rFont val="Gill Sans MT"/>
        <family val="2"/>
      </rPr>
      <t xml:space="preserve">
U.S. Cert: </t>
    </r>
    <r>
      <rPr>
        <sz val="9"/>
        <color rgb="FF00549F"/>
        <rFont val="Gill Sans MT"/>
        <family val="2"/>
      </rPr>
      <t>http://www.kb.cert.org/vuls/</t>
    </r>
    <r>
      <rPr>
        <sz val="9"/>
        <rFont val="Gill Sans MT"/>
        <family val="2"/>
      </rPr>
      <t xml:space="preserve">
FDA Safety Communications: </t>
    </r>
    <r>
      <rPr>
        <sz val="9"/>
        <color rgb="FF00549F"/>
        <rFont val="Gill Sans MT"/>
        <family val="2"/>
      </rPr>
      <t>https://www.fda.gov/medical-devices/safety-communications/2021-safety-communications</t>
    </r>
    <r>
      <rPr>
        <sz val="9"/>
        <rFont val="Gill Sans MT"/>
        <family val="2"/>
      </rPr>
      <t xml:space="preserve">
Health Sector Cybersecurity Coordination Center (HC3) of the U.S. Department of Health &amp; Human Services (HHS): </t>
    </r>
    <r>
      <rPr>
        <sz val="9"/>
        <color rgb="FF00549F"/>
        <rFont val="Gill Sans MT"/>
        <family val="2"/>
      </rPr>
      <t>https://www.hhs.gov/about/agencies/asa/ocio/hc3/index.html</t>
    </r>
    <r>
      <rPr>
        <sz val="9"/>
        <rFont val="Gill Sans MT"/>
        <family val="2"/>
      </rPr>
      <t xml:space="preserve">
Cybersecurity &amp; Risk Advisory Services of the American Hospital Association (AHA): </t>
    </r>
    <r>
      <rPr>
        <sz val="9"/>
        <color rgb="FF00549F"/>
        <rFont val="Gill Sans MT"/>
        <family val="2"/>
      </rPr>
      <t>https://www.aha.org/advocacy/leveraging-technology/cybersecurity</t>
    </r>
    <r>
      <rPr>
        <sz val="9"/>
        <rFont val="Gill Sans MT"/>
        <family val="2"/>
      </rPr>
      <t xml:space="preserve">
OWASP Vulnerability Management Guide: </t>
    </r>
    <r>
      <rPr>
        <sz val="9"/>
        <color rgb="FF00549F"/>
        <rFont val="Gill Sans MT"/>
        <family val="2"/>
      </rPr>
      <t xml:space="preserve">https://owasp.org/www-project-vulnerability-management-guide/  </t>
    </r>
    <r>
      <rPr>
        <sz val="9"/>
        <rFont val="Gill Sans MT"/>
        <family val="2"/>
      </rPr>
      <t xml:space="preserve">
Medical Device Innovation, Safety and Security Consortium: </t>
    </r>
    <r>
      <rPr>
        <sz val="9"/>
        <color rgb="FF00549F"/>
        <rFont val="Gill Sans MT"/>
        <family val="2"/>
      </rPr>
      <t>https://mdiss.org/</t>
    </r>
  </si>
  <si>
    <t>Do not store API keys and other credentials in public-facing source control systems (e.g., gitlab/github). Publish procedures for the secure handling of API keys. Do not hardcode API keys into firmware, mobile applications or any client-based application. Monitor at least quarterly to verify that API keys and other credentials are not stored in public-facing source control systems.</t>
  </si>
  <si>
    <t xml:space="preserve">The SDP approach hides the network from all devices/users. The network and applications are hidden behind gateways that reject all connection requests except from authorized devices/users. Devices/users must authenticate first with a controller that contains the necessary information to determine that the device/user is "pre-approved" then the controller informs the servers or gateways to accept connections from the particular user/device. Besides access to the network which applications the device/user can interact with are also predetermined.
</t>
  </si>
  <si>
    <t>For more details about the framework, download the 
"Guide to the CSA IoT Controls Matrix" at: &lt;link&gt;</t>
  </si>
  <si>
    <t>Cheryl Flannery</t>
  </si>
  <si>
    <t>The IoT Controls Matrix is relevant for enterprise IoT systems that incorporate multiple types of connected devices, cloud services, and networking technologies. The Matrix has utility across many IoT domains from systems processing only “low-value” data with limited-impact potential, to highly sensitive systems that support critical services. The classification of a system is assigned by the system owner based on the value of the data being stored and processed, and the potential impact of various types of physical security threats.
The Matrix helps users identify appropriate security controls and allocate them to specific components within their IoT architecture:                
• Device
• Network
• Gateway
• Cloud Service
Controls allocated to each layer of the above architecture represent best-case security postures. In some cases, components will not be capable of implementing certain controls that are recommended in this matrix. In these cases, the system security architect should identify those shortcomings and develop plans to mitigate residual risk using alternative measures. 
The contents of this document could contain technical inaccuracies, typographical errors and out-of-date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</si>
</sst>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quot;-&quot;mmm&quot;-&quot;yyyy"/>
    <numFmt numFmtId="165" formatCode="m/d/yyyy"/>
    <numFmt numFmtId="166" formatCode="mmm\ d"/>
    <numFmt numFmtId="167" formatCode="\P\ \ 0"/>
    <numFmt numFmtId="168" formatCode="\A\ \ 0"/>
  </numFmts>
  <fonts count="68">
    <font>
      <sz val="10"/>
      <color rgb="FF000000"/>
      <name val="Arial"/>
    </font>
    <font>
      <sz val="10"/>
      <name val="Arial"/>
    </font>
    <font>
      <sz val="10"/>
      <color rgb="FF222222"/>
      <name val="Arial"/>
    </font>
    <font>
      <sz val="24"/>
      <color rgb="FF000000"/>
      <name val="Roboto"/>
    </font>
    <font>
      <b/>
      <sz val="10"/>
      <name val="Arial"/>
    </font>
    <font>
      <b/>
      <sz val="10"/>
      <name val="Arial"/>
    </font>
    <font>
      <sz val="9"/>
      <name val="Arial"/>
    </font>
    <font>
      <sz val="9"/>
      <name val="Arial"/>
    </font>
    <font>
      <b/>
      <sz val="9"/>
      <name val="Arial"/>
    </font>
    <font>
      <sz val="9"/>
      <color rgb="FFE8F0FE"/>
      <name val="Arial"/>
    </font>
    <font>
      <b/>
      <sz val="9"/>
      <name val="Arial"/>
    </font>
    <font>
      <sz val="10"/>
      <name val="Arial"/>
    </font>
    <font>
      <u/>
      <sz val="10"/>
      <color rgb="FF0000FF"/>
      <name val="Arial"/>
    </font>
    <font>
      <u/>
      <sz val="10"/>
      <color rgb="FF1155CC"/>
      <name val="Arial"/>
    </font>
    <font>
      <u/>
      <sz val="10"/>
      <color rgb="FF1155CC"/>
      <name val="Arial"/>
    </font>
    <font>
      <sz val="10"/>
      <color rgb="FF000000"/>
      <name val="Roboto"/>
    </font>
    <font>
      <sz val="10"/>
      <name val="Arial"/>
    </font>
    <font>
      <u/>
      <sz val="10"/>
      <color rgb="FF0000FF"/>
      <name val="Arial"/>
    </font>
    <font>
      <u/>
      <sz val="10"/>
      <color rgb="FF1155CC"/>
      <name val="Arial"/>
    </font>
    <font>
      <b/>
      <sz val="10"/>
      <color rgb="FF1F497D"/>
      <name val="Arial"/>
    </font>
    <font>
      <u/>
      <sz val="10"/>
      <color rgb="FF1155CC"/>
      <name val="Arial"/>
    </font>
    <font>
      <sz val="12"/>
      <name val="Arial"/>
    </font>
    <font>
      <sz val="10"/>
      <color rgb="FF1F497D"/>
      <name val="Arial"/>
    </font>
    <font>
      <b/>
      <sz val="14"/>
      <name val="Arial"/>
    </font>
    <font>
      <u/>
      <sz val="9"/>
      <color rgb="FF0000FF"/>
      <name val="Arial"/>
    </font>
    <font>
      <u/>
      <sz val="9"/>
      <color rgb="FF000000"/>
      <name val="Roboto"/>
    </font>
    <font>
      <sz val="14"/>
      <name val="Arial"/>
    </font>
    <font>
      <sz val="10"/>
      <color rgb="FFFFFFFF"/>
      <name val="Gill Sans MT"/>
      <family val="2"/>
    </font>
    <font>
      <i/>
      <sz val="9"/>
      <color rgb="FFFFFFFF"/>
      <name val="Gill Sans MT"/>
      <family val="2"/>
    </font>
    <font>
      <sz val="10"/>
      <name val="Gill Sans MT"/>
      <family val="2"/>
    </font>
    <font>
      <b/>
      <sz val="9"/>
      <color rgb="FFFFFFFF"/>
      <name val="Gill Sans MT"/>
      <family val="2"/>
    </font>
    <font>
      <b/>
      <sz val="10"/>
      <color rgb="FFFFFFFF"/>
      <name val="Gill Sans MT"/>
      <family val="2"/>
    </font>
    <font>
      <sz val="9"/>
      <name val="Gill Sans MT"/>
      <family val="2"/>
    </font>
    <font>
      <sz val="10"/>
      <color rgb="FF000000"/>
      <name val="Gill Sans MT"/>
      <family val="2"/>
    </font>
    <font>
      <b/>
      <sz val="9"/>
      <name val="Gill Sans MT"/>
      <family val="2"/>
    </font>
    <font>
      <sz val="9"/>
      <color rgb="FF000000"/>
      <name val="Gill Sans MT"/>
      <family val="2"/>
    </font>
    <font>
      <i/>
      <sz val="9"/>
      <name val="Gill Sans MT"/>
      <family val="2"/>
    </font>
    <font>
      <sz val="9"/>
      <color rgb="FF222222"/>
      <name val="Gill Sans MT"/>
      <family val="2"/>
    </font>
    <font>
      <sz val="9"/>
      <color rgb="FF1C4587"/>
      <name val="Gill Sans MT"/>
      <family val="2"/>
    </font>
    <font>
      <b/>
      <sz val="9"/>
      <color rgb="FF1C4587"/>
      <name val="Gill Sans MT"/>
      <family val="2"/>
    </font>
    <font>
      <b/>
      <sz val="9"/>
      <color rgb="FF00FF00"/>
      <name val="Gill Sans MT"/>
      <family val="2"/>
    </font>
    <font>
      <sz val="9"/>
      <color rgb="FF1155CC"/>
      <name val="Gill Sans MT"/>
      <family val="2"/>
    </font>
    <font>
      <i/>
      <sz val="9"/>
      <color rgb="FF000000"/>
      <name val="Gill Sans MT"/>
      <family val="2"/>
    </font>
    <font>
      <strike/>
      <sz val="9"/>
      <color rgb="FF000000"/>
      <name val="Gill Sans MT"/>
      <family val="2"/>
    </font>
    <font>
      <b/>
      <sz val="9"/>
      <color rgb="FF0000FF"/>
      <name val="Gill Sans MT"/>
      <family val="2"/>
    </font>
    <font>
      <b/>
      <sz val="9"/>
      <color rgb="FFFF0000"/>
      <name val="Gill Sans MT"/>
      <family val="2"/>
    </font>
    <font>
      <sz val="9"/>
      <color rgb="FF0000FF"/>
      <name val="Gill Sans MT"/>
      <family val="2"/>
    </font>
    <font>
      <sz val="9"/>
      <color rgb="FFFF0000"/>
      <name val="Gill Sans MT"/>
      <family val="2"/>
    </font>
    <font>
      <b/>
      <sz val="9"/>
      <color rgb="FFF3F3F3"/>
      <name val="Gill Sans MT"/>
      <family val="2"/>
    </font>
    <font>
      <b/>
      <sz val="12"/>
      <color theme="0"/>
      <name val="Gill Sans MT"/>
      <family val="2"/>
    </font>
    <font>
      <b/>
      <i/>
      <sz val="12"/>
      <color theme="0"/>
      <name val="Gill Sans MT"/>
      <family val="2"/>
    </font>
    <font>
      <sz val="12"/>
      <color theme="0"/>
      <name val="Gill Sans MT"/>
      <family val="2"/>
    </font>
    <font>
      <sz val="9"/>
      <color theme="0"/>
      <name val="Gill Sans MT"/>
      <family val="2"/>
    </font>
    <font>
      <b/>
      <sz val="9"/>
      <color rgb="FF4CC28B"/>
      <name val="Gill Sans MT"/>
      <family val="2"/>
    </font>
    <font>
      <sz val="9"/>
      <color rgb="FF00549F"/>
      <name val="Gill Sans MT"/>
      <family val="2"/>
    </font>
    <font>
      <u/>
      <sz val="10"/>
      <color theme="10"/>
      <name val="Arial"/>
    </font>
    <font>
      <b/>
      <sz val="9"/>
      <color theme="0"/>
      <name val="Gill Sans MT"/>
      <family val="2"/>
    </font>
    <font>
      <sz val="9"/>
      <color theme="1"/>
      <name val="Gill Sans MT"/>
      <family val="2"/>
    </font>
    <font>
      <b/>
      <sz val="9"/>
      <color rgb="FF000000"/>
      <name val="Gill Sans MT"/>
      <family val="2"/>
    </font>
    <font>
      <b/>
      <strike/>
      <sz val="9"/>
      <color rgb="FF000000"/>
      <name val="Gill Sans MT"/>
      <family val="2"/>
    </font>
    <font>
      <b/>
      <sz val="9"/>
      <color theme="1"/>
      <name val="Gill Sans MT"/>
      <family val="2"/>
    </font>
    <font>
      <sz val="10"/>
      <color theme="1"/>
      <name val="Gill Sans MT"/>
      <family val="2"/>
    </font>
    <font>
      <b/>
      <sz val="14"/>
      <color theme="0"/>
      <name val="Gill Sans MT"/>
      <family val="2"/>
    </font>
    <font>
      <sz val="9"/>
      <color rgb="FF000000"/>
      <name val="Gill Sans Mt "/>
    </font>
    <font>
      <sz val="9"/>
      <name val="Gill Sans Mt "/>
    </font>
    <font>
      <sz val="12"/>
      <name val="Gill Sans Mt"/>
      <family val="2"/>
    </font>
    <font>
      <sz val="10"/>
      <color theme="0"/>
      <name val="Gill Sans MT"/>
      <family val="2"/>
    </font>
    <font>
      <b/>
      <sz val="12"/>
      <color rgb="FFFFFFFF"/>
      <name val="Gill Sans Mt"/>
      <family val="2"/>
    </font>
  </fonts>
  <fills count="45">
    <fill>
      <patternFill patternType="none"/>
    </fill>
    <fill>
      <patternFill patternType="gray125"/>
    </fill>
    <fill>
      <patternFill patternType="solid">
        <fgColor rgb="FFFFFFFF"/>
        <bgColor rgb="FFFFFFFF"/>
      </patternFill>
    </fill>
    <fill>
      <patternFill patternType="solid">
        <fgColor rgb="FFD0E0E3"/>
        <bgColor rgb="FFD0E0E3"/>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
      <patternFill patternType="solid">
        <fgColor rgb="FFE8F0FE"/>
        <bgColor rgb="FFE8F0FE"/>
      </patternFill>
    </fill>
    <fill>
      <patternFill patternType="solid">
        <fgColor rgb="FF00FFFF"/>
        <bgColor rgb="FF00FFFF"/>
      </patternFill>
    </fill>
    <fill>
      <patternFill patternType="solid">
        <fgColor rgb="FFC9DAF8"/>
        <bgColor rgb="FFC9DAF8"/>
      </patternFill>
    </fill>
    <fill>
      <patternFill patternType="solid">
        <fgColor rgb="FFEFEFEF"/>
        <bgColor rgb="FFEFEFEF"/>
      </patternFill>
    </fill>
    <fill>
      <patternFill patternType="solid">
        <fgColor rgb="FF00549F"/>
        <bgColor rgb="FF1C4587"/>
      </patternFill>
    </fill>
    <fill>
      <patternFill patternType="solid">
        <fgColor rgb="FF00549F"/>
        <bgColor indexed="64"/>
      </patternFill>
    </fill>
    <fill>
      <patternFill patternType="solid">
        <fgColor rgb="FF525868"/>
        <bgColor rgb="FF3C78D8"/>
      </patternFill>
    </fill>
    <fill>
      <patternFill patternType="solid">
        <fgColor rgb="FF525868"/>
        <bgColor indexed="64"/>
      </patternFill>
    </fill>
    <fill>
      <patternFill patternType="solid">
        <fgColor rgb="FF525868"/>
        <bgColor rgb="FF1C4587"/>
      </patternFill>
    </fill>
    <fill>
      <patternFill patternType="solid">
        <fgColor theme="0"/>
        <bgColor rgb="FFE8F0FE"/>
      </patternFill>
    </fill>
    <fill>
      <patternFill patternType="solid">
        <fgColor theme="0"/>
        <bgColor rgb="FFFFFFFF"/>
      </patternFill>
    </fill>
    <fill>
      <patternFill patternType="solid">
        <fgColor theme="0"/>
        <bgColor indexed="64"/>
      </patternFill>
    </fill>
    <fill>
      <patternFill patternType="solid">
        <fgColor rgb="FFEEF3F8"/>
        <bgColor rgb="FFFFFFFF"/>
      </patternFill>
    </fill>
    <fill>
      <patternFill patternType="solid">
        <fgColor rgb="FFEEF3F8"/>
        <bgColor rgb="FFF4CCCC"/>
      </patternFill>
    </fill>
    <fill>
      <patternFill patternType="solid">
        <fgColor rgb="FFEEF3F8"/>
        <bgColor indexed="64"/>
      </patternFill>
    </fill>
    <fill>
      <patternFill patternType="solid">
        <fgColor rgb="FFEEF3F8"/>
        <bgColor rgb="FFC9DAF8"/>
      </patternFill>
    </fill>
    <fill>
      <patternFill patternType="solid">
        <fgColor theme="0"/>
        <bgColor rgb="FFC9DAF8"/>
      </patternFill>
    </fill>
    <fill>
      <patternFill patternType="solid">
        <fgColor theme="0"/>
        <bgColor rgb="FFF4CCCC"/>
      </patternFill>
    </fill>
    <fill>
      <patternFill patternType="solid">
        <fgColor rgb="FFE8363F"/>
        <bgColor rgb="FFC9DAF8"/>
      </patternFill>
    </fill>
    <fill>
      <patternFill patternType="solid">
        <fgColor rgb="FFEEF3F8"/>
        <bgColor rgb="FFFFFF00"/>
      </patternFill>
    </fill>
    <fill>
      <patternFill patternType="solid">
        <fgColor rgb="FFEEF3F8"/>
        <bgColor rgb="FFE8F0FE"/>
      </patternFill>
    </fill>
    <fill>
      <patternFill patternType="solid">
        <fgColor theme="0"/>
        <bgColor rgb="FFB4C6E7"/>
      </patternFill>
    </fill>
    <fill>
      <patternFill patternType="solid">
        <fgColor rgb="FFEEF3F8"/>
        <bgColor rgb="FFB4C6E7"/>
      </patternFill>
    </fill>
    <fill>
      <patternFill patternType="solid">
        <fgColor theme="0"/>
        <bgColor rgb="FFFFFF00"/>
      </patternFill>
    </fill>
    <fill>
      <patternFill patternType="solid">
        <fgColor theme="0"/>
        <bgColor rgb="FFCFE2F3"/>
      </patternFill>
    </fill>
    <fill>
      <patternFill patternType="solid">
        <fgColor rgb="FF525868"/>
        <bgColor rgb="FFFFFFFF"/>
      </patternFill>
    </fill>
    <fill>
      <patternFill patternType="solid">
        <fgColor theme="0"/>
        <bgColor rgb="FFD0E0E3"/>
      </patternFill>
    </fill>
    <fill>
      <patternFill patternType="solid">
        <fgColor rgb="FFEEF3F8"/>
        <bgColor rgb="FFD0E0E3"/>
      </patternFill>
    </fill>
    <fill>
      <patternFill patternType="solid">
        <fgColor theme="0"/>
        <bgColor rgb="FFFF9900"/>
      </patternFill>
    </fill>
    <fill>
      <patternFill patternType="solid">
        <fgColor theme="0"/>
        <bgColor rgb="FF00FF00"/>
      </patternFill>
    </fill>
    <fill>
      <patternFill patternType="solid">
        <fgColor theme="0"/>
        <bgColor rgb="FFFF0000"/>
      </patternFill>
    </fill>
    <fill>
      <patternFill patternType="solid">
        <fgColor rgb="FF525868"/>
        <bgColor rgb="FFC9DAF8"/>
      </patternFill>
    </fill>
    <fill>
      <patternFill patternType="solid">
        <fgColor rgb="FF525868"/>
        <bgColor rgb="FFFF9900"/>
      </patternFill>
    </fill>
    <fill>
      <patternFill patternType="solid">
        <fgColor rgb="FF525868"/>
        <bgColor rgb="FFFF0000"/>
      </patternFill>
    </fill>
    <fill>
      <patternFill patternType="solid">
        <fgColor rgb="FF525868"/>
        <bgColor rgb="FF0000FF"/>
      </patternFill>
    </fill>
    <fill>
      <patternFill patternType="solid">
        <fgColor rgb="FF525868"/>
        <bgColor rgb="FF000080"/>
      </patternFill>
    </fill>
    <fill>
      <patternFill patternType="solid">
        <fgColor rgb="FF00549F"/>
        <bgColor rgb="FFFFFFFF"/>
      </patternFill>
    </fill>
  </fills>
  <borders count="1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EE6F0"/>
      </left>
      <right style="thin">
        <color rgb="FFDEE6F0"/>
      </right>
      <top style="thin">
        <color rgb="FFDEE6F0"/>
      </top>
      <bottom style="thin">
        <color rgb="FFDEE6F0"/>
      </bottom>
      <diagonal/>
    </border>
    <border>
      <left style="thin">
        <color rgb="FFDEE6F0"/>
      </left>
      <right/>
      <top style="thin">
        <color rgb="FFDEE6F0"/>
      </top>
      <bottom style="thin">
        <color rgb="FFDEE6F0"/>
      </bottom>
      <diagonal/>
    </border>
    <border>
      <left/>
      <right style="thin">
        <color rgb="FFDEE6F0"/>
      </right>
      <top style="thin">
        <color rgb="FFDEE6F0"/>
      </top>
      <bottom style="thin">
        <color rgb="FFDEE6F0"/>
      </bottom>
      <diagonal/>
    </border>
    <border>
      <left style="thin">
        <color rgb="FFDEE6F0"/>
      </left>
      <right/>
      <top style="thin">
        <color rgb="FFDEE6F0"/>
      </top>
      <bottom/>
      <diagonal/>
    </border>
    <border>
      <left/>
      <right/>
      <top style="thin">
        <color rgb="FFDEE6F0"/>
      </top>
      <bottom/>
      <diagonal/>
    </border>
    <border>
      <left/>
      <right style="thin">
        <color rgb="FFDEE6F0"/>
      </right>
      <top style="thin">
        <color rgb="FFDEE6F0"/>
      </top>
      <bottom/>
      <diagonal/>
    </border>
    <border>
      <left style="thin">
        <color rgb="FFDEE6F0"/>
      </left>
      <right/>
      <top/>
      <bottom style="thin">
        <color rgb="FFDEE6F0"/>
      </bottom>
      <diagonal/>
    </border>
    <border>
      <left/>
      <right/>
      <top/>
      <bottom style="thin">
        <color rgb="FFDEE6F0"/>
      </bottom>
      <diagonal/>
    </border>
    <border>
      <left/>
      <right style="thin">
        <color rgb="FFDEE6F0"/>
      </right>
      <top/>
      <bottom style="thin">
        <color rgb="FFDEE6F0"/>
      </bottom>
      <diagonal/>
    </border>
    <border>
      <left/>
      <right/>
      <top style="thin">
        <color rgb="FFDEE6F0"/>
      </top>
      <bottom style="thin">
        <color rgb="FFDEE6F0"/>
      </bottom>
      <diagonal/>
    </border>
    <border>
      <left style="thin">
        <color rgb="FFDEE6F0"/>
      </left>
      <right style="thin">
        <color rgb="FFDEE6F0"/>
      </right>
      <top/>
      <bottom style="thin">
        <color rgb="FFDEE6F0"/>
      </bottom>
      <diagonal/>
    </border>
    <border>
      <left style="thin">
        <color rgb="FF525868"/>
      </left>
      <right style="thin">
        <color rgb="FF525868"/>
      </right>
      <top style="thin">
        <color rgb="FFDEE6F0"/>
      </top>
      <bottom/>
      <diagonal/>
    </border>
    <border>
      <left style="thin">
        <color rgb="FF525868"/>
      </left>
      <right style="thin">
        <color rgb="FF525868"/>
      </right>
      <top/>
      <bottom style="thin">
        <color rgb="FFDEE6F0"/>
      </bottom>
      <diagonal/>
    </border>
    <border>
      <left style="thin">
        <color rgb="FF525868"/>
      </left>
      <right style="thin">
        <color rgb="FFDEE6F0"/>
      </right>
      <top style="thin">
        <color rgb="FFDEE6F0"/>
      </top>
      <bottom style="thin">
        <color rgb="FF525868"/>
      </bottom>
      <diagonal/>
    </border>
  </borders>
  <cellStyleXfs count="2">
    <xf numFmtId="0" fontId="0" fillId="0" borderId="0"/>
    <xf numFmtId="0" fontId="55" fillId="0" borderId="0" applyNumberFormat="0" applyFill="0" applyBorder="0" applyAlignment="0" applyProtection="0"/>
  </cellStyleXfs>
  <cellXfs count="492">
    <xf numFmtId="0" fontId="0" fillId="0" borderId="0" xfId="0" applyFont="1" applyAlignment="1"/>
    <xf numFmtId="0" fontId="3" fillId="2" borderId="0" xfId="0" applyFont="1" applyFill="1" applyAlignment="1"/>
    <xf numFmtId="0" fontId="1" fillId="0" borderId="0" xfId="0" applyFont="1" applyAlignment="1">
      <alignment horizontal="center"/>
    </xf>
    <xf numFmtId="0" fontId="4" fillId="3" borderId="3" xfId="0" applyFont="1" applyFill="1" applyBorder="1" applyAlignment="1">
      <alignment horizontal="center"/>
    </xf>
    <xf numFmtId="0" fontId="4" fillId="3" borderId="3" xfId="0" applyFont="1" applyFill="1" applyBorder="1" applyAlignment="1"/>
    <xf numFmtId="0" fontId="4" fillId="4" borderId="3" xfId="0" applyFont="1" applyFill="1" applyBorder="1" applyAlignment="1">
      <alignment horizontal="center"/>
    </xf>
    <xf numFmtId="0" fontId="4" fillId="3" borderId="3" xfId="0" applyFont="1" applyFill="1" applyBorder="1" applyAlignment="1">
      <alignment horizontal="center"/>
    </xf>
    <xf numFmtId="0" fontId="5" fillId="5" borderId="3" xfId="0" applyFont="1" applyFill="1" applyBorder="1" applyAlignment="1">
      <alignment horizontal="center"/>
    </xf>
    <xf numFmtId="0" fontId="4" fillId="6" borderId="3" xfId="0" applyFont="1" applyFill="1" applyBorder="1" applyAlignment="1">
      <alignment horizontal="center"/>
    </xf>
    <xf numFmtId="0" fontId="4" fillId="7" borderId="3" xfId="0" applyFont="1" applyFill="1" applyBorder="1" applyAlignment="1">
      <alignment horizontal="center"/>
    </xf>
    <xf numFmtId="0" fontId="6" fillId="0" borderId="3" xfId="0" applyFont="1" applyBorder="1" applyAlignment="1">
      <alignment horizontal="center"/>
    </xf>
    <xf numFmtId="0" fontId="6" fillId="0" borderId="0" xfId="0" applyFont="1" applyAlignment="1"/>
    <xf numFmtId="0" fontId="7" fillId="2" borderId="3" xfId="0" applyFont="1" applyFill="1" applyBorder="1" applyAlignment="1">
      <alignment horizontal="center"/>
    </xf>
    <xf numFmtId="165" fontId="7" fillId="2" borderId="3" xfId="0" applyNumberFormat="1" applyFont="1" applyFill="1" applyBorder="1" applyAlignment="1">
      <alignment horizontal="center"/>
    </xf>
    <xf numFmtId="165" fontId="7" fillId="2" borderId="3" xfId="0" applyNumberFormat="1" applyFont="1" applyFill="1" applyBorder="1" applyAlignment="1">
      <alignment horizontal="center"/>
    </xf>
    <xf numFmtId="0" fontId="8" fillId="0" borderId="3" xfId="0" applyFont="1" applyBorder="1" applyAlignment="1">
      <alignment horizontal="center"/>
    </xf>
    <xf numFmtId="0" fontId="8" fillId="0" borderId="3" xfId="0" applyFont="1" applyBorder="1" applyAlignment="1">
      <alignment horizontal="center"/>
    </xf>
    <xf numFmtId="0" fontId="6" fillId="0" borderId="3" xfId="0" applyFont="1" applyBorder="1" applyAlignment="1"/>
    <xf numFmtId="0" fontId="6" fillId="0" borderId="0" xfId="0" applyFont="1"/>
    <xf numFmtId="0" fontId="6" fillId="0" borderId="0" xfId="0" applyFont="1" applyAlignment="1">
      <alignment horizontal="center"/>
    </xf>
    <xf numFmtId="0" fontId="7" fillId="8" borderId="3" xfId="0" applyFont="1" applyFill="1" applyBorder="1" applyAlignment="1">
      <alignment horizontal="center"/>
    </xf>
    <xf numFmtId="165" fontId="7" fillId="8" borderId="3" xfId="0" applyNumberFormat="1" applyFont="1" applyFill="1" applyBorder="1" applyAlignment="1">
      <alignment horizontal="center"/>
    </xf>
    <xf numFmtId="0" fontId="8" fillId="8" borderId="3" xfId="0" applyFont="1" applyFill="1" applyBorder="1" applyAlignment="1">
      <alignment horizontal="center"/>
    </xf>
    <xf numFmtId="0" fontId="7" fillId="2" borderId="3" xfId="0" applyFont="1" applyFill="1" applyBorder="1" applyAlignment="1"/>
    <xf numFmtId="0" fontId="7" fillId="8" borderId="3" xfId="0" applyFont="1" applyFill="1" applyBorder="1" applyAlignment="1">
      <alignment horizontal="center"/>
    </xf>
    <xf numFmtId="0" fontId="7" fillId="2" borderId="3" xfId="0" applyFont="1" applyFill="1" applyBorder="1" applyAlignment="1"/>
    <xf numFmtId="0" fontId="7" fillId="2" borderId="3" xfId="0" applyFont="1" applyFill="1" applyBorder="1" applyAlignment="1">
      <alignment horizontal="center"/>
    </xf>
    <xf numFmtId="0" fontId="8" fillId="8" borderId="3" xfId="0" applyFont="1" applyFill="1" applyBorder="1" applyAlignment="1">
      <alignment horizontal="center"/>
    </xf>
    <xf numFmtId="0" fontId="9" fillId="2" borderId="3" xfId="0" applyFont="1" applyFill="1" applyBorder="1" applyAlignment="1">
      <alignment horizontal="center"/>
    </xf>
    <xf numFmtId="165" fontId="9" fillId="8" borderId="3" xfId="0" applyNumberFormat="1" applyFont="1" applyFill="1" applyBorder="1" applyAlignment="1">
      <alignment horizontal="center"/>
    </xf>
    <xf numFmtId="0" fontId="7" fillId="8" borderId="3" xfId="0" applyFont="1" applyFill="1" applyBorder="1" applyAlignment="1"/>
    <xf numFmtId="0" fontId="7" fillId="8" borderId="3" xfId="0" applyFont="1" applyFill="1" applyBorder="1" applyAlignment="1">
      <alignment horizontal="center"/>
    </xf>
    <xf numFmtId="0" fontId="7" fillId="8" borderId="3" xfId="0" applyFont="1" applyFill="1" applyBorder="1" applyAlignment="1"/>
    <xf numFmtId="0" fontId="10" fillId="2" borderId="3" xfId="0" applyFont="1" applyFill="1" applyBorder="1" applyAlignment="1">
      <alignment horizontal="center"/>
    </xf>
    <xf numFmtId="0" fontId="6" fillId="0" borderId="3" xfId="0" applyFont="1" applyBorder="1"/>
    <xf numFmtId="0" fontId="4" fillId="2" borderId="3" xfId="0" applyFont="1" applyFill="1" applyBorder="1" applyAlignment="1"/>
    <xf numFmtId="0" fontId="4" fillId="2" borderId="3" xfId="0" applyFont="1" applyFill="1" applyBorder="1" applyAlignment="1">
      <alignment horizontal="center"/>
    </xf>
    <xf numFmtId="165" fontId="11" fillId="2" borderId="3" xfId="0" applyNumberFormat="1" applyFont="1" applyFill="1" applyBorder="1" applyAlignment="1">
      <alignment horizontal="center"/>
    </xf>
    <xf numFmtId="165" fontId="11" fillId="2" borderId="3" xfId="0" applyNumberFormat="1" applyFont="1" applyFill="1" applyBorder="1" applyAlignment="1">
      <alignment horizontal="center"/>
    </xf>
    <xf numFmtId="0" fontId="5" fillId="0" borderId="3" xfId="0" applyFont="1" applyBorder="1" applyAlignment="1">
      <alignment horizontal="center"/>
    </xf>
    <xf numFmtId="0" fontId="5" fillId="0" borderId="3" xfId="0" applyFont="1" applyBorder="1" applyAlignment="1">
      <alignment horizontal="center"/>
    </xf>
    <xf numFmtId="0" fontId="1" fillId="0" borderId="3" xfId="0" applyFont="1" applyBorder="1"/>
    <xf numFmtId="0" fontId="4" fillId="2" borderId="3" xfId="0" applyFont="1" applyFill="1" applyBorder="1" applyAlignment="1"/>
    <xf numFmtId="9" fontId="4" fillId="2" borderId="3" xfId="0" applyNumberFormat="1" applyFont="1" applyFill="1" applyBorder="1" applyAlignment="1">
      <alignment horizontal="center"/>
    </xf>
    <xf numFmtId="0" fontId="11" fillId="2" borderId="3" xfId="0" applyFont="1" applyFill="1" applyBorder="1" applyAlignment="1">
      <alignment horizontal="center"/>
    </xf>
    <xf numFmtId="9" fontId="4" fillId="8" borderId="3" xfId="0" applyNumberFormat="1" applyFont="1" applyFill="1" applyBorder="1" applyAlignment="1">
      <alignment horizontal="center"/>
    </xf>
    <xf numFmtId="0" fontId="4" fillId="2" borderId="0" xfId="0" applyFont="1" applyFill="1" applyAlignment="1"/>
    <xf numFmtId="0" fontId="4" fillId="2" borderId="0" xfId="0" applyFont="1" applyFill="1" applyAlignment="1">
      <alignment horizontal="center"/>
    </xf>
    <xf numFmtId="0" fontId="4" fillId="9" borderId="3" xfId="0" applyFont="1" applyFill="1" applyBorder="1" applyAlignment="1">
      <alignment horizontal="center" wrapText="1"/>
    </xf>
    <xf numFmtId="0" fontId="8" fillId="2" borderId="3" xfId="0" applyFont="1" applyFill="1" applyBorder="1" applyAlignment="1">
      <alignment horizontal="center"/>
    </xf>
    <xf numFmtId="0" fontId="6" fillId="0" borderId="3" xfId="0" applyFont="1" applyBorder="1" applyAlignment="1"/>
    <xf numFmtId="0" fontId="6" fillId="0" borderId="3" xfId="0" applyFont="1" applyBorder="1" applyAlignment="1">
      <alignment horizontal="center"/>
    </xf>
    <xf numFmtId="0" fontId="5" fillId="0" borderId="0" xfId="0" applyFont="1" applyAlignment="1">
      <alignment horizontal="center"/>
    </xf>
    <xf numFmtId="0" fontId="5" fillId="4" borderId="3" xfId="0" applyFont="1" applyFill="1" applyBorder="1" applyAlignment="1">
      <alignment horizontal="center"/>
    </xf>
    <xf numFmtId="0" fontId="5" fillId="2" borderId="3" xfId="0" applyFont="1" applyFill="1" applyBorder="1" applyAlignment="1">
      <alignment horizontal="center"/>
    </xf>
    <xf numFmtId="0" fontId="5" fillId="6" borderId="3" xfId="0" applyFont="1" applyFill="1" applyBorder="1" applyAlignment="1">
      <alignment horizontal="center"/>
    </xf>
    <xf numFmtId="0" fontId="5" fillId="7" borderId="3" xfId="0" applyFont="1" applyFill="1" applyBorder="1" applyAlignment="1">
      <alignment horizontal="center"/>
    </xf>
    <xf numFmtId="0" fontId="5" fillId="2" borderId="0" xfId="0" applyFont="1" applyFill="1" applyAlignment="1">
      <alignment horizontal="center"/>
    </xf>
    <xf numFmtId="0" fontId="5" fillId="0" borderId="0" xfId="0" applyFont="1"/>
    <xf numFmtId="0" fontId="1" fillId="0" borderId="0" xfId="0" applyFont="1" applyAlignment="1">
      <alignment horizontal="center"/>
    </xf>
    <xf numFmtId="0" fontId="5" fillId="0" borderId="3" xfId="0" applyFont="1" applyBorder="1" applyAlignment="1"/>
    <xf numFmtId="0" fontId="1" fillId="0" borderId="3" xfId="0" applyFont="1" applyBorder="1" applyAlignment="1"/>
    <xf numFmtId="0" fontId="1" fillId="0" borderId="3" xfId="0" applyFont="1" applyBorder="1" applyAlignment="1">
      <alignment horizontal="center"/>
    </xf>
    <xf numFmtId="166" fontId="1" fillId="0" borderId="3" xfId="0" applyNumberFormat="1" applyFont="1" applyBorder="1" applyAlignment="1">
      <alignment horizontal="center"/>
    </xf>
    <xf numFmtId="166" fontId="1" fillId="2" borderId="3" xfId="0" applyNumberFormat="1" applyFont="1" applyFill="1" applyBorder="1" applyAlignment="1">
      <alignment horizontal="center"/>
    </xf>
    <xf numFmtId="0" fontId="1" fillId="6" borderId="3" xfId="0" applyFont="1" applyFill="1" applyBorder="1" applyAlignment="1"/>
    <xf numFmtId="166" fontId="2" fillId="2" borderId="3" xfId="0" applyNumberFormat="1" applyFont="1" applyFill="1" applyBorder="1" applyAlignment="1">
      <alignment horizontal="center"/>
    </xf>
    <xf numFmtId="0" fontId="12" fillId="0" borderId="3" xfId="0" applyFont="1" applyBorder="1" applyAlignment="1"/>
    <xf numFmtId="0" fontId="13" fillId="0" borderId="3" xfId="0" applyFont="1" applyBorder="1" applyAlignment="1"/>
    <xf numFmtId="0" fontId="2" fillId="2" borderId="3" xfId="0" applyFont="1" applyFill="1" applyBorder="1" applyAlignment="1"/>
    <xf numFmtId="0" fontId="2" fillId="2" borderId="3" xfId="0" applyFont="1" applyFill="1" applyBorder="1" applyAlignment="1">
      <alignment horizontal="center"/>
    </xf>
    <xf numFmtId="0" fontId="5" fillId="2" borderId="0" xfId="0" applyFont="1" applyFill="1" applyAlignment="1">
      <alignment horizontal="center" wrapText="1"/>
    </xf>
    <xf numFmtId="0" fontId="5" fillId="2" borderId="0" xfId="0" applyFont="1" applyFill="1" applyAlignment="1">
      <alignment horizontal="center"/>
    </xf>
    <xf numFmtId="0" fontId="5" fillId="2" borderId="0" xfId="0" applyFont="1" applyFill="1" applyAlignment="1">
      <alignment horizontal="center" vertical="center"/>
    </xf>
    <xf numFmtId="0" fontId="1" fillId="2" borderId="0" xfId="0" applyFont="1" applyFill="1"/>
    <xf numFmtId="0" fontId="5" fillId="2" borderId="0" xfId="0" applyFont="1" applyFill="1" applyAlignment="1">
      <alignment horizontal="center" wrapText="1"/>
    </xf>
    <xf numFmtId="0" fontId="5" fillId="10" borderId="3" xfId="0" applyFont="1" applyFill="1" applyBorder="1" applyAlignment="1">
      <alignment horizontal="center" wrapText="1"/>
    </xf>
    <xf numFmtId="0" fontId="5" fillId="10" borderId="3" xfId="0" applyFont="1" applyFill="1" applyBorder="1" applyAlignment="1">
      <alignment horizontal="center" wrapText="1"/>
    </xf>
    <xf numFmtId="0" fontId="5" fillId="10" borderId="3" xfId="0" applyFont="1" applyFill="1" applyBorder="1" applyAlignment="1">
      <alignment horizontal="center"/>
    </xf>
    <xf numFmtId="0" fontId="5" fillId="10" borderId="3" xfId="0" applyFont="1" applyFill="1" applyBorder="1" applyAlignment="1">
      <alignment horizontal="center"/>
    </xf>
    <xf numFmtId="0" fontId="5" fillId="10" borderId="3" xfId="0" applyFont="1" applyFill="1" applyBorder="1" applyAlignment="1">
      <alignment horizontal="center" vertical="center"/>
    </xf>
    <xf numFmtId="0" fontId="5" fillId="0" borderId="3" xfId="0" applyFont="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center" vertical="center"/>
    </xf>
    <xf numFmtId="0" fontId="1" fillId="4" borderId="3" xfId="0" applyFont="1" applyFill="1" applyBorder="1" applyAlignment="1">
      <alignment vertical="center" wrapText="1"/>
    </xf>
    <xf numFmtId="0" fontId="1" fillId="0" borderId="3" xfId="0" applyFont="1" applyBorder="1" applyAlignment="1">
      <alignment vertical="top" wrapText="1"/>
    </xf>
    <xf numFmtId="0" fontId="1" fillId="6" borderId="3" xfId="0" applyFont="1" applyFill="1" applyBorder="1" applyAlignment="1">
      <alignment horizontal="center" vertical="center"/>
    </xf>
    <xf numFmtId="0" fontId="1" fillId="0" borderId="3" xfId="0" applyFont="1" applyBorder="1" applyAlignment="1">
      <alignment horizontal="left" vertical="top" wrapText="1"/>
    </xf>
    <xf numFmtId="0" fontId="1" fillId="0" borderId="0" xfId="0" applyFont="1" applyAlignment="1">
      <alignment wrapText="1"/>
    </xf>
    <xf numFmtId="0" fontId="1" fillId="0" borderId="0" xfId="0" applyFont="1" applyAlignment="1">
      <alignment vertical="center"/>
    </xf>
    <xf numFmtId="0" fontId="6" fillId="0" borderId="0" xfId="0" applyFont="1" applyAlignment="1">
      <alignment vertical="top" wrapText="1"/>
    </xf>
    <xf numFmtId="0" fontId="6" fillId="0" borderId="0" xfId="0" applyFont="1" applyAlignment="1">
      <alignment vertical="top"/>
    </xf>
    <xf numFmtId="0" fontId="5" fillId="0" borderId="0" xfId="0" applyFont="1" applyAlignment="1">
      <alignment horizontal="center"/>
    </xf>
    <xf numFmtId="0" fontId="1" fillId="0" borderId="3" xfId="0" applyFont="1" applyBorder="1" applyAlignment="1">
      <alignment vertical="top"/>
    </xf>
    <xf numFmtId="0" fontId="14" fillId="0" borderId="3" xfId="0" applyFont="1" applyBorder="1" applyAlignment="1">
      <alignment vertical="top"/>
    </xf>
    <xf numFmtId="0" fontId="1" fillId="0" borderId="3" xfId="0" applyFont="1" applyBorder="1" applyAlignment="1">
      <alignment vertical="top"/>
    </xf>
    <xf numFmtId="0" fontId="15" fillId="2" borderId="0" xfId="0" applyFont="1" applyFill="1" applyAlignment="1"/>
    <xf numFmtId="0" fontId="1" fillId="0" borderId="1" xfId="0" applyFont="1" applyBorder="1" applyAlignment="1"/>
    <xf numFmtId="0" fontId="1" fillId="0" borderId="2" xfId="0" applyFont="1" applyBorder="1" applyAlignment="1"/>
    <xf numFmtId="0" fontId="1" fillId="0" borderId="0" xfId="0" applyFont="1" applyAlignment="1">
      <alignment horizontal="left" vertical="top"/>
    </xf>
    <xf numFmtId="0" fontId="1" fillId="0" borderId="0" xfId="0" applyFont="1" applyAlignment="1">
      <alignment horizontal="center" vertical="top"/>
    </xf>
    <xf numFmtId="0" fontId="16" fillId="0" borderId="0" xfId="0" applyFont="1"/>
    <xf numFmtId="0" fontId="17" fillId="0" borderId="0" xfId="0" applyFont="1"/>
    <xf numFmtId="0" fontId="18" fillId="0" borderId="0" xfId="0" applyFont="1" applyAlignment="1"/>
    <xf numFmtId="0" fontId="19" fillId="0" borderId="0" xfId="0" applyFont="1" applyAlignment="1">
      <alignment horizontal="center"/>
    </xf>
    <xf numFmtId="0" fontId="20" fillId="0" borderId="0" xfId="0" applyFont="1" applyAlignment="1">
      <alignment vertical="top"/>
    </xf>
    <xf numFmtId="0" fontId="19" fillId="0" borderId="3" xfId="0" applyFont="1" applyBorder="1" applyAlignment="1">
      <alignment horizontal="center"/>
    </xf>
    <xf numFmtId="0" fontId="21" fillId="0" borderId="0" xfId="0" applyFont="1" applyAlignment="1">
      <alignment vertical="top"/>
    </xf>
    <xf numFmtId="0" fontId="22" fillId="0" borderId="3" xfId="0" applyFont="1" applyBorder="1" applyAlignment="1">
      <alignment horizontal="center" vertical="top"/>
    </xf>
    <xf numFmtId="0" fontId="22" fillId="0" borderId="0" xfId="0" applyFont="1" applyAlignment="1">
      <alignment horizontal="center" vertical="top"/>
    </xf>
    <xf numFmtId="0" fontId="1" fillId="0" borderId="0" xfId="0" applyFont="1" applyAlignment="1">
      <alignment vertical="top"/>
    </xf>
    <xf numFmtId="0" fontId="22" fillId="11" borderId="3" xfId="0" applyFont="1" applyFill="1" applyBorder="1" applyAlignment="1">
      <alignment horizontal="center" vertical="top"/>
    </xf>
    <xf numFmtId="0" fontId="22" fillId="2" borderId="0" xfId="0" applyFont="1" applyFill="1" applyAlignment="1">
      <alignment horizontal="center" vertical="top"/>
    </xf>
    <xf numFmtId="0" fontId="1" fillId="0" borderId="0" xfId="0" applyFont="1"/>
    <xf numFmtId="0" fontId="1" fillId="0" borderId="3" xfId="0" applyFont="1" applyBorder="1"/>
    <xf numFmtId="0" fontId="23" fillId="0" borderId="0" xfId="0" applyFont="1"/>
    <xf numFmtId="0" fontId="22" fillId="0" borderId="0" xfId="0" applyFont="1" applyAlignment="1">
      <alignment horizontal="center"/>
    </xf>
    <xf numFmtId="0" fontId="6" fillId="0" borderId="0" xfId="0" applyFont="1" applyAlignment="1">
      <alignment vertical="top"/>
    </xf>
    <xf numFmtId="0" fontId="1" fillId="0" borderId="0" xfId="0" applyFont="1" applyAlignment="1">
      <alignment vertical="top" wrapText="1"/>
    </xf>
    <xf numFmtId="0" fontId="1" fillId="0" borderId="0" xfId="0" applyFont="1" applyAlignment="1">
      <alignment vertical="center" wrapText="1"/>
    </xf>
    <xf numFmtId="0" fontId="21" fillId="0" borderId="0" xfId="0" applyFont="1"/>
    <xf numFmtId="0" fontId="6" fillId="0" borderId="0" xfId="0" applyFont="1"/>
    <xf numFmtId="0" fontId="24" fillId="0" borderId="0" xfId="0" applyFont="1"/>
    <xf numFmtId="0" fontId="25" fillId="2" borderId="0" xfId="0" applyFont="1" applyFill="1"/>
    <xf numFmtId="0" fontId="23" fillId="0" borderId="0" xfId="0" applyFont="1" applyAlignment="1">
      <alignment horizontal="center"/>
    </xf>
    <xf numFmtId="0" fontId="33" fillId="0" borderId="4" xfId="0" applyFont="1" applyBorder="1" applyAlignment="1"/>
    <xf numFmtId="0" fontId="32" fillId="2" borderId="4" xfId="0" applyFont="1" applyFill="1" applyBorder="1" applyAlignment="1">
      <alignment vertical="top"/>
    </xf>
    <xf numFmtId="0" fontId="32" fillId="2" borderId="4" xfId="0" applyFont="1" applyFill="1" applyBorder="1" applyAlignment="1">
      <alignment vertical="top" wrapText="1"/>
    </xf>
    <xf numFmtId="0" fontId="32" fillId="2" borderId="4" xfId="0" applyFont="1" applyFill="1" applyBorder="1" applyAlignment="1">
      <alignment horizontal="left" vertical="top" wrapText="1"/>
    </xf>
    <xf numFmtId="0" fontId="32" fillId="2" borderId="4" xfId="0" applyFont="1" applyFill="1" applyBorder="1" applyAlignment="1">
      <alignment horizontal="center" vertical="center" wrapText="1"/>
    </xf>
    <xf numFmtId="0" fontId="29" fillId="2" borderId="4" xfId="0" applyFont="1" applyFill="1" applyBorder="1" applyAlignment="1">
      <alignment horizontal="center" vertical="center"/>
    </xf>
    <xf numFmtId="0" fontId="29" fillId="2" borderId="4" xfId="0" applyFont="1" applyFill="1" applyBorder="1"/>
    <xf numFmtId="0" fontId="32" fillId="0" borderId="4" xfId="0" applyFont="1" applyBorder="1" applyAlignment="1">
      <alignment vertical="top" wrapText="1"/>
    </xf>
    <xf numFmtId="0" fontId="32" fillId="0" borderId="4" xfId="0" applyFont="1" applyBorder="1" applyAlignment="1">
      <alignment horizontal="left" vertical="top" wrapText="1"/>
    </xf>
    <xf numFmtId="0" fontId="32" fillId="0" borderId="4" xfId="0" applyFont="1" applyBorder="1" applyAlignment="1">
      <alignment vertical="top"/>
    </xf>
    <xf numFmtId="0" fontId="34" fillId="2" borderId="4" xfId="0" applyFont="1" applyFill="1" applyBorder="1" applyAlignment="1">
      <alignment horizontal="center" vertical="center" wrapText="1"/>
    </xf>
    <xf numFmtId="0" fontId="44" fillId="2" borderId="4" xfId="0" applyFont="1" applyFill="1" applyBorder="1" applyAlignment="1">
      <alignment horizontal="center" vertical="top" wrapText="1"/>
    </xf>
    <xf numFmtId="0" fontId="44" fillId="2" borderId="4" xfId="0" applyFont="1" applyFill="1" applyBorder="1" applyAlignment="1">
      <alignment horizontal="center" vertical="center" wrapText="1"/>
    </xf>
    <xf numFmtId="0" fontId="45" fillId="2" borderId="4" xfId="0" applyFont="1" applyFill="1" applyBorder="1" applyAlignment="1">
      <alignment horizontal="center" vertical="center" wrapText="1"/>
    </xf>
    <xf numFmtId="0" fontId="46" fillId="2" borderId="4" xfId="0" applyFont="1" applyFill="1" applyBorder="1" applyAlignment="1">
      <alignment horizontal="left" vertical="top" wrapText="1"/>
    </xf>
    <xf numFmtId="0" fontId="45" fillId="2" borderId="4" xfId="0" applyFont="1" applyFill="1" applyBorder="1" applyAlignment="1">
      <alignment horizontal="center" vertical="top" wrapText="1"/>
    </xf>
    <xf numFmtId="49" fontId="44" fillId="2" borderId="4" xfId="0" applyNumberFormat="1" applyFont="1" applyFill="1" applyBorder="1" applyAlignment="1">
      <alignment horizontal="center" vertical="center" wrapText="1"/>
    </xf>
    <xf numFmtId="49" fontId="44" fillId="2" borderId="4" xfId="0" applyNumberFormat="1" applyFont="1" applyFill="1" applyBorder="1" applyAlignment="1">
      <alignment horizontal="center" vertical="top" wrapText="1"/>
    </xf>
    <xf numFmtId="49" fontId="46" fillId="2" borderId="4" xfId="0" applyNumberFormat="1" applyFont="1" applyFill="1" applyBorder="1" applyAlignment="1">
      <alignment horizontal="left" vertical="top" wrapText="1"/>
    </xf>
    <xf numFmtId="49" fontId="34" fillId="2" borderId="4" xfId="0" applyNumberFormat="1" applyFont="1" applyFill="1" applyBorder="1" applyAlignment="1">
      <alignment horizontal="center" vertical="center" wrapText="1"/>
    </xf>
    <xf numFmtId="49" fontId="32" fillId="2" borderId="4" xfId="0" applyNumberFormat="1" applyFont="1" applyFill="1" applyBorder="1" applyAlignment="1">
      <alignment vertical="top"/>
    </xf>
    <xf numFmtId="49" fontId="29" fillId="2" borderId="4" xfId="0" applyNumberFormat="1" applyFont="1" applyFill="1" applyBorder="1"/>
    <xf numFmtId="49" fontId="47" fillId="2" borderId="4" xfId="0" applyNumberFormat="1" applyFont="1" applyFill="1" applyBorder="1" applyAlignment="1">
      <alignment horizontal="left" vertical="top" wrapText="1"/>
    </xf>
    <xf numFmtId="10" fontId="44" fillId="2" borderId="4" xfId="0" applyNumberFormat="1" applyFont="1" applyFill="1" applyBorder="1" applyAlignment="1">
      <alignment horizontal="center" vertical="top" wrapText="1"/>
    </xf>
    <xf numFmtId="10" fontId="44" fillId="2" borderId="4" xfId="0" applyNumberFormat="1" applyFont="1" applyFill="1" applyBorder="1" applyAlignment="1">
      <alignment horizontal="center" vertical="center" wrapText="1"/>
    </xf>
    <xf numFmtId="10" fontId="46" fillId="2" borderId="4" xfId="0" applyNumberFormat="1" applyFont="1" applyFill="1" applyBorder="1" applyAlignment="1">
      <alignment horizontal="left" vertical="top" wrapText="1"/>
    </xf>
    <xf numFmtId="10" fontId="34" fillId="2" borderId="4" xfId="0" applyNumberFormat="1" applyFont="1" applyFill="1" applyBorder="1" applyAlignment="1">
      <alignment horizontal="center" vertical="center" wrapText="1"/>
    </xf>
    <xf numFmtId="10" fontId="32" fillId="2" borderId="4" xfId="0" applyNumberFormat="1" applyFont="1" applyFill="1" applyBorder="1" applyAlignment="1">
      <alignment vertical="top"/>
    </xf>
    <xf numFmtId="10" fontId="29" fillId="2" borderId="4" xfId="0" applyNumberFormat="1" applyFont="1" applyFill="1" applyBorder="1"/>
    <xf numFmtId="1" fontId="44" fillId="2" borderId="4" xfId="0" applyNumberFormat="1" applyFont="1" applyFill="1" applyBorder="1" applyAlignment="1">
      <alignment horizontal="center" vertical="center" wrapText="1"/>
    </xf>
    <xf numFmtId="1" fontId="44" fillId="0" borderId="4" xfId="0" applyNumberFormat="1" applyFont="1" applyBorder="1" applyAlignment="1">
      <alignment horizontal="center" vertical="center" wrapText="1"/>
    </xf>
    <xf numFmtId="0" fontId="49" fillId="12" borderId="4" xfId="0" applyFont="1" applyFill="1" applyBorder="1" applyAlignment="1">
      <alignment horizontal="center" vertical="center" wrapText="1"/>
    </xf>
    <xf numFmtId="0" fontId="50" fillId="12" borderId="4" xfId="0" applyFont="1" applyFill="1" applyBorder="1" applyAlignment="1">
      <alignment horizontal="center" vertical="center" wrapText="1"/>
    </xf>
    <xf numFmtId="0" fontId="49" fillId="12" borderId="4" xfId="0" applyFont="1" applyFill="1" applyBorder="1" applyAlignment="1">
      <alignment horizontal="center" vertical="center"/>
    </xf>
    <xf numFmtId="0" fontId="51" fillId="13" borderId="4" xfId="0" applyFont="1" applyFill="1" applyBorder="1" applyAlignment="1">
      <alignment vertical="center"/>
    </xf>
    <xf numFmtId="0" fontId="31" fillId="14" borderId="4" xfId="0" applyFont="1" applyFill="1" applyBorder="1" applyAlignment="1">
      <alignment horizontal="center" vertical="center"/>
    </xf>
    <xf numFmtId="0" fontId="32" fillId="14" borderId="4" xfId="0" applyFont="1" applyFill="1" applyBorder="1" applyAlignment="1">
      <alignment horizontal="center" vertical="top"/>
    </xf>
    <xf numFmtId="0" fontId="33" fillId="15" borderId="4" xfId="0" applyFont="1" applyFill="1" applyBorder="1" applyAlignment="1"/>
    <xf numFmtId="0" fontId="34" fillId="16" borderId="4" xfId="0" applyFont="1" applyFill="1" applyBorder="1" applyAlignment="1">
      <alignment horizontal="center" vertical="top"/>
    </xf>
    <xf numFmtId="0" fontId="33" fillId="0" borderId="4" xfId="0" applyFont="1" applyBorder="1" applyAlignment="1">
      <alignment vertical="center"/>
    </xf>
    <xf numFmtId="0" fontId="32" fillId="0" borderId="4" xfId="0" applyFont="1" applyBorder="1" applyAlignment="1">
      <alignment horizontal="center" vertical="center" wrapText="1"/>
    </xf>
    <xf numFmtId="0" fontId="33" fillId="0" borderId="4" xfId="0" applyFont="1" applyBorder="1" applyAlignment="1">
      <alignment horizontal="center" vertical="center"/>
    </xf>
    <xf numFmtId="0" fontId="32" fillId="17" borderId="4" xfId="0" applyFont="1" applyFill="1" applyBorder="1" applyAlignment="1">
      <alignment vertical="top" wrapText="1"/>
    </xf>
    <xf numFmtId="0" fontId="32" fillId="17" borderId="4" xfId="0" applyFont="1" applyFill="1" applyBorder="1" applyAlignment="1">
      <alignment horizontal="left" vertical="top" wrapText="1"/>
    </xf>
    <xf numFmtId="0" fontId="32" fillId="17" borderId="4" xfId="0" applyFont="1" applyFill="1" applyBorder="1" applyAlignment="1">
      <alignment horizontal="center" vertical="center" wrapText="1"/>
    </xf>
    <xf numFmtId="0" fontId="34" fillId="17" borderId="4" xfId="0" applyFont="1" applyFill="1" applyBorder="1" applyAlignment="1">
      <alignment horizontal="center" vertical="center" wrapText="1"/>
    </xf>
    <xf numFmtId="0" fontId="32" fillId="17" borderId="4" xfId="0" applyFont="1" applyFill="1" applyBorder="1" applyAlignment="1">
      <alignment vertical="top"/>
    </xf>
    <xf numFmtId="0" fontId="32" fillId="18" borderId="4" xfId="0" applyFont="1" applyFill="1" applyBorder="1" applyAlignment="1">
      <alignment vertical="top"/>
    </xf>
    <xf numFmtId="0" fontId="33" fillId="19" borderId="4" xfId="0" applyFont="1" applyFill="1" applyBorder="1" applyAlignment="1"/>
    <xf numFmtId="0" fontId="32" fillId="20" borderId="4" xfId="0" applyFont="1" applyFill="1" applyBorder="1" applyAlignment="1">
      <alignment vertical="top" wrapText="1"/>
    </xf>
    <xf numFmtId="0" fontId="32" fillId="21" borderId="4" xfId="0" applyFont="1" applyFill="1" applyBorder="1" applyAlignment="1">
      <alignment vertical="top" wrapText="1"/>
    </xf>
    <xf numFmtId="0" fontId="32" fillId="20" borderId="4" xfId="0" applyFont="1" applyFill="1" applyBorder="1" applyAlignment="1">
      <alignment horizontal="center" vertical="center" wrapText="1"/>
    </xf>
    <xf numFmtId="0" fontId="32" fillId="20" borderId="4" xfId="0" applyFont="1" applyFill="1" applyBorder="1" applyAlignment="1">
      <alignment horizontal="left" vertical="top" wrapText="1"/>
    </xf>
    <xf numFmtId="0" fontId="34" fillId="21" borderId="4" xfId="0" applyFont="1" applyFill="1" applyBorder="1" applyAlignment="1">
      <alignment horizontal="center" vertical="center" wrapText="1"/>
    </xf>
    <xf numFmtId="0" fontId="32" fillId="20" borderId="4" xfId="0" applyFont="1" applyFill="1" applyBorder="1" applyAlignment="1">
      <alignment vertical="top"/>
    </xf>
    <xf numFmtId="0" fontId="33" fillId="22" borderId="4" xfId="0" applyFont="1" applyFill="1" applyBorder="1" applyAlignment="1"/>
    <xf numFmtId="0" fontId="32" fillId="23" borderId="4" xfId="0" applyFont="1" applyFill="1" applyBorder="1" applyAlignment="1">
      <alignment vertical="top" wrapText="1"/>
    </xf>
    <xf numFmtId="0" fontId="32" fillId="23" borderId="4" xfId="0" applyFont="1" applyFill="1" applyBorder="1" applyAlignment="1">
      <alignment horizontal="center" vertical="center" wrapText="1"/>
    </xf>
    <xf numFmtId="0" fontId="32" fillId="23" borderId="4" xfId="0" applyFont="1" applyFill="1" applyBorder="1" applyAlignment="1">
      <alignment horizontal="left" vertical="top" wrapText="1"/>
    </xf>
    <xf numFmtId="0" fontId="32" fillId="23" borderId="4" xfId="0" applyFont="1" applyFill="1" applyBorder="1" applyAlignment="1">
      <alignment vertical="top"/>
    </xf>
    <xf numFmtId="0" fontId="32" fillId="24" borderId="4" xfId="0" applyFont="1" applyFill="1" applyBorder="1" applyAlignment="1">
      <alignment vertical="top" wrapText="1"/>
    </xf>
    <xf numFmtId="0" fontId="32" fillId="24" borderId="4" xfId="0" applyFont="1" applyFill="1" applyBorder="1" applyAlignment="1">
      <alignment horizontal="center" vertical="center" wrapText="1"/>
    </xf>
    <xf numFmtId="0" fontId="32" fillId="24" borderId="4" xfId="0" applyFont="1" applyFill="1" applyBorder="1" applyAlignment="1">
      <alignment horizontal="left" vertical="top" wrapText="1"/>
    </xf>
    <xf numFmtId="0" fontId="35" fillId="24" borderId="4" xfId="0" applyFont="1" applyFill="1" applyBorder="1" applyAlignment="1">
      <alignment horizontal="center" vertical="center" wrapText="1"/>
    </xf>
    <xf numFmtId="0" fontId="34" fillId="25" borderId="4" xfId="0" applyFont="1" applyFill="1" applyBorder="1" applyAlignment="1">
      <alignment horizontal="center" vertical="center" wrapText="1"/>
    </xf>
    <xf numFmtId="0" fontId="32" fillId="24" borderId="4" xfId="0" applyFont="1" applyFill="1" applyBorder="1" applyAlignment="1">
      <alignment vertical="top"/>
    </xf>
    <xf numFmtId="0" fontId="32" fillId="21" borderId="4" xfId="0" applyFont="1" applyFill="1" applyBorder="1" applyAlignment="1">
      <alignment horizontal="center" vertical="center" wrapText="1"/>
    </xf>
    <xf numFmtId="0" fontId="32" fillId="25" borderId="4" xfId="0" applyFont="1" applyFill="1" applyBorder="1" applyAlignment="1">
      <alignment horizontal="center" vertical="center" wrapText="1"/>
    </xf>
    <xf numFmtId="0" fontId="32" fillId="0" borderId="4" xfId="0" applyFont="1" applyBorder="1" applyAlignment="1">
      <alignment horizontal="center" vertical="center"/>
    </xf>
    <xf numFmtId="0" fontId="29" fillId="0" borderId="4" xfId="0" applyFont="1" applyBorder="1" applyAlignment="1">
      <alignment horizontal="center" vertical="center"/>
    </xf>
    <xf numFmtId="0" fontId="53" fillId="18" borderId="4" xfId="0" applyFont="1" applyFill="1" applyBorder="1" applyAlignment="1">
      <alignment horizontal="center" vertical="center" wrapText="1"/>
    </xf>
    <xf numFmtId="0" fontId="53" fillId="20" borderId="4" xfId="0" applyFont="1" applyFill="1" applyBorder="1" applyAlignment="1">
      <alignment horizontal="center" vertical="center" wrapText="1"/>
    </xf>
    <xf numFmtId="0" fontId="53" fillId="17" borderId="4" xfId="0" applyFont="1" applyFill="1" applyBorder="1" applyAlignment="1">
      <alignment horizontal="center" vertical="center" wrapText="1"/>
    </xf>
    <xf numFmtId="0" fontId="0" fillId="0" borderId="0" xfId="0" applyFont="1" applyAlignment="1"/>
    <xf numFmtId="0" fontId="32" fillId="25" borderId="4" xfId="0" applyFont="1" applyFill="1" applyBorder="1" applyAlignment="1">
      <alignment vertical="top" wrapText="1"/>
    </xf>
    <xf numFmtId="0" fontId="35" fillId="23" borderId="4" xfId="0" applyFont="1" applyFill="1" applyBorder="1" applyAlignment="1">
      <alignment horizontal="center" vertical="center" wrapText="1"/>
    </xf>
    <xf numFmtId="0" fontId="35" fillId="21" borderId="4" xfId="0" applyFont="1" applyFill="1" applyBorder="1" applyAlignment="1">
      <alignment horizontal="center" vertical="center" wrapText="1"/>
    </xf>
    <xf numFmtId="0" fontId="32" fillId="23" borderId="4" xfId="0" applyFont="1" applyFill="1" applyBorder="1" applyAlignment="1">
      <alignment horizontal="center" vertical="center"/>
    </xf>
    <xf numFmtId="0" fontId="29" fillId="23" borderId="4" xfId="0" applyFont="1" applyFill="1" applyBorder="1" applyAlignment="1">
      <alignment vertical="top"/>
    </xf>
    <xf numFmtId="0" fontId="29" fillId="20" borderId="4" xfId="0" applyFont="1" applyFill="1" applyBorder="1" applyAlignment="1">
      <alignment vertical="top"/>
    </xf>
    <xf numFmtId="0" fontId="32" fillId="24" borderId="4" xfId="0" applyFont="1" applyFill="1" applyBorder="1" applyAlignment="1">
      <alignment horizontal="center" vertical="center"/>
    </xf>
    <xf numFmtId="0" fontId="29" fillId="24" borderId="4" xfId="0" applyFont="1" applyFill="1" applyBorder="1" applyAlignment="1">
      <alignment vertical="top"/>
    </xf>
    <xf numFmtId="0" fontId="29" fillId="18" borderId="4" xfId="0" applyFont="1" applyFill="1" applyBorder="1" applyAlignment="1">
      <alignment vertical="top"/>
    </xf>
    <xf numFmtId="0" fontId="35" fillId="20" borderId="4" xfId="0" applyFont="1" applyFill="1" applyBorder="1" applyAlignment="1">
      <alignment vertical="top" wrapText="1"/>
    </xf>
    <xf numFmtId="0" fontId="35" fillId="20" borderId="4" xfId="0" applyFont="1" applyFill="1" applyBorder="1" applyAlignment="1">
      <alignment horizontal="center" vertical="center" wrapText="1"/>
    </xf>
    <xf numFmtId="0" fontId="32" fillId="18" borderId="4" xfId="0" applyFont="1" applyFill="1" applyBorder="1" applyAlignment="1">
      <alignment horizontal="center" vertical="center" wrapText="1"/>
    </xf>
    <xf numFmtId="0" fontId="32" fillId="18" borderId="4" xfId="0" applyFont="1" applyFill="1" applyBorder="1" applyAlignment="1">
      <alignment horizontal="left" vertical="top" wrapText="1"/>
    </xf>
    <xf numFmtId="0" fontId="32" fillId="18" borderId="4" xfId="0" applyFont="1" applyFill="1" applyBorder="1" applyAlignment="1">
      <alignment vertical="top" wrapText="1"/>
    </xf>
    <xf numFmtId="0" fontId="35" fillId="18" borderId="4" xfId="0" applyFont="1" applyFill="1" applyBorder="1" applyAlignment="1">
      <alignment horizontal="center" vertical="center" wrapText="1"/>
    </xf>
    <xf numFmtId="0" fontId="32" fillId="21" borderId="4" xfId="0" applyFont="1" applyFill="1" applyBorder="1" applyAlignment="1">
      <alignment horizontal="left" vertical="top" wrapText="1"/>
    </xf>
    <xf numFmtId="0" fontId="36" fillId="23" borderId="4" xfId="0" applyFont="1" applyFill="1" applyBorder="1" applyAlignment="1">
      <alignment horizontal="center" vertical="center" wrapText="1"/>
    </xf>
    <xf numFmtId="0" fontId="35" fillId="23" borderId="4" xfId="0" applyFont="1" applyFill="1" applyBorder="1" applyAlignment="1">
      <alignment horizontal="left" vertical="top" wrapText="1"/>
    </xf>
    <xf numFmtId="0" fontId="32" fillId="25" borderId="4" xfId="0" applyFont="1" applyFill="1" applyBorder="1" applyAlignment="1">
      <alignment horizontal="left" vertical="top" wrapText="1"/>
    </xf>
    <xf numFmtId="0" fontId="35" fillId="18" borderId="4" xfId="0" applyFont="1" applyFill="1" applyBorder="1" applyAlignment="1">
      <alignment vertical="top" wrapText="1"/>
    </xf>
    <xf numFmtId="0" fontId="35" fillId="25" borderId="4" xfId="0" applyFont="1" applyFill="1" applyBorder="1" applyAlignment="1">
      <alignment vertical="top" wrapText="1"/>
    </xf>
    <xf numFmtId="0" fontId="32" fillId="18" borderId="4" xfId="0" applyFont="1" applyFill="1" applyBorder="1" applyAlignment="1">
      <alignment horizontal="center" vertical="center"/>
    </xf>
    <xf numFmtId="0" fontId="35" fillId="23" borderId="4" xfId="0" applyFont="1" applyFill="1" applyBorder="1" applyAlignment="1">
      <alignment vertical="top" wrapText="1"/>
    </xf>
    <xf numFmtId="0" fontId="35" fillId="21" borderId="4" xfId="0" applyFont="1" applyFill="1" applyBorder="1" applyAlignment="1">
      <alignment vertical="top" wrapText="1"/>
    </xf>
    <xf numFmtId="0" fontId="32" fillId="20" borderId="4" xfId="0" applyFont="1" applyFill="1" applyBorder="1" applyAlignment="1">
      <alignment horizontal="center" vertical="center"/>
    </xf>
    <xf numFmtId="0" fontId="35" fillId="20" borderId="4" xfId="0" applyFont="1" applyFill="1" applyBorder="1" applyAlignment="1">
      <alignment horizontal="left" vertical="top" wrapText="1"/>
    </xf>
    <xf numFmtId="0" fontId="29" fillId="18" borderId="4" xfId="0" applyFont="1" applyFill="1" applyBorder="1" applyAlignment="1">
      <alignment horizontal="center" vertical="center"/>
    </xf>
    <xf numFmtId="0" fontId="35" fillId="25" borderId="4" xfId="0" applyFont="1" applyFill="1" applyBorder="1" applyAlignment="1">
      <alignment horizontal="center" vertical="center" wrapText="1"/>
    </xf>
    <xf numFmtId="0" fontId="35" fillId="24" borderId="4" xfId="0" applyFont="1" applyFill="1" applyBorder="1" applyAlignment="1">
      <alignment vertical="top" wrapText="1"/>
    </xf>
    <xf numFmtId="0" fontId="29" fillId="18" borderId="4" xfId="0" applyFont="1" applyFill="1" applyBorder="1"/>
    <xf numFmtId="0" fontId="35" fillId="24" borderId="4" xfId="0" applyFont="1" applyFill="1" applyBorder="1" applyAlignment="1">
      <alignment horizontal="left" vertical="top" wrapText="1"/>
    </xf>
    <xf numFmtId="0" fontId="35" fillId="17" borderId="4" xfId="0" applyFont="1" applyFill="1" applyBorder="1" applyAlignment="1">
      <alignment horizontal="left" vertical="top" wrapText="1"/>
    </xf>
    <xf numFmtId="0" fontId="35" fillId="19" borderId="4" xfId="0" applyFont="1" applyFill="1" applyBorder="1" applyAlignment="1">
      <alignment vertical="top" wrapText="1"/>
    </xf>
    <xf numFmtId="0" fontId="32" fillId="22" borderId="4" xfId="0" applyFont="1" applyFill="1" applyBorder="1" applyAlignment="1">
      <alignment vertical="top" wrapText="1"/>
    </xf>
    <xf numFmtId="0" fontId="29" fillId="23" borderId="4" xfId="0" applyFont="1" applyFill="1" applyBorder="1"/>
    <xf numFmtId="0" fontId="29" fillId="20" borderId="4" xfId="0" applyFont="1" applyFill="1" applyBorder="1"/>
    <xf numFmtId="0" fontId="32" fillId="28" borderId="4" xfId="0" applyFont="1" applyFill="1" applyBorder="1" applyAlignment="1">
      <alignment horizontal="center" vertical="center" wrapText="1"/>
    </xf>
    <xf numFmtId="0" fontId="32" fillId="28" borderId="4" xfId="0" applyFont="1" applyFill="1" applyBorder="1" applyAlignment="1">
      <alignment vertical="top" wrapText="1"/>
    </xf>
    <xf numFmtId="0" fontId="29" fillId="28" borderId="4" xfId="0" applyFont="1" applyFill="1" applyBorder="1"/>
    <xf numFmtId="0" fontId="29" fillId="28" borderId="4" xfId="0" applyFont="1" applyFill="1" applyBorder="1" applyAlignment="1">
      <alignment vertical="top"/>
    </xf>
    <xf numFmtId="0" fontId="35" fillId="28" borderId="4" xfId="0" applyFont="1" applyFill="1" applyBorder="1" applyAlignment="1">
      <alignment horizontal="left" vertical="top" wrapText="1"/>
    </xf>
    <xf numFmtId="0" fontId="35" fillId="22" borderId="4" xfId="0" applyFont="1" applyFill="1" applyBorder="1" applyAlignment="1">
      <alignment horizontal="left" vertical="top" wrapText="1"/>
    </xf>
    <xf numFmtId="0" fontId="40" fillId="20" borderId="4" xfId="0" applyFont="1" applyFill="1" applyBorder="1" applyAlignment="1">
      <alignment horizontal="center" vertical="center" wrapText="1"/>
    </xf>
    <xf numFmtId="0" fontId="39" fillId="28" borderId="4" xfId="0" applyFont="1" applyFill="1" applyBorder="1" applyAlignment="1">
      <alignment horizontal="center" vertical="center" wrapText="1"/>
    </xf>
    <xf numFmtId="0" fontId="38" fillId="28" borderId="4" xfId="0" applyFont="1" applyFill="1" applyBorder="1" applyAlignment="1">
      <alignment vertical="top"/>
    </xf>
    <xf numFmtId="0" fontId="38" fillId="20" borderId="4" xfId="0" applyFont="1" applyFill="1" applyBorder="1" applyAlignment="1">
      <alignment vertical="top"/>
    </xf>
    <xf numFmtId="0" fontId="40" fillId="28" borderId="4" xfId="0" applyFont="1" applyFill="1" applyBorder="1" applyAlignment="1">
      <alignment horizontal="center" vertical="center" wrapText="1"/>
    </xf>
    <xf numFmtId="0" fontId="37" fillId="23" borderId="4" xfId="0" applyFont="1" applyFill="1" applyBorder="1" applyAlignment="1">
      <alignment horizontal="left" vertical="top" wrapText="1"/>
    </xf>
    <xf numFmtId="0" fontId="35" fillId="17" borderId="4" xfId="0" applyFont="1" applyFill="1" applyBorder="1" applyAlignment="1">
      <alignment horizontal="center" vertical="center" wrapText="1"/>
    </xf>
    <xf numFmtId="0" fontId="40" fillId="17" borderId="4" xfId="0" applyFont="1" applyFill="1" applyBorder="1" applyAlignment="1">
      <alignment horizontal="center" vertical="center" wrapText="1"/>
    </xf>
    <xf numFmtId="0" fontId="40" fillId="18" borderId="4" xfId="0" applyFont="1" applyFill="1" applyBorder="1" applyAlignment="1">
      <alignment horizontal="center" vertical="center" wrapText="1"/>
    </xf>
    <xf numFmtId="0" fontId="39" fillId="17" borderId="4" xfId="0" applyFont="1" applyFill="1" applyBorder="1" applyAlignment="1">
      <alignment horizontal="center" vertical="center" wrapText="1"/>
    </xf>
    <xf numFmtId="0" fontId="38" fillId="17" borderId="4" xfId="0" applyFont="1" applyFill="1" applyBorder="1" applyAlignment="1">
      <alignment vertical="top"/>
    </xf>
    <xf numFmtId="0" fontId="38" fillId="18" borderId="4" xfId="0" applyFont="1" applyFill="1" applyBorder="1" applyAlignment="1">
      <alignment vertical="top"/>
    </xf>
    <xf numFmtId="0" fontId="37" fillId="19" borderId="4" xfId="0" applyFont="1" applyFill="1" applyBorder="1" applyAlignment="1">
      <alignment horizontal="left" vertical="top" wrapText="1"/>
    </xf>
    <xf numFmtId="0" fontId="37" fillId="24" borderId="4" xfId="0" applyFont="1" applyFill="1" applyBorder="1" applyAlignment="1">
      <alignment horizontal="left" vertical="top" wrapText="1"/>
    </xf>
    <xf numFmtId="0" fontId="35" fillId="19" borderId="4" xfId="0" applyFont="1" applyFill="1" applyBorder="1" applyAlignment="1">
      <alignment horizontal="left" vertical="top" wrapText="1"/>
    </xf>
    <xf numFmtId="0" fontId="32" fillId="21" borderId="4" xfId="0" applyFont="1" applyFill="1" applyBorder="1" applyAlignment="1">
      <alignment horizontal="center" vertical="center"/>
    </xf>
    <xf numFmtId="0" fontId="37" fillId="21" borderId="4" xfId="0" applyFont="1" applyFill="1" applyBorder="1" applyAlignment="1">
      <alignment horizontal="left" vertical="top" wrapText="1"/>
    </xf>
    <xf numFmtId="0" fontId="32" fillId="22" borderId="4" xfId="0" applyFont="1" applyFill="1" applyBorder="1" applyAlignment="1">
      <alignment horizontal="center" vertical="center"/>
    </xf>
    <xf numFmtId="0" fontId="32" fillId="22" borderId="4" xfId="0" applyFont="1" applyFill="1" applyBorder="1" applyAlignment="1">
      <alignment horizontal="left" vertical="top" wrapText="1"/>
    </xf>
    <xf numFmtId="0" fontId="32" fillId="19" borderId="4" xfId="0" applyFont="1" applyFill="1" applyBorder="1" applyAlignment="1">
      <alignment horizontal="center" vertical="center"/>
    </xf>
    <xf numFmtId="0" fontId="32" fillId="25" borderId="4" xfId="0" applyFont="1" applyFill="1" applyBorder="1" applyAlignment="1">
      <alignment horizontal="center" vertical="center"/>
    </xf>
    <xf numFmtId="0" fontId="32" fillId="19" borderId="4" xfId="0" applyFont="1" applyFill="1" applyBorder="1" applyAlignment="1">
      <alignment horizontal="left" vertical="top" wrapText="1"/>
    </xf>
    <xf numFmtId="0" fontId="32" fillId="29" borderId="4" xfId="0" applyFont="1" applyFill="1" applyBorder="1" applyAlignment="1">
      <alignment horizontal="center" vertical="center"/>
    </xf>
    <xf numFmtId="0" fontId="32" fillId="29" borderId="4" xfId="0" applyFont="1" applyFill="1" applyBorder="1" applyAlignment="1">
      <alignment horizontal="left" vertical="top" wrapText="1"/>
    </xf>
    <xf numFmtId="0" fontId="32" fillId="19" borderId="4" xfId="0" applyFont="1" applyFill="1" applyBorder="1" applyAlignment="1">
      <alignment vertical="top" wrapText="1"/>
    </xf>
    <xf numFmtId="0" fontId="32" fillId="30" borderId="4" xfId="0" applyFont="1" applyFill="1" applyBorder="1" applyAlignment="1">
      <alignment horizontal="center" vertical="center"/>
    </xf>
    <xf numFmtId="0" fontId="32" fillId="30" borderId="4" xfId="0" applyFont="1" applyFill="1" applyBorder="1" applyAlignment="1">
      <alignment horizontal="left" vertical="top" wrapText="1"/>
    </xf>
    <xf numFmtId="0" fontId="42" fillId="23" borderId="4" xfId="0" applyFont="1" applyFill="1" applyBorder="1" applyAlignment="1">
      <alignment horizontal="center" vertical="center" wrapText="1"/>
    </xf>
    <xf numFmtId="0" fontId="42" fillId="21" borderId="4" xfId="0" applyFont="1" applyFill="1" applyBorder="1" applyAlignment="1">
      <alignment horizontal="center" vertical="center" wrapText="1"/>
    </xf>
    <xf numFmtId="0" fontId="32" fillId="22" borderId="4" xfId="0" applyFont="1" applyFill="1" applyBorder="1" applyAlignment="1">
      <alignment vertical="top"/>
    </xf>
    <xf numFmtId="0" fontId="36" fillId="21" borderId="4" xfId="0" applyFont="1" applyFill="1" applyBorder="1" applyAlignment="1">
      <alignment horizontal="center" vertical="center" wrapText="1"/>
    </xf>
    <xf numFmtId="0" fontId="35" fillId="18" borderId="4" xfId="0" applyFont="1" applyFill="1" applyBorder="1" applyAlignment="1">
      <alignment horizontal="left" vertical="top" wrapText="1"/>
    </xf>
    <xf numFmtId="0" fontId="32" fillId="32" borderId="4" xfId="0" applyFont="1" applyFill="1" applyBorder="1" applyAlignment="1">
      <alignment horizontal="center" vertical="center" wrapText="1"/>
    </xf>
    <xf numFmtId="0" fontId="36" fillId="18" borderId="4" xfId="0" applyFont="1" applyFill="1" applyBorder="1" applyAlignment="1">
      <alignment horizontal="center" vertical="center" wrapText="1"/>
    </xf>
    <xf numFmtId="0" fontId="36" fillId="25" borderId="4" xfId="0" applyFont="1" applyFill="1" applyBorder="1" applyAlignment="1">
      <alignment horizontal="center" vertical="center" wrapText="1"/>
    </xf>
    <xf numFmtId="0" fontId="29" fillId="17" borderId="4" xfId="0" applyFont="1" applyFill="1" applyBorder="1"/>
    <xf numFmtId="0" fontId="29" fillId="17" borderId="4" xfId="0" applyFont="1" applyFill="1" applyBorder="1" applyAlignment="1">
      <alignment vertical="top"/>
    </xf>
    <xf numFmtId="0" fontId="34" fillId="20" borderId="4" xfId="0" applyFont="1" applyFill="1" applyBorder="1" applyAlignment="1">
      <alignment horizontal="center" vertical="center" wrapText="1"/>
    </xf>
    <xf numFmtId="0" fontId="37" fillId="20" borderId="4" xfId="0" applyFont="1" applyFill="1" applyBorder="1" applyAlignment="1">
      <alignment vertical="top" wrapText="1"/>
    </xf>
    <xf numFmtId="49" fontId="34" fillId="2" borderId="4" xfId="0" applyNumberFormat="1" applyFont="1" applyFill="1" applyBorder="1" applyAlignment="1">
      <alignment horizontal="center" vertical="center"/>
    </xf>
    <xf numFmtId="0" fontId="32" fillId="0" borderId="4" xfId="0" applyFont="1" applyBorder="1" applyAlignment="1">
      <alignment vertical="center" wrapText="1"/>
    </xf>
    <xf numFmtId="0" fontId="32" fillId="26" borderId="4" xfId="0" applyFont="1" applyFill="1" applyBorder="1" applyAlignment="1">
      <alignment horizontal="center" vertical="center" wrapText="1"/>
    </xf>
    <xf numFmtId="0" fontId="57" fillId="28" borderId="4" xfId="0" applyFont="1" applyFill="1" applyBorder="1" applyAlignment="1">
      <alignment horizontal="center" vertical="center" wrapText="1"/>
    </xf>
    <xf numFmtId="0" fontId="57" fillId="25" borderId="4" xfId="0" applyFont="1" applyFill="1" applyBorder="1" applyAlignment="1">
      <alignment horizontal="center" vertical="center" wrapText="1"/>
    </xf>
    <xf numFmtId="0" fontId="57" fillId="17" borderId="4" xfId="0" applyFont="1" applyFill="1" applyBorder="1" applyAlignment="1">
      <alignment horizontal="center" vertical="center" wrapText="1"/>
    </xf>
    <xf numFmtId="0" fontId="57" fillId="24" borderId="4" xfId="0" applyFont="1" applyFill="1" applyBorder="1" applyAlignment="1">
      <alignment horizontal="center" vertical="center" wrapText="1"/>
    </xf>
    <xf numFmtId="0" fontId="57" fillId="21" borderId="4" xfId="0" applyFont="1" applyFill="1" applyBorder="1" applyAlignment="1">
      <alignment horizontal="center" vertical="center" wrapText="1"/>
    </xf>
    <xf numFmtId="0" fontId="57" fillId="23" borderId="4" xfId="0" applyFont="1" applyFill="1" applyBorder="1" applyAlignment="1">
      <alignment horizontal="center" vertical="center" wrapText="1"/>
    </xf>
    <xf numFmtId="0" fontId="32" fillId="22" borderId="4" xfId="0" applyFont="1" applyFill="1" applyBorder="1" applyAlignment="1">
      <alignment horizontal="center" vertical="center" wrapText="1"/>
    </xf>
    <xf numFmtId="0" fontId="32" fillId="19" borderId="4" xfId="0" applyFont="1" applyFill="1" applyBorder="1" applyAlignment="1">
      <alignment horizontal="center" vertical="center" wrapText="1"/>
    </xf>
    <xf numFmtId="0" fontId="32" fillId="29" borderId="4" xfId="0" applyFont="1" applyFill="1" applyBorder="1" applyAlignment="1">
      <alignment horizontal="center" vertical="center" wrapText="1"/>
    </xf>
    <xf numFmtId="0" fontId="35" fillId="0" borderId="4" xfId="0" applyFont="1" applyBorder="1" applyAlignment="1"/>
    <xf numFmtId="0" fontId="35" fillId="25" borderId="4" xfId="0" applyFont="1" applyFill="1" applyBorder="1" applyAlignment="1">
      <alignment horizontal="left" vertical="top" wrapText="1"/>
    </xf>
    <xf numFmtId="0" fontId="35" fillId="21" borderId="4" xfId="0" applyFont="1" applyFill="1" applyBorder="1" applyAlignment="1">
      <alignment horizontal="left" vertical="top" wrapText="1"/>
    </xf>
    <xf numFmtId="0" fontId="45" fillId="2" borderId="4" xfId="0" applyFont="1" applyFill="1" applyBorder="1" applyAlignment="1">
      <alignment horizontal="left" vertical="top" wrapText="1"/>
    </xf>
    <xf numFmtId="0" fontId="34" fillId="2" borderId="4" xfId="0" applyFont="1" applyFill="1" applyBorder="1" applyAlignment="1">
      <alignment horizontal="left" vertical="top"/>
    </xf>
    <xf numFmtId="0" fontId="35" fillId="0" borderId="4" xfId="0" applyFont="1" applyBorder="1" applyAlignment="1">
      <alignment horizontal="left" vertical="top"/>
    </xf>
    <xf numFmtId="49" fontId="44" fillId="2" borderId="4" xfId="0" applyNumberFormat="1" applyFont="1" applyFill="1" applyBorder="1" applyAlignment="1">
      <alignment horizontal="left" vertical="top" wrapText="1"/>
    </xf>
    <xf numFmtId="0" fontId="44" fillId="2" borderId="4" xfId="0" applyFont="1" applyFill="1" applyBorder="1" applyAlignment="1">
      <alignment horizontal="left" vertical="top" wrapText="1"/>
    </xf>
    <xf numFmtId="10" fontId="44" fillId="2" borderId="4" xfId="0" applyNumberFormat="1" applyFont="1" applyFill="1" applyBorder="1" applyAlignment="1">
      <alignment horizontal="left" vertical="top" wrapText="1"/>
    </xf>
    <xf numFmtId="1" fontId="44" fillId="2" borderId="4" xfId="0" applyNumberFormat="1" applyFont="1" applyFill="1" applyBorder="1" applyAlignment="1">
      <alignment horizontal="left" vertical="top" wrapText="1"/>
    </xf>
    <xf numFmtId="0" fontId="35" fillId="22" borderId="4" xfId="0" applyFont="1" applyFill="1" applyBorder="1" applyAlignment="1">
      <alignment horizontal="center" vertical="center"/>
    </xf>
    <xf numFmtId="0" fontId="35" fillId="19" borderId="4" xfId="0" applyFont="1" applyFill="1" applyBorder="1" applyAlignment="1">
      <alignment horizontal="center" vertical="center"/>
    </xf>
    <xf numFmtId="0" fontId="57" fillId="21" borderId="4" xfId="0" applyFont="1" applyFill="1" applyBorder="1" applyAlignment="1">
      <alignment horizontal="left" vertical="top" wrapText="1"/>
    </xf>
    <xf numFmtId="0" fontId="57" fillId="25" borderId="4" xfId="0" applyFont="1" applyFill="1" applyBorder="1" applyAlignment="1">
      <alignment horizontal="left" vertical="top" wrapText="1"/>
    </xf>
    <xf numFmtId="0" fontId="54" fillId="21" borderId="4" xfId="0" applyFont="1" applyFill="1" applyBorder="1" applyAlignment="1">
      <alignment horizontal="left" vertical="top" wrapText="1"/>
    </xf>
    <xf numFmtId="0" fontId="58" fillId="24" borderId="4" xfId="0" applyFont="1" applyFill="1" applyBorder="1" applyAlignment="1">
      <alignment horizontal="center" vertical="center" wrapText="1"/>
    </xf>
    <xf numFmtId="0" fontId="34" fillId="24" borderId="4" xfId="0" applyFont="1" applyFill="1" applyBorder="1" applyAlignment="1">
      <alignment horizontal="center" vertical="center" wrapText="1"/>
    </xf>
    <xf numFmtId="0" fontId="34" fillId="23" borderId="4" xfId="0" applyFont="1" applyFill="1" applyBorder="1" applyAlignment="1">
      <alignment horizontal="center" vertical="center" wrapText="1"/>
    </xf>
    <xf numFmtId="0" fontId="58" fillId="18" borderId="4" xfId="0" applyFont="1" applyFill="1" applyBorder="1" applyAlignment="1">
      <alignment horizontal="center" vertical="center" wrapText="1"/>
    </xf>
    <xf numFmtId="0" fontId="58" fillId="20" borderId="4" xfId="0" applyFont="1" applyFill="1" applyBorder="1" applyAlignment="1">
      <alignment horizontal="center" vertical="center" wrapText="1"/>
    </xf>
    <xf numFmtId="0" fontId="58" fillId="23" borderId="4" xfId="0" applyFont="1" applyFill="1" applyBorder="1" applyAlignment="1">
      <alignment horizontal="center" vertical="center" wrapText="1"/>
    </xf>
    <xf numFmtId="0" fontId="34" fillId="18" borderId="4" xfId="0" applyFont="1" applyFill="1" applyBorder="1" applyAlignment="1">
      <alignment horizontal="center" vertical="center" wrapText="1"/>
    </xf>
    <xf numFmtId="0" fontId="34" fillId="18" borderId="4" xfId="0" applyFont="1" applyFill="1" applyBorder="1" applyAlignment="1">
      <alignment horizontal="center" vertical="center"/>
    </xf>
    <xf numFmtId="0" fontId="58" fillId="27" borderId="4" xfId="0" applyFont="1" applyFill="1" applyBorder="1" applyAlignment="1">
      <alignment horizontal="center" vertical="center" wrapText="1"/>
    </xf>
    <xf numFmtId="0" fontId="58" fillId="31" borderId="4" xfId="0" applyFont="1" applyFill="1" applyBorder="1" applyAlignment="1">
      <alignment horizontal="center" vertical="center" wrapText="1"/>
    </xf>
    <xf numFmtId="0" fontId="59" fillId="18" borderId="4" xfId="0" applyFont="1" applyFill="1" applyBorder="1" applyAlignment="1">
      <alignment horizontal="center" vertical="center" wrapText="1"/>
    </xf>
    <xf numFmtId="0" fontId="34" fillId="0" borderId="4" xfId="0" applyFont="1" applyBorder="1" applyAlignment="1">
      <alignment vertical="top" wrapText="1"/>
    </xf>
    <xf numFmtId="0" fontId="34" fillId="23" borderId="4" xfId="0" applyFont="1" applyFill="1" applyBorder="1" applyAlignment="1">
      <alignment horizontal="center" vertical="center"/>
    </xf>
    <xf numFmtId="0" fontId="34" fillId="24" borderId="4" xfId="0" applyFont="1" applyFill="1" applyBorder="1" applyAlignment="1">
      <alignment horizontal="center" vertical="center"/>
    </xf>
    <xf numFmtId="0" fontId="34" fillId="20" borderId="4" xfId="0" applyFont="1" applyFill="1" applyBorder="1" applyAlignment="1">
      <alignment horizontal="center" vertical="center"/>
    </xf>
    <xf numFmtId="0" fontId="34" fillId="18" borderId="4" xfId="0" applyFont="1" applyFill="1" applyBorder="1"/>
    <xf numFmtId="0" fontId="58" fillId="0" borderId="4" xfId="0" applyFont="1" applyBorder="1" applyAlignment="1"/>
    <xf numFmtId="0" fontId="57" fillId="20" borderId="4" xfId="0" applyFont="1" applyFill="1" applyBorder="1" applyAlignment="1">
      <alignment horizontal="center" vertical="center" wrapText="1"/>
    </xf>
    <xf numFmtId="0" fontId="57" fillId="18" borderId="4" xfId="0" applyFont="1" applyFill="1" applyBorder="1" applyAlignment="1">
      <alignment horizontal="center" vertical="center" wrapText="1"/>
    </xf>
    <xf numFmtId="167" fontId="60" fillId="2" borderId="4" xfId="0" applyNumberFormat="1" applyFont="1" applyFill="1" applyBorder="1" applyAlignment="1">
      <alignment horizontal="center" vertical="center" wrapText="1"/>
    </xf>
    <xf numFmtId="168" fontId="60" fillId="2" borderId="4" xfId="0" applyNumberFormat="1" applyFont="1" applyFill="1" applyBorder="1" applyAlignment="1">
      <alignment horizontal="center" vertical="center" wrapText="1"/>
    </xf>
    <xf numFmtId="49" fontId="60" fillId="2" borderId="4" xfId="0" applyNumberFormat="1" applyFont="1" applyFill="1" applyBorder="1" applyAlignment="1">
      <alignment horizontal="center" vertical="center" wrapText="1"/>
    </xf>
    <xf numFmtId="10" fontId="60" fillId="2" borderId="4" xfId="0" applyNumberFormat="1" applyFont="1" applyFill="1" applyBorder="1" applyAlignment="1">
      <alignment horizontal="center" vertical="center" wrapText="1"/>
    </xf>
    <xf numFmtId="1" fontId="60" fillId="2" borderId="4" xfId="0" applyNumberFormat="1" applyFont="1" applyFill="1" applyBorder="1" applyAlignment="1">
      <alignment horizontal="center" vertical="center" wrapText="1"/>
    </xf>
    <xf numFmtId="0" fontId="57" fillId="0" borderId="4" xfId="0" applyFont="1" applyBorder="1" applyAlignment="1">
      <alignment horizontal="center" vertical="center" wrapText="1"/>
    </xf>
    <xf numFmtId="0" fontId="61" fillId="0" borderId="4" xfId="0" applyFont="1" applyBorder="1" applyAlignment="1">
      <alignment horizontal="center" vertical="center"/>
    </xf>
    <xf numFmtId="0" fontId="35" fillId="0" borderId="4" xfId="0" applyFont="1" applyFill="1" applyBorder="1" applyAlignment="1">
      <alignment horizontal="left" vertical="top" wrapText="1"/>
    </xf>
    <xf numFmtId="0" fontId="35" fillId="22" borderId="4" xfId="0" applyFont="1" applyFill="1" applyBorder="1" applyAlignment="1">
      <alignment vertical="top" wrapText="1"/>
    </xf>
    <xf numFmtId="0" fontId="35" fillId="0" borderId="4" xfId="0" applyFont="1" applyFill="1" applyBorder="1" applyAlignment="1">
      <alignment horizontal="left" vertical="top"/>
    </xf>
    <xf numFmtId="0" fontId="55" fillId="0" borderId="4" xfId="1" applyFill="1" applyBorder="1" applyAlignment="1">
      <alignment horizontal="left" vertical="top"/>
    </xf>
    <xf numFmtId="0" fontId="54" fillId="22" borderId="4" xfId="0" applyFont="1" applyFill="1" applyBorder="1" applyAlignment="1">
      <alignment horizontal="left" vertical="top"/>
    </xf>
    <xf numFmtId="0" fontId="30" fillId="14" borderId="7" xfId="0" applyFont="1" applyFill="1" applyBorder="1" applyAlignment="1">
      <alignment horizontal="center" vertical="center" wrapText="1"/>
    </xf>
    <xf numFmtId="0" fontId="30" fillId="14" borderId="9" xfId="0" applyFont="1" applyFill="1" applyBorder="1" applyAlignment="1">
      <alignment horizontal="center" vertical="center" wrapText="1"/>
    </xf>
    <xf numFmtId="0" fontId="30" fillId="14" borderId="10" xfId="0" applyFont="1" applyFill="1" applyBorder="1" applyAlignment="1">
      <alignment horizontal="center" vertical="center" wrapText="1"/>
    </xf>
    <xf numFmtId="0" fontId="30" fillId="14" borderId="12" xfId="0" applyFont="1" applyFill="1" applyBorder="1" applyAlignment="1">
      <alignment horizontal="center" vertical="center" wrapText="1"/>
    </xf>
    <xf numFmtId="0" fontId="0" fillId="0" borderId="4" xfId="0" applyFont="1" applyBorder="1" applyAlignment="1"/>
    <xf numFmtId="0" fontId="11" fillId="2" borderId="4" xfId="0" applyFont="1" applyFill="1" applyBorder="1" applyAlignment="1">
      <alignment horizontal="center"/>
    </xf>
    <xf numFmtId="0" fontId="1" fillId="0" borderId="4" xfId="0" applyFont="1" applyBorder="1" applyAlignment="1">
      <alignment wrapText="1"/>
    </xf>
    <xf numFmtId="0" fontId="34" fillId="0" borderId="4" xfId="0" applyFont="1" applyBorder="1" applyAlignment="1">
      <alignment horizontal="center" vertical="center" wrapText="1"/>
    </xf>
    <xf numFmtId="0" fontId="32" fillId="2" borderId="4" xfId="0" applyFont="1" applyFill="1" applyBorder="1" applyAlignment="1">
      <alignment vertical="center" wrapText="1"/>
    </xf>
    <xf numFmtId="0" fontId="35" fillId="2" borderId="4" xfId="0" applyFont="1" applyFill="1" applyBorder="1" applyAlignment="1">
      <alignment vertical="center" wrapText="1"/>
    </xf>
    <xf numFmtId="0" fontId="34" fillId="22" borderId="4" xfId="0" applyFont="1" applyFill="1" applyBorder="1" applyAlignment="1">
      <alignment horizontal="center" vertical="center" wrapText="1"/>
    </xf>
    <xf numFmtId="0" fontId="32" fillId="22" borderId="4" xfId="0" applyFont="1" applyFill="1" applyBorder="1" applyAlignment="1">
      <alignment vertical="center" wrapText="1"/>
    </xf>
    <xf numFmtId="0" fontId="32" fillId="22" borderId="4" xfId="0" applyFont="1" applyFill="1" applyBorder="1" applyAlignment="1">
      <alignment vertical="center"/>
    </xf>
    <xf numFmtId="0" fontId="11" fillId="20" borderId="4" xfId="0" applyFont="1" applyFill="1" applyBorder="1" applyAlignment="1">
      <alignment horizontal="center"/>
    </xf>
    <xf numFmtId="0" fontId="0" fillId="22" borderId="4" xfId="0" applyFont="1" applyFill="1" applyBorder="1" applyAlignment="1"/>
    <xf numFmtId="0" fontId="1" fillId="33" borderId="4" xfId="0" applyFont="1" applyFill="1" applyBorder="1"/>
    <xf numFmtId="0" fontId="0" fillId="15" borderId="4" xfId="0" applyFont="1" applyFill="1" applyBorder="1" applyAlignment="1"/>
    <xf numFmtId="0" fontId="62" fillId="33" borderId="4" xfId="0" applyFont="1" applyFill="1" applyBorder="1" applyAlignment="1"/>
    <xf numFmtId="0" fontId="62" fillId="33" borderId="4" xfId="0" applyFont="1" applyFill="1" applyBorder="1" applyAlignment="1">
      <alignment horizontal="center" vertical="center"/>
    </xf>
    <xf numFmtId="0" fontId="62" fillId="33" borderId="4" xfId="0" applyFont="1" applyFill="1" applyBorder="1" applyAlignment="1">
      <alignment horizontal="center" vertical="center" wrapText="1"/>
    </xf>
    <xf numFmtId="0" fontId="63" fillId="34" borderId="0" xfId="0" applyFont="1" applyFill="1" applyAlignment="1">
      <alignment horizontal="left" vertical="top" wrapText="1"/>
    </xf>
    <xf numFmtId="0" fontId="63" fillId="34" borderId="0" xfId="0" applyFont="1" applyFill="1" applyAlignment="1">
      <alignment horizontal="center" vertical="top" wrapText="1"/>
    </xf>
    <xf numFmtId="0" fontId="64" fillId="19" borderId="0" xfId="0" applyFont="1" applyFill="1" applyAlignment="1">
      <alignment horizontal="left" vertical="top"/>
    </xf>
    <xf numFmtId="0" fontId="63" fillId="19" borderId="0" xfId="0" applyFont="1" applyFill="1" applyAlignment="1"/>
    <xf numFmtId="0" fontId="64" fillId="34" borderId="0" xfId="0" applyFont="1" applyFill="1" applyAlignment="1">
      <alignment horizontal="left" vertical="top" wrapText="1"/>
    </xf>
    <xf numFmtId="0" fontId="35" fillId="34" borderId="0" xfId="0" applyFont="1" applyFill="1" applyAlignment="1">
      <alignment horizontal="left" vertical="top" wrapText="1"/>
    </xf>
    <xf numFmtId="0" fontId="35" fillId="34" borderId="0" xfId="0" applyFont="1" applyFill="1" applyAlignment="1">
      <alignment horizontal="center" vertical="top" wrapText="1"/>
    </xf>
    <xf numFmtId="0" fontId="32" fillId="19" borderId="0" xfId="0" applyFont="1" applyFill="1" applyAlignment="1">
      <alignment horizontal="left" vertical="top"/>
    </xf>
    <xf numFmtId="0" fontId="35" fillId="19" borderId="0" xfId="0" applyFont="1" applyFill="1" applyAlignment="1"/>
    <xf numFmtId="0" fontId="32" fillId="34" borderId="0" xfId="0" applyFont="1" applyFill="1" applyAlignment="1">
      <alignment horizontal="left" vertical="top" wrapText="1"/>
    </xf>
    <xf numFmtId="0" fontId="32" fillId="34" borderId="0" xfId="0" applyFont="1" applyFill="1" applyAlignment="1">
      <alignment horizontal="center" vertical="top" wrapText="1"/>
    </xf>
    <xf numFmtId="0" fontId="35" fillId="34" borderId="0" xfId="0" applyFont="1" applyFill="1" applyAlignment="1">
      <alignment horizontal="center" vertical="top"/>
    </xf>
    <xf numFmtId="0" fontId="32" fillId="0" borderId="0" xfId="0" applyFont="1" applyAlignment="1">
      <alignment horizontal="left" vertical="top"/>
    </xf>
    <xf numFmtId="0" fontId="35" fillId="0" borderId="0" xfId="0" applyFont="1" applyAlignment="1"/>
    <xf numFmtId="0" fontId="63" fillId="35" borderId="0" xfId="0" applyFont="1" applyFill="1" applyAlignment="1">
      <alignment horizontal="left" vertical="top" wrapText="1"/>
    </xf>
    <xf numFmtId="0" fontId="63" fillId="35" borderId="0" xfId="0" applyFont="1" applyFill="1" applyAlignment="1">
      <alignment horizontal="center" vertical="top" wrapText="1"/>
    </xf>
    <xf numFmtId="0" fontId="64" fillId="22" borderId="0" xfId="0" applyFont="1" applyFill="1" applyAlignment="1">
      <alignment horizontal="left" vertical="top"/>
    </xf>
    <xf numFmtId="0" fontId="63" fillId="22" borderId="0" xfId="0" applyFont="1" applyFill="1" applyAlignment="1"/>
    <xf numFmtId="0" fontId="64" fillId="35" borderId="0" xfId="0" applyFont="1" applyFill="1" applyAlignment="1">
      <alignment horizontal="left" vertical="top" wrapText="1"/>
    </xf>
    <xf numFmtId="0" fontId="64" fillId="22" borderId="8" xfId="0" applyFont="1" applyFill="1" applyBorder="1" applyAlignment="1">
      <alignment horizontal="left" vertical="top"/>
    </xf>
    <xf numFmtId="0" fontId="35" fillId="35" borderId="0" xfId="0" applyFont="1" applyFill="1" applyAlignment="1">
      <alignment horizontal="left" vertical="top" wrapText="1"/>
    </xf>
    <xf numFmtId="0" fontId="35" fillId="35" borderId="0" xfId="0" applyFont="1" applyFill="1" applyAlignment="1">
      <alignment horizontal="center" vertical="top" wrapText="1"/>
    </xf>
    <xf numFmtId="0" fontId="32" fillId="22" borderId="0" xfId="0" applyFont="1" applyFill="1" applyAlignment="1">
      <alignment horizontal="left" vertical="top"/>
    </xf>
    <xf numFmtId="0" fontId="35" fillId="22" borderId="0" xfId="0" applyFont="1" applyFill="1" applyAlignment="1"/>
    <xf numFmtId="0" fontId="35" fillId="35" borderId="0" xfId="0" applyFont="1" applyFill="1" applyAlignment="1">
      <alignment horizontal="center" vertical="top"/>
    </xf>
    <xf numFmtId="10" fontId="60" fillId="18" borderId="4" xfId="0" applyNumberFormat="1" applyFont="1" applyFill="1" applyBorder="1" applyAlignment="1">
      <alignment horizontal="center" vertical="center" wrapText="1"/>
    </xf>
    <xf numFmtId="10" fontId="34" fillId="18" borderId="4" xfId="0" applyNumberFormat="1" applyFont="1" applyFill="1" applyBorder="1" applyAlignment="1">
      <alignment horizontal="center" vertical="center" wrapText="1"/>
    </xf>
    <xf numFmtId="167" fontId="60" fillId="36" borderId="4" xfId="0" applyNumberFormat="1" applyFont="1" applyFill="1" applyBorder="1" applyAlignment="1">
      <alignment horizontal="center" vertical="center" wrapText="1"/>
    </xf>
    <xf numFmtId="168" fontId="60" fillId="36" borderId="4" xfId="0" applyNumberFormat="1" applyFont="1" applyFill="1" applyBorder="1" applyAlignment="1">
      <alignment horizontal="center" vertical="center" wrapText="1"/>
    </xf>
    <xf numFmtId="0" fontId="34" fillId="37" borderId="4" xfId="0" applyFont="1" applyFill="1" applyBorder="1" applyAlignment="1">
      <alignment horizontal="center" vertical="center" wrapText="1"/>
    </xf>
    <xf numFmtId="1" fontId="60" fillId="18" borderId="4" xfId="0" applyNumberFormat="1" applyFont="1" applyFill="1" applyBorder="1" applyAlignment="1">
      <alignment horizontal="center" vertical="center" wrapText="1"/>
    </xf>
    <xf numFmtId="1" fontId="44" fillId="18" borderId="4" xfId="0" applyNumberFormat="1" applyFont="1" applyFill="1" applyBorder="1" applyAlignment="1">
      <alignment horizontal="center" vertical="center" wrapText="1"/>
    </xf>
    <xf numFmtId="1" fontId="60" fillId="36" borderId="4" xfId="0" applyNumberFormat="1" applyFont="1" applyFill="1" applyBorder="1" applyAlignment="1">
      <alignment horizontal="center" vertical="center" wrapText="1"/>
    </xf>
    <xf numFmtId="0" fontId="34" fillId="18" borderId="4" xfId="0" applyFont="1" applyFill="1" applyBorder="1" applyAlignment="1">
      <alignment vertical="top" wrapText="1"/>
    </xf>
    <xf numFmtId="0" fontId="34" fillId="19" borderId="4" xfId="0" applyFont="1" applyFill="1" applyBorder="1" applyAlignment="1">
      <alignment vertical="top" wrapText="1"/>
    </xf>
    <xf numFmtId="1" fontId="57" fillId="36" borderId="4" xfId="0" applyNumberFormat="1" applyFont="1" applyFill="1" applyBorder="1" applyAlignment="1">
      <alignment horizontal="center" vertical="center" wrapText="1"/>
    </xf>
    <xf numFmtId="0" fontId="57" fillId="19" borderId="4" xfId="0" applyFont="1" applyFill="1" applyBorder="1" applyAlignment="1">
      <alignment horizontal="center" vertical="center" wrapText="1"/>
    </xf>
    <xf numFmtId="1" fontId="60" fillId="38" borderId="4" xfId="0" applyNumberFormat="1" applyFont="1" applyFill="1" applyBorder="1" applyAlignment="1">
      <alignment horizontal="center" vertical="center" wrapText="1"/>
    </xf>
    <xf numFmtId="0" fontId="56" fillId="39" borderId="4" xfId="0" applyFont="1" applyFill="1" applyBorder="1" applyAlignment="1">
      <alignment horizontal="center" vertical="center" wrapText="1"/>
    </xf>
    <xf numFmtId="0" fontId="56" fillId="39" borderId="4" xfId="0" applyFont="1" applyFill="1" applyBorder="1" applyAlignment="1">
      <alignment horizontal="left" vertical="top" wrapText="1"/>
    </xf>
    <xf numFmtId="0" fontId="56" fillId="33" borderId="4" xfId="0" applyFont="1" applyFill="1" applyBorder="1" applyAlignment="1">
      <alignment horizontal="center" vertical="center" wrapText="1"/>
    </xf>
    <xf numFmtId="0" fontId="52" fillId="33" borderId="4" xfId="0" applyFont="1" applyFill="1" applyBorder="1" applyAlignment="1">
      <alignment vertical="top"/>
    </xf>
    <xf numFmtId="0" fontId="66" fillId="15" borderId="4" xfId="0" applyFont="1" applyFill="1" applyBorder="1" applyAlignment="1"/>
    <xf numFmtId="0" fontId="56" fillId="39" borderId="4" xfId="0" applyFont="1" applyFill="1" applyBorder="1" applyAlignment="1">
      <alignment horizontal="center" vertical="top" wrapText="1"/>
    </xf>
    <xf numFmtId="0" fontId="52" fillId="33" borderId="4" xfId="0" applyFont="1" applyFill="1" applyBorder="1" applyAlignment="1">
      <alignment horizontal="center" vertical="top"/>
    </xf>
    <xf numFmtId="0" fontId="66" fillId="15" borderId="4" xfId="0" applyFont="1" applyFill="1" applyBorder="1" applyAlignment="1">
      <alignment horizontal="center"/>
    </xf>
    <xf numFmtId="49" fontId="57" fillId="2" borderId="4" xfId="0" applyNumberFormat="1" applyFont="1" applyFill="1" applyBorder="1" applyAlignment="1">
      <alignment horizontal="left" vertical="top" wrapText="1"/>
    </xf>
    <xf numFmtId="49" fontId="60" fillId="2" borderId="4" xfId="0" applyNumberFormat="1" applyFont="1" applyFill="1" applyBorder="1" applyAlignment="1">
      <alignment horizontal="center" vertical="top" wrapText="1"/>
    </xf>
    <xf numFmtId="49" fontId="60" fillId="2" borderId="4" xfId="0" applyNumberFormat="1" applyFont="1" applyFill="1" applyBorder="1" applyAlignment="1">
      <alignment horizontal="left" vertical="top" wrapText="1"/>
    </xf>
    <xf numFmtId="49" fontId="57" fillId="2" borderId="4" xfId="0" applyNumberFormat="1" applyFont="1" applyFill="1" applyBorder="1" applyAlignment="1">
      <alignment vertical="top"/>
    </xf>
    <xf numFmtId="49" fontId="61" fillId="2" borderId="4" xfId="0" applyNumberFormat="1" applyFont="1" applyFill="1" applyBorder="1"/>
    <xf numFmtId="0" fontId="61" fillId="0" borderId="4" xfId="0" applyFont="1" applyBorder="1" applyAlignment="1"/>
    <xf numFmtId="0" fontId="60" fillId="2" borderId="4" xfId="0" applyFont="1" applyFill="1" applyBorder="1" applyAlignment="1">
      <alignment horizontal="center" vertical="center" wrapText="1"/>
    </xf>
    <xf numFmtId="0" fontId="57" fillId="2" borderId="4" xfId="0" applyFont="1" applyFill="1" applyBorder="1" applyAlignment="1">
      <alignment horizontal="left" vertical="top" wrapText="1"/>
    </xf>
    <xf numFmtId="49" fontId="60" fillId="2" borderId="4" xfId="0" applyNumberFormat="1" applyFont="1" applyFill="1" applyBorder="1" applyAlignment="1">
      <alignment horizontal="center" vertical="center"/>
    </xf>
    <xf numFmtId="0" fontId="60" fillId="2" borderId="4" xfId="0" applyFont="1" applyFill="1" applyBorder="1" applyAlignment="1">
      <alignment horizontal="center" vertical="top" wrapText="1"/>
    </xf>
    <xf numFmtId="0" fontId="60" fillId="2" borderId="4" xfId="0" applyFont="1" applyFill="1" applyBorder="1" applyAlignment="1">
      <alignment horizontal="left" vertical="top" wrapText="1"/>
    </xf>
    <xf numFmtId="0" fontId="57" fillId="2" borderId="4" xfId="0" applyFont="1" applyFill="1" applyBorder="1" applyAlignment="1">
      <alignment vertical="top"/>
    </xf>
    <xf numFmtId="0" fontId="61" fillId="2" borderId="4" xfId="0" applyFont="1" applyFill="1" applyBorder="1"/>
    <xf numFmtId="167" fontId="56" fillId="40" borderId="4" xfId="0" applyNumberFormat="1" applyFont="1" applyFill="1" applyBorder="1" applyAlignment="1">
      <alignment horizontal="center" vertical="center" wrapText="1"/>
    </xf>
    <xf numFmtId="168" fontId="56" fillId="40" borderId="4" xfId="0" applyNumberFormat="1" applyFont="1" applyFill="1" applyBorder="1" applyAlignment="1">
      <alignment horizontal="center" vertical="center" wrapText="1"/>
    </xf>
    <xf numFmtId="1" fontId="56" fillId="40" borderId="4" xfId="0" applyNumberFormat="1" applyFont="1" applyFill="1" applyBorder="1" applyAlignment="1">
      <alignment horizontal="center" vertical="center" wrapText="1"/>
    </xf>
    <xf numFmtId="1" fontId="52" fillId="40" borderId="4" xfId="0" applyNumberFormat="1" applyFont="1" applyFill="1" applyBorder="1" applyAlignment="1">
      <alignment horizontal="center" vertical="center" wrapText="1"/>
    </xf>
    <xf numFmtId="1" fontId="44" fillId="36" borderId="4" xfId="0" applyNumberFormat="1" applyFont="1" applyFill="1" applyBorder="1" applyAlignment="1">
      <alignment horizontal="center" vertical="center" wrapText="1"/>
    </xf>
    <xf numFmtId="0" fontId="32" fillId="19" borderId="4" xfId="0" applyFont="1" applyFill="1" applyBorder="1" applyAlignment="1">
      <alignment horizontal="left" vertical="center" wrapText="1"/>
    </xf>
    <xf numFmtId="1" fontId="32" fillId="18" borderId="4" xfId="0" applyNumberFormat="1" applyFont="1" applyFill="1" applyBorder="1" applyAlignment="1">
      <alignment vertical="center" wrapText="1"/>
    </xf>
    <xf numFmtId="1" fontId="56" fillId="41" borderId="4" xfId="0" applyNumberFormat="1" applyFont="1" applyFill="1" applyBorder="1" applyAlignment="1">
      <alignment horizontal="center" vertical="center" wrapText="1"/>
    </xf>
    <xf numFmtId="164" fontId="35" fillId="0" borderId="4" xfId="0" applyNumberFormat="1" applyFont="1" applyBorder="1" applyAlignment="1">
      <alignment horizontal="center"/>
    </xf>
    <xf numFmtId="0" fontId="35" fillId="0" borderId="4" xfId="0" applyFont="1" applyBorder="1" applyAlignment="1">
      <alignment horizontal="center"/>
    </xf>
    <xf numFmtId="0" fontId="2" fillId="0" borderId="4" xfId="0" applyFont="1" applyBorder="1" applyAlignment="1"/>
    <xf numFmtId="0" fontId="2" fillId="2" borderId="4" xfId="0" applyFont="1" applyFill="1" applyBorder="1" applyAlignment="1"/>
    <xf numFmtId="164" fontId="35" fillId="22" borderId="4" xfId="0" applyNumberFormat="1" applyFont="1" applyFill="1" applyBorder="1" applyAlignment="1">
      <alignment horizontal="center"/>
    </xf>
    <xf numFmtId="0" fontId="35" fillId="22" borderId="4" xfId="0" applyFont="1" applyFill="1" applyBorder="1" applyAlignment="1">
      <alignment horizontal="center"/>
    </xf>
    <xf numFmtId="0" fontId="57" fillId="23" borderId="4" xfId="0" applyFont="1" applyFill="1" applyBorder="1" applyAlignment="1">
      <alignment horizontal="left" vertical="top" wrapText="1"/>
    </xf>
    <xf numFmtId="0" fontId="49" fillId="12" borderId="14" xfId="0" applyFont="1" applyFill="1" applyBorder="1" applyAlignment="1">
      <alignment horizontal="center" vertical="center" wrapText="1"/>
    </xf>
    <xf numFmtId="0" fontId="27" fillId="14" borderId="7" xfId="0" applyFont="1" applyFill="1" applyBorder="1" applyAlignment="1">
      <alignment vertical="center"/>
    </xf>
    <xf numFmtId="0" fontId="27" fillId="14" borderId="10" xfId="0" applyFont="1" applyFill="1" applyBorder="1" applyAlignment="1">
      <alignment vertical="center"/>
    </xf>
    <xf numFmtId="0" fontId="27" fillId="14" borderId="15" xfId="0" applyFont="1" applyFill="1" applyBorder="1" applyAlignment="1">
      <alignment vertical="center"/>
    </xf>
    <xf numFmtId="0" fontId="27" fillId="14" borderId="12" xfId="0" applyFont="1" applyFill="1" applyBorder="1" applyAlignment="1">
      <alignment vertical="center"/>
    </xf>
    <xf numFmtId="0" fontId="27" fillId="14" borderId="16" xfId="0" applyFont="1" applyFill="1" applyBorder="1" applyAlignment="1">
      <alignment vertical="center"/>
    </xf>
    <xf numFmtId="0" fontId="27" fillId="14" borderId="17" xfId="0" applyFont="1" applyFill="1" applyBorder="1" applyAlignment="1">
      <alignment vertical="center"/>
    </xf>
    <xf numFmtId="0" fontId="50" fillId="12" borderId="6" xfId="0" applyFont="1" applyFill="1" applyBorder="1" applyAlignment="1">
      <alignment horizontal="center" vertical="center" wrapText="1"/>
    </xf>
    <xf numFmtId="0" fontId="35" fillId="22" borderId="4" xfId="0" applyFont="1" applyFill="1" applyBorder="1" applyAlignment="1">
      <alignment horizontal="center" vertical="center"/>
    </xf>
    <xf numFmtId="0" fontId="35" fillId="2" borderId="4" xfId="0" applyFont="1" applyFill="1" applyBorder="1" applyAlignment="1">
      <alignment horizontal="center" vertical="center"/>
    </xf>
    <xf numFmtId="0" fontId="35" fillId="22" borderId="4" xfId="0" applyFont="1" applyFill="1" applyBorder="1" applyAlignment="1">
      <alignment horizontal="center" vertical="center"/>
    </xf>
    <xf numFmtId="0" fontId="32" fillId="22" borderId="4" xfId="0" applyFont="1" applyFill="1" applyBorder="1" applyAlignment="1">
      <alignment horizontal="center" vertical="center"/>
    </xf>
    <xf numFmtId="0" fontId="35" fillId="2" borderId="4" xfId="0" applyFont="1" applyFill="1" applyBorder="1" applyAlignment="1">
      <alignment vertical="top" wrapText="1"/>
    </xf>
    <xf numFmtId="0" fontId="32" fillId="0" borderId="4" xfId="0" applyFont="1" applyBorder="1"/>
    <xf numFmtId="0" fontId="49" fillId="16" borderId="4" xfId="0" applyFont="1" applyFill="1" applyBorder="1" applyAlignment="1">
      <alignment horizontal="center" vertical="center" wrapText="1"/>
    </xf>
    <xf numFmtId="0" fontId="32" fillId="0" borderId="4" xfId="0" applyFont="1" applyBorder="1" applyAlignment="1">
      <alignment vertical="top"/>
    </xf>
    <xf numFmtId="0" fontId="67" fillId="42" borderId="4" xfId="0" applyFont="1" applyFill="1" applyBorder="1" applyAlignment="1">
      <alignment horizontal="center" vertical="center"/>
    </xf>
    <xf numFmtId="0" fontId="67" fillId="43" borderId="4" xfId="0" applyFont="1" applyFill="1" applyBorder="1" applyAlignment="1">
      <alignment horizontal="center" vertical="center"/>
    </xf>
    <xf numFmtId="0" fontId="65" fillId="15" borderId="4" xfId="0" applyFont="1" applyFill="1" applyBorder="1" applyAlignment="1">
      <alignment vertical="center"/>
    </xf>
    <xf numFmtId="0" fontId="35" fillId="0" borderId="4" xfId="0" applyFont="1" applyBorder="1" applyAlignment="1">
      <alignment horizontal="center" vertical="center"/>
    </xf>
    <xf numFmtId="0" fontId="32" fillId="0" borderId="4" xfId="0" applyFont="1" applyBorder="1" applyAlignment="1">
      <alignment horizontal="center" vertical="center"/>
    </xf>
    <xf numFmtId="0" fontId="56" fillId="44" borderId="4" xfId="0" applyFont="1" applyFill="1" applyBorder="1" applyAlignment="1">
      <alignment horizontal="center" vertical="center"/>
    </xf>
    <xf numFmtId="0" fontId="35" fillId="20" borderId="4" xfId="0" applyFont="1" applyFill="1" applyBorder="1" applyAlignment="1">
      <alignment horizontal="center" vertical="center"/>
    </xf>
    <xf numFmtId="0" fontId="30" fillId="14" borderId="4" xfId="0" applyFont="1" applyFill="1" applyBorder="1" applyAlignment="1">
      <alignment horizontal="center" vertical="center" wrapText="1"/>
    </xf>
    <xf numFmtId="0" fontId="29" fillId="15" borderId="4" xfId="0" applyFont="1" applyFill="1" applyBorder="1"/>
    <xf numFmtId="0" fontId="28" fillId="14" borderId="4" xfId="0" applyFont="1" applyFill="1" applyBorder="1" applyAlignment="1">
      <alignment horizontal="center" vertical="center" wrapText="1"/>
    </xf>
    <xf numFmtId="0" fontId="29" fillId="15" borderId="4" xfId="0" applyFont="1" applyFill="1" applyBorder="1" applyAlignment="1">
      <alignment vertical="center"/>
    </xf>
    <xf numFmtId="0" fontId="30" fillId="14" borderId="8" xfId="0" applyFont="1" applyFill="1" applyBorder="1" applyAlignment="1">
      <alignment horizontal="center" vertical="center" wrapText="1"/>
    </xf>
    <xf numFmtId="0" fontId="30" fillId="14" borderId="9" xfId="0" applyFont="1" applyFill="1" applyBorder="1" applyAlignment="1">
      <alignment horizontal="center" vertical="center" wrapText="1"/>
    </xf>
    <xf numFmtId="0" fontId="30" fillId="14" borderId="11" xfId="0" applyFont="1" applyFill="1" applyBorder="1" applyAlignment="1">
      <alignment horizontal="center" vertical="center" wrapText="1"/>
    </xf>
    <xf numFmtId="0" fontId="30" fillId="14" borderId="12" xfId="0" applyFont="1" applyFill="1" applyBorder="1" applyAlignment="1">
      <alignment horizontal="center" vertical="center" wrapText="1"/>
    </xf>
    <xf numFmtId="167" fontId="60" fillId="2" borderId="4" xfId="0" applyNumberFormat="1" applyFont="1" applyFill="1" applyBorder="1" applyAlignment="1">
      <alignment horizontal="center" vertical="center" wrapText="1"/>
    </xf>
    <xf numFmtId="0" fontId="61" fillId="0" borderId="4" xfId="0" applyFont="1" applyBorder="1" applyAlignment="1">
      <alignment vertical="center"/>
    </xf>
    <xf numFmtId="49" fontId="60" fillId="2" borderId="4" xfId="0" applyNumberFormat="1" applyFont="1" applyFill="1" applyBorder="1" applyAlignment="1">
      <alignment horizontal="center" vertical="center"/>
    </xf>
    <xf numFmtId="168" fontId="44" fillId="37" borderId="4" xfId="0" applyNumberFormat="1" applyFont="1" applyFill="1" applyBorder="1" applyAlignment="1">
      <alignment horizontal="center" vertical="center" wrapText="1"/>
    </xf>
    <xf numFmtId="0" fontId="58" fillId="19" borderId="4" xfId="0" applyFont="1" applyFill="1" applyBorder="1" applyAlignment="1"/>
    <xf numFmtId="0" fontId="34" fillId="19" borderId="4" xfId="0" applyFont="1" applyFill="1" applyBorder="1"/>
    <xf numFmtId="168" fontId="48" fillId="38" borderId="4" xfId="0" applyNumberFormat="1" applyFont="1" applyFill="1" applyBorder="1" applyAlignment="1">
      <alignment horizontal="center" vertical="center" wrapText="1"/>
    </xf>
    <xf numFmtId="0" fontId="1" fillId="0" borderId="0" xfId="0" applyFont="1" applyAlignment="1">
      <alignment wrapText="1"/>
    </xf>
    <xf numFmtId="0" fontId="0" fillId="0" borderId="0" xfId="0" applyFont="1" applyAlignment="1"/>
    <xf numFmtId="0" fontId="49" fillId="12" borderId="5" xfId="0" applyFont="1" applyFill="1" applyBorder="1" applyAlignment="1">
      <alignment horizontal="center" vertical="center" wrapText="1"/>
    </xf>
    <xf numFmtId="0" fontId="49" fillId="12" borderId="1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32" fillId="0" borderId="0" xfId="0" applyFont="1" applyAlignment="1">
      <alignment horizontal="left" vertical="top" wrapText="1"/>
    </xf>
    <xf numFmtId="0" fontId="35" fillId="0" borderId="0" xfId="0" applyFont="1" applyAlignment="1"/>
    <xf numFmtId="0" fontId="7" fillId="0" borderId="0" xfId="0" applyFont="1" applyAlignment="1">
      <alignment vertical="top" wrapText="1"/>
    </xf>
    <xf numFmtId="0" fontId="26" fillId="0" borderId="0" xfId="0" applyFont="1" applyAlignment="1">
      <alignment horizontal="left" vertical="center"/>
    </xf>
    <xf numFmtId="0" fontId="6" fillId="0" borderId="0" xfId="0" applyFont="1"/>
    <xf numFmtId="0" fontId="7" fillId="0" borderId="0" xfId="0" applyFont="1" applyAlignment="1">
      <alignment horizontal="left" vertical="top" wrapText="1"/>
    </xf>
    <xf numFmtId="0" fontId="26" fillId="0" borderId="0" xfId="0" applyFont="1" applyAlignment="1">
      <alignment vertical="center"/>
    </xf>
    <xf numFmtId="0" fontId="58" fillId="0" borderId="4" xfId="0" applyFont="1" applyBorder="1" applyAlignment="1">
      <alignment horizontal="center"/>
    </xf>
    <xf numFmtId="0" fontId="58" fillId="0" borderId="4" xfId="0" applyFont="1" applyBorder="1" applyAlignment="1">
      <alignment horizontal="center"/>
    </xf>
    <xf numFmtId="0" fontId="34" fillId="0" borderId="4" xfId="0" applyFont="1" applyBorder="1"/>
    <xf numFmtId="164" fontId="35" fillId="22" borderId="4" xfId="0" applyNumberFormat="1" applyFont="1" applyFill="1" applyBorder="1" applyAlignment="1">
      <alignment horizontal="center" vertical="center"/>
    </xf>
    <xf numFmtId="0" fontId="62" fillId="33" borderId="7" xfId="0" applyFont="1" applyFill="1" applyBorder="1" applyAlignment="1">
      <alignment horizontal="center" vertical="center"/>
    </xf>
    <xf numFmtId="0" fontId="62" fillId="33" borderId="8" xfId="0" applyFont="1" applyFill="1" applyBorder="1" applyAlignment="1">
      <alignment horizontal="center" vertical="center"/>
    </xf>
    <xf numFmtId="0" fontId="62" fillId="33" borderId="9" xfId="0" applyFont="1" applyFill="1" applyBorder="1" applyAlignment="1">
      <alignment horizontal="center" vertical="center"/>
    </xf>
    <xf numFmtId="0" fontId="62" fillId="33" borderId="10" xfId="0" applyFont="1" applyFill="1" applyBorder="1" applyAlignment="1">
      <alignment horizontal="center" vertical="center"/>
    </xf>
    <xf numFmtId="0" fontId="62" fillId="33" borderId="11" xfId="0" applyFont="1" applyFill="1" applyBorder="1" applyAlignment="1">
      <alignment horizontal="center" vertical="center"/>
    </xf>
    <xf numFmtId="0" fontId="62" fillId="33" borderId="12" xfId="0" applyFont="1" applyFill="1" applyBorder="1" applyAlignment="1">
      <alignment horizontal="center" vertical="center"/>
    </xf>
  </cellXfs>
  <cellStyles count="2">
    <cellStyle name="Hyperlink" xfId="1" builtinId="8"/>
    <cellStyle name="Normal" xfId="0" builtinId="0"/>
  </cellStyles>
  <dxfs count="86">
    <dxf>
      <font>
        <color theme="0"/>
      </font>
      <fill>
        <patternFill>
          <bgColor rgb="FFFF7A00"/>
        </patternFill>
      </fill>
    </dxf>
    <dxf>
      <font>
        <color theme="0"/>
      </font>
      <fill>
        <patternFill>
          <bgColor rgb="FFE8363F"/>
        </patternFill>
      </fill>
    </dxf>
    <dxf>
      <fill>
        <patternFill>
          <bgColor rgb="FFFCD457"/>
        </patternFill>
      </fill>
    </dxf>
    <dxf>
      <font>
        <color theme="0"/>
      </font>
      <fill>
        <patternFill>
          <bgColor rgb="FFFF7A00"/>
        </patternFill>
      </fill>
    </dxf>
    <dxf>
      <font>
        <color theme="0"/>
      </font>
      <fill>
        <patternFill>
          <bgColor rgb="FFE8363F"/>
        </patternFill>
      </fill>
    </dxf>
    <dxf>
      <fill>
        <patternFill>
          <bgColor rgb="FFFCD457"/>
        </patternFill>
      </fill>
    </dxf>
    <dxf>
      <fill>
        <patternFill>
          <bgColor rgb="FFFCD457"/>
        </patternFill>
      </fill>
    </dxf>
    <dxf>
      <font>
        <color theme="0"/>
      </font>
      <fill>
        <patternFill>
          <bgColor rgb="FFFF7A00"/>
        </patternFill>
      </fill>
    </dxf>
    <dxf>
      <font>
        <color theme="0"/>
      </font>
      <fill>
        <patternFill>
          <bgColor rgb="FFE8363F"/>
        </patternFill>
      </fill>
    </dxf>
    <dxf>
      <fill>
        <patternFill>
          <bgColor rgb="FFFCD457"/>
        </patternFill>
      </fill>
    </dxf>
    <dxf>
      <fill>
        <patternFill>
          <bgColor rgb="FFEEF3F8"/>
        </patternFill>
      </fill>
    </dxf>
    <dxf>
      <fill>
        <patternFill>
          <bgColor rgb="FFEEF3F8"/>
        </patternFill>
      </fill>
    </dxf>
    <dxf>
      <fill>
        <patternFill>
          <bgColor rgb="FFEEF3F8"/>
        </patternFill>
      </fill>
    </dxf>
    <dxf>
      <border diagonalUp="0" diagonalDown="0">
        <left/>
        <right/>
        <top style="thin">
          <color rgb="FFDEE6F0"/>
        </top>
        <bottom style="thin">
          <color rgb="FFDEE6F0"/>
        </bottom>
        <vertical style="thin">
          <color rgb="FFDEE6F0"/>
        </vertical>
        <horizontal style="thin">
          <color rgb="FFDEE6F0"/>
        </horizontal>
      </border>
    </dxf>
    <dxf>
      <border diagonalUp="0" diagonalDown="0">
        <left style="thin">
          <color rgb="FFDEE6F0"/>
        </left>
        <right style="thin">
          <color rgb="FFDEE6F0"/>
        </right>
        <top/>
        <bottom/>
        <vertical style="thin">
          <color rgb="FFDEE6F0"/>
        </vertical>
        <horizontal style="thin">
          <color rgb="FFDEE6F0"/>
        </horizontal>
      </border>
    </dxf>
    <dxf>
      <border diagonalUp="0" diagonalDown="0">
        <left style="thin">
          <color rgb="FFDEE6F0"/>
        </left>
        <right style="thin">
          <color rgb="FFDEE6F0"/>
        </right>
        <top/>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outline="0">
        <left style="thin">
          <color rgb="FFDEE6F0"/>
        </left>
        <right style="thin">
          <color rgb="FFDEE6F0"/>
        </right>
        <top style="thin">
          <color rgb="FFDEE6F0"/>
        </top>
        <bottom style="thin">
          <color rgb="FFDEE6F0"/>
        </bottom>
      </border>
    </dxf>
    <dxf>
      <font>
        <b/>
        <outline val="0"/>
        <shadow val="0"/>
        <u val="none"/>
        <vertAlign val="baseline"/>
        <sz val="9"/>
        <name val="Gill Sans MT"/>
        <family val="2"/>
        <scheme val="none"/>
      </font>
      <border diagonalUp="0" diagonalDown="0" outline="0">
        <left style="thin">
          <color rgb="FFDEE6F0"/>
        </left>
        <right style="thin">
          <color rgb="FFDEE6F0"/>
        </right>
        <top style="thin">
          <color rgb="FFDEE6F0"/>
        </top>
        <bottom style="thin">
          <color rgb="FFDEE6F0"/>
        </bottom>
      </border>
    </dxf>
    <dxf>
      <font>
        <b/>
        <outline val="0"/>
        <shadow val="0"/>
        <u val="none"/>
        <vertAlign val="baseline"/>
        <sz val="9"/>
        <name val="Gill Sans MT"/>
        <family val="2"/>
        <scheme val="none"/>
      </font>
      <border diagonalUp="0" diagonalDown="0" outline="0">
        <left style="thin">
          <color rgb="FFDEE6F0"/>
        </left>
        <right style="thin">
          <color rgb="FFDEE6F0"/>
        </right>
        <top style="thin">
          <color rgb="FFDEE6F0"/>
        </top>
        <bottom style="thin">
          <color rgb="FFDEE6F0"/>
        </bottom>
      </border>
    </dxf>
    <dxf>
      <font>
        <b/>
        <outline val="0"/>
        <shadow val="0"/>
        <u val="none"/>
        <vertAlign val="baseline"/>
        <sz val="9"/>
        <name val="Gill Sans MT"/>
        <family val="2"/>
        <scheme val="none"/>
      </font>
      <border diagonalUp="0" diagonalDown="0" outline="0">
        <left style="thin">
          <color rgb="FFDEE6F0"/>
        </left>
        <right style="thin">
          <color rgb="FFDEE6F0"/>
        </right>
        <top style="thin">
          <color rgb="FFDEE6F0"/>
        </top>
        <bottom style="thin">
          <color rgb="FFDEE6F0"/>
        </bottom>
      </border>
    </dxf>
    <dxf>
      <font>
        <b/>
        <outline val="0"/>
        <shadow val="0"/>
        <u val="none"/>
        <vertAlign val="baseline"/>
        <sz val="9"/>
        <name val="Gill Sans MT"/>
        <family val="2"/>
        <scheme val="none"/>
      </font>
      <border diagonalUp="0" diagonalDown="0" outline="0">
        <left style="thin">
          <color rgb="FFDEE6F0"/>
        </left>
        <right style="thin">
          <color rgb="FFDEE6F0"/>
        </right>
        <top style="thin">
          <color rgb="FFDEE6F0"/>
        </top>
        <bottom style="thin">
          <color rgb="FFDEE6F0"/>
        </bottom>
      </border>
    </dxf>
    <dxf>
      <font>
        <strike val="0"/>
        <outline val="0"/>
        <shadow val="0"/>
        <u val="none"/>
        <vertAlign val="baseline"/>
        <color theme="1"/>
        <name val="Gill Sans MT"/>
        <family val="2"/>
        <scheme val="none"/>
      </font>
      <alignment horizontal="center"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strike val="0"/>
        <outline val="0"/>
        <shadow val="0"/>
        <u val="none"/>
        <vertAlign val="baseline"/>
        <color theme="1"/>
        <name val="Gill Sans MT"/>
        <family val="2"/>
        <scheme val="none"/>
      </font>
      <alignment horizontal="center"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strike val="0"/>
        <outline val="0"/>
        <shadow val="0"/>
        <u val="none"/>
        <vertAlign val="baseline"/>
        <color theme="1"/>
        <name val="Gill Sans MT"/>
        <family val="2"/>
        <scheme val="none"/>
      </font>
      <alignment horizontal="center"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border diagonalUp="0" diagonalDown="0">
        <left style="thin">
          <color rgb="FFDEE6F0"/>
        </left>
        <right style="thin">
          <color rgb="FFDEE6F0"/>
        </right>
        <top style="thin">
          <color rgb="FFDEE6F0"/>
        </top>
        <bottom style="thin">
          <color rgb="FFDEE6F0"/>
        </bottom>
        <vertical style="thin">
          <color rgb="FFDEE6F0"/>
        </vertical>
        <horizontal style="thin">
          <color rgb="FFDEE6F0"/>
        </horizontal>
      </border>
    </dxf>
    <dxf>
      <font>
        <outline val="0"/>
        <shadow val="0"/>
        <vertAlign val="baseline"/>
        <name val="Gill Sans MT"/>
        <family val="2"/>
        <scheme val="none"/>
      </font>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horizontal="center"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horizontal="center"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horizontal="center" vertical="center" textRotation="0" indent="0" justifyLastLine="0" shrinkToFit="0" readingOrder="0"/>
      <border diagonalUp="0" diagonalDown="0" outline="0">
        <left style="thin">
          <color rgb="FFDEE6F0"/>
        </left>
        <right style="thin">
          <color rgb="FFDEE6F0"/>
        </right>
        <top style="thin">
          <color rgb="FFDEE6F0"/>
        </top>
        <bottom style="thin">
          <color rgb="FFDEE6F0"/>
        </bottom>
      </border>
    </dxf>
    <dxf>
      <font>
        <outline val="0"/>
        <shadow val="0"/>
        <vertAlign val="baseline"/>
        <name val="Gill Sans MT"/>
        <family val="2"/>
        <scheme val="none"/>
      </font>
      <alignment horizontal="center" vertical="center" textRotation="0" indent="0" justifyLastLine="0" shrinkToFit="0" readingOrder="0"/>
      <border diagonalUp="0" diagonalDown="0" outline="0">
        <left/>
        <right style="thin">
          <color rgb="FFDEE6F0"/>
        </right>
        <top style="thin">
          <color rgb="FFDEE6F0"/>
        </top>
        <bottom style="thin">
          <color rgb="FFDEE6F0"/>
        </bottom>
      </border>
    </dxf>
    <dxf>
      <font>
        <outline val="0"/>
        <shadow val="0"/>
        <vertAlign val="baseline"/>
        <name val="Gill Sans MT"/>
        <family val="2"/>
        <scheme val="none"/>
      </font>
      <border diagonalUp="0" diagonalDown="0">
        <left style="thin">
          <color rgb="FFDEE6F0"/>
        </left>
        <right style="thin">
          <color rgb="FFDEE6F0"/>
        </right>
        <top/>
        <bottom/>
        <vertical style="thin">
          <color rgb="FFDEE6F0"/>
        </vertical>
        <horizontal style="thin">
          <color rgb="FFDEE6F0"/>
        </horizontal>
      </border>
    </dxf>
    <dxf>
      <font>
        <outline val="0"/>
        <shadow val="0"/>
        <vertAlign val="baseline"/>
        <name val="Gill Sans MT"/>
        <family val="2"/>
        <scheme val="none"/>
      </font>
    </dxf>
    <dxf>
      <font>
        <outline val="0"/>
        <shadow val="0"/>
        <vertAlign val="baseline"/>
        <name val="Gill Sans MT"/>
        <family val="2"/>
        <scheme val="none"/>
      </font>
      <border diagonalUp="0" diagonalDown="0">
        <left style="thin">
          <color rgb="FFDEE6F0"/>
        </left>
        <right style="thin">
          <color rgb="FFDEE6F0"/>
        </right>
        <top/>
        <bottom/>
        <vertical style="thin">
          <color rgb="FFDEE6F0"/>
        </vertical>
        <horizontal style="thin">
          <color rgb="FFDEE6F0"/>
        </horizontal>
      </border>
    </dxf>
    <dxf>
      <font>
        <color theme="0"/>
      </font>
      <fill>
        <patternFill>
          <bgColor rgb="FFFF7A00"/>
        </patternFill>
      </fill>
    </dxf>
    <dxf>
      <font>
        <color theme="0"/>
      </font>
      <fill>
        <patternFill>
          <bgColor rgb="FFE8363F"/>
        </patternFill>
      </fill>
    </dxf>
    <dxf>
      <fill>
        <patternFill>
          <bgColor rgb="FFFCD457"/>
        </patternFill>
      </fill>
    </dxf>
    <dxf>
      <font>
        <color theme="0"/>
      </font>
      <fill>
        <patternFill>
          <bgColor rgb="FFFF7A00"/>
        </patternFill>
      </fill>
    </dxf>
    <dxf>
      <font>
        <color theme="0"/>
      </font>
      <fill>
        <patternFill>
          <bgColor rgb="FFE8363F"/>
        </patternFill>
      </fill>
    </dxf>
    <dxf>
      <fill>
        <patternFill>
          <bgColor rgb="FFFCD457"/>
        </patternFill>
      </fill>
    </dxf>
    <dxf>
      <font>
        <color theme="0"/>
      </font>
      <fill>
        <patternFill>
          <bgColor rgb="FFFF7A00"/>
        </patternFill>
      </fill>
    </dxf>
    <dxf>
      <font>
        <color theme="0"/>
      </font>
      <fill>
        <patternFill>
          <bgColor rgb="FFE8363F"/>
        </patternFill>
      </fill>
    </dxf>
    <dxf>
      <fill>
        <patternFill>
          <bgColor rgb="FFFCD457"/>
        </patternFill>
      </fill>
    </dxf>
    <dxf>
      <font>
        <color theme="0"/>
      </font>
      <fill>
        <patternFill>
          <bgColor rgb="FFFF7A00"/>
        </patternFill>
      </fill>
    </dxf>
    <dxf>
      <font>
        <color theme="0"/>
      </font>
      <fill>
        <patternFill>
          <bgColor rgb="FFE8363F"/>
        </patternFill>
      </fill>
    </dxf>
    <dxf>
      <fill>
        <patternFill>
          <bgColor rgb="FFFCD457"/>
        </patternFill>
      </fill>
    </dxf>
    <dxf>
      <font>
        <color rgb="FF4CC28B"/>
      </font>
    </dxf>
    <dxf>
      <font>
        <color theme="0"/>
      </font>
      <fill>
        <patternFill>
          <bgColor rgb="FFFF7A00"/>
        </patternFill>
      </fill>
    </dxf>
    <dxf>
      <font>
        <color theme="0"/>
      </font>
      <fill>
        <patternFill>
          <bgColor rgb="FFE8363F"/>
        </patternFill>
      </fill>
    </dxf>
    <dxf>
      <fill>
        <patternFill>
          <bgColor rgb="FFFCD457"/>
        </patternFill>
      </fill>
    </dxf>
    <dxf>
      <fill>
        <patternFill patternType="solid">
          <fgColor rgb="FF00FFFF"/>
          <bgColor rgb="FF00FFFF"/>
        </patternFill>
      </fill>
    </dxf>
    <dxf>
      <fill>
        <patternFill patternType="solid">
          <fgColor rgb="FFFFFF00"/>
          <bgColor rgb="FFFFFF00"/>
        </patternFill>
      </fill>
    </dxf>
    <dxf>
      <fill>
        <patternFill patternType="solid">
          <fgColor rgb="FF00FF00"/>
          <bgColor rgb="FF00FF00"/>
        </patternFill>
      </fill>
    </dxf>
    <dxf>
      <fill>
        <patternFill patternType="solid">
          <fgColor rgb="FFFF0000"/>
          <bgColor rgb="FFFF0000"/>
        </patternFill>
      </fill>
    </dxf>
    <dxf>
      <fill>
        <patternFill patternType="solid">
          <fgColor rgb="FFFFFFFF"/>
          <bgColor rgb="FFFFFFFF"/>
        </patternFill>
      </fill>
    </dxf>
    <dxf>
      <fill>
        <patternFill patternType="solid">
          <fgColor rgb="FFE8F0FE"/>
          <bgColor rgb="FFE8F0FE"/>
        </patternFill>
      </fill>
    </dxf>
    <dxf>
      <fill>
        <patternFill patternType="solid">
          <fgColor rgb="FFE8F0FE"/>
          <bgColor rgb="FFE8F0FE"/>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FFFFF"/>
          <bgColor rgb="FFFFFFFF"/>
        </patternFill>
      </fill>
    </dxf>
    <dxf>
      <fill>
        <patternFill patternType="solid">
          <fgColor rgb="FFE8F0FE"/>
          <bgColor rgb="FFE8F0FE"/>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6">
    <tableStyle name="DomainAssignments-style" pivot="0" count="3" xr9:uid="{00000000-0011-0000-FFFF-FFFF00000000}">
      <tableStyleElement type="headerRow" dxfId="85"/>
      <tableStyleElement type="firstRowStripe" dxfId="84"/>
      <tableStyleElement type="secondRowStripe" dxfId="83"/>
    </tableStyle>
    <tableStyle name="DomainAssignments-style 2" pivot="0" count="2" xr9:uid="{00000000-0011-0000-FFFF-FFFF01000000}">
      <tableStyleElement type="firstRowStripe" dxfId="82"/>
      <tableStyleElement type="secondRowStripe" dxfId="81"/>
    </tableStyle>
    <tableStyle name="IoT Controls Matrix-style" pivot="0" count="3" xr9:uid="{00000000-0011-0000-FFFF-FFFF02000000}">
      <tableStyleElement type="headerRow" dxfId="80"/>
      <tableStyleElement type="firstRowStripe" dxfId="79"/>
      <tableStyleElement type="secondRowStripe" dxfId="78"/>
    </tableStyle>
    <tableStyle name="IoT Controls Matrix-style 2" pivot="0" count="2" xr9:uid="{00000000-0011-0000-FFFF-FFFF03000000}">
      <tableStyleElement type="firstRowStripe" dxfId="77"/>
      <tableStyleElement type="secondRowStripe" dxfId="76"/>
    </tableStyle>
    <tableStyle name="Domain Definitions-style" pivot="0" count="2" xr9:uid="{00000000-0011-0000-FFFF-FFFF04000000}">
      <tableStyleElement type="firstRowStripe" dxfId="75"/>
      <tableStyleElement type="secondRowStripe" dxfId="74"/>
    </tableStyle>
    <tableStyle name="Domain Definitions-style 2" pivot="0" count="2" xr9:uid="{00000000-0011-0000-FFFF-FFFF05000000}">
      <tableStyleElement type="firstRowStripe" dxfId="73"/>
      <tableStyleElement type="secondRowStripe" dxfId="72"/>
    </tableStyle>
  </tableStyles>
  <colors>
    <mruColors>
      <color rgb="FFDEE6F0"/>
      <color rgb="FF525868"/>
      <color rgb="FFEEF3F8"/>
      <color rgb="FF00549F"/>
      <color rgb="FF4CC28B"/>
      <color rgb="FF2A895B"/>
      <color rgb="FFE8363F"/>
      <color rgb="FFFF7A00"/>
      <color rgb="FFFCD457"/>
      <color rgb="FFEF7F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28">
  <tableColumns count="7">
    <tableColumn id="1" xr3:uid="{00000000-0010-0000-0000-000001000000}" name="#"/>
    <tableColumn id="2" xr3:uid="{00000000-0010-0000-0000-000002000000}" name="Control Domain"/>
    <tableColumn id="3" xr3:uid="{00000000-0010-0000-0000-000003000000}" name="Short_x000a_ Name"/>
    <tableColumn id="4" xr3:uid="{00000000-0010-0000-0000-000004000000}" name="# _x000a_Controls"/>
    <tableColumn id="5" xr3:uid="{00000000-0010-0000-0000-000005000000}" name="Carry over to _x000a_Version 4 (Yes/No)?"/>
    <tableColumn id="6" xr3:uid="{00000000-0010-0000-0000-000006000000}" name="Volunteers"/>
    <tableColumn id="7" xr3:uid="{00000000-0010-0000-0000-000007000000}" name="Start"/>
  </tableColumns>
  <tableStyleInfo name="DomainAssignment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E49:G49" headerRowCount="0">
  <tableColumns count="3">
    <tableColumn id="1" xr3:uid="{00000000-0010-0000-0100-000001000000}" name="Column1"/>
    <tableColumn id="2" xr3:uid="{00000000-0010-0000-0100-000002000000}" name="Column2"/>
    <tableColumn id="3" xr3:uid="{00000000-0010-0000-0100-000003000000}" name="Column3"/>
  </tableColumns>
  <tableStyleInfo name="DomainAssignment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4:AG202" headerRowCount="0" headerRowDxfId="51" dataDxfId="50" totalsRowDxfId="49">
  <tableColumns count="33">
    <tableColumn id="1" xr3:uid="{00000000-0010-0000-0200-000001000000}" name="Column1" dataDxfId="48"/>
    <tableColumn id="2" xr3:uid="{00000000-0010-0000-0200-000002000000}" name="Column2" dataDxfId="47"/>
    <tableColumn id="3" xr3:uid="{00000000-0010-0000-0200-000003000000}" name="Column3" dataDxfId="46"/>
    <tableColumn id="4" xr3:uid="{00000000-0010-0000-0200-000004000000}" name="Column4" dataDxfId="45"/>
    <tableColumn id="5" xr3:uid="{00000000-0010-0000-0200-000005000000}" name="Column5" dataDxfId="44"/>
    <tableColumn id="6" xr3:uid="{00000000-0010-0000-0200-000006000000}" name="Column6" dataDxfId="43"/>
    <tableColumn id="7" xr3:uid="{00000000-0010-0000-0200-000007000000}" name="Column7" dataDxfId="42"/>
    <tableColumn id="8" xr3:uid="{00000000-0010-0000-0200-000008000000}" name="Column8" dataDxfId="41"/>
    <tableColumn id="9" xr3:uid="{00000000-0010-0000-0200-000009000000}" name="Column9" dataDxfId="40"/>
    <tableColumn id="10" xr3:uid="{00000000-0010-0000-0200-00000A000000}" name="Column10" dataDxfId="39"/>
    <tableColumn id="11" xr3:uid="{00000000-0010-0000-0200-00000B000000}" name="Column11" dataDxfId="38"/>
    <tableColumn id="12" xr3:uid="{00000000-0010-0000-0200-00000C000000}" name="Column12" dataDxfId="37"/>
    <tableColumn id="13" xr3:uid="{00000000-0010-0000-0200-00000D000000}" name="Column13" dataDxfId="36"/>
    <tableColumn id="14" xr3:uid="{00000000-0010-0000-0200-00000E000000}" name="Column14" dataDxfId="35"/>
    <tableColumn id="15" xr3:uid="{00000000-0010-0000-0200-00000F000000}" name="Column15" dataDxfId="34"/>
    <tableColumn id="16" xr3:uid="{00000000-0010-0000-0200-000010000000}" name="Column16" dataDxfId="33"/>
    <tableColumn id="17" xr3:uid="{00000000-0010-0000-0200-000011000000}" name="Column17" dataDxfId="32"/>
    <tableColumn id="18" xr3:uid="{00000000-0010-0000-0200-000012000000}" name="Column18" dataDxfId="31"/>
    <tableColumn id="19" xr3:uid="{00000000-0010-0000-0200-000013000000}" name="Column19" dataDxfId="30"/>
    <tableColumn id="20" xr3:uid="{00000000-0010-0000-0200-000014000000}" name="Column20" dataDxfId="29"/>
    <tableColumn id="21" xr3:uid="{00000000-0010-0000-0200-000015000000}" name="Column21" dataDxfId="28"/>
    <tableColumn id="22" xr3:uid="{00000000-0010-0000-0200-000016000000}" name="Column22" dataDxfId="27"/>
    <tableColumn id="23" xr3:uid="{00000000-0010-0000-0200-000017000000}" name="Column23" dataDxfId="26"/>
    <tableColumn id="24" xr3:uid="{00000000-0010-0000-0200-000018000000}" name="Column24" dataDxfId="25"/>
    <tableColumn id="25" xr3:uid="{00000000-0010-0000-0200-000019000000}" name="Column25" dataDxfId="24"/>
    <tableColumn id="26" xr3:uid="{00000000-0010-0000-0200-00001A000000}" name="Column26" dataDxfId="23"/>
    <tableColumn id="27" xr3:uid="{00000000-0010-0000-0200-00001B000000}" name="Column27" dataDxfId="22"/>
    <tableColumn id="28" xr3:uid="{00000000-0010-0000-0200-00001C000000}" name="Column28" dataDxfId="21"/>
    <tableColumn id="29" xr3:uid="{00000000-0010-0000-0200-00001D000000}" name="Column29" dataDxfId="20"/>
    <tableColumn id="30" xr3:uid="{00000000-0010-0000-0200-00001E000000}" name="Column30" dataDxfId="19"/>
    <tableColumn id="31" xr3:uid="{00000000-0010-0000-0200-00001F000000}" name="Column31" dataDxfId="18"/>
    <tableColumn id="32" xr3:uid="{00000000-0010-0000-0200-000020000000}" name="Column32" dataDxfId="17"/>
    <tableColumn id="33" xr3:uid="{00000000-0010-0000-0200-000021000000}" name="Column33" dataDxfId="16"/>
  </tableColumns>
  <tableStyleInfo name="IoT Controls Matri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F5:F25" headerRowCount="0" headerRowDxfId="15" totalsRowDxfId="14">
  <tableColumns count="1">
    <tableColumn id="1" xr3:uid="{00000000-0010-0000-0400-000001000000}" name="Column1" dataDxfId="13"/>
  </tableColumns>
  <tableStyleInfo name="Domain Definition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F1:F3" headerRowCount="0">
  <tableColumns count="1">
    <tableColumn id="1" xr3:uid="{00000000-0010-0000-0500-000001000000}" name="Column1"/>
  </tableColumns>
  <tableStyleInfo name="Domain Definitions-style 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circle.cloudsecurityalliance.org/HigherLogic/System/DownloadDocumentFile.ashx?DocumentFileKey=d1a4c350-6f09-4f50-97c2-b0db8f8fc59e" TargetMode="External"/><Relationship Id="rId13" Type="http://schemas.openxmlformats.org/officeDocument/2006/relationships/hyperlink" Target="https://circle.cloudsecurityalliance.org/HigherLogic/System/DownloadDocumentFile.ashx?DocumentFileKey=ce9e1c50-80dd-4d65-a2e7-ad17302924bd" TargetMode="External"/><Relationship Id="rId3" Type="http://schemas.openxmlformats.org/officeDocument/2006/relationships/hyperlink" Target="https://circle.cloudsecurityalliance.org/HigherLogic/System/DownloadDocumentFile.ashx?DocumentFileKey=a50cda32-46cd-4501-a623-6cafa99ce01d&amp;forceDialog=0" TargetMode="External"/><Relationship Id="rId7" Type="http://schemas.openxmlformats.org/officeDocument/2006/relationships/hyperlink" Target="https://circle.cloudsecurityalliance.org/HigherLogic/System/DownloadDocumentFile.ashx?DocumentFileKey=c5c7b884-06c0-4fba-a2ff-334e9f107574" TargetMode="External"/><Relationship Id="rId12" Type="http://schemas.openxmlformats.org/officeDocument/2006/relationships/hyperlink" Target="https://circle.cloudsecurityalliance.org/HigherLogic/System/DownloadDocumentFile.ashx?DocumentFileKey=e346fc6f-4cde-43c6-82a2-b21d0c4033aa" TargetMode="External"/><Relationship Id="rId2" Type="http://schemas.openxmlformats.org/officeDocument/2006/relationships/hyperlink" Target="https://www.enisa.europa.eu/publications/guidelines-for-securing-the-internet-of-things" TargetMode="External"/><Relationship Id="rId1" Type="http://schemas.openxmlformats.org/officeDocument/2006/relationships/hyperlink" Target="https://cloudsecurityalliance.org/artifacts/csa-medical-device-incident-response-playbook/" TargetMode="External"/><Relationship Id="rId6" Type="http://schemas.openxmlformats.org/officeDocument/2006/relationships/hyperlink" Target="https://circle.cloudsecurityalliance.org/HigherLogic/System/DownloadDocumentFile.ashx?DocumentFileKey=cd9dca5e-4d95-472d-99bd-528f0fb0afd3" TargetMode="External"/><Relationship Id="rId11" Type="http://schemas.openxmlformats.org/officeDocument/2006/relationships/hyperlink" Target="https://circle.cloudsecurityalliance.org/HigherLogic/System/DownloadDocumentFile.ashx?DocumentFileKey=a8c459b5-b927-4193-89e3-bf7bd1cc28c2" TargetMode="External"/><Relationship Id="rId5" Type="http://schemas.openxmlformats.org/officeDocument/2006/relationships/hyperlink" Target="https://www.mitre.org/sites/default/files/publications/pr-19-03753-01-cyber-best-practices-for-small-satellites.pdf" TargetMode="External"/><Relationship Id="rId10" Type="http://schemas.openxmlformats.org/officeDocument/2006/relationships/hyperlink" Target="https://circle.cloudsecurityalliance.org/HigherLogic/System/DownloadDocumentFile.ashx?DocumentFileKey=7ee8ef51-e760-46ef-9dba-cdc56714f472" TargetMode="External"/><Relationship Id="rId4" Type="http://schemas.openxmlformats.org/officeDocument/2006/relationships/hyperlink" Target="https://circle.cloudsecurityalliance.org/HigherLogic/System/DownloadDocumentFile.ashx?DocumentFileKey=366320eb-0303-4810-97ea-37d8e63e31a7&amp;forceDialog=0" TargetMode="External"/><Relationship Id="rId9" Type="http://schemas.openxmlformats.org/officeDocument/2006/relationships/hyperlink" Target="https://circle.cloudsecurityalliance.org/HigherLogic/System/DownloadDocumentFile.ashx?DocumentFileKey=3ad403a2-8b92-4e8e-bdd5-940612d813e5&amp;forceDialog=0" TargetMode="External"/><Relationship Id="rId14" Type="http://schemas.openxmlformats.org/officeDocument/2006/relationships/hyperlink" Target="https://circle.cloudsecurityalliance.org/HigherLogic/System/DownloadDocumentFile.ashx?DocumentFileKey=366320eb-0303-4810-97ea-37d8e63e31a7&amp;forceDialog=0"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cybersecuritycoalition.be/content/uploads/cybersecurity-incident-management-guide-EN.pdf"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hyperlink" Target="https://www.paloaltonetworks.com/cyberpedia/what-is-microsegmentation" TargetMode="External"/><Relationship Id="rId1" Type="http://schemas.openxmlformats.org/officeDocument/2006/relationships/hyperlink" Target="https://en.wikipedia.org/wiki/Cryptographic_agility"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hyperlink" Target="https://nvlpubs.nist.gov/nistpubs/legacy/sp/nistspecialpublication800-100.pdf" TargetMode="External"/><Relationship Id="rId2" Type="http://schemas.openxmlformats.org/officeDocument/2006/relationships/hyperlink" Target="https://www.owasp.org/index.php/Category:Control" TargetMode="External"/><Relationship Id="rId1" Type="http://schemas.openxmlformats.org/officeDocument/2006/relationships/hyperlink" Target="https://www.sans.edu/cyber-research/security-laboratory/article/security-controls" TargetMode="External"/><Relationship Id="rId5" Type="http://schemas.openxmlformats.org/officeDocument/2006/relationships/hyperlink" Target="https://www.enisa.europa.eu/publications/archive/obtaining-support/at_download/fullReport" TargetMode="External"/><Relationship Id="rId4" Type="http://schemas.openxmlformats.org/officeDocument/2006/relationships/hyperlink" Target="https://na.theiia.org/standards-guidance/recommended-guidance/practice-guides/Pages/GTAG1.asp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nvlpubs.nist.gov/nistpubs/FIPS/NIST.FIPS.199.pdf" TargetMode="External"/><Relationship Id="rId2" Type="http://schemas.openxmlformats.org/officeDocument/2006/relationships/hyperlink" Target="https://rusecure.rutgers.edu/content/step-2-risk-assessment" TargetMode="External"/><Relationship Id="rId1" Type="http://schemas.openxmlformats.org/officeDocument/2006/relationships/hyperlink" Target="https://security.calpoly.edu/content/policies/asset-risk-level-examp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2"/>
  <sheetViews>
    <sheetView topLeftCell="A2" zoomScale="144" zoomScaleNormal="144" workbookViewId="0">
      <selection activeCell="H6" sqref="H6"/>
    </sheetView>
  </sheetViews>
  <sheetFormatPr baseColWidth="10" defaultColWidth="12.6640625" defaultRowHeight="15" customHeight="1"/>
  <cols>
    <col min="1" max="1" width="25.1640625" style="342" customWidth="1"/>
    <col min="2" max="5" width="12.6640625" style="342"/>
    <col min="6" max="6" width="25.6640625" style="342" customWidth="1"/>
    <col min="7" max="16384" width="12.6640625" style="342"/>
  </cols>
  <sheetData>
    <row r="1" spans="1:6" ht="25" customHeight="1">
      <c r="A1" s="446" t="s">
        <v>2191</v>
      </c>
      <c r="B1" s="446"/>
      <c r="C1" s="446"/>
      <c r="D1" s="446"/>
      <c r="E1" s="446"/>
      <c r="F1" s="446"/>
    </row>
    <row r="2" spans="1:6" ht="200" customHeight="1">
      <c r="A2" s="444" t="s">
        <v>2211</v>
      </c>
      <c r="B2" s="447"/>
      <c r="C2" s="447"/>
      <c r="D2" s="447"/>
      <c r="E2" s="447"/>
      <c r="F2" s="447"/>
    </row>
    <row r="3" spans="1:6" ht="25" customHeight="1">
      <c r="A3" s="448" t="s">
        <v>0</v>
      </c>
      <c r="B3" s="448"/>
      <c r="C3" s="448"/>
      <c r="D3" s="448"/>
      <c r="E3" s="448"/>
      <c r="F3" s="448"/>
    </row>
    <row r="4" spans="1:6" s="292" customFormat="1" ht="13" customHeight="1">
      <c r="A4" s="453" t="s">
        <v>1</v>
      </c>
      <c r="B4" s="453"/>
      <c r="C4" s="453"/>
      <c r="D4" s="453"/>
      <c r="E4" s="453"/>
      <c r="F4" s="453"/>
    </row>
    <row r="5" spans="1:6" s="292" customFormat="1" ht="13" customHeight="1">
      <c r="A5" s="441" t="s">
        <v>2</v>
      </c>
      <c r="B5" s="441"/>
      <c r="C5" s="441"/>
      <c r="D5" s="441"/>
      <c r="E5" s="441"/>
      <c r="F5" s="441"/>
    </row>
    <row r="6" spans="1:6" s="292" customFormat="1" ht="13" customHeight="1">
      <c r="A6" s="454" t="s">
        <v>3</v>
      </c>
      <c r="B6" s="454"/>
      <c r="C6" s="454"/>
      <c r="D6" s="454"/>
      <c r="E6" s="454"/>
      <c r="F6" s="454"/>
    </row>
    <row r="7" spans="1:6" s="292" customFormat="1" ht="13" customHeight="1">
      <c r="A7" s="441" t="s">
        <v>4</v>
      </c>
      <c r="B7" s="441"/>
      <c r="C7" s="441"/>
      <c r="D7" s="441"/>
      <c r="E7" s="441"/>
      <c r="F7" s="441"/>
    </row>
    <row r="8" spans="1:6" s="292" customFormat="1" ht="13" customHeight="1">
      <c r="A8" s="453" t="s">
        <v>5</v>
      </c>
      <c r="B8" s="453"/>
      <c r="C8" s="453"/>
      <c r="D8" s="453"/>
      <c r="E8" s="453"/>
      <c r="F8" s="453"/>
    </row>
    <row r="9" spans="1:6" s="292" customFormat="1" ht="13" customHeight="1">
      <c r="A9" s="441" t="s">
        <v>6</v>
      </c>
      <c r="B9" s="441"/>
      <c r="C9" s="441"/>
      <c r="D9" s="441"/>
      <c r="E9" s="441"/>
      <c r="F9" s="441"/>
    </row>
    <row r="10" spans="1:6" s="292" customFormat="1" ht="13" customHeight="1">
      <c r="A10" s="454" t="s">
        <v>7</v>
      </c>
      <c r="B10" s="454"/>
      <c r="C10" s="454"/>
      <c r="D10" s="454"/>
      <c r="E10" s="454"/>
      <c r="F10" s="454"/>
    </row>
    <row r="11" spans="1:6" s="292" customFormat="1" ht="13" customHeight="1">
      <c r="A11" s="441" t="s">
        <v>8</v>
      </c>
      <c r="B11" s="441"/>
      <c r="C11" s="441"/>
      <c r="D11" s="441"/>
      <c r="E11" s="441"/>
      <c r="F11" s="441"/>
    </row>
    <row r="12" spans="1:6" s="292" customFormat="1" ht="13" customHeight="1">
      <c r="A12" s="454" t="s">
        <v>2210</v>
      </c>
      <c r="B12" s="454"/>
      <c r="C12" s="454"/>
      <c r="D12" s="454"/>
      <c r="E12" s="454"/>
      <c r="F12" s="454"/>
    </row>
    <row r="13" spans="1:6" s="292" customFormat="1" ht="13" customHeight="1">
      <c r="A13" s="453" t="s">
        <v>9</v>
      </c>
      <c r="B13" s="453"/>
      <c r="C13" s="453"/>
      <c r="D13" s="453"/>
      <c r="E13" s="453"/>
      <c r="F13" s="453"/>
    </row>
    <row r="14" spans="1:6" ht="12" customHeight="1">
      <c r="A14" s="441" t="s">
        <v>10</v>
      </c>
      <c r="B14" s="441"/>
      <c r="C14" s="441"/>
      <c r="D14" s="441"/>
      <c r="E14" s="441"/>
      <c r="F14" s="441"/>
    </row>
    <row r="15" spans="1:6" s="292" customFormat="1" ht="25" customHeight="1">
      <c r="A15" s="449" t="s">
        <v>11</v>
      </c>
      <c r="B15" s="450"/>
      <c r="C15" s="450"/>
      <c r="D15" s="450"/>
      <c r="E15" s="450"/>
      <c r="F15" s="450"/>
    </row>
    <row r="16" spans="1:6" s="292" customFormat="1" ht="12">
      <c r="A16" s="482" t="s">
        <v>12</v>
      </c>
      <c r="B16" s="482" t="s">
        <v>13</v>
      </c>
      <c r="C16" s="483" t="s">
        <v>14</v>
      </c>
      <c r="D16" s="484"/>
      <c r="E16" s="484"/>
      <c r="F16" s="484"/>
    </row>
    <row r="17" spans="1:6" s="292" customFormat="1" ht="12">
      <c r="A17" s="429">
        <v>43529</v>
      </c>
      <c r="B17" s="430">
        <v>1</v>
      </c>
      <c r="C17" s="442" t="s">
        <v>15</v>
      </c>
      <c r="D17" s="443"/>
      <c r="E17" s="443"/>
      <c r="F17" s="443"/>
    </row>
    <row r="18" spans="1:6" s="292" customFormat="1" ht="12">
      <c r="A18" s="425">
        <v>44197</v>
      </c>
      <c r="B18" s="426">
        <v>2</v>
      </c>
      <c r="C18" s="451" t="s">
        <v>16</v>
      </c>
      <c r="D18" s="452"/>
      <c r="E18" s="452"/>
      <c r="F18" s="452"/>
    </row>
    <row r="19" spans="1:6" s="292" customFormat="1" ht="12" customHeight="1">
      <c r="A19" s="485">
        <v>44596</v>
      </c>
      <c r="B19" s="440">
        <v>3</v>
      </c>
      <c r="C19" s="442" t="s">
        <v>17</v>
      </c>
      <c r="D19" s="443"/>
      <c r="E19" s="443"/>
      <c r="F19" s="443"/>
    </row>
    <row r="20" spans="1:6" ht="70" customHeight="1">
      <c r="A20" s="444" t="s">
        <v>18</v>
      </c>
      <c r="B20" s="445"/>
      <c r="C20" s="445"/>
      <c r="D20" s="445"/>
      <c r="E20" s="445"/>
      <c r="F20" s="445"/>
    </row>
    <row r="21" spans="1:6" ht="13">
      <c r="A21" s="427"/>
    </row>
    <row r="22" spans="1:6" ht="15" customHeight="1">
      <c r="A22" s="428"/>
    </row>
  </sheetData>
  <mergeCells count="20">
    <mergeCell ref="A1:F1"/>
    <mergeCell ref="A2:F2"/>
    <mergeCell ref="A3:F3"/>
    <mergeCell ref="A15:F15"/>
    <mergeCell ref="C16:F16"/>
    <mergeCell ref="A4:F4"/>
    <mergeCell ref="A8:F8"/>
    <mergeCell ref="A13:F13"/>
    <mergeCell ref="A5:F5"/>
    <mergeCell ref="A6:F6"/>
    <mergeCell ref="A7:F7"/>
    <mergeCell ref="A10:F10"/>
    <mergeCell ref="A12:F12"/>
    <mergeCell ref="A14:F14"/>
    <mergeCell ref="A9:F9"/>
    <mergeCell ref="C19:F19"/>
    <mergeCell ref="A11:F11"/>
    <mergeCell ref="A20:F20"/>
    <mergeCell ref="C17:F17"/>
    <mergeCell ref="C18:F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31"/>
  <sheetViews>
    <sheetView workbookViewId="0"/>
  </sheetViews>
  <sheetFormatPr baseColWidth="10" defaultColWidth="12.6640625" defaultRowHeight="15" customHeight="1"/>
  <cols>
    <col min="1" max="1" width="5.1640625" customWidth="1"/>
    <col min="2" max="2" width="33" customWidth="1"/>
    <col min="3" max="3" width="5.83203125" customWidth="1"/>
    <col min="4" max="4" width="7.6640625" customWidth="1"/>
    <col min="5" max="5" width="16.83203125" customWidth="1"/>
    <col min="6" max="6" width="14.33203125" customWidth="1"/>
    <col min="7" max="7" width="10.1640625" customWidth="1"/>
    <col min="8" max="8" width="10.6640625" customWidth="1"/>
    <col min="9" max="9" width="9.1640625" customWidth="1"/>
    <col min="10" max="10" width="9.5" customWidth="1"/>
    <col min="11" max="11" width="10.1640625" customWidth="1"/>
    <col min="12" max="12" width="69.6640625" customWidth="1"/>
    <col min="13" max="13" width="20.1640625" customWidth="1"/>
    <col min="14" max="14" width="16.83203125" customWidth="1"/>
  </cols>
  <sheetData>
    <row r="1" spans="1:27" ht="15" customHeight="1">
      <c r="A1" s="1" t="s">
        <v>19</v>
      </c>
      <c r="C1" s="2"/>
      <c r="D1" s="2"/>
      <c r="E1" s="2"/>
      <c r="F1" s="2"/>
      <c r="G1" s="2"/>
      <c r="N1" s="2"/>
      <c r="O1" s="2"/>
      <c r="P1" s="2"/>
    </row>
    <row r="2" spans="1:27" ht="15" customHeight="1">
      <c r="C2" s="2"/>
      <c r="D2" s="2"/>
      <c r="E2" s="2"/>
      <c r="F2" s="2"/>
      <c r="G2" s="2"/>
      <c r="N2" s="2"/>
      <c r="O2" s="2"/>
      <c r="P2" s="2"/>
    </row>
    <row r="3" spans="1:27" ht="15" customHeight="1">
      <c r="A3" s="3" t="s">
        <v>20</v>
      </c>
      <c r="B3" s="4" t="s">
        <v>21</v>
      </c>
      <c r="C3" s="3" t="s">
        <v>22</v>
      </c>
      <c r="D3" s="3" t="s">
        <v>23</v>
      </c>
      <c r="E3" s="3" t="s">
        <v>24</v>
      </c>
      <c r="F3" s="5" t="s">
        <v>25</v>
      </c>
      <c r="G3" s="6" t="s">
        <v>26</v>
      </c>
      <c r="H3" s="6" t="s">
        <v>27</v>
      </c>
      <c r="I3" s="7" t="s">
        <v>28</v>
      </c>
      <c r="J3" s="8" t="s">
        <v>29</v>
      </c>
      <c r="K3" s="9" t="s">
        <v>30</v>
      </c>
      <c r="L3" s="6" t="s">
        <v>31</v>
      </c>
      <c r="N3" s="2"/>
      <c r="O3" s="2"/>
      <c r="P3" s="2"/>
    </row>
    <row r="4" spans="1:27" ht="15" customHeight="1">
      <c r="A4" s="10">
        <v>1</v>
      </c>
      <c r="B4" s="11" t="s">
        <v>32</v>
      </c>
      <c r="C4" s="12" t="s">
        <v>33</v>
      </c>
      <c r="D4" s="12">
        <v>4</v>
      </c>
      <c r="E4" s="12" t="s">
        <v>34</v>
      </c>
      <c r="F4" s="12"/>
      <c r="G4" s="13"/>
      <c r="H4" s="14"/>
      <c r="I4" s="15">
        <v>0</v>
      </c>
      <c r="J4" s="16">
        <v>0</v>
      </c>
      <c r="K4" s="16">
        <f t="shared" ref="K4:K24" si="0">D4-J4</f>
        <v>4</v>
      </c>
      <c r="L4" s="17"/>
      <c r="M4" s="18"/>
      <c r="N4" s="19"/>
      <c r="O4" s="19"/>
      <c r="P4" s="19"/>
      <c r="Q4" s="18"/>
      <c r="R4" s="18"/>
      <c r="S4" s="18"/>
      <c r="T4" s="18"/>
      <c r="U4" s="18"/>
      <c r="V4" s="18"/>
      <c r="W4" s="18"/>
      <c r="X4" s="18"/>
      <c r="Y4" s="18"/>
      <c r="Z4" s="18"/>
      <c r="AA4" s="18"/>
    </row>
    <row r="5" spans="1:27" ht="15" customHeight="1">
      <c r="A5" s="10">
        <v>2</v>
      </c>
      <c r="B5" s="17" t="s">
        <v>35</v>
      </c>
      <c r="C5" s="12" t="s">
        <v>36</v>
      </c>
      <c r="D5" s="12">
        <v>6</v>
      </c>
      <c r="E5" s="12" t="s">
        <v>34</v>
      </c>
      <c r="F5" s="20"/>
      <c r="G5" s="21"/>
      <c r="H5" s="21"/>
      <c r="I5" s="22">
        <v>0</v>
      </c>
      <c r="J5" s="22">
        <v>0</v>
      </c>
      <c r="K5" s="16">
        <f t="shared" si="0"/>
        <v>6</v>
      </c>
      <c r="L5" s="17"/>
      <c r="M5" s="18"/>
      <c r="N5" s="19"/>
      <c r="O5" s="19"/>
      <c r="P5" s="19"/>
      <c r="Q5" s="18"/>
      <c r="R5" s="18"/>
      <c r="S5" s="18"/>
      <c r="T5" s="18"/>
      <c r="U5" s="18"/>
      <c r="V5" s="18"/>
      <c r="W5" s="18"/>
      <c r="X5" s="18"/>
      <c r="Y5" s="18"/>
      <c r="Z5" s="18"/>
      <c r="AA5" s="18"/>
    </row>
    <row r="6" spans="1:27" ht="15" customHeight="1">
      <c r="A6" s="10">
        <v>3</v>
      </c>
      <c r="B6" s="23" t="s">
        <v>37</v>
      </c>
      <c r="C6" s="24" t="s">
        <v>38</v>
      </c>
      <c r="D6" s="24">
        <v>12</v>
      </c>
      <c r="E6" s="12" t="s">
        <v>34</v>
      </c>
      <c r="F6" s="24"/>
      <c r="G6" s="13"/>
      <c r="H6" s="14"/>
      <c r="I6" s="22">
        <v>0</v>
      </c>
      <c r="J6" s="22">
        <v>0</v>
      </c>
      <c r="K6" s="16">
        <f t="shared" si="0"/>
        <v>12</v>
      </c>
      <c r="L6" s="17"/>
      <c r="M6" s="18"/>
      <c r="N6" s="19"/>
      <c r="O6" s="19"/>
      <c r="P6" s="19"/>
      <c r="Q6" s="18"/>
      <c r="R6" s="18"/>
      <c r="S6" s="18"/>
      <c r="T6" s="18"/>
      <c r="U6" s="18"/>
      <c r="V6" s="18"/>
      <c r="W6" s="18"/>
      <c r="X6" s="18"/>
      <c r="Y6" s="18"/>
      <c r="Z6" s="18"/>
      <c r="AA6" s="18"/>
    </row>
    <row r="7" spans="1:27" ht="15" customHeight="1">
      <c r="A7" s="10">
        <v>4</v>
      </c>
      <c r="B7" s="25" t="s">
        <v>39</v>
      </c>
      <c r="C7" s="24" t="s">
        <v>40</v>
      </c>
      <c r="D7" s="24">
        <v>4</v>
      </c>
      <c r="E7" s="12" t="s">
        <v>34</v>
      </c>
      <c r="F7" s="24"/>
      <c r="G7" s="13"/>
      <c r="H7" s="14"/>
      <c r="I7" s="15">
        <v>0</v>
      </c>
      <c r="J7" s="16">
        <v>0</v>
      </c>
      <c r="K7" s="16">
        <f t="shared" si="0"/>
        <v>4</v>
      </c>
      <c r="L7" s="17"/>
      <c r="M7" s="18"/>
      <c r="N7" s="19"/>
      <c r="O7" s="19"/>
      <c r="P7" s="19"/>
      <c r="Q7" s="18"/>
      <c r="R7" s="18"/>
      <c r="S7" s="18"/>
      <c r="T7" s="18"/>
      <c r="U7" s="18"/>
      <c r="V7" s="18"/>
      <c r="W7" s="18"/>
      <c r="X7" s="18"/>
      <c r="Y7" s="18"/>
      <c r="Z7" s="18"/>
      <c r="AA7" s="18"/>
    </row>
    <row r="8" spans="1:27" ht="15" customHeight="1">
      <c r="A8" s="10">
        <v>5</v>
      </c>
      <c r="B8" s="23" t="s">
        <v>41</v>
      </c>
      <c r="C8" s="26" t="s">
        <v>42</v>
      </c>
      <c r="D8" s="12">
        <v>10</v>
      </c>
      <c r="E8" s="12" t="s">
        <v>34</v>
      </c>
      <c r="F8" s="20"/>
      <c r="G8" s="21"/>
      <c r="H8" s="21"/>
      <c r="I8" s="22">
        <v>0</v>
      </c>
      <c r="J8" s="27">
        <v>0</v>
      </c>
      <c r="K8" s="16">
        <f t="shared" si="0"/>
        <v>10</v>
      </c>
      <c r="L8" s="17"/>
      <c r="M8" s="18"/>
      <c r="N8" s="19"/>
      <c r="O8" s="19"/>
      <c r="P8" s="19"/>
      <c r="Q8" s="18"/>
      <c r="R8" s="18"/>
      <c r="S8" s="18"/>
      <c r="T8" s="18"/>
      <c r="U8" s="18"/>
      <c r="V8" s="18"/>
      <c r="W8" s="18"/>
      <c r="X8" s="18"/>
      <c r="Y8" s="18"/>
      <c r="Z8" s="18"/>
      <c r="AA8" s="18"/>
    </row>
    <row r="9" spans="1:27" ht="15" customHeight="1">
      <c r="A9" s="10">
        <v>6</v>
      </c>
      <c r="B9" s="23" t="s">
        <v>43</v>
      </c>
      <c r="C9" s="26" t="s">
        <v>44</v>
      </c>
      <c r="D9" s="12">
        <v>22</v>
      </c>
      <c r="E9" s="12" t="s">
        <v>34</v>
      </c>
      <c r="F9" s="12"/>
      <c r="G9" s="13"/>
      <c r="H9" s="14"/>
      <c r="I9" s="15">
        <v>0</v>
      </c>
      <c r="J9" s="16">
        <v>0</v>
      </c>
      <c r="K9" s="16">
        <f t="shared" si="0"/>
        <v>22</v>
      </c>
      <c r="L9" s="17"/>
      <c r="M9" s="18"/>
      <c r="N9" s="19"/>
      <c r="O9" s="19"/>
      <c r="P9" s="19"/>
      <c r="Q9" s="18"/>
      <c r="R9" s="18"/>
      <c r="S9" s="18"/>
      <c r="T9" s="18"/>
      <c r="U9" s="18"/>
      <c r="V9" s="18"/>
      <c r="W9" s="18"/>
      <c r="X9" s="18"/>
      <c r="Y9" s="18"/>
      <c r="Z9" s="18"/>
      <c r="AA9" s="18"/>
    </row>
    <row r="10" spans="1:27" ht="15" customHeight="1">
      <c r="A10" s="10">
        <v>7</v>
      </c>
      <c r="B10" s="23" t="s">
        <v>45</v>
      </c>
      <c r="C10" s="12" t="s">
        <v>46</v>
      </c>
      <c r="D10" s="12">
        <v>14</v>
      </c>
      <c r="E10" s="12" t="s">
        <v>34</v>
      </c>
      <c r="F10" s="20"/>
      <c r="G10" s="21"/>
      <c r="H10" s="21"/>
      <c r="I10" s="22">
        <v>0</v>
      </c>
      <c r="J10" s="27">
        <v>0</v>
      </c>
      <c r="K10" s="16">
        <f t="shared" si="0"/>
        <v>14</v>
      </c>
      <c r="L10" s="17"/>
      <c r="M10" s="18"/>
      <c r="N10" s="19"/>
      <c r="O10" s="19"/>
      <c r="P10" s="19"/>
      <c r="Q10" s="18"/>
      <c r="R10" s="18"/>
      <c r="S10" s="18"/>
      <c r="T10" s="18"/>
      <c r="U10" s="18"/>
      <c r="V10" s="18"/>
      <c r="W10" s="18"/>
      <c r="X10" s="18"/>
      <c r="Y10" s="18"/>
      <c r="Z10" s="18"/>
      <c r="AA10" s="18"/>
    </row>
    <row r="11" spans="1:27" ht="15" customHeight="1">
      <c r="A11" s="10">
        <v>8</v>
      </c>
      <c r="B11" s="23" t="s">
        <v>47</v>
      </c>
      <c r="C11" s="12" t="s">
        <v>48</v>
      </c>
      <c r="D11" s="12">
        <v>12</v>
      </c>
      <c r="E11" s="12" t="s">
        <v>34</v>
      </c>
      <c r="F11" s="12"/>
      <c r="G11" s="13"/>
      <c r="H11" s="14"/>
      <c r="I11" s="15">
        <v>0</v>
      </c>
      <c r="J11" s="16">
        <v>0</v>
      </c>
      <c r="K11" s="16">
        <f t="shared" si="0"/>
        <v>12</v>
      </c>
      <c r="L11" s="17"/>
      <c r="M11" s="18"/>
      <c r="N11" s="19"/>
      <c r="O11" s="19"/>
      <c r="P11" s="19"/>
      <c r="Q11" s="18"/>
      <c r="R11" s="18"/>
      <c r="S11" s="18"/>
      <c r="T11" s="18"/>
      <c r="U11" s="18"/>
      <c r="V11" s="18"/>
      <c r="W11" s="18"/>
      <c r="X11" s="18"/>
      <c r="Y11" s="18"/>
      <c r="Z11" s="18"/>
      <c r="AA11" s="18"/>
    </row>
    <row r="12" spans="1:27" ht="15" customHeight="1">
      <c r="A12" s="10">
        <v>9</v>
      </c>
      <c r="B12" s="23" t="s">
        <v>49</v>
      </c>
      <c r="C12" s="12" t="s">
        <v>50</v>
      </c>
      <c r="D12" s="12">
        <v>9</v>
      </c>
      <c r="E12" s="12" t="s">
        <v>34</v>
      </c>
      <c r="F12" s="28"/>
      <c r="G12" s="29"/>
      <c r="H12" s="29"/>
      <c r="I12" s="22">
        <v>0</v>
      </c>
      <c r="J12" s="27">
        <v>0</v>
      </c>
      <c r="K12" s="16">
        <f t="shared" si="0"/>
        <v>9</v>
      </c>
      <c r="L12" s="17"/>
      <c r="M12" s="18"/>
      <c r="N12" s="19"/>
      <c r="O12" s="19"/>
      <c r="P12" s="19"/>
      <c r="Q12" s="18"/>
      <c r="R12" s="18"/>
      <c r="S12" s="18"/>
      <c r="T12" s="18"/>
      <c r="U12" s="18"/>
      <c r="V12" s="18"/>
      <c r="W12" s="18"/>
      <c r="X12" s="18"/>
      <c r="Y12" s="18"/>
      <c r="Z12" s="18"/>
      <c r="AA12" s="18"/>
    </row>
    <row r="13" spans="1:27" ht="15" customHeight="1">
      <c r="A13" s="10">
        <v>10</v>
      </c>
      <c r="B13" s="23" t="s">
        <v>51</v>
      </c>
      <c r="C13" s="12" t="s">
        <v>52</v>
      </c>
      <c r="D13" s="12">
        <v>11</v>
      </c>
      <c r="E13" s="12" t="s">
        <v>34</v>
      </c>
      <c r="F13" s="12"/>
      <c r="G13" s="13"/>
      <c r="H13" s="14"/>
      <c r="I13" s="15">
        <v>0</v>
      </c>
      <c r="J13" s="16">
        <v>0</v>
      </c>
      <c r="K13" s="16">
        <f t="shared" si="0"/>
        <v>11</v>
      </c>
      <c r="L13" s="17"/>
      <c r="M13" s="18"/>
      <c r="N13" s="19"/>
      <c r="O13" s="19"/>
      <c r="P13" s="19"/>
      <c r="Q13" s="18"/>
      <c r="R13" s="18"/>
      <c r="S13" s="18"/>
      <c r="T13" s="18"/>
      <c r="U13" s="18"/>
      <c r="V13" s="18"/>
      <c r="W13" s="18"/>
      <c r="X13" s="18"/>
      <c r="Y13" s="18"/>
      <c r="Z13" s="18"/>
      <c r="AA13" s="18"/>
    </row>
    <row r="14" spans="1:27" ht="15" customHeight="1">
      <c r="A14" s="10">
        <v>11</v>
      </c>
      <c r="B14" s="30" t="s">
        <v>53</v>
      </c>
      <c r="C14" s="12" t="s">
        <v>54</v>
      </c>
      <c r="D14" s="12">
        <v>9</v>
      </c>
      <c r="E14" s="12" t="s">
        <v>34</v>
      </c>
      <c r="F14" s="12"/>
      <c r="G14" s="21"/>
      <c r="H14" s="21"/>
      <c r="I14" s="22">
        <v>0</v>
      </c>
      <c r="J14" s="27">
        <v>0</v>
      </c>
      <c r="K14" s="16">
        <f t="shared" si="0"/>
        <v>9</v>
      </c>
      <c r="L14" s="17"/>
      <c r="M14" s="18"/>
      <c r="N14" s="19"/>
      <c r="O14" s="19"/>
      <c r="P14" s="19"/>
      <c r="Q14" s="18"/>
      <c r="R14" s="18"/>
      <c r="S14" s="18"/>
      <c r="T14" s="18"/>
      <c r="U14" s="18"/>
      <c r="V14" s="18"/>
      <c r="W14" s="18"/>
      <c r="X14" s="18"/>
      <c r="Y14" s="18"/>
      <c r="Z14" s="18"/>
      <c r="AA14" s="18"/>
    </row>
    <row r="15" spans="1:27" ht="15" customHeight="1">
      <c r="A15" s="10">
        <v>12</v>
      </c>
      <c r="B15" s="30" t="s">
        <v>55</v>
      </c>
      <c r="C15" s="31" t="s">
        <v>56</v>
      </c>
      <c r="D15" s="24">
        <v>1</v>
      </c>
      <c r="E15" s="12" t="s">
        <v>34</v>
      </c>
      <c r="F15" s="12"/>
      <c r="G15" s="13"/>
      <c r="H15" s="14"/>
      <c r="I15" s="15">
        <v>0</v>
      </c>
      <c r="J15" s="16">
        <v>0</v>
      </c>
      <c r="K15" s="16">
        <f t="shared" si="0"/>
        <v>1</v>
      </c>
      <c r="L15" s="17"/>
      <c r="M15" s="18"/>
      <c r="N15" s="19"/>
      <c r="O15" s="19"/>
      <c r="P15" s="19"/>
      <c r="Q15" s="18"/>
      <c r="R15" s="18"/>
      <c r="S15" s="18"/>
      <c r="T15" s="18"/>
      <c r="U15" s="18"/>
      <c r="V15" s="18"/>
      <c r="W15" s="18"/>
      <c r="X15" s="18"/>
      <c r="Y15" s="18"/>
      <c r="Z15" s="18"/>
      <c r="AA15" s="18"/>
    </row>
    <row r="16" spans="1:27" ht="15" customHeight="1">
      <c r="A16" s="10">
        <v>13</v>
      </c>
      <c r="B16" s="32" t="s">
        <v>57</v>
      </c>
      <c r="C16" s="31" t="s">
        <v>58</v>
      </c>
      <c r="D16" s="24">
        <v>4</v>
      </c>
      <c r="E16" s="12" t="s">
        <v>34</v>
      </c>
      <c r="F16" s="24"/>
      <c r="G16" s="21"/>
      <c r="H16" s="21"/>
      <c r="I16" s="22">
        <v>0</v>
      </c>
      <c r="J16" s="27">
        <v>0</v>
      </c>
      <c r="K16" s="16">
        <f t="shared" si="0"/>
        <v>4</v>
      </c>
      <c r="L16" s="17"/>
      <c r="M16" s="18"/>
      <c r="N16" s="19"/>
      <c r="O16" s="19"/>
      <c r="P16" s="19"/>
      <c r="Q16" s="18"/>
      <c r="R16" s="18"/>
      <c r="S16" s="18"/>
      <c r="T16" s="18"/>
      <c r="U16" s="18"/>
      <c r="V16" s="18"/>
      <c r="W16" s="18"/>
      <c r="X16" s="18"/>
      <c r="Y16" s="18"/>
      <c r="Z16" s="18"/>
      <c r="AA16" s="18"/>
    </row>
    <row r="17" spans="1:27" ht="15" customHeight="1">
      <c r="A17" s="10">
        <v>14</v>
      </c>
      <c r="B17" s="23" t="s">
        <v>59</v>
      </c>
      <c r="C17" s="24" t="s">
        <v>60</v>
      </c>
      <c r="D17" s="24">
        <v>3</v>
      </c>
      <c r="E17" s="12" t="s">
        <v>34</v>
      </c>
      <c r="F17" s="24"/>
      <c r="G17" s="13"/>
      <c r="H17" s="14"/>
      <c r="I17" s="15">
        <v>0</v>
      </c>
      <c r="J17" s="16">
        <v>0</v>
      </c>
      <c r="K17" s="16">
        <f t="shared" si="0"/>
        <v>3</v>
      </c>
      <c r="L17" s="17"/>
      <c r="M17" s="18"/>
      <c r="N17" s="19"/>
      <c r="O17" s="19"/>
      <c r="P17" s="19"/>
      <c r="Q17" s="18"/>
      <c r="R17" s="18"/>
      <c r="S17" s="18"/>
      <c r="T17" s="18"/>
      <c r="U17" s="18"/>
      <c r="V17" s="18"/>
      <c r="W17" s="18"/>
      <c r="X17" s="18"/>
      <c r="Y17" s="18"/>
      <c r="Z17" s="18"/>
      <c r="AA17" s="18"/>
    </row>
    <row r="18" spans="1:27" ht="15" customHeight="1">
      <c r="A18" s="10">
        <v>15</v>
      </c>
      <c r="B18" s="32" t="s">
        <v>61</v>
      </c>
      <c r="C18" s="26" t="s">
        <v>62</v>
      </c>
      <c r="D18" s="12">
        <v>16</v>
      </c>
      <c r="E18" s="12" t="s">
        <v>34</v>
      </c>
      <c r="F18" s="12"/>
      <c r="G18" s="21"/>
      <c r="H18" s="21"/>
      <c r="I18" s="22">
        <v>0</v>
      </c>
      <c r="J18" s="27">
        <v>0</v>
      </c>
      <c r="K18" s="16">
        <f t="shared" si="0"/>
        <v>16</v>
      </c>
      <c r="L18" s="17"/>
      <c r="M18" s="18"/>
      <c r="N18" s="19"/>
      <c r="O18" s="19"/>
      <c r="P18" s="19"/>
      <c r="Q18" s="18"/>
      <c r="R18" s="18"/>
      <c r="S18" s="18"/>
      <c r="T18" s="18"/>
      <c r="U18" s="18"/>
      <c r="V18" s="18"/>
      <c r="W18" s="18"/>
      <c r="X18" s="18"/>
      <c r="Y18" s="18"/>
      <c r="Z18" s="18"/>
      <c r="AA18" s="18"/>
    </row>
    <row r="19" spans="1:27" ht="15" customHeight="1">
      <c r="A19" s="10">
        <v>16</v>
      </c>
      <c r="B19" s="32" t="s">
        <v>63</v>
      </c>
      <c r="C19" s="24" t="s">
        <v>64</v>
      </c>
      <c r="D19" s="24">
        <v>11</v>
      </c>
      <c r="E19" s="12" t="s">
        <v>34</v>
      </c>
      <c r="F19" s="24"/>
      <c r="G19" s="13"/>
      <c r="H19" s="14"/>
      <c r="I19" s="15">
        <v>0</v>
      </c>
      <c r="J19" s="16">
        <v>0</v>
      </c>
      <c r="K19" s="16">
        <f t="shared" si="0"/>
        <v>11</v>
      </c>
      <c r="L19" s="17"/>
      <c r="M19" s="18"/>
      <c r="N19" s="19"/>
      <c r="O19" s="19"/>
      <c r="P19" s="19"/>
      <c r="Q19" s="18"/>
      <c r="R19" s="18"/>
      <c r="S19" s="18"/>
      <c r="T19" s="18"/>
      <c r="U19" s="18"/>
      <c r="V19" s="18"/>
      <c r="W19" s="18"/>
      <c r="X19" s="18"/>
      <c r="Y19" s="18"/>
      <c r="Z19" s="18"/>
      <c r="AA19" s="18"/>
    </row>
    <row r="20" spans="1:27" ht="15" customHeight="1">
      <c r="A20" s="10">
        <v>17</v>
      </c>
      <c r="B20" s="23" t="s">
        <v>65</v>
      </c>
      <c r="C20" s="26" t="s">
        <v>66</v>
      </c>
      <c r="D20" s="12">
        <v>14</v>
      </c>
      <c r="E20" s="12" t="s">
        <v>34</v>
      </c>
      <c r="F20" s="24"/>
      <c r="G20" s="13"/>
      <c r="H20" s="14"/>
      <c r="I20" s="15">
        <v>0</v>
      </c>
      <c r="J20" s="16">
        <v>0</v>
      </c>
      <c r="K20" s="16">
        <f t="shared" si="0"/>
        <v>14</v>
      </c>
      <c r="L20" s="17"/>
      <c r="M20" s="18"/>
      <c r="N20" s="19"/>
      <c r="O20" s="19"/>
      <c r="P20" s="19"/>
      <c r="Q20" s="18"/>
      <c r="R20" s="18"/>
      <c r="S20" s="18"/>
      <c r="T20" s="18"/>
      <c r="U20" s="18"/>
      <c r="V20" s="18"/>
      <c r="W20" s="18"/>
      <c r="X20" s="18"/>
      <c r="Y20" s="18"/>
      <c r="Z20" s="18"/>
      <c r="AA20" s="18"/>
    </row>
    <row r="21" spans="1:27" ht="15" customHeight="1">
      <c r="A21" s="10">
        <v>18</v>
      </c>
      <c r="B21" s="32" t="s">
        <v>67</v>
      </c>
      <c r="C21" s="12" t="s">
        <v>68</v>
      </c>
      <c r="D21" s="12">
        <v>22</v>
      </c>
      <c r="E21" s="12" t="s">
        <v>34</v>
      </c>
      <c r="F21" s="24"/>
      <c r="G21" s="21"/>
      <c r="H21" s="21"/>
      <c r="I21" s="22">
        <v>0</v>
      </c>
      <c r="J21" s="27">
        <v>0</v>
      </c>
      <c r="K21" s="16">
        <f t="shared" si="0"/>
        <v>22</v>
      </c>
      <c r="L21" s="17"/>
      <c r="M21" s="18"/>
      <c r="N21" s="19"/>
      <c r="O21" s="19"/>
      <c r="P21" s="19"/>
      <c r="Q21" s="18"/>
      <c r="R21" s="18"/>
      <c r="S21" s="18"/>
      <c r="T21" s="18"/>
      <c r="U21" s="18"/>
      <c r="V21" s="18"/>
      <c r="W21" s="18"/>
      <c r="X21" s="18"/>
      <c r="Y21" s="18"/>
      <c r="Z21" s="18"/>
      <c r="AA21" s="18"/>
    </row>
    <row r="22" spans="1:27" ht="15" customHeight="1">
      <c r="A22" s="10">
        <v>19</v>
      </c>
      <c r="B22" s="32" t="s">
        <v>69</v>
      </c>
      <c r="C22" s="31" t="s">
        <v>70</v>
      </c>
      <c r="D22" s="24">
        <v>2</v>
      </c>
      <c r="E22" s="12" t="s">
        <v>34</v>
      </c>
      <c r="F22" s="24"/>
      <c r="G22" s="13"/>
      <c r="H22" s="14"/>
      <c r="I22" s="15">
        <v>0</v>
      </c>
      <c r="J22" s="16">
        <v>0</v>
      </c>
      <c r="K22" s="16">
        <f t="shared" si="0"/>
        <v>2</v>
      </c>
      <c r="L22" s="17"/>
      <c r="M22" s="18"/>
      <c r="N22" s="19"/>
      <c r="O22" s="19"/>
      <c r="P22" s="19"/>
      <c r="Q22" s="18"/>
      <c r="R22" s="18"/>
      <c r="S22" s="18"/>
      <c r="T22" s="18"/>
      <c r="U22" s="18"/>
      <c r="V22" s="18"/>
      <c r="W22" s="18"/>
      <c r="X22" s="18"/>
      <c r="Y22" s="18"/>
      <c r="Z22" s="18"/>
      <c r="AA22" s="18"/>
    </row>
    <row r="23" spans="1:27" ht="15" customHeight="1">
      <c r="A23" s="10">
        <v>20</v>
      </c>
      <c r="B23" s="17" t="s">
        <v>71</v>
      </c>
      <c r="C23" s="31" t="s">
        <v>72</v>
      </c>
      <c r="D23" s="24">
        <v>5</v>
      </c>
      <c r="E23" s="12" t="s">
        <v>34</v>
      </c>
      <c r="F23" s="24"/>
      <c r="G23" s="21"/>
      <c r="H23" s="21"/>
      <c r="I23" s="22">
        <v>0</v>
      </c>
      <c r="J23" s="27">
        <v>0</v>
      </c>
      <c r="K23" s="16">
        <f t="shared" si="0"/>
        <v>5</v>
      </c>
      <c r="L23" s="17"/>
      <c r="M23" s="18"/>
      <c r="N23" s="19"/>
      <c r="O23" s="19"/>
      <c r="P23" s="19"/>
      <c r="Q23" s="18"/>
      <c r="R23" s="18"/>
      <c r="S23" s="18"/>
      <c r="T23" s="18"/>
      <c r="U23" s="18"/>
      <c r="V23" s="18"/>
      <c r="W23" s="18"/>
      <c r="X23" s="18"/>
      <c r="Y23" s="18"/>
      <c r="Z23" s="18"/>
      <c r="AA23" s="18"/>
    </row>
    <row r="24" spans="1:27" ht="15" customHeight="1">
      <c r="A24" s="10">
        <v>21</v>
      </c>
      <c r="B24" s="17" t="s">
        <v>73</v>
      </c>
      <c r="C24" s="31" t="s">
        <v>74</v>
      </c>
      <c r="D24" s="12">
        <v>7</v>
      </c>
      <c r="E24" s="12" t="s">
        <v>34</v>
      </c>
      <c r="F24" s="33"/>
      <c r="G24" s="13"/>
      <c r="H24" s="14"/>
      <c r="I24" s="22">
        <v>0</v>
      </c>
      <c r="J24" s="27">
        <v>0</v>
      </c>
      <c r="K24" s="16">
        <f t="shared" si="0"/>
        <v>7</v>
      </c>
      <c r="L24" s="34"/>
      <c r="M24" s="18"/>
      <c r="N24" s="19"/>
      <c r="O24" s="19"/>
      <c r="P24" s="19"/>
      <c r="Q24" s="18"/>
      <c r="R24" s="18"/>
      <c r="S24" s="18"/>
      <c r="T24" s="18"/>
      <c r="U24" s="18"/>
      <c r="V24" s="18"/>
      <c r="W24" s="18"/>
      <c r="X24" s="18"/>
      <c r="Y24" s="18"/>
      <c r="Z24" s="18"/>
      <c r="AA24" s="18"/>
    </row>
    <row r="25" spans="1:27" ht="15" customHeight="1">
      <c r="A25" s="35"/>
      <c r="B25" s="35"/>
      <c r="C25" s="36"/>
      <c r="D25" s="36"/>
      <c r="E25" s="36"/>
      <c r="F25" s="36"/>
      <c r="G25" s="37"/>
      <c r="H25" s="38"/>
      <c r="I25" s="39"/>
      <c r="J25" s="39"/>
      <c r="K25" s="40"/>
      <c r="L25" s="41"/>
      <c r="N25" s="2"/>
      <c r="O25" s="2"/>
      <c r="P25" s="2"/>
    </row>
    <row r="26" spans="1:27" ht="15" customHeight="1">
      <c r="A26" s="35"/>
      <c r="B26" s="35" t="s">
        <v>75</v>
      </c>
      <c r="C26" s="36">
        <f>COUNTA(C4:C24)</f>
        <v>21</v>
      </c>
      <c r="D26" s="36">
        <f>SUM(D4:D25)</f>
        <v>198</v>
      </c>
      <c r="E26" s="36"/>
      <c r="F26" s="36"/>
      <c r="G26" s="37"/>
      <c r="H26" s="38"/>
      <c r="I26" s="39">
        <f t="shared" ref="I26:J26" si="1">SUM(I4:I23)</f>
        <v>0</v>
      </c>
      <c r="J26" s="39">
        <f t="shared" si="1"/>
        <v>0</v>
      </c>
      <c r="K26" s="40">
        <f>D26-J26</f>
        <v>198</v>
      </c>
      <c r="L26" s="41"/>
      <c r="N26" s="2"/>
      <c r="O26" s="2"/>
      <c r="P26" s="2"/>
    </row>
    <row r="27" spans="1:27" ht="15" customHeight="1">
      <c r="A27" s="42"/>
      <c r="B27" s="42"/>
      <c r="C27" s="36"/>
      <c r="D27" s="43">
        <f>169/169</f>
        <v>1</v>
      </c>
      <c r="E27" s="36"/>
      <c r="F27" s="36"/>
      <c r="G27" s="36"/>
      <c r="H27" s="44"/>
      <c r="I27" s="45">
        <f>I26/D26</f>
        <v>0</v>
      </c>
      <c r="J27" s="45">
        <f>J26/D26</f>
        <v>0</v>
      </c>
      <c r="K27" s="45">
        <f>K26/D26</f>
        <v>1</v>
      </c>
      <c r="L27" s="41"/>
      <c r="N27" s="2"/>
      <c r="O27" s="2"/>
      <c r="P27" s="2"/>
    </row>
    <row r="28" spans="1:27" ht="15" customHeight="1">
      <c r="A28" s="46"/>
      <c r="B28" s="46"/>
      <c r="C28" s="47"/>
      <c r="E28" s="47"/>
      <c r="F28" s="5" t="s">
        <v>25</v>
      </c>
      <c r="G28" s="47"/>
      <c r="H28" s="48" t="s">
        <v>76</v>
      </c>
      <c r="I28" s="7" t="s">
        <v>28</v>
      </c>
      <c r="J28" s="8" t="s">
        <v>29</v>
      </c>
      <c r="K28" s="9" t="s">
        <v>30</v>
      </c>
      <c r="L28" s="6" t="s">
        <v>31</v>
      </c>
      <c r="N28" s="2"/>
      <c r="O28" s="2"/>
      <c r="P28" s="2"/>
    </row>
    <row r="29" spans="1:27" ht="15" customHeight="1">
      <c r="A29" s="18"/>
      <c r="B29" s="18"/>
      <c r="C29" s="19"/>
      <c r="D29" s="18"/>
      <c r="E29" s="19"/>
      <c r="F29" s="10" t="s">
        <v>77</v>
      </c>
      <c r="G29" s="19"/>
      <c r="H29" s="49">
        <f>SUMIF(F4:F23,F29, D4:D23)</f>
        <v>0</v>
      </c>
      <c r="I29" s="16">
        <f ca="1">SUMIF(F18:K23,F29, I18:I23)</f>
        <v>0</v>
      </c>
      <c r="J29" s="16">
        <f>SUMIF(F18:F23,F29, J18:J23)</f>
        <v>0</v>
      </c>
      <c r="K29" s="16">
        <f t="shared" ref="K29:K47" si="2">H29-J29</f>
        <v>0</v>
      </c>
      <c r="L29" s="34"/>
      <c r="M29" s="18"/>
      <c r="N29" s="19"/>
      <c r="O29" s="19"/>
      <c r="P29" s="19"/>
      <c r="Q29" s="18"/>
      <c r="R29" s="18"/>
      <c r="S29" s="18"/>
      <c r="T29" s="18"/>
      <c r="U29" s="18"/>
      <c r="V29" s="18"/>
      <c r="W29" s="18"/>
      <c r="X29" s="18"/>
      <c r="Y29" s="18"/>
      <c r="Z29" s="18"/>
      <c r="AA29" s="18"/>
    </row>
    <row r="30" spans="1:27" ht="15" customHeight="1">
      <c r="A30" s="18"/>
      <c r="B30" s="18"/>
      <c r="C30" s="19"/>
      <c r="D30" s="18"/>
      <c r="E30" s="19"/>
      <c r="F30" s="10" t="s">
        <v>78</v>
      </c>
      <c r="G30" s="19"/>
      <c r="H30" s="49">
        <f t="shared" ref="H30:H35" si="3">SUMIF(F$4:F$23,F30, D$4:D$23)</f>
        <v>0</v>
      </c>
      <c r="I30" s="16">
        <f ca="1">SUMIF(F19:K26,F30, I19:I26)</f>
        <v>0</v>
      </c>
      <c r="J30" s="16">
        <f>SUMIF(F19:F26,F30, J19:J26)</f>
        <v>0</v>
      </c>
      <c r="K30" s="16">
        <f t="shared" si="2"/>
        <v>0</v>
      </c>
      <c r="L30" s="17"/>
      <c r="M30" s="18"/>
      <c r="N30" s="19"/>
      <c r="O30" s="19"/>
      <c r="P30" s="19"/>
      <c r="Q30" s="18"/>
      <c r="R30" s="18"/>
      <c r="S30" s="18"/>
      <c r="T30" s="18"/>
      <c r="U30" s="18"/>
      <c r="V30" s="18"/>
      <c r="W30" s="18"/>
      <c r="X30" s="18"/>
      <c r="Y30" s="18"/>
      <c r="Z30" s="18"/>
      <c r="AA30" s="18"/>
    </row>
    <row r="31" spans="1:27" ht="15" customHeight="1">
      <c r="A31" s="18"/>
      <c r="B31" s="18"/>
      <c r="C31" s="19"/>
      <c r="D31" s="18"/>
      <c r="E31" s="19"/>
      <c r="F31" s="10" t="s">
        <v>79</v>
      </c>
      <c r="G31" s="19"/>
      <c r="H31" s="49">
        <f t="shared" si="3"/>
        <v>0</v>
      </c>
      <c r="I31" s="16">
        <f ca="1">SUMIF(F9:K26,F31, I9:I26)</f>
        <v>0</v>
      </c>
      <c r="J31" s="16">
        <f t="shared" ref="J31:J32" si="4">SUMIF(F9:F26,F31, J9:J26)</f>
        <v>0</v>
      </c>
      <c r="K31" s="16">
        <f t="shared" si="2"/>
        <v>0</v>
      </c>
      <c r="L31" s="34"/>
      <c r="M31" s="18"/>
      <c r="N31" s="19"/>
      <c r="O31" s="19"/>
      <c r="P31" s="19"/>
      <c r="Q31" s="18"/>
      <c r="R31" s="18"/>
      <c r="S31" s="18"/>
      <c r="T31" s="18"/>
      <c r="U31" s="18"/>
      <c r="V31" s="18"/>
      <c r="W31" s="18"/>
      <c r="X31" s="18"/>
      <c r="Y31" s="18"/>
      <c r="Z31" s="18"/>
      <c r="AA31" s="18"/>
    </row>
    <row r="32" spans="1:27" ht="15" customHeight="1">
      <c r="A32" s="18"/>
      <c r="B32" s="18"/>
      <c r="C32" s="19"/>
      <c r="D32" s="18"/>
      <c r="E32" s="19"/>
      <c r="F32" s="10" t="s">
        <v>80</v>
      </c>
      <c r="G32" s="19"/>
      <c r="H32" s="49">
        <f t="shared" si="3"/>
        <v>0</v>
      </c>
      <c r="I32" s="15">
        <v>0</v>
      </c>
      <c r="J32" s="16">
        <f t="shared" si="4"/>
        <v>0</v>
      </c>
      <c r="K32" s="16">
        <f t="shared" si="2"/>
        <v>0</v>
      </c>
      <c r="L32" s="34"/>
      <c r="M32" s="18"/>
      <c r="N32" s="19"/>
      <c r="O32" s="19"/>
      <c r="P32" s="19"/>
      <c r="Q32" s="18"/>
      <c r="R32" s="18"/>
      <c r="S32" s="18"/>
      <c r="T32" s="18"/>
      <c r="U32" s="18"/>
      <c r="V32" s="18"/>
      <c r="W32" s="18"/>
      <c r="X32" s="18"/>
      <c r="Y32" s="18"/>
      <c r="Z32" s="18"/>
      <c r="AA32" s="18"/>
    </row>
    <row r="33" spans="1:27" ht="15" customHeight="1">
      <c r="A33" s="18"/>
      <c r="B33" s="18"/>
      <c r="C33" s="19"/>
      <c r="D33" s="18"/>
      <c r="E33" s="19"/>
      <c r="F33" s="10"/>
      <c r="G33" s="19"/>
      <c r="H33" s="49">
        <f t="shared" si="3"/>
        <v>0</v>
      </c>
      <c r="I33" s="16">
        <f t="shared" ref="I33:I34" ca="1" si="5">SUMIF(F26:K28,F33, I26:I28)</f>
        <v>0</v>
      </c>
      <c r="J33" s="16">
        <f t="shared" ref="J33:J34" si="6">SUMIF(F26:F28,F33, J26:J28)</f>
        <v>0</v>
      </c>
      <c r="K33" s="16">
        <f t="shared" si="2"/>
        <v>0</v>
      </c>
      <c r="L33" s="34"/>
      <c r="M33" s="18"/>
      <c r="N33" s="19"/>
      <c r="O33" s="19"/>
      <c r="P33" s="19"/>
      <c r="Q33" s="18"/>
      <c r="R33" s="18"/>
      <c r="S33" s="18"/>
      <c r="T33" s="18"/>
      <c r="U33" s="18"/>
      <c r="V33" s="18"/>
      <c r="W33" s="18"/>
      <c r="X33" s="18"/>
      <c r="Y33" s="18"/>
      <c r="Z33" s="18"/>
      <c r="AA33" s="18"/>
    </row>
    <row r="34" spans="1:27" ht="15" customHeight="1">
      <c r="A34" s="18"/>
      <c r="B34" s="18"/>
      <c r="C34" s="19"/>
      <c r="D34" s="18"/>
      <c r="E34" s="19"/>
      <c r="F34" s="10"/>
      <c r="G34" s="19"/>
      <c r="H34" s="49">
        <f t="shared" si="3"/>
        <v>0</v>
      </c>
      <c r="I34" s="16">
        <f t="shared" ca="1" si="5"/>
        <v>0</v>
      </c>
      <c r="J34" s="16">
        <f t="shared" si="6"/>
        <v>0</v>
      </c>
      <c r="K34" s="16">
        <f t="shared" si="2"/>
        <v>0</v>
      </c>
      <c r="L34" s="50"/>
      <c r="M34" s="18"/>
      <c r="N34" s="19"/>
      <c r="O34" s="19"/>
      <c r="P34" s="19"/>
      <c r="Q34" s="18"/>
      <c r="R34" s="18"/>
      <c r="S34" s="18"/>
      <c r="T34" s="18"/>
      <c r="U34" s="18"/>
      <c r="V34" s="18"/>
      <c r="W34" s="18"/>
      <c r="X34" s="18"/>
      <c r="Y34" s="18"/>
      <c r="Z34" s="18"/>
      <c r="AA34" s="18"/>
    </row>
    <row r="35" spans="1:27" ht="15" customHeight="1">
      <c r="A35" s="18"/>
      <c r="B35" s="18"/>
      <c r="C35" s="19"/>
      <c r="D35" s="18"/>
      <c r="E35" s="19"/>
      <c r="F35" s="10"/>
      <c r="G35" s="19"/>
      <c r="H35" s="49">
        <f t="shared" si="3"/>
        <v>0</v>
      </c>
      <c r="I35" s="16">
        <f ca="1">SUMIF(F20:K29,F35, I20:I29)</f>
        <v>0</v>
      </c>
      <c r="J35" s="16">
        <f>SUMIF(F20:F29,F35, J20:J29)</f>
        <v>0</v>
      </c>
      <c r="K35" s="16">
        <f t="shared" si="2"/>
        <v>0</v>
      </c>
      <c r="L35" s="34"/>
      <c r="M35" s="18"/>
      <c r="N35" s="19"/>
      <c r="O35" s="19"/>
      <c r="P35" s="19"/>
      <c r="Q35" s="18"/>
      <c r="R35" s="18"/>
      <c r="S35" s="18"/>
      <c r="T35" s="18"/>
      <c r="U35" s="18"/>
      <c r="V35" s="18"/>
      <c r="W35" s="18"/>
      <c r="X35" s="18"/>
      <c r="Y35" s="18"/>
      <c r="Z35" s="18"/>
      <c r="AA35" s="18"/>
    </row>
    <row r="36" spans="1:27" ht="15" customHeight="1">
      <c r="A36" s="18"/>
      <c r="B36" s="18"/>
      <c r="C36" s="19"/>
      <c r="D36" s="18"/>
      <c r="E36" s="19"/>
      <c r="F36" s="10"/>
      <c r="G36" s="19"/>
      <c r="H36" s="49">
        <f t="shared" ref="H36:H47" si="7">SUMIF(F$18:F$23,F36, D$18:D$23)</f>
        <v>0</v>
      </c>
      <c r="I36" s="16">
        <f ca="1">SUMIF(F20:K30,F36, I20:I30)</f>
        <v>0</v>
      </c>
      <c r="J36" s="16">
        <f>SUMIF(F20:F30,F36, J20:J30)</f>
        <v>0</v>
      </c>
      <c r="K36" s="16">
        <f t="shared" si="2"/>
        <v>0</v>
      </c>
      <c r="L36" s="34"/>
      <c r="M36" s="18"/>
      <c r="N36" s="19"/>
      <c r="O36" s="19"/>
      <c r="P36" s="19"/>
      <c r="Q36" s="18"/>
      <c r="R36" s="18"/>
      <c r="S36" s="18"/>
      <c r="T36" s="18"/>
      <c r="U36" s="18"/>
      <c r="V36" s="18"/>
      <c r="W36" s="18"/>
      <c r="X36" s="18"/>
      <c r="Y36" s="18"/>
      <c r="Z36" s="18"/>
      <c r="AA36" s="18"/>
    </row>
    <row r="37" spans="1:27" ht="15" customHeight="1">
      <c r="A37" s="18"/>
      <c r="B37" s="18"/>
      <c r="C37" s="19"/>
      <c r="D37" s="18"/>
      <c r="E37" s="19"/>
      <c r="F37" s="51"/>
      <c r="G37" s="19"/>
      <c r="H37" s="49">
        <f t="shared" si="7"/>
        <v>0</v>
      </c>
      <c r="I37" s="16">
        <f ca="1">SUMIF(F15:K31,F37, I15:I31)</f>
        <v>0</v>
      </c>
      <c r="J37" s="16">
        <f>SUMIF(F15:F31,F37, J15:J31)</f>
        <v>0</v>
      </c>
      <c r="K37" s="16">
        <f t="shared" si="2"/>
        <v>0</v>
      </c>
      <c r="L37" s="34"/>
      <c r="M37" s="18"/>
      <c r="N37" s="19"/>
      <c r="O37" s="19"/>
      <c r="P37" s="19"/>
      <c r="Q37" s="18"/>
      <c r="R37" s="18"/>
      <c r="S37" s="18"/>
      <c r="T37" s="18"/>
      <c r="U37" s="18"/>
      <c r="V37" s="18"/>
      <c r="W37" s="18"/>
      <c r="X37" s="18"/>
      <c r="Y37" s="18"/>
      <c r="Z37" s="18"/>
      <c r="AA37" s="18"/>
    </row>
    <row r="38" spans="1:27" ht="15" customHeight="1">
      <c r="A38" s="18"/>
      <c r="B38" s="18"/>
      <c r="C38" s="19"/>
      <c r="D38" s="18"/>
      <c r="E38" s="19"/>
      <c r="F38" s="51"/>
      <c r="G38" s="19"/>
      <c r="H38" s="49">
        <f t="shared" si="7"/>
        <v>0</v>
      </c>
      <c r="I38" s="16">
        <f ca="1">SUMIF(F26:K32,F38, I26:I32)</f>
        <v>0</v>
      </c>
      <c r="J38" s="16">
        <f>SUMIF(F26:F32,F38, J26:J32)</f>
        <v>0</v>
      </c>
      <c r="K38" s="16">
        <f t="shared" si="2"/>
        <v>0</v>
      </c>
      <c r="L38" s="34"/>
      <c r="M38" s="18"/>
      <c r="N38" s="19"/>
      <c r="O38" s="19"/>
      <c r="P38" s="19"/>
      <c r="Q38" s="18"/>
      <c r="R38" s="18"/>
      <c r="S38" s="18"/>
      <c r="T38" s="18"/>
      <c r="U38" s="18"/>
      <c r="V38" s="18"/>
      <c r="W38" s="18"/>
      <c r="X38" s="18"/>
      <c r="Y38" s="18"/>
      <c r="Z38" s="18"/>
      <c r="AA38" s="18"/>
    </row>
    <row r="39" spans="1:27" ht="15" customHeight="1">
      <c r="A39" s="18"/>
      <c r="B39" s="18"/>
      <c r="C39" s="19"/>
      <c r="D39" s="18"/>
      <c r="E39" s="19"/>
      <c r="F39" s="51"/>
      <c r="G39" s="19"/>
      <c r="H39" s="49">
        <f t="shared" si="7"/>
        <v>0</v>
      </c>
      <c r="I39" s="16">
        <f ca="1">SUMIF(F26:K33,F39, I26:I33)</f>
        <v>0</v>
      </c>
      <c r="J39" s="16">
        <f>SUMIF(F26:F33,F39, J26:J33)</f>
        <v>0</v>
      </c>
      <c r="K39" s="16">
        <f t="shared" si="2"/>
        <v>0</v>
      </c>
      <c r="L39" s="34"/>
      <c r="M39" s="18"/>
      <c r="N39" s="19"/>
      <c r="O39" s="19"/>
      <c r="P39" s="19"/>
      <c r="Q39" s="18"/>
      <c r="R39" s="18"/>
      <c r="S39" s="18"/>
      <c r="T39" s="18"/>
      <c r="U39" s="18"/>
      <c r="V39" s="18"/>
      <c r="W39" s="18"/>
      <c r="X39" s="18"/>
      <c r="Y39" s="18"/>
      <c r="Z39" s="18"/>
      <c r="AA39" s="18"/>
    </row>
    <row r="40" spans="1:27" ht="15" customHeight="1">
      <c r="A40" s="18"/>
      <c r="B40" s="18"/>
      <c r="C40" s="19"/>
      <c r="D40" s="18"/>
      <c r="E40" s="19"/>
      <c r="F40" s="51"/>
      <c r="G40" s="19"/>
      <c r="H40" s="49">
        <f t="shared" si="7"/>
        <v>0</v>
      </c>
      <c r="I40" s="16">
        <f ca="1">SUMIF(F26:K35,F40, I26:I35)</f>
        <v>0</v>
      </c>
      <c r="J40" s="16">
        <f>SUMIF(F26:F35,F40, J26:J35)</f>
        <v>0</v>
      </c>
      <c r="K40" s="16">
        <f t="shared" si="2"/>
        <v>0</v>
      </c>
      <c r="L40" s="34"/>
      <c r="M40" s="18"/>
      <c r="N40" s="19"/>
      <c r="O40" s="19"/>
      <c r="P40" s="19"/>
      <c r="Q40" s="18"/>
      <c r="R40" s="18"/>
      <c r="S40" s="18"/>
      <c r="T40" s="18"/>
      <c r="U40" s="18"/>
      <c r="V40" s="18"/>
      <c r="W40" s="18"/>
      <c r="X40" s="18"/>
      <c r="Y40" s="18"/>
      <c r="Z40" s="18"/>
      <c r="AA40" s="18"/>
    </row>
    <row r="41" spans="1:27" ht="15" customHeight="1">
      <c r="A41" s="18"/>
      <c r="B41" s="18"/>
      <c r="C41" s="19"/>
      <c r="D41" s="18"/>
      <c r="E41" s="19"/>
      <c r="F41" s="51"/>
      <c r="G41" s="19"/>
      <c r="H41" s="49">
        <f t="shared" si="7"/>
        <v>0</v>
      </c>
      <c r="I41" s="16">
        <f ca="1">SUMIF(F26:K36,F41, I26:I36)</f>
        <v>0</v>
      </c>
      <c r="J41" s="16">
        <f>SUMIF(F26:F36,F41, J26:J36)</f>
        <v>0</v>
      </c>
      <c r="K41" s="16">
        <f t="shared" si="2"/>
        <v>0</v>
      </c>
      <c r="L41" s="34"/>
      <c r="M41" s="18"/>
      <c r="N41" s="19"/>
      <c r="O41" s="19"/>
      <c r="P41" s="19"/>
      <c r="Q41" s="18"/>
      <c r="R41" s="18"/>
      <c r="S41" s="18"/>
      <c r="T41" s="18"/>
      <c r="U41" s="18"/>
      <c r="V41" s="18"/>
      <c r="W41" s="18"/>
      <c r="X41" s="18"/>
      <c r="Y41" s="18"/>
      <c r="Z41" s="18"/>
      <c r="AA41" s="18"/>
    </row>
    <row r="42" spans="1:27" ht="15" customHeight="1">
      <c r="A42" s="18"/>
      <c r="B42" s="18"/>
      <c r="C42" s="19"/>
      <c r="D42" s="18"/>
      <c r="E42" s="19"/>
      <c r="F42" s="51"/>
      <c r="G42" s="19"/>
      <c r="H42" s="49">
        <f t="shared" si="7"/>
        <v>0</v>
      </c>
      <c r="I42" s="16">
        <f ca="1">SUMIF(F26:K37,F42, I26:I37)</f>
        <v>0</v>
      </c>
      <c r="J42" s="16">
        <f>SUMIF(F26:F37,F42, J26:J37)</f>
        <v>0</v>
      </c>
      <c r="K42" s="16">
        <f t="shared" si="2"/>
        <v>0</v>
      </c>
      <c r="L42" s="34"/>
      <c r="M42" s="18"/>
      <c r="N42" s="19"/>
      <c r="O42" s="19"/>
      <c r="P42" s="19"/>
      <c r="Q42" s="18"/>
      <c r="R42" s="18"/>
      <c r="S42" s="18"/>
      <c r="T42" s="18"/>
      <c r="U42" s="18"/>
      <c r="V42" s="18"/>
      <c r="W42" s="18"/>
      <c r="X42" s="18"/>
      <c r="Y42" s="18"/>
      <c r="Z42" s="18"/>
      <c r="AA42" s="18"/>
    </row>
    <row r="43" spans="1:27" ht="15" customHeight="1">
      <c r="A43" s="18"/>
      <c r="B43" s="18"/>
      <c r="C43" s="19"/>
      <c r="D43" s="18"/>
      <c r="E43" s="19"/>
      <c r="F43" s="51"/>
      <c r="G43" s="19"/>
      <c r="H43" s="49">
        <f t="shared" si="7"/>
        <v>0</v>
      </c>
      <c r="I43" s="16">
        <f ca="1">SUMIF(F23:K38,F43, I23:I38)</f>
        <v>0</v>
      </c>
      <c r="J43" s="16">
        <f>SUMIF(F23:F38,F43, J23:J38)</f>
        <v>0</v>
      </c>
      <c r="K43" s="16">
        <f t="shared" si="2"/>
        <v>0</v>
      </c>
      <c r="L43" s="34"/>
      <c r="M43" s="18"/>
      <c r="N43" s="19"/>
      <c r="O43" s="19"/>
      <c r="P43" s="19"/>
      <c r="Q43" s="18"/>
      <c r="R43" s="18"/>
      <c r="S43" s="18"/>
      <c r="T43" s="18"/>
      <c r="U43" s="18"/>
      <c r="V43" s="18"/>
      <c r="W43" s="18"/>
      <c r="X43" s="18"/>
      <c r="Y43" s="18"/>
      <c r="Z43" s="18"/>
      <c r="AA43" s="18"/>
    </row>
    <row r="44" spans="1:27" ht="15" customHeight="1">
      <c r="A44" s="18"/>
      <c r="B44" s="18"/>
      <c r="C44" s="19"/>
      <c r="D44" s="18"/>
      <c r="E44" s="19"/>
      <c r="F44" s="51"/>
      <c r="G44" s="19"/>
      <c r="H44" s="49">
        <f t="shared" si="7"/>
        <v>0</v>
      </c>
      <c r="I44" s="16">
        <f ca="1">SUMIF(F26:K39,F44, I26:I39)</f>
        <v>0</v>
      </c>
      <c r="J44" s="16">
        <f>SUMIF(F26:F39,F44, J26:J39)</f>
        <v>0</v>
      </c>
      <c r="K44" s="16">
        <f t="shared" si="2"/>
        <v>0</v>
      </c>
      <c r="L44" s="34"/>
      <c r="M44" s="18"/>
      <c r="N44" s="19"/>
      <c r="O44" s="19"/>
      <c r="P44" s="19"/>
      <c r="Q44" s="18"/>
      <c r="R44" s="18"/>
      <c r="S44" s="18"/>
      <c r="T44" s="18"/>
      <c r="U44" s="18"/>
      <c r="V44" s="18"/>
      <c r="W44" s="18"/>
      <c r="X44" s="18"/>
      <c r="Y44" s="18"/>
      <c r="Z44" s="18"/>
      <c r="AA44" s="18"/>
    </row>
    <row r="45" spans="1:27" ht="15" customHeight="1">
      <c r="A45" s="18"/>
      <c r="B45" s="18"/>
      <c r="C45" s="19"/>
      <c r="D45" s="18"/>
      <c r="E45" s="19"/>
      <c r="F45" s="51"/>
      <c r="G45" s="19"/>
      <c r="H45" s="49">
        <f t="shared" si="7"/>
        <v>0</v>
      </c>
      <c r="I45" s="16">
        <f ca="1">SUMIF(F16:K40,F45, I16:I40)</f>
        <v>0</v>
      </c>
      <c r="J45" s="16">
        <f>SUMIF(F16:F40,F45, J16:J40)</f>
        <v>0</v>
      </c>
      <c r="K45" s="16">
        <f t="shared" si="2"/>
        <v>0</v>
      </c>
      <c r="L45" s="34"/>
      <c r="M45" s="18"/>
      <c r="N45" s="19"/>
      <c r="O45" s="19"/>
      <c r="P45" s="19"/>
      <c r="Q45" s="18"/>
      <c r="R45" s="18"/>
      <c r="S45" s="18"/>
      <c r="T45" s="18"/>
      <c r="U45" s="18"/>
      <c r="V45" s="18"/>
      <c r="W45" s="18"/>
      <c r="X45" s="18"/>
      <c r="Y45" s="18"/>
      <c r="Z45" s="18"/>
      <c r="AA45" s="18"/>
    </row>
    <row r="46" spans="1:27" ht="15" customHeight="1">
      <c r="A46" s="18"/>
      <c r="B46" s="18"/>
      <c r="C46" s="19"/>
      <c r="D46" s="18"/>
      <c r="E46" s="19"/>
      <c r="F46" s="51"/>
      <c r="G46" s="19"/>
      <c r="H46" s="49">
        <f t="shared" si="7"/>
        <v>0</v>
      </c>
      <c r="I46" s="16">
        <f ca="1">SUMIF(F26:K41,F46, I26:I41)</f>
        <v>0</v>
      </c>
      <c r="J46" s="16">
        <f>SUMIF(F26:F41,F46, J26:J41)</f>
        <v>0</v>
      </c>
      <c r="K46" s="16">
        <f t="shared" si="2"/>
        <v>0</v>
      </c>
      <c r="L46" s="34"/>
      <c r="M46" s="18"/>
      <c r="N46" s="19"/>
      <c r="O46" s="19"/>
      <c r="P46" s="19"/>
      <c r="Q46" s="18"/>
      <c r="R46" s="18"/>
      <c r="S46" s="18"/>
      <c r="T46" s="18"/>
      <c r="U46" s="18"/>
      <c r="V46" s="18"/>
      <c r="W46" s="18"/>
      <c r="X46" s="18"/>
      <c r="Y46" s="18"/>
      <c r="Z46" s="18"/>
      <c r="AA46" s="18"/>
    </row>
    <row r="47" spans="1:27" ht="15" customHeight="1">
      <c r="A47" s="18"/>
      <c r="B47" s="18"/>
      <c r="C47" s="19"/>
      <c r="D47" s="18"/>
      <c r="E47" s="19"/>
      <c r="F47" s="51"/>
      <c r="G47" s="19"/>
      <c r="H47" s="49">
        <f t="shared" si="7"/>
        <v>0</v>
      </c>
      <c r="I47" s="16">
        <f ca="1">SUMIF(F26:K42,F47, I26:I42)</f>
        <v>0</v>
      </c>
      <c r="J47" s="16">
        <f>SUMIF(F26:F42,F47, J26:J42)</f>
        <v>0</v>
      </c>
      <c r="K47" s="16">
        <f t="shared" si="2"/>
        <v>0</v>
      </c>
      <c r="L47" s="34"/>
      <c r="M47" s="18"/>
      <c r="N47" s="19"/>
      <c r="O47" s="19"/>
      <c r="P47" s="19"/>
      <c r="Q47" s="18"/>
      <c r="R47" s="18"/>
      <c r="S47" s="18"/>
      <c r="T47" s="18"/>
      <c r="U47" s="18"/>
      <c r="V47" s="18"/>
      <c r="W47" s="18"/>
      <c r="X47" s="18"/>
      <c r="Y47" s="18"/>
      <c r="Z47" s="18"/>
      <c r="AA47" s="18"/>
    </row>
    <row r="48" spans="1:27" ht="15" customHeight="1">
      <c r="C48" s="2"/>
      <c r="E48" s="52"/>
      <c r="F48" s="53">
        <f>COUNTA(F29:F47)</f>
        <v>4</v>
      </c>
      <c r="G48" s="52"/>
      <c r="H48" s="54">
        <f t="shared" ref="H48:K48" si="8">SUM(H29:H47)</f>
        <v>0</v>
      </c>
      <c r="I48" s="7">
        <f t="shared" ca="1" si="8"/>
        <v>0</v>
      </c>
      <c r="J48" s="55">
        <f t="shared" si="8"/>
        <v>0</v>
      </c>
      <c r="K48" s="56">
        <f t="shared" si="8"/>
        <v>0</v>
      </c>
      <c r="L48" s="41"/>
      <c r="N48" s="2"/>
      <c r="O48" s="2"/>
      <c r="P48" s="2"/>
    </row>
    <row r="49" spans="3:16" ht="15" customHeight="1">
      <c r="C49" s="2"/>
      <c r="E49" s="57"/>
      <c r="F49" s="36"/>
      <c r="G49" s="57"/>
      <c r="H49" s="45">
        <f>169/169</f>
        <v>1</v>
      </c>
      <c r="I49" s="45" t="e">
        <f ca="1">I48/H48</f>
        <v>#DIV/0!</v>
      </c>
      <c r="J49" s="45" t="e">
        <f>J48/H48</f>
        <v>#DIV/0!</v>
      </c>
      <c r="K49" s="45" t="e">
        <f>K48/H48</f>
        <v>#DIV/0!</v>
      </c>
      <c r="L49" s="41"/>
      <c r="N49" s="2"/>
      <c r="O49" s="2"/>
      <c r="P49" s="2"/>
    </row>
    <row r="50" spans="3:16" ht="15" customHeight="1">
      <c r="C50" s="2"/>
      <c r="D50" s="2"/>
      <c r="E50" s="52"/>
      <c r="F50" s="2"/>
      <c r="G50" s="52"/>
      <c r="H50" s="58"/>
      <c r="N50" s="2"/>
      <c r="O50" s="2"/>
      <c r="P50" s="2"/>
    </row>
    <row r="51" spans="3:16" ht="13">
      <c r="C51" s="2"/>
      <c r="D51" s="2"/>
      <c r="E51" s="2"/>
      <c r="F51" s="2"/>
      <c r="G51" s="2"/>
      <c r="N51" s="2"/>
      <c r="O51" s="2"/>
      <c r="P51" s="2"/>
    </row>
    <row r="52" spans="3:16" ht="13">
      <c r="C52" s="2"/>
      <c r="D52" s="2"/>
      <c r="E52" s="2"/>
      <c r="F52" s="2"/>
      <c r="G52" s="2"/>
      <c r="N52" s="2"/>
      <c r="O52" s="2"/>
      <c r="P52" s="2"/>
    </row>
    <row r="53" spans="3:16" ht="13">
      <c r="C53" s="2"/>
      <c r="D53" s="2"/>
      <c r="E53" s="2"/>
      <c r="F53" s="2"/>
      <c r="G53" s="2"/>
      <c r="N53" s="2"/>
      <c r="O53" s="2"/>
      <c r="P53" s="2"/>
    </row>
    <row r="54" spans="3:16" ht="13">
      <c r="C54" s="2"/>
      <c r="D54" s="2"/>
      <c r="E54" s="2"/>
      <c r="F54" s="2"/>
      <c r="G54" s="2"/>
      <c r="N54" s="2"/>
      <c r="O54" s="2"/>
      <c r="P54" s="2"/>
    </row>
    <row r="55" spans="3:16" ht="13">
      <c r="C55" s="2"/>
      <c r="D55" s="2"/>
      <c r="E55" s="2"/>
      <c r="F55" s="2"/>
      <c r="G55" s="2"/>
      <c r="N55" s="2"/>
      <c r="O55" s="2"/>
      <c r="P55" s="2"/>
    </row>
    <row r="56" spans="3:16" ht="13">
      <c r="C56" s="2"/>
      <c r="D56" s="2"/>
      <c r="E56" s="2"/>
      <c r="F56" s="2"/>
      <c r="G56" s="2"/>
      <c r="N56" s="2"/>
      <c r="O56" s="2"/>
      <c r="P56" s="2"/>
    </row>
    <row r="57" spans="3:16" ht="13">
      <c r="C57" s="2"/>
      <c r="D57" s="2"/>
      <c r="E57" s="2"/>
      <c r="F57" s="2"/>
      <c r="G57" s="2"/>
      <c r="N57" s="2"/>
      <c r="O57" s="2"/>
      <c r="P57" s="2"/>
    </row>
    <row r="58" spans="3:16" ht="13">
      <c r="C58" s="2"/>
      <c r="D58" s="2"/>
      <c r="E58" s="2"/>
      <c r="F58" s="2"/>
      <c r="G58" s="2"/>
      <c r="N58" s="2"/>
      <c r="O58" s="2"/>
      <c r="P58" s="2"/>
    </row>
    <row r="59" spans="3:16" ht="13">
      <c r="C59" s="2"/>
      <c r="D59" s="2"/>
      <c r="E59" s="2"/>
      <c r="F59" s="2"/>
      <c r="G59" s="2"/>
      <c r="N59" s="2"/>
      <c r="O59" s="2"/>
      <c r="P59" s="2"/>
    </row>
    <row r="60" spans="3:16" ht="13">
      <c r="C60" s="2"/>
      <c r="D60" s="2"/>
      <c r="E60" s="2"/>
      <c r="F60" s="2"/>
      <c r="G60" s="2"/>
      <c r="N60" s="2"/>
      <c r="O60" s="2"/>
      <c r="P60" s="2"/>
    </row>
    <row r="61" spans="3:16" ht="13">
      <c r="C61" s="2"/>
      <c r="D61" s="2"/>
      <c r="E61" s="2"/>
      <c r="F61" s="2"/>
      <c r="G61" s="2"/>
      <c r="N61" s="2"/>
      <c r="O61" s="2"/>
      <c r="P61" s="2"/>
    </row>
    <row r="62" spans="3:16" ht="13">
      <c r="C62" s="2"/>
      <c r="D62" s="2"/>
      <c r="E62" s="2"/>
      <c r="F62" s="2"/>
      <c r="G62" s="2"/>
      <c r="N62" s="2"/>
      <c r="O62" s="2"/>
      <c r="P62" s="2"/>
    </row>
    <row r="63" spans="3:16" ht="13">
      <c r="C63" s="2"/>
      <c r="D63" s="2"/>
      <c r="E63" s="2"/>
      <c r="F63" s="2"/>
      <c r="G63" s="2"/>
      <c r="N63" s="2"/>
      <c r="O63" s="2"/>
      <c r="P63" s="2"/>
    </row>
    <row r="64" spans="3:16" ht="13">
      <c r="C64" s="2"/>
      <c r="D64" s="2"/>
      <c r="E64" s="2"/>
      <c r="F64" s="2"/>
      <c r="G64" s="2"/>
      <c r="N64" s="2"/>
      <c r="O64" s="2"/>
      <c r="P64" s="2"/>
    </row>
    <row r="65" spans="3:16" ht="13">
      <c r="C65" s="2"/>
      <c r="D65" s="2"/>
      <c r="E65" s="2"/>
      <c r="F65" s="2"/>
      <c r="G65" s="2"/>
      <c r="N65" s="2"/>
      <c r="O65" s="2"/>
      <c r="P65" s="2"/>
    </row>
    <row r="66" spans="3:16" ht="13">
      <c r="C66" s="2"/>
      <c r="D66" s="2"/>
      <c r="E66" s="2"/>
      <c r="F66" s="2"/>
      <c r="G66" s="2"/>
      <c r="N66" s="2"/>
      <c r="O66" s="2"/>
      <c r="P66" s="2"/>
    </row>
    <row r="67" spans="3:16" ht="13">
      <c r="C67" s="2"/>
      <c r="D67" s="2"/>
      <c r="E67" s="2"/>
      <c r="F67" s="2"/>
      <c r="G67" s="2"/>
      <c r="N67" s="2"/>
      <c r="O67" s="2"/>
      <c r="P67" s="2"/>
    </row>
    <row r="68" spans="3:16" ht="13">
      <c r="C68" s="2"/>
      <c r="D68" s="2"/>
      <c r="E68" s="2"/>
      <c r="F68" s="2"/>
      <c r="G68" s="2"/>
      <c r="N68" s="2"/>
      <c r="O68" s="2"/>
      <c r="P68" s="2"/>
    </row>
    <row r="69" spans="3:16" ht="13">
      <c r="C69" s="2"/>
      <c r="D69" s="2"/>
      <c r="E69" s="2"/>
      <c r="F69" s="2"/>
      <c r="G69" s="2"/>
      <c r="N69" s="2"/>
      <c r="O69" s="2"/>
      <c r="P69" s="2"/>
    </row>
    <row r="70" spans="3:16" ht="13">
      <c r="C70" s="2"/>
      <c r="D70" s="2"/>
      <c r="E70" s="2"/>
      <c r="F70" s="2"/>
      <c r="G70" s="2"/>
      <c r="N70" s="2"/>
      <c r="O70" s="2"/>
      <c r="P70" s="2"/>
    </row>
    <row r="71" spans="3:16" ht="13">
      <c r="C71" s="2"/>
      <c r="D71" s="2"/>
      <c r="E71" s="2"/>
      <c r="F71" s="2"/>
      <c r="G71" s="2"/>
      <c r="N71" s="2"/>
      <c r="O71" s="2"/>
      <c r="P71" s="2"/>
    </row>
    <row r="72" spans="3:16" ht="13">
      <c r="C72" s="2"/>
      <c r="D72" s="2"/>
      <c r="E72" s="2"/>
      <c r="F72" s="2"/>
      <c r="G72" s="2"/>
      <c r="N72" s="2"/>
      <c r="O72" s="2"/>
      <c r="P72" s="2"/>
    </row>
    <row r="73" spans="3:16" ht="13">
      <c r="C73" s="2"/>
      <c r="D73" s="2"/>
      <c r="E73" s="2"/>
      <c r="F73" s="2"/>
      <c r="G73" s="2"/>
      <c r="N73" s="2"/>
      <c r="O73" s="2"/>
      <c r="P73" s="2"/>
    </row>
    <row r="74" spans="3:16" ht="13">
      <c r="C74" s="2"/>
      <c r="D74" s="2"/>
      <c r="E74" s="2"/>
      <c r="F74" s="2"/>
      <c r="G74" s="2"/>
      <c r="N74" s="2"/>
      <c r="O74" s="2"/>
      <c r="P74" s="2"/>
    </row>
    <row r="75" spans="3:16" ht="13">
      <c r="C75" s="2"/>
      <c r="D75" s="2"/>
      <c r="E75" s="2"/>
      <c r="F75" s="2"/>
      <c r="G75" s="2"/>
      <c r="N75" s="2"/>
      <c r="O75" s="2"/>
      <c r="P75" s="2"/>
    </row>
    <row r="76" spans="3:16" ht="13">
      <c r="C76" s="2"/>
      <c r="D76" s="2"/>
      <c r="E76" s="2"/>
      <c r="F76" s="2"/>
      <c r="G76" s="2"/>
      <c r="N76" s="2"/>
      <c r="O76" s="2"/>
      <c r="P76" s="2"/>
    </row>
    <row r="77" spans="3:16" ht="13">
      <c r="C77" s="2"/>
      <c r="D77" s="2"/>
      <c r="E77" s="2"/>
      <c r="F77" s="2"/>
      <c r="G77" s="2"/>
      <c r="N77" s="2"/>
      <c r="O77" s="2"/>
      <c r="P77" s="2"/>
    </row>
    <row r="78" spans="3:16" ht="13">
      <c r="C78" s="2"/>
      <c r="D78" s="2"/>
      <c r="E78" s="2"/>
      <c r="F78" s="2"/>
      <c r="G78" s="2"/>
      <c r="N78" s="2"/>
      <c r="O78" s="2"/>
      <c r="P78" s="2"/>
    </row>
    <row r="79" spans="3:16" ht="13">
      <c r="C79" s="2"/>
      <c r="D79" s="2"/>
      <c r="E79" s="2"/>
      <c r="F79" s="2"/>
      <c r="G79" s="2"/>
      <c r="N79" s="2"/>
      <c r="O79" s="2"/>
      <c r="P79" s="2"/>
    </row>
    <row r="80" spans="3:16" ht="13">
      <c r="C80" s="2"/>
      <c r="D80" s="2"/>
      <c r="E80" s="2"/>
      <c r="F80" s="2"/>
      <c r="G80" s="2"/>
      <c r="N80" s="2"/>
      <c r="O80" s="2"/>
      <c r="P80" s="2"/>
    </row>
    <row r="81" spans="3:16" ht="13">
      <c r="C81" s="2"/>
      <c r="D81" s="2"/>
      <c r="E81" s="2"/>
      <c r="F81" s="2"/>
      <c r="G81" s="2"/>
      <c r="N81" s="2"/>
      <c r="O81" s="2"/>
      <c r="P81" s="2"/>
    </row>
    <row r="82" spans="3:16" ht="13">
      <c r="C82" s="2"/>
      <c r="D82" s="2"/>
      <c r="E82" s="2"/>
      <c r="F82" s="2"/>
      <c r="G82" s="2"/>
      <c r="N82" s="2"/>
      <c r="O82" s="2"/>
      <c r="P82" s="2"/>
    </row>
    <row r="83" spans="3:16" ht="13">
      <c r="C83" s="2"/>
      <c r="D83" s="2"/>
      <c r="E83" s="2"/>
      <c r="F83" s="2"/>
      <c r="G83" s="2"/>
      <c r="N83" s="2"/>
      <c r="O83" s="2"/>
      <c r="P83" s="2"/>
    </row>
    <row r="84" spans="3:16" ht="13">
      <c r="C84" s="2"/>
      <c r="D84" s="2"/>
      <c r="E84" s="2"/>
      <c r="F84" s="2"/>
      <c r="G84" s="2"/>
      <c r="N84" s="2"/>
      <c r="O84" s="2"/>
      <c r="P84" s="2"/>
    </row>
    <row r="85" spans="3:16" ht="13">
      <c r="C85" s="2"/>
      <c r="D85" s="2"/>
      <c r="E85" s="2"/>
      <c r="F85" s="2"/>
      <c r="G85" s="2"/>
      <c r="N85" s="2"/>
      <c r="O85" s="2"/>
      <c r="P85" s="2"/>
    </row>
    <row r="86" spans="3:16" ht="13">
      <c r="C86" s="2"/>
      <c r="D86" s="2"/>
      <c r="E86" s="2"/>
      <c r="F86" s="2"/>
      <c r="G86" s="2"/>
      <c r="N86" s="2"/>
      <c r="O86" s="2"/>
      <c r="P86" s="2"/>
    </row>
    <row r="87" spans="3:16" ht="13">
      <c r="C87" s="2"/>
      <c r="D87" s="2"/>
      <c r="E87" s="2"/>
      <c r="F87" s="2"/>
      <c r="G87" s="2"/>
      <c r="N87" s="2"/>
      <c r="O87" s="2"/>
      <c r="P87" s="2"/>
    </row>
    <row r="88" spans="3:16" ht="13">
      <c r="C88" s="2"/>
      <c r="D88" s="2"/>
      <c r="E88" s="2"/>
      <c r="F88" s="2"/>
      <c r="G88" s="2"/>
      <c r="N88" s="2"/>
      <c r="O88" s="2"/>
      <c r="P88" s="2"/>
    </row>
    <row r="89" spans="3:16" ht="13">
      <c r="C89" s="2"/>
      <c r="D89" s="2"/>
      <c r="E89" s="2"/>
      <c r="F89" s="2"/>
      <c r="G89" s="2"/>
      <c r="N89" s="2"/>
      <c r="O89" s="2"/>
      <c r="P89" s="2"/>
    </row>
    <row r="90" spans="3:16" ht="13">
      <c r="C90" s="2"/>
      <c r="D90" s="2"/>
      <c r="E90" s="2"/>
      <c r="F90" s="2"/>
      <c r="G90" s="2"/>
      <c r="N90" s="2"/>
      <c r="O90" s="2"/>
      <c r="P90" s="2"/>
    </row>
    <row r="91" spans="3:16" ht="13">
      <c r="C91" s="2"/>
      <c r="D91" s="2"/>
      <c r="E91" s="2"/>
      <c r="F91" s="2"/>
      <c r="G91" s="2"/>
      <c r="N91" s="2"/>
      <c r="O91" s="2"/>
      <c r="P91" s="2"/>
    </row>
    <row r="92" spans="3:16" ht="13">
      <c r="C92" s="2"/>
      <c r="D92" s="2"/>
      <c r="E92" s="2"/>
      <c r="F92" s="2"/>
      <c r="G92" s="2"/>
      <c r="N92" s="2"/>
      <c r="O92" s="2"/>
      <c r="P92" s="2"/>
    </row>
    <row r="93" spans="3:16" ht="13">
      <c r="C93" s="2"/>
      <c r="D93" s="2"/>
      <c r="E93" s="2"/>
      <c r="F93" s="2"/>
      <c r="G93" s="2"/>
      <c r="N93" s="2"/>
      <c r="O93" s="2"/>
      <c r="P93" s="2"/>
    </row>
    <row r="94" spans="3:16" ht="13">
      <c r="C94" s="2"/>
      <c r="D94" s="2"/>
      <c r="E94" s="2"/>
      <c r="F94" s="2"/>
      <c r="G94" s="2"/>
      <c r="N94" s="2"/>
      <c r="O94" s="2"/>
      <c r="P94" s="2"/>
    </row>
    <row r="95" spans="3:16" ht="13">
      <c r="C95" s="2"/>
      <c r="D95" s="2"/>
      <c r="E95" s="2"/>
      <c r="F95" s="2"/>
      <c r="G95" s="2"/>
      <c r="N95" s="2"/>
      <c r="O95" s="2"/>
      <c r="P95" s="2"/>
    </row>
    <row r="96" spans="3:16" ht="13">
      <c r="C96" s="2"/>
      <c r="D96" s="2"/>
      <c r="E96" s="2"/>
      <c r="F96" s="2"/>
      <c r="G96" s="2"/>
      <c r="N96" s="2"/>
      <c r="O96" s="2"/>
      <c r="P96" s="2"/>
    </row>
    <row r="97" spans="3:16" ht="13">
      <c r="C97" s="2"/>
      <c r="D97" s="2"/>
      <c r="E97" s="2"/>
      <c r="F97" s="2"/>
      <c r="G97" s="2"/>
      <c r="N97" s="2"/>
      <c r="O97" s="2"/>
      <c r="P97" s="2"/>
    </row>
    <row r="98" spans="3:16" ht="13">
      <c r="C98" s="2"/>
      <c r="D98" s="2"/>
      <c r="E98" s="2"/>
      <c r="F98" s="2"/>
      <c r="G98" s="2"/>
      <c r="N98" s="2"/>
      <c r="O98" s="2"/>
      <c r="P98" s="2"/>
    </row>
    <row r="99" spans="3:16" ht="13">
      <c r="C99" s="2"/>
      <c r="D99" s="2"/>
      <c r="E99" s="2"/>
      <c r="F99" s="2"/>
      <c r="G99" s="2"/>
      <c r="N99" s="2"/>
      <c r="O99" s="2"/>
      <c r="P99" s="2"/>
    </row>
    <row r="100" spans="3:16" ht="13">
      <c r="C100" s="2"/>
      <c r="D100" s="2"/>
      <c r="E100" s="2"/>
      <c r="F100" s="2"/>
      <c r="G100" s="2"/>
      <c r="N100" s="2"/>
      <c r="O100" s="2"/>
      <c r="P100" s="2"/>
    </row>
    <row r="101" spans="3:16" ht="13">
      <c r="C101" s="2"/>
      <c r="D101" s="2"/>
      <c r="E101" s="2"/>
      <c r="F101" s="2"/>
      <c r="G101" s="2"/>
      <c r="N101" s="2"/>
      <c r="O101" s="2"/>
      <c r="P101" s="2"/>
    </row>
    <row r="102" spans="3:16" ht="13">
      <c r="C102" s="2"/>
      <c r="D102" s="2"/>
      <c r="E102" s="2"/>
      <c r="F102" s="2"/>
      <c r="G102" s="2"/>
      <c r="N102" s="2"/>
      <c r="O102" s="2"/>
      <c r="P102" s="2"/>
    </row>
    <row r="103" spans="3:16" ht="13">
      <c r="C103" s="2"/>
      <c r="D103" s="2"/>
      <c r="E103" s="2"/>
      <c r="F103" s="2"/>
      <c r="G103" s="2"/>
      <c r="N103" s="2"/>
      <c r="O103" s="2"/>
      <c r="P103" s="2"/>
    </row>
    <row r="104" spans="3:16" ht="13">
      <c r="C104" s="2"/>
      <c r="D104" s="2"/>
      <c r="E104" s="2"/>
      <c r="F104" s="2"/>
      <c r="G104" s="2"/>
      <c r="N104" s="2"/>
      <c r="O104" s="2"/>
      <c r="P104" s="2"/>
    </row>
    <row r="105" spans="3:16" ht="13">
      <c r="C105" s="2"/>
      <c r="D105" s="2"/>
      <c r="E105" s="2"/>
      <c r="F105" s="2"/>
      <c r="G105" s="2"/>
      <c r="N105" s="2"/>
      <c r="O105" s="2"/>
      <c r="P105" s="2"/>
    </row>
    <row r="106" spans="3:16" ht="13">
      <c r="C106" s="2"/>
      <c r="D106" s="2"/>
      <c r="E106" s="2"/>
      <c r="F106" s="2"/>
      <c r="G106" s="2"/>
      <c r="N106" s="2"/>
      <c r="O106" s="2"/>
      <c r="P106" s="2"/>
    </row>
    <row r="107" spans="3:16" ht="13">
      <c r="C107" s="2"/>
      <c r="D107" s="2"/>
      <c r="E107" s="2"/>
      <c r="F107" s="2"/>
      <c r="G107" s="2"/>
      <c r="N107" s="2"/>
      <c r="O107" s="2"/>
      <c r="P107" s="2"/>
    </row>
    <row r="108" spans="3:16" ht="13">
      <c r="C108" s="2"/>
      <c r="D108" s="2"/>
      <c r="E108" s="2"/>
      <c r="F108" s="2"/>
      <c r="G108" s="2"/>
      <c r="N108" s="2"/>
      <c r="O108" s="2"/>
      <c r="P108" s="2"/>
    </row>
    <row r="109" spans="3:16" ht="13">
      <c r="C109" s="2"/>
      <c r="D109" s="2"/>
      <c r="E109" s="2"/>
      <c r="F109" s="2"/>
      <c r="G109" s="2"/>
      <c r="N109" s="2"/>
      <c r="O109" s="2"/>
      <c r="P109" s="2"/>
    </row>
    <row r="110" spans="3:16" ht="13">
      <c r="C110" s="2"/>
      <c r="D110" s="2"/>
      <c r="E110" s="2"/>
      <c r="F110" s="2"/>
      <c r="G110" s="2"/>
      <c r="N110" s="2"/>
      <c r="O110" s="2"/>
      <c r="P110" s="2"/>
    </row>
    <row r="111" spans="3:16" ht="13">
      <c r="C111" s="2"/>
      <c r="D111" s="2"/>
      <c r="E111" s="2"/>
      <c r="F111" s="2"/>
      <c r="G111" s="2"/>
      <c r="N111" s="2"/>
      <c r="O111" s="2"/>
      <c r="P111" s="2"/>
    </row>
    <row r="112" spans="3:16" ht="13">
      <c r="C112" s="2"/>
      <c r="D112" s="2"/>
      <c r="E112" s="2"/>
      <c r="F112" s="2"/>
      <c r="G112" s="2"/>
      <c r="N112" s="2"/>
      <c r="O112" s="2"/>
      <c r="P112" s="2"/>
    </row>
    <row r="113" spans="3:16" ht="13">
      <c r="C113" s="2"/>
      <c r="D113" s="2"/>
      <c r="E113" s="2"/>
      <c r="F113" s="2"/>
      <c r="G113" s="2"/>
      <c r="N113" s="2"/>
      <c r="O113" s="2"/>
      <c r="P113" s="2"/>
    </row>
    <row r="114" spans="3:16" ht="13">
      <c r="C114" s="2"/>
      <c r="D114" s="2"/>
      <c r="E114" s="2"/>
      <c r="F114" s="2"/>
      <c r="G114" s="2"/>
      <c r="N114" s="2"/>
      <c r="O114" s="2"/>
      <c r="P114" s="2"/>
    </row>
    <row r="115" spans="3:16" ht="13">
      <c r="C115" s="2"/>
      <c r="D115" s="2"/>
      <c r="E115" s="2"/>
      <c r="F115" s="2"/>
      <c r="G115" s="2"/>
      <c r="N115" s="2"/>
      <c r="O115" s="2"/>
      <c r="P115" s="2"/>
    </row>
    <row r="116" spans="3:16" ht="13">
      <c r="C116" s="2"/>
      <c r="D116" s="2"/>
      <c r="E116" s="2"/>
      <c r="F116" s="2"/>
      <c r="G116" s="2"/>
      <c r="N116" s="2"/>
      <c r="O116" s="2"/>
      <c r="P116" s="2"/>
    </row>
    <row r="117" spans="3:16" ht="13">
      <c r="C117" s="2"/>
      <c r="D117" s="2"/>
      <c r="E117" s="2"/>
      <c r="F117" s="2"/>
      <c r="G117" s="2"/>
      <c r="N117" s="2"/>
      <c r="O117" s="2"/>
      <c r="P117" s="2"/>
    </row>
    <row r="118" spans="3:16" ht="13">
      <c r="C118" s="2"/>
      <c r="D118" s="2"/>
      <c r="E118" s="2"/>
      <c r="F118" s="2"/>
      <c r="G118" s="2"/>
      <c r="N118" s="2"/>
      <c r="O118" s="2"/>
      <c r="P118" s="2"/>
    </row>
    <row r="119" spans="3:16" ht="13">
      <c r="C119" s="2"/>
      <c r="D119" s="2"/>
      <c r="E119" s="2"/>
      <c r="F119" s="2"/>
      <c r="G119" s="2"/>
      <c r="N119" s="2"/>
      <c r="O119" s="2"/>
      <c r="P119" s="2"/>
    </row>
    <row r="120" spans="3:16" ht="13">
      <c r="C120" s="2"/>
      <c r="D120" s="2"/>
      <c r="E120" s="2"/>
      <c r="F120" s="2"/>
      <c r="G120" s="2"/>
      <c r="N120" s="2"/>
      <c r="O120" s="2"/>
      <c r="P120" s="2"/>
    </row>
    <row r="121" spans="3:16" ht="13">
      <c r="C121" s="2"/>
      <c r="D121" s="2"/>
      <c r="E121" s="2"/>
      <c r="F121" s="2"/>
      <c r="G121" s="2"/>
      <c r="N121" s="2"/>
      <c r="O121" s="2"/>
      <c r="P121" s="2"/>
    </row>
    <row r="122" spans="3:16" ht="13">
      <c r="C122" s="2"/>
      <c r="D122" s="2"/>
      <c r="E122" s="2"/>
      <c r="F122" s="2"/>
      <c r="G122" s="2"/>
      <c r="N122" s="2"/>
      <c r="O122" s="2"/>
      <c r="P122" s="2"/>
    </row>
    <row r="123" spans="3:16" ht="13">
      <c r="C123" s="2"/>
      <c r="D123" s="2"/>
      <c r="E123" s="2"/>
      <c r="F123" s="2"/>
      <c r="G123" s="2"/>
      <c r="N123" s="2"/>
      <c r="O123" s="2"/>
      <c r="P123" s="2"/>
    </row>
    <row r="124" spans="3:16" ht="13">
      <c r="C124" s="2"/>
      <c r="D124" s="2"/>
      <c r="E124" s="2"/>
      <c r="F124" s="2"/>
      <c r="G124" s="2"/>
      <c r="N124" s="2"/>
      <c r="O124" s="2"/>
      <c r="P124" s="2"/>
    </row>
    <row r="125" spans="3:16" ht="13">
      <c r="C125" s="2"/>
      <c r="D125" s="2"/>
      <c r="E125" s="2"/>
      <c r="F125" s="2"/>
      <c r="G125" s="2"/>
      <c r="N125" s="2"/>
      <c r="O125" s="2"/>
      <c r="P125" s="2"/>
    </row>
    <row r="126" spans="3:16" ht="13">
      <c r="C126" s="2"/>
      <c r="D126" s="2"/>
      <c r="E126" s="2"/>
      <c r="F126" s="2"/>
      <c r="G126" s="2"/>
      <c r="N126" s="2"/>
      <c r="O126" s="2"/>
      <c r="P126" s="2"/>
    </row>
    <row r="127" spans="3:16" ht="13">
      <c r="C127" s="2"/>
      <c r="D127" s="2"/>
      <c r="E127" s="2"/>
      <c r="F127" s="2"/>
      <c r="G127" s="2"/>
      <c r="N127" s="2"/>
      <c r="O127" s="2"/>
      <c r="P127" s="2"/>
    </row>
    <row r="128" spans="3:16" ht="13">
      <c r="C128" s="2"/>
      <c r="D128" s="2"/>
      <c r="E128" s="2"/>
      <c r="F128" s="2"/>
      <c r="G128" s="2"/>
      <c r="N128" s="2"/>
      <c r="O128" s="2"/>
      <c r="P128" s="2"/>
    </row>
    <row r="129" spans="3:16" ht="13">
      <c r="C129" s="2"/>
      <c r="D129" s="2"/>
      <c r="E129" s="2"/>
      <c r="F129" s="2"/>
      <c r="G129" s="2"/>
      <c r="N129" s="2"/>
      <c r="O129" s="2"/>
      <c r="P129" s="2"/>
    </row>
    <row r="130" spans="3:16" ht="13">
      <c r="C130" s="2"/>
      <c r="D130" s="2"/>
      <c r="E130" s="2"/>
      <c r="F130" s="2"/>
      <c r="G130" s="2"/>
      <c r="N130" s="2"/>
      <c r="O130" s="2"/>
      <c r="P130" s="2"/>
    </row>
    <row r="131" spans="3:16" ht="13">
      <c r="C131" s="2"/>
      <c r="D131" s="2"/>
      <c r="E131" s="2"/>
      <c r="F131" s="2"/>
      <c r="G131" s="2"/>
      <c r="N131" s="2"/>
      <c r="O131" s="2"/>
      <c r="P131" s="2"/>
    </row>
    <row r="132" spans="3:16" ht="13">
      <c r="C132" s="2"/>
      <c r="D132" s="2"/>
      <c r="E132" s="2"/>
      <c r="F132" s="2"/>
      <c r="G132" s="2"/>
      <c r="N132" s="2"/>
      <c r="O132" s="2"/>
      <c r="P132" s="2"/>
    </row>
    <row r="133" spans="3:16" ht="13">
      <c r="C133" s="2"/>
      <c r="D133" s="2"/>
      <c r="E133" s="2"/>
      <c r="F133" s="2"/>
      <c r="G133" s="2"/>
      <c r="N133" s="2"/>
      <c r="O133" s="2"/>
      <c r="P133" s="2"/>
    </row>
    <row r="134" spans="3:16" ht="13">
      <c r="C134" s="2"/>
      <c r="D134" s="2"/>
      <c r="E134" s="2"/>
      <c r="F134" s="2"/>
      <c r="G134" s="2"/>
      <c r="N134" s="2"/>
      <c r="O134" s="2"/>
      <c r="P134" s="2"/>
    </row>
    <row r="135" spans="3:16" ht="13">
      <c r="C135" s="2"/>
      <c r="D135" s="2"/>
      <c r="E135" s="2"/>
      <c r="F135" s="2"/>
      <c r="G135" s="2"/>
      <c r="N135" s="2"/>
      <c r="O135" s="2"/>
      <c r="P135" s="2"/>
    </row>
    <row r="136" spans="3:16" ht="13">
      <c r="C136" s="2"/>
      <c r="D136" s="2"/>
      <c r="E136" s="2"/>
      <c r="F136" s="2"/>
      <c r="G136" s="2"/>
      <c r="N136" s="2"/>
      <c r="O136" s="2"/>
      <c r="P136" s="2"/>
    </row>
    <row r="137" spans="3:16" ht="13">
      <c r="C137" s="2"/>
      <c r="D137" s="2"/>
      <c r="E137" s="2"/>
      <c r="F137" s="2"/>
      <c r="G137" s="2"/>
      <c r="N137" s="2"/>
      <c r="O137" s="2"/>
      <c r="P137" s="2"/>
    </row>
    <row r="138" spans="3:16" ht="13">
      <c r="C138" s="2"/>
      <c r="D138" s="2"/>
      <c r="E138" s="2"/>
      <c r="F138" s="2"/>
      <c r="G138" s="2"/>
      <c r="N138" s="2"/>
      <c r="O138" s="2"/>
      <c r="P138" s="2"/>
    </row>
    <row r="139" spans="3:16" ht="13">
      <c r="C139" s="2"/>
      <c r="D139" s="2"/>
      <c r="E139" s="2"/>
      <c r="F139" s="2"/>
      <c r="G139" s="2"/>
      <c r="N139" s="2"/>
      <c r="O139" s="2"/>
      <c r="P139" s="2"/>
    </row>
    <row r="140" spans="3:16" ht="13">
      <c r="C140" s="2"/>
      <c r="D140" s="2"/>
      <c r="E140" s="2"/>
      <c r="F140" s="2"/>
      <c r="G140" s="2"/>
      <c r="N140" s="2"/>
      <c r="O140" s="2"/>
      <c r="P140" s="2"/>
    </row>
    <row r="141" spans="3:16" ht="13">
      <c r="C141" s="2"/>
      <c r="D141" s="2"/>
      <c r="E141" s="2"/>
      <c r="F141" s="2"/>
      <c r="G141" s="2"/>
      <c r="N141" s="2"/>
      <c r="O141" s="2"/>
      <c r="P141" s="2"/>
    </row>
    <row r="142" spans="3:16" ht="13">
      <c r="C142" s="2"/>
      <c r="D142" s="2"/>
      <c r="E142" s="2"/>
      <c r="F142" s="2"/>
      <c r="G142" s="2"/>
      <c r="N142" s="2"/>
      <c r="O142" s="2"/>
      <c r="P142" s="2"/>
    </row>
    <row r="143" spans="3:16" ht="13">
      <c r="C143" s="2"/>
      <c r="D143" s="2"/>
      <c r="E143" s="2"/>
      <c r="F143" s="2"/>
      <c r="G143" s="2"/>
      <c r="N143" s="2"/>
      <c r="O143" s="2"/>
      <c r="P143" s="2"/>
    </row>
    <row r="144" spans="3:16" ht="13">
      <c r="C144" s="2"/>
      <c r="D144" s="2"/>
      <c r="E144" s="2"/>
      <c r="F144" s="2"/>
      <c r="G144" s="2"/>
      <c r="N144" s="2"/>
      <c r="O144" s="2"/>
      <c r="P144" s="2"/>
    </row>
    <row r="145" spans="3:16" ht="13">
      <c r="C145" s="2"/>
      <c r="D145" s="2"/>
      <c r="E145" s="2"/>
      <c r="F145" s="2"/>
      <c r="G145" s="2"/>
      <c r="N145" s="2"/>
      <c r="O145" s="2"/>
      <c r="P145" s="2"/>
    </row>
    <row r="146" spans="3:16" ht="13">
      <c r="C146" s="2"/>
      <c r="D146" s="2"/>
      <c r="E146" s="2"/>
      <c r="F146" s="2"/>
      <c r="G146" s="2"/>
      <c r="N146" s="2"/>
      <c r="O146" s="2"/>
      <c r="P146" s="2"/>
    </row>
    <row r="147" spans="3:16" ht="13">
      <c r="C147" s="2"/>
      <c r="D147" s="2"/>
      <c r="E147" s="2"/>
      <c r="F147" s="2"/>
      <c r="G147" s="2"/>
      <c r="N147" s="2"/>
      <c r="O147" s="2"/>
      <c r="P147" s="2"/>
    </row>
    <row r="148" spans="3:16" ht="13">
      <c r="C148" s="2"/>
      <c r="D148" s="2"/>
      <c r="E148" s="2"/>
      <c r="F148" s="2"/>
      <c r="G148" s="2"/>
      <c r="N148" s="2"/>
      <c r="O148" s="2"/>
      <c r="P148" s="2"/>
    </row>
    <row r="149" spans="3:16" ht="13">
      <c r="C149" s="2"/>
      <c r="D149" s="2"/>
      <c r="E149" s="2"/>
      <c r="F149" s="2"/>
      <c r="G149" s="2"/>
      <c r="N149" s="2"/>
      <c r="O149" s="2"/>
      <c r="P149" s="2"/>
    </row>
    <row r="150" spans="3:16" ht="13">
      <c r="C150" s="2"/>
      <c r="D150" s="2"/>
      <c r="E150" s="2"/>
      <c r="F150" s="2"/>
      <c r="G150" s="2"/>
      <c r="N150" s="2"/>
      <c r="O150" s="2"/>
      <c r="P150" s="2"/>
    </row>
    <row r="151" spans="3:16" ht="13">
      <c r="C151" s="2"/>
      <c r="D151" s="2"/>
      <c r="E151" s="2"/>
      <c r="F151" s="2"/>
      <c r="G151" s="2"/>
      <c r="N151" s="2"/>
      <c r="O151" s="2"/>
      <c r="P151" s="2"/>
    </row>
    <row r="152" spans="3:16" ht="13">
      <c r="C152" s="2"/>
      <c r="D152" s="2"/>
      <c r="E152" s="2"/>
      <c r="F152" s="2"/>
      <c r="G152" s="2"/>
      <c r="N152" s="2"/>
      <c r="O152" s="2"/>
      <c r="P152" s="2"/>
    </row>
    <row r="153" spans="3:16" ht="13">
      <c r="C153" s="2"/>
      <c r="D153" s="2"/>
      <c r="E153" s="2"/>
      <c r="F153" s="2"/>
      <c r="G153" s="2"/>
      <c r="N153" s="2"/>
      <c r="O153" s="2"/>
      <c r="P153" s="2"/>
    </row>
    <row r="154" spans="3:16" ht="13">
      <c r="C154" s="2"/>
      <c r="D154" s="2"/>
      <c r="E154" s="2"/>
      <c r="F154" s="2"/>
      <c r="G154" s="2"/>
      <c r="N154" s="2"/>
      <c r="O154" s="2"/>
      <c r="P154" s="2"/>
    </row>
    <row r="155" spans="3:16" ht="13">
      <c r="C155" s="2"/>
      <c r="D155" s="2"/>
      <c r="E155" s="2"/>
      <c r="F155" s="2"/>
      <c r="G155" s="2"/>
      <c r="N155" s="2"/>
      <c r="O155" s="2"/>
      <c r="P155" s="2"/>
    </row>
    <row r="156" spans="3:16" ht="13">
      <c r="C156" s="2"/>
      <c r="D156" s="2"/>
      <c r="E156" s="2"/>
      <c r="F156" s="2"/>
      <c r="G156" s="2"/>
      <c r="N156" s="2"/>
      <c r="O156" s="2"/>
      <c r="P156" s="2"/>
    </row>
    <row r="157" spans="3:16" ht="13">
      <c r="C157" s="2"/>
      <c r="D157" s="2"/>
      <c r="E157" s="2"/>
      <c r="F157" s="2"/>
      <c r="G157" s="2"/>
      <c r="N157" s="2"/>
      <c r="O157" s="2"/>
      <c r="P157" s="2"/>
    </row>
    <row r="158" spans="3:16" ht="13">
      <c r="C158" s="2"/>
      <c r="D158" s="2"/>
      <c r="E158" s="2"/>
      <c r="F158" s="2"/>
      <c r="G158" s="2"/>
      <c r="N158" s="2"/>
      <c r="O158" s="2"/>
      <c r="P158" s="2"/>
    </row>
    <row r="159" spans="3:16" ht="13">
      <c r="C159" s="2"/>
      <c r="D159" s="2"/>
      <c r="E159" s="2"/>
      <c r="F159" s="2"/>
      <c r="G159" s="2"/>
      <c r="N159" s="2"/>
      <c r="O159" s="2"/>
      <c r="P159" s="2"/>
    </row>
    <row r="160" spans="3:16" ht="13">
      <c r="C160" s="2"/>
      <c r="D160" s="2"/>
      <c r="E160" s="2"/>
      <c r="F160" s="2"/>
      <c r="G160" s="2"/>
      <c r="N160" s="2"/>
      <c r="O160" s="2"/>
      <c r="P160" s="2"/>
    </row>
    <row r="161" spans="3:16" ht="13">
      <c r="C161" s="2"/>
      <c r="D161" s="2"/>
      <c r="E161" s="2"/>
      <c r="F161" s="2"/>
      <c r="G161" s="2"/>
      <c r="N161" s="2"/>
      <c r="O161" s="2"/>
      <c r="P161" s="2"/>
    </row>
    <row r="162" spans="3:16" ht="13">
      <c r="C162" s="2"/>
      <c r="D162" s="2"/>
      <c r="E162" s="2"/>
      <c r="F162" s="2"/>
      <c r="G162" s="2"/>
      <c r="N162" s="2"/>
      <c r="O162" s="2"/>
      <c r="P162" s="2"/>
    </row>
    <row r="163" spans="3:16" ht="13">
      <c r="C163" s="2"/>
      <c r="D163" s="2"/>
      <c r="E163" s="2"/>
      <c r="F163" s="2"/>
      <c r="G163" s="2"/>
      <c r="N163" s="2"/>
      <c r="O163" s="2"/>
      <c r="P163" s="2"/>
    </row>
    <row r="164" spans="3:16" ht="13">
      <c r="C164" s="2"/>
      <c r="D164" s="2"/>
      <c r="E164" s="2"/>
      <c r="F164" s="2"/>
      <c r="G164" s="2"/>
      <c r="N164" s="2"/>
      <c r="O164" s="2"/>
      <c r="P164" s="2"/>
    </row>
    <row r="165" spans="3:16" ht="13">
      <c r="C165" s="2"/>
      <c r="D165" s="2"/>
      <c r="E165" s="2"/>
      <c r="F165" s="2"/>
      <c r="G165" s="2"/>
      <c r="N165" s="2"/>
      <c r="O165" s="2"/>
      <c r="P165" s="2"/>
    </row>
    <row r="166" spans="3:16" ht="13">
      <c r="C166" s="2"/>
      <c r="D166" s="2"/>
      <c r="E166" s="2"/>
      <c r="F166" s="2"/>
      <c r="G166" s="2"/>
      <c r="N166" s="2"/>
      <c r="O166" s="2"/>
      <c r="P166" s="2"/>
    </row>
    <row r="167" spans="3:16" ht="13">
      <c r="C167" s="2"/>
      <c r="D167" s="2"/>
      <c r="E167" s="2"/>
      <c r="F167" s="2"/>
      <c r="G167" s="2"/>
      <c r="N167" s="2"/>
      <c r="O167" s="2"/>
      <c r="P167" s="2"/>
    </row>
    <row r="168" spans="3:16" ht="13">
      <c r="C168" s="2"/>
      <c r="D168" s="2"/>
      <c r="E168" s="2"/>
      <c r="F168" s="2"/>
      <c r="G168" s="2"/>
      <c r="N168" s="2"/>
      <c r="O168" s="2"/>
      <c r="P168" s="2"/>
    </row>
    <row r="169" spans="3:16" ht="13">
      <c r="C169" s="2"/>
      <c r="D169" s="2"/>
      <c r="E169" s="2"/>
      <c r="F169" s="2"/>
      <c r="G169" s="2"/>
      <c r="N169" s="2"/>
      <c r="O169" s="2"/>
      <c r="P169" s="2"/>
    </row>
    <row r="170" spans="3:16" ht="13">
      <c r="C170" s="2"/>
      <c r="D170" s="2"/>
      <c r="E170" s="2"/>
      <c r="F170" s="2"/>
      <c r="G170" s="2"/>
      <c r="N170" s="2"/>
      <c r="O170" s="2"/>
      <c r="P170" s="2"/>
    </row>
    <row r="171" spans="3:16" ht="13">
      <c r="C171" s="2"/>
      <c r="D171" s="2"/>
      <c r="E171" s="2"/>
      <c r="F171" s="2"/>
      <c r="G171" s="2"/>
      <c r="N171" s="2"/>
      <c r="O171" s="2"/>
      <c r="P171" s="2"/>
    </row>
    <row r="172" spans="3:16" ht="13">
      <c r="C172" s="2"/>
      <c r="D172" s="2"/>
      <c r="E172" s="2"/>
      <c r="F172" s="2"/>
      <c r="G172" s="2"/>
      <c r="N172" s="2"/>
      <c r="O172" s="2"/>
      <c r="P172" s="2"/>
    </row>
    <row r="173" spans="3:16" ht="13">
      <c r="C173" s="2"/>
      <c r="D173" s="2"/>
      <c r="E173" s="2"/>
      <c r="F173" s="2"/>
      <c r="G173" s="2"/>
      <c r="N173" s="2"/>
      <c r="O173" s="2"/>
      <c r="P173" s="2"/>
    </row>
    <row r="174" spans="3:16" ht="13">
      <c r="C174" s="2"/>
      <c r="D174" s="2"/>
      <c r="E174" s="2"/>
      <c r="F174" s="2"/>
      <c r="G174" s="2"/>
      <c r="N174" s="2"/>
      <c r="O174" s="2"/>
      <c r="P174" s="2"/>
    </row>
    <row r="175" spans="3:16" ht="13">
      <c r="C175" s="2"/>
      <c r="D175" s="2"/>
      <c r="E175" s="2"/>
      <c r="F175" s="2"/>
      <c r="G175" s="2"/>
      <c r="N175" s="2"/>
      <c r="O175" s="2"/>
      <c r="P175" s="2"/>
    </row>
    <row r="176" spans="3:16" ht="13">
      <c r="C176" s="2"/>
      <c r="D176" s="2"/>
      <c r="E176" s="2"/>
      <c r="F176" s="2"/>
      <c r="G176" s="2"/>
      <c r="N176" s="2"/>
      <c r="O176" s="2"/>
      <c r="P176" s="2"/>
    </row>
    <row r="177" spans="3:16" ht="13">
      <c r="C177" s="2"/>
      <c r="D177" s="2"/>
      <c r="E177" s="2"/>
      <c r="F177" s="2"/>
      <c r="G177" s="2"/>
      <c r="N177" s="2"/>
      <c r="O177" s="2"/>
      <c r="P177" s="2"/>
    </row>
    <row r="178" spans="3:16" ht="13">
      <c r="C178" s="2"/>
      <c r="D178" s="2"/>
      <c r="E178" s="2"/>
      <c r="F178" s="2"/>
      <c r="G178" s="2"/>
      <c r="N178" s="2"/>
      <c r="O178" s="2"/>
      <c r="P178" s="2"/>
    </row>
    <row r="179" spans="3:16" ht="13">
      <c r="C179" s="2"/>
      <c r="D179" s="2"/>
      <c r="E179" s="2"/>
      <c r="F179" s="2"/>
      <c r="G179" s="2"/>
      <c r="N179" s="2"/>
      <c r="O179" s="2"/>
      <c r="P179" s="2"/>
    </row>
    <row r="180" spans="3:16" ht="13">
      <c r="C180" s="2"/>
      <c r="D180" s="2"/>
      <c r="E180" s="2"/>
      <c r="F180" s="2"/>
      <c r="G180" s="2"/>
      <c r="N180" s="2"/>
      <c r="O180" s="2"/>
      <c r="P180" s="2"/>
    </row>
    <row r="181" spans="3:16" ht="13">
      <c r="C181" s="2"/>
      <c r="D181" s="2"/>
      <c r="E181" s="2"/>
      <c r="F181" s="2"/>
      <c r="G181" s="2"/>
      <c r="N181" s="2"/>
      <c r="O181" s="2"/>
      <c r="P181" s="2"/>
    </row>
    <row r="182" spans="3:16" ht="13">
      <c r="C182" s="2"/>
      <c r="D182" s="2"/>
      <c r="E182" s="2"/>
      <c r="F182" s="2"/>
      <c r="G182" s="2"/>
      <c r="N182" s="2"/>
      <c r="O182" s="2"/>
      <c r="P182" s="2"/>
    </row>
    <row r="183" spans="3:16" ht="13">
      <c r="C183" s="2"/>
      <c r="D183" s="2"/>
      <c r="E183" s="2"/>
      <c r="F183" s="2"/>
      <c r="G183" s="2"/>
      <c r="N183" s="2"/>
      <c r="O183" s="2"/>
      <c r="P183" s="2"/>
    </row>
    <row r="184" spans="3:16" ht="13">
      <c r="C184" s="2"/>
      <c r="D184" s="2"/>
      <c r="E184" s="2"/>
      <c r="F184" s="2"/>
      <c r="G184" s="2"/>
      <c r="N184" s="2"/>
      <c r="O184" s="2"/>
      <c r="P184" s="2"/>
    </row>
    <row r="185" spans="3:16" ht="13">
      <c r="C185" s="2"/>
      <c r="D185" s="2"/>
      <c r="E185" s="2"/>
      <c r="F185" s="2"/>
      <c r="G185" s="2"/>
      <c r="N185" s="2"/>
      <c r="O185" s="2"/>
      <c r="P185" s="2"/>
    </row>
    <row r="186" spans="3:16" ht="13">
      <c r="C186" s="2"/>
      <c r="D186" s="2"/>
      <c r="E186" s="2"/>
      <c r="F186" s="2"/>
      <c r="G186" s="2"/>
      <c r="N186" s="2"/>
      <c r="O186" s="2"/>
      <c r="P186" s="2"/>
    </row>
    <row r="187" spans="3:16" ht="13">
      <c r="C187" s="2"/>
      <c r="D187" s="2"/>
      <c r="E187" s="2"/>
      <c r="F187" s="2"/>
      <c r="G187" s="2"/>
      <c r="N187" s="2"/>
      <c r="O187" s="2"/>
      <c r="P187" s="2"/>
    </row>
    <row r="188" spans="3:16" ht="13">
      <c r="C188" s="2"/>
      <c r="D188" s="2"/>
      <c r="E188" s="2"/>
      <c r="F188" s="2"/>
      <c r="G188" s="2"/>
      <c r="N188" s="2"/>
      <c r="O188" s="2"/>
      <c r="P188" s="2"/>
    </row>
    <row r="189" spans="3:16" ht="13">
      <c r="C189" s="2"/>
      <c r="D189" s="2"/>
      <c r="E189" s="2"/>
      <c r="F189" s="2"/>
      <c r="G189" s="2"/>
      <c r="N189" s="2"/>
      <c r="O189" s="2"/>
      <c r="P189" s="2"/>
    </row>
    <row r="190" spans="3:16" ht="13">
      <c r="C190" s="2"/>
      <c r="D190" s="2"/>
      <c r="E190" s="2"/>
      <c r="F190" s="2"/>
      <c r="G190" s="2"/>
      <c r="N190" s="2"/>
      <c r="O190" s="2"/>
      <c r="P190" s="2"/>
    </row>
    <row r="191" spans="3:16" ht="13">
      <c r="C191" s="2"/>
      <c r="D191" s="2"/>
      <c r="E191" s="2"/>
      <c r="F191" s="2"/>
      <c r="G191" s="2"/>
      <c r="N191" s="2"/>
      <c r="O191" s="2"/>
      <c r="P191" s="2"/>
    </row>
    <row r="192" spans="3:16" ht="13">
      <c r="C192" s="2"/>
      <c r="D192" s="2"/>
      <c r="E192" s="2"/>
      <c r="F192" s="2"/>
      <c r="G192" s="2"/>
      <c r="N192" s="2"/>
      <c r="O192" s="2"/>
      <c r="P192" s="2"/>
    </row>
    <row r="193" spans="3:16" ht="13">
      <c r="C193" s="2"/>
      <c r="D193" s="2"/>
      <c r="E193" s="2"/>
      <c r="F193" s="2"/>
      <c r="G193" s="2"/>
      <c r="N193" s="2"/>
      <c r="O193" s="2"/>
      <c r="P193" s="2"/>
    </row>
    <row r="194" spans="3:16" ht="13">
      <c r="C194" s="2"/>
      <c r="D194" s="2"/>
      <c r="E194" s="2"/>
      <c r="F194" s="2"/>
      <c r="G194" s="2"/>
      <c r="N194" s="2"/>
      <c r="O194" s="2"/>
      <c r="P194" s="2"/>
    </row>
    <row r="195" spans="3:16" ht="13">
      <c r="C195" s="2"/>
      <c r="D195" s="2"/>
      <c r="E195" s="2"/>
      <c r="F195" s="2"/>
      <c r="G195" s="2"/>
      <c r="N195" s="2"/>
      <c r="O195" s="2"/>
      <c r="P195" s="2"/>
    </row>
    <row r="196" spans="3:16" ht="13">
      <c r="C196" s="2"/>
      <c r="D196" s="2"/>
      <c r="E196" s="2"/>
      <c r="F196" s="2"/>
      <c r="G196" s="2"/>
      <c r="N196" s="2"/>
      <c r="O196" s="2"/>
      <c r="P196" s="2"/>
    </row>
    <row r="197" spans="3:16" ht="13">
      <c r="C197" s="2"/>
      <c r="D197" s="2"/>
      <c r="E197" s="2"/>
      <c r="F197" s="2"/>
      <c r="G197" s="2"/>
      <c r="N197" s="2"/>
      <c r="O197" s="2"/>
      <c r="P197" s="2"/>
    </row>
    <row r="198" spans="3:16" ht="13">
      <c r="C198" s="2"/>
      <c r="D198" s="2"/>
      <c r="E198" s="2"/>
      <c r="F198" s="2"/>
      <c r="G198" s="2"/>
      <c r="N198" s="2"/>
      <c r="O198" s="2"/>
      <c r="P198" s="2"/>
    </row>
    <row r="199" spans="3:16" ht="13">
      <c r="C199" s="2"/>
      <c r="D199" s="2"/>
      <c r="E199" s="2"/>
      <c r="F199" s="2"/>
      <c r="G199" s="2"/>
      <c r="N199" s="2"/>
      <c r="O199" s="2"/>
      <c r="P199" s="2"/>
    </row>
    <row r="200" spans="3:16" ht="13">
      <c r="C200" s="2"/>
      <c r="D200" s="2"/>
      <c r="E200" s="2"/>
      <c r="F200" s="2"/>
      <c r="G200" s="2"/>
      <c r="N200" s="2"/>
      <c r="O200" s="2"/>
      <c r="P200" s="2"/>
    </row>
    <row r="201" spans="3:16" ht="13">
      <c r="C201" s="2"/>
      <c r="D201" s="2"/>
      <c r="E201" s="2"/>
      <c r="F201" s="2"/>
      <c r="G201" s="2"/>
      <c r="N201" s="2"/>
      <c r="O201" s="2"/>
      <c r="P201" s="2"/>
    </row>
    <row r="202" spans="3:16" ht="13">
      <c r="C202" s="2"/>
      <c r="D202" s="2"/>
      <c r="E202" s="2"/>
      <c r="F202" s="2"/>
      <c r="G202" s="2"/>
      <c r="N202" s="2"/>
      <c r="O202" s="2"/>
      <c r="P202" s="2"/>
    </row>
    <row r="203" spans="3:16" ht="13">
      <c r="C203" s="2"/>
      <c r="D203" s="2"/>
      <c r="E203" s="2"/>
      <c r="F203" s="2"/>
      <c r="G203" s="2"/>
      <c r="N203" s="2"/>
      <c r="O203" s="2"/>
      <c r="P203" s="2"/>
    </row>
    <row r="204" spans="3:16" ht="13">
      <c r="C204" s="2"/>
      <c r="D204" s="2"/>
      <c r="E204" s="2"/>
      <c r="F204" s="2"/>
      <c r="G204" s="2"/>
      <c r="N204" s="2"/>
      <c r="O204" s="2"/>
      <c r="P204" s="2"/>
    </row>
    <row r="205" spans="3:16" ht="13">
      <c r="C205" s="2"/>
      <c r="D205" s="2"/>
      <c r="E205" s="2"/>
      <c r="F205" s="2"/>
      <c r="G205" s="2"/>
      <c r="N205" s="2"/>
      <c r="O205" s="2"/>
      <c r="P205" s="2"/>
    </row>
    <row r="206" spans="3:16" ht="13">
      <c r="C206" s="2"/>
      <c r="D206" s="2"/>
      <c r="E206" s="2"/>
      <c r="F206" s="2"/>
      <c r="G206" s="2"/>
      <c r="N206" s="2"/>
      <c r="O206" s="2"/>
      <c r="P206" s="2"/>
    </row>
    <row r="207" spans="3:16" ht="13">
      <c r="C207" s="2"/>
      <c r="D207" s="2"/>
      <c r="E207" s="2"/>
      <c r="F207" s="2"/>
      <c r="G207" s="2"/>
      <c r="N207" s="2"/>
      <c r="O207" s="2"/>
      <c r="P207" s="2"/>
    </row>
    <row r="208" spans="3:16" ht="13">
      <c r="C208" s="2"/>
      <c r="D208" s="2"/>
      <c r="E208" s="2"/>
      <c r="F208" s="2"/>
      <c r="G208" s="2"/>
      <c r="N208" s="2"/>
      <c r="O208" s="2"/>
      <c r="P208" s="2"/>
    </row>
    <row r="209" spans="3:16" ht="13">
      <c r="C209" s="2"/>
      <c r="D209" s="2"/>
      <c r="E209" s="2"/>
      <c r="F209" s="2"/>
      <c r="G209" s="2"/>
      <c r="N209" s="2"/>
      <c r="O209" s="2"/>
      <c r="P209" s="2"/>
    </row>
    <row r="210" spans="3:16" ht="13">
      <c r="C210" s="2"/>
      <c r="D210" s="2"/>
      <c r="E210" s="2"/>
      <c r="F210" s="2"/>
      <c r="G210" s="2"/>
      <c r="N210" s="2"/>
      <c r="O210" s="2"/>
      <c r="P210" s="2"/>
    </row>
    <row r="211" spans="3:16" ht="13">
      <c r="C211" s="2"/>
      <c r="D211" s="2"/>
      <c r="E211" s="2"/>
      <c r="F211" s="2"/>
      <c r="G211" s="2"/>
      <c r="N211" s="2"/>
      <c r="O211" s="2"/>
      <c r="P211" s="2"/>
    </row>
    <row r="212" spans="3:16" ht="13">
      <c r="C212" s="2"/>
      <c r="D212" s="2"/>
      <c r="E212" s="2"/>
      <c r="F212" s="2"/>
      <c r="G212" s="2"/>
      <c r="N212" s="2"/>
      <c r="O212" s="2"/>
      <c r="P212" s="2"/>
    </row>
    <row r="213" spans="3:16" ht="13">
      <c r="C213" s="2"/>
      <c r="D213" s="2"/>
      <c r="E213" s="2"/>
      <c r="F213" s="2"/>
      <c r="G213" s="2"/>
      <c r="N213" s="2"/>
      <c r="O213" s="2"/>
      <c r="P213" s="2"/>
    </row>
    <row r="214" spans="3:16" ht="13">
      <c r="C214" s="2"/>
      <c r="D214" s="2"/>
      <c r="E214" s="2"/>
      <c r="F214" s="2"/>
      <c r="G214" s="2"/>
      <c r="N214" s="2"/>
      <c r="O214" s="2"/>
      <c r="P214" s="2"/>
    </row>
    <row r="215" spans="3:16" ht="13">
      <c r="C215" s="2"/>
      <c r="D215" s="2"/>
      <c r="E215" s="2"/>
      <c r="F215" s="2"/>
      <c r="G215" s="2"/>
      <c r="N215" s="2"/>
      <c r="O215" s="2"/>
      <c r="P215" s="2"/>
    </row>
    <row r="216" spans="3:16" ht="13">
      <c r="C216" s="2"/>
      <c r="D216" s="2"/>
      <c r="E216" s="2"/>
      <c r="F216" s="2"/>
      <c r="G216" s="2"/>
      <c r="N216" s="2"/>
      <c r="O216" s="2"/>
      <c r="P216" s="2"/>
    </row>
    <row r="217" spans="3:16" ht="13">
      <c r="C217" s="2"/>
      <c r="D217" s="2"/>
      <c r="E217" s="2"/>
      <c r="F217" s="2"/>
      <c r="G217" s="2"/>
      <c r="N217" s="2"/>
      <c r="O217" s="2"/>
      <c r="P217" s="2"/>
    </row>
    <row r="218" spans="3:16" ht="13">
      <c r="C218" s="2"/>
      <c r="D218" s="2"/>
      <c r="E218" s="2"/>
      <c r="F218" s="2"/>
      <c r="G218" s="2"/>
      <c r="N218" s="2"/>
      <c r="O218" s="2"/>
      <c r="P218" s="2"/>
    </row>
    <row r="219" spans="3:16" ht="13">
      <c r="C219" s="2"/>
      <c r="D219" s="2"/>
      <c r="E219" s="2"/>
      <c r="F219" s="2"/>
      <c r="G219" s="2"/>
      <c r="N219" s="2"/>
      <c r="O219" s="2"/>
      <c r="P219" s="2"/>
    </row>
    <row r="220" spans="3:16" ht="13">
      <c r="C220" s="2"/>
      <c r="D220" s="2"/>
      <c r="E220" s="2"/>
      <c r="F220" s="2"/>
      <c r="G220" s="2"/>
      <c r="N220" s="2"/>
      <c r="O220" s="2"/>
      <c r="P220" s="2"/>
    </row>
    <row r="221" spans="3:16" ht="13">
      <c r="C221" s="2"/>
      <c r="D221" s="2"/>
      <c r="E221" s="2"/>
      <c r="F221" s="2"/>
      <c r="G221" s="2"/>
      <c r="N221" s="2"/>
      <c r="O221" s="2"/>
      <c r="P221" s="2"/>
    </row>
    <row r="222" spans="3:16" ht="13">
      <c r="C222" s="2"/>
      <c r="D222" s="2"/>
      <c r="E222" s="2"/>
      <c r="F222" s="2"/>
      <c r="G222" s="2"/>
      <c r="N222" s="2"/>
      <c r="O222" s="2"/>
      <c r="P222" s="2"/>
    </row>
    <row r="223" spans="3:16" ht="13">
      <c r="C223" s="2"/>
      <c r="D223" s="2"/>
      <c r="E223" s="2"/>
      <c r="F223" s="2"/>
      <c r="G223" s="2"/>
      <c r="N223" s="2"/>
      <c r="O223" s="2"/>
      <c r="P223" s="2"/>
    </row>
    <row r="224" spans="3:16" ht="13">
      <c r="C224" s="2"/>
      <c r="D224" s="2"/>
      <c r="E224" s="2"/>
      <c r="F224" s="2"/>
      <c r="G224" s="2"/>
      <c r="N224" s="2"/>
      <c r="O224" s="2"/>
      <c r="P224" s="2"/>
    </row>
    <row r="225" spans="3:16" ht="13">
      <c r="C225" s="2"/>
      <c r="D225" s="2"/>
      <c r="E225" s="2"/>
      <c r="F225" s="2"/>
      <c r="G225" s="2"/>
      <c r="N225" s="2"/>
      <c r="O225" s="2"/>
      <c r="P225" s="2"/>
    </row>
    <row r="226" spans="3:16" ht="13">
      <c r="C226" s="2"/>
      <c r="D226" s="2"/>
      <c r="E226" s="2"/>
      <c r="F226" s="2"/>
      <c r="G226" s="2"/>
      <c r="N226" s="2"/>
      <c r="O226" s="2"/>
      <c r="P226" s="2"/>
    </row>
    <row r="227" spans="3:16" ht="13">
      <c r="C227" s="2"/>
      <c r="D227" s="2"/>
      <c r="E227" s="2"/>
      <c r="F227" s="2"/>
      <c r="G227" s="2"/>
      <c r="N227" s="2"/>
      <c r="O227" s="2"/>
      <c r="P227" s="2"/>
    </row>
    <row r="228" spans="3:16" ht="13">
      <c r="C228" s="2"/>
      <c r="D228" s="2"/>
      <c r="E228" s="2"/>
      <c r="F228" s="2"/>
      <c r="G228" s="2"/>
      <c r="N228" s="2"/>
      <c r="O228" s="2"/>
      <c r="P228" s="2"/>
    </row>
    <row r="229" spans="3:16" ht="13">
      <c r="C229" s="2"/>
      <c r="D229" s="2"/>
      <c r="E229" s="2"/>
      <c r="F229" s="2"/>
      <c r="G229" s="2"/>
      <c r="N229" s="2"/>
      <c r="O229" s="2"/>
      <c r="P229" s="2"/>
    </row>
    <row r="230" spans="3:16" ht="13">
      <c r="C230" s="2"/>
      <c r="D230" s="2"/>
      <c r="E230" s="2"/>
      <c r="F230" s="2"/>
      <c r="G230" s="2"/>
      <c r="N230" s="2"/>
      <c r="O230" s="2"/>
      <c r="P230" s="2"/>
    </row>
    <row r="231" spans="3:16" ht="13">
      <c r="C231" s="2"/>
      <c r="D231" s="2"/>
      <c r="E231" s="2"/>
      <c r="F231" s="2"/>
      <c r="G231" s="2"/>
      <c r="N231" s="2"/>
      <c r="O231" s="2"/>
      <c r="P231" s="2"/>
    </row>
  </sheetData>
  <conditionalFormatting sqref="K4:K26 K29:K47">
    <cfRule type="cellIs" dxfId="71" priority="1" operator="greaterThan">
      <formula>0</formula>
    </cfRule>
  </conditionalFormatting>
  <conditionalFormatting sqref="J4:J26 J29:J47">
    <cfRule type="cellIs" dxfId="70" priority="2" operator="greaterThan">
      <formula>0</formula>
    </cfRule>
  </conditionalFormatting>
  <conditionalFormatting sqref="I4:I26 J5:J6 J24:J26 I29:I47">
    <cfRule type="cellIs" dxfId="69" priority="3" operator="greaterThan">
      <formula>0</formula>
    </cfRule>
  </conditionalFormatting>
  <conditionalFormatting sqref="H29:H48">
    <cfRule type="cellIs" dxfId="68" priority="4" operator="greaterThan">
      <formula>0</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8"/>
  <sheetViews>
    <sheetView workbookViewId="0"/>
  </sheetViews>
  <sheetFormatPr baseColWidth="10" defaultColWidth="12.6640625" defaultRowHeight="15" customHeight="1"/>
  <cols>
    <col min="1" max="1" width="92.6640625" customWidth="1"/>
    <col min="2" max="3" width="6.6640625" customWidth="1"/>
    <col min="4" max="5" width="9" customWidth="1"/>
    <col min="6" max="6" width="66.83203125" customWidth="1"/>
    <col min="7" max="7" width="124.5" customWidth="1"/>
  </cols>
  <sheetData>
    <row r="1" spans="1:28" ht="15" customHeight="1">
      <c r="A1" s="1" t="s">
        <v>81</v>
      </c>
      <c r="B1" s="59"/>
      <c r="C1" s="59"/>
      <c r="D1" s="59"/>
      <c r="E1" s="59"/>
    </row>
    <row r="2" spans="1:28" ht="15" customHeight="1">
      <c r="B2" s="59"/>
      <c r="C2" s="59"/>
      <c r="D2" s="59"/>
      <c r="E2" s="59"/>
    </row>
    <row r="3" spans="1:28" ht="15" customHeight="1">
      <c r="A3" s="60" t="s">
        <v>82</v>
      </c>
      <c r="B3" s="39" t="s">
        <v>83</v>
      </c>
      <c r="C3" s="39" t="s">
        <v>26</v>
      </c>
      <c r="D3" s="39" t="s">
        <v>27</v>
      </c>
      <c r="E3" s="39" t="s">
        <v>84</v>
      </c>
      <c r="F3" s="39" t="s">
        <v>14</v>
      </c>
      <c r="G3" s="39" t="s">
        <v>85</v>
      </c>
    </row>
    <row r="4" spans="1:28" ht="15" customHeight="1">
      <c r="A4" s="61" t="s">
        <v>86</v>
      </c>
      <c r="B4" s="62" t="e">
        <f t="shared" ref="B4:B8" ca="1" si="0">_xludf.DAYS(D4,C4)</f>
        <v>#NAME?</v>
      </c>
      <c r="C4" s="63">
        <v>44455</v>
      </c>
      <c r="D4" s="64">
        <v>44456</v>
      </c>
      <c r="E4" s="65" t="s">
        <v>87</v>
      </c>
      <c r="F4" s="61" t="s">
        <v>88</v>
      </c>
      <c r="G4" s="41"/>
    </row>
    <row r="5" spans="1:28" ht="15" customHeight="1">
      <c r="A5" s="61" t="s">
        <v>89</v>
      </c>
      <c r="B5" s="62" t="e">
        <f t="shared" ca="1" si="0"/>
        <v>#NAME?</v>
      </c>
      <c r="C5" s="63">
        <v>44455</v>
      </c>
      <c r="D5" s="64">
        <v>44456</v>
      </c>
      <c r="E5" s="65" t="s">
        <v>87</v>
      </c>
      <c r="F5" s="61" t="s">
        <v>90</v>
      </c>
      <c r="G5" s="41"/>
    </row>
    <row r="6" spans="1:28" ht="15" customHeight="1">
      <c r="A6" s="61" t="s">
        <v>91</v>
      </c>
      <c r="B6" s="62" t="e">
        <f t="shared" ca="1" si="0"/>
        <v>#NAME?</v>
      </c>
      <c r="C6" s="63">
        <v>44454</v>
      </c>
      <c r="D6" s="64">
        <v>44464</v>
      </c>
      <c r="E6" s="65" t="s">
        <v>87</v>
      </c>
      <c r="F6" s="61" t="s">
        <v>92</v>
      </c>
      <c r="G6" s="41"/>
    </row>
    <row r="7" spans="1:28" ht="15" customHeight="1">
      <c r="A7" s="61" t="s">
        <v>93</v>
      </c>
      <c r="B7" s="62" t="e">
        <f t="shared" ca="1" si="0"/>
        <v>#NAME?</v>
      </c>
      <c r="C7" s="63">
        <v>44455</v>
      </c>
      <c r="D7" s="64">
        <v>44467</v>
      </c>
      <c r="E7" s="65" t="s">
        <v>87</v>
      </c>
      <c r="F7" s="61" t="s">
        <v>94</v>
      </c>
      <c r="G7" s="41"/>
    </row>
    <row r="8" spans="1:28" ht="15" customHeight="1">
      <c r="A8" s="61" t="s">
        <v>95</v>
      </c>
      <c r="B8" s="62" t="e">
        <f t="shared" ca="1" si="0"/>
        <v>#NAME?</v>
      </c>
      <c r="C8" s="63">
        <v>44455</v>
      </c>
      <c r="D8" s="64">
        <v>44494</v>
      </c>
      <c r="E8" s="65" t="s">
        <v>87</v>
      </c>
      <c r="F8" s="61" t="s">
        <v>96</v>
      </c>
      <c r="G8" s="41"/>
    </row>
    <row r="9" spans="1:28" ht="15" customHeight="1">
      <c r="A9" s="61"/>
      <c r="B9" s="41"/>
      <c r="C9" s="63"/>
      <c r="D9" s="66"/>
      <c r="E9" s="41"/>
      <c r="F9" s="41"/>
      <c r="G9" s="41"/>
    </row>
    <row r="10" spans="1:28" ht="15" customHeight="1">
      <c r="A10" s="61" t="s">
        <v>97</v>
      </c>
      <c r="B10" s="62" t="e">
        <f t="shared" ref="B10:B11" ca="1" si="1">_xludf.DAYS(D10,C10)</f>
        <v>#NAME?</v>
      </c>
      <c r="C10" s="63">
        <v>44455</v>
      </c>
      <c r="D10" s="66">
        <v>44547</v>
      </c>
      <c r="E10" s="65" t="s">
        <v>87</v>
      </c>
      <c r="F10" s="41"/>
      <c r="G10" s="41"/>
      <c r="H10" s="41"/>
      <c r="I10" s="41"/>
      <c r="J10" s="41"/>
      <c r="K10" s="41"/>
      <c r="L10" s="41"/>
      <c r="M10" s="41"/>
      <c r="N10" s="41"/>
      <c r="O10" s="41"/>
      <c r="P10" s="41"/>
      <c r="Q10" s="41"/>
      <c r="R10" s="41"/>
      <c r="S10" s="41"/>
      <c r="T10" s="41"/>
      <c r="U10" s="41"/>
      <c r="V10" s="41"/>
      <c r="W10" s="41"/>
      <c r="X10" s="41"/>
      <c r="Y10" s="41"/>
      <c r="Z10" s="41"/>
      <c r="AA10" s="41"/>
      <c r="AB10" s="41"/>
    </row>
    <row r="11" spans="1:28" ht="15" customHeight="1">
      <c r="A11" s="61" t="s">
        <v>98</v>
      </c>
      <c r="B11" s="62" t="e">
        <f t="shared" ca="1" si="1"/>
        <v>#NAME?</v>
      </c>
      <c r="C11" s="63">
        <v>44455</v>
      </c>
      <c r="D11" s="64">
        <v>44484</v>
      </c>
      <c r="E11" s="65" t="s">
        <v>87</v>
      </c>
      <c r="F11" s="61" t="s">
        <v>99</v>
      </c>
      <c r="G11" s="41"/>
    </row>
    <row r="12" spans="1:28" ht="15" customHeight="1">
      <c r="A12" s="61" t="s">
        <v>100</v>
      </c>
      <c r="B12" s="62"/>
      <c r="C12" s="63"/>
      <c r="D12" s="66"/>
      <c r="E12" s="41"/>
      <c r="F12" s="41"/>
      <c r="G12" s="41"/>
    </row>
    <row r="13" spans="1:28" ht="15" customHeight="1">
      <c r="A13" s="61" t="s">
        <v>101</v>
      </c>
      <c r="B13" s="62" t="e">
        <f ca="1">_xludf.DAYS(D13,C13)</f>
        <v>#NAME?</v>
      </c>
      <c r="C13" s="63">
        <v>44455</v>
      </c>
      <c r="D13" s="66">
        <v>44463</v>
      </c>
      <c r="E13" s="65" t="s">
        <v>87</v>
      </c>
      <c r="F13" s="61" t="s">
        <v>102</v>
      </c>
      <c r="G13" s="67" t="s">
        <v>103</v>
      </c>
    </row>
    <row r="14" spans="1:28" ht="15" customHeight="1">
      <c r="A14" s="61" t="s">
        <v>104</v>
      </c>
      <c r="B14" s="62"/>
      <c r="C14" s="63"/>
      <c r="D14" s="66"/>
      <c r="E14" s="41"/>
      <c r="F14" s="61"/>
      <c r="G14" s="68" t="s">
        <v>105</v>
      </c>
    </row>
    <row r="15" spans="1:28" ht="15" customHeight="1">
      <c r="A15" s="61" t="s">
        <v>106</v>
      </c>
      <c r="B15" s="62"/>
      <c r="C15" s="63"/>
      <c r="D15" s="66"/>
      <c r="E15" s="41"/>
      <c r="F15" s="61"/>
      <c r="G15" s="67" t="s">
        <v>107</v>
      </c>
    </row>
    <row r="16" spans="1:28" ht="15" customHeight="1">
      <c r="A16" s="61" t="s">
        <v>108</v>
      </c>
      <c r="B16" s="62"/>
      <c r="C16" s="63"/>
      <c r="D16" s="66"/>
      <c r="E16" s="41"/>
      <c r="F16" s="61"/>
      <c r="G16" s="68" t="s">
        <v>109</v>
      </c>
    </row>
    <row r="17" spans="1:7" ht="15" customHeight="1">
      <c r="A17" s="61" t="s">
        <v>110</v>
      </c>
      <c r="B17" s="62"/>
      <c r="C17" s="63"/>
      <c r="D17" s="66"/>
      <c r="E17" s="41"/>
      <c r="F17" s="61"/>
      <c r="G17" s="67" t="s">
        <v>111</v>
      </c>
    </row>
    <row r="18" spans="1:7" ht="15" customHeight="1">
      <c r="A18" s="61" t="s">
        <v>112</v>
      </c>
      <c r="B18" s="62"/>
      <c r="C18" s="63"/>
      <c r="D18" s="66"/>
      <c r="E18" s="41"/>
      <c r="F18" s="61"/>
      <c r="G18" s="67" t="s">
        <v>113</v>
      </c>
    </row>
    <row r="19" spans="1:7" ht="15" customHeight="1">
      <c r="A19" s="61" t="s">
        <v>114</v>
      </c>
      <c r="B19" s="62"/>
      <c r="C19" s="63"/>
      <c r="D19" s="66"/>
      <c r="E19" s="41"/>
      <c r="F19" s="61"/>
      <c r="G19" s="67" t="s">
        <v>115</v>
      </c>
    </row>
    <row r="20" spans="1:7" ht="15" customHeight="1">
      <c r="A20" s="61" t="s">
        <v>116</v>
      </c>
      <c r="B20" s="62"/>
      <c r="C20" s="63"/>
      <c r="D20" s="66"/>
      <c r="E20" s="41"/>
      <c r="F20" s="41"/>
      <c r="G20" s="67" t="s">
        <v>117</v>
      </c>
    </row>
    <row r="21" spans="1:7" ht="15" customHeight="1">
      <c r="A21" s="61" t="s">
        <v>118</v>
      </c>
      <c r="B21" s="62"/>
      <c r="C21" s="63"/>
      <c r="D21" s="66"/>
      <c r="E21" s="41"/>
      <c r="F21" s="41"/>
      <c r="G21" s="67" t="s">
        <v>119</v>
      </c>
    </row>
    <row r="22" spans="1:7" ht="15" customHeight="1">
      <c r="A22" s="61" t="s">
        <v>120</v>
      </c>
      <c r="B22" s="62"/>
      <c r="C22" s="63"/>
      <c r="D22" s="66"/>
      <c r="E22" s="41"/>
      <c r="F22" s="41"/>
      <c r="G22" s="67" t="s">
        <v>121</v>
      </c>
    </row>
    <row r="23" spans="1:7" ht="15" customHeight="1">
      <c r="A23" s="61" t="s">
        <v>122</v>
      </c>
      <c r="B23" s="62"/>
      <c r="C23" s="63"/>
      <c r="D23" s="66"/>
      <c r="E23" s="41"/>
      <c r="F23" s="41"/>
      <c r="G23" s="68" t="s">
        <v>123</v>
      </c>
    </row>
    <row r="24" spans="1:7" ht="15" customHeight="1">
      <c r="A24" s="61" t="s">
        <v>124</v>
      </c>
      <c r="B24" s="62"/>
      <c r="C24" s="63"/>
      <c r="D24" s="66"/>
      <c r="E24" s="41"/>
      <c r="F24" s="41"/>
      <c r="G24" s="68" t="s">
        <v>125</v>
      </c>
    </row>
    <row r="25" spans="1:7" ht="15" customHeight="1">
      <c r="A25" s="61" t="s">
        <v>126</v>
      </c>
      <c r="B25" s="62"/>
      <c r="C25" s="63"/>
      <c r="D25" s="66"/>
      <c r="E25" s="41"/>
      <c r="F25" s="41"/>
      <c r="G25" s="68" t="s">
        <v>127</v>
      </c>
    </row>
    <row r="26" spans="1:7" ht="15" customHeight="1">
      <c r="A26" s="61" t="s">
        <v>128</v>
      </c>
      <c r="B26" s="62"/>
      <c r="C26" s="63"/>
      <c r="D26" s="66"/>
      <c r="E26" s="41"/>
      <c r="F26" s="41"/>
      <c r="G26" s="68" t="s">
        <v>109</v>
      </c>
    </row>
    <row r="27" spans="1:7" ht="15" customHeight="1">
      <c r="A27" s="69" t="s">
        <v>129</v>
      </c>
      <c r="B27" s="70"/>
      <c r="C27" s="63">
        <v>44512</v>
      </c>
      <c r="D27" s="66">
        <v>44524</v>
      </c>
      <c r="E27" s="65" t="s">
        <v>87</v>
      </c>
      <c r="F27" s="61" t="s">
        <v>130</v>
      </c>
      <c r="G27" s="41"/>
    </row>
    <row r="28" spans="1:7" ht="15" customHeight="1">
      <c r="A28" s="69" t="s">
        <v>131</v>
      </c>
      <c r="B28" s="70"/>
      <c r="C28" s="66">
        <v>44489</v>
      </c>
      <c r="D28" s="66">
        <v>44524</v>
      </c>
      <c r="E28" s="65" t="s">
        <v>87</v>
      </c>
      <c r="F28" s="61" t="s">
        <v>132</v>
      </c>
      <c r="G28" s="41"/>
    </row>
    <row r="29" spans="1:7" ht="15" customHeight="1">
      <c r="A29" s="69" t="s">
        <v>133</v>
      </c>
      <c r="B29" s="70"/>
      <c r="C29" s="66">
        <v>44489</v>
      </c>
      <c r="D29" s="66">
        <v>44524</v>
      </c>
      <c r="E29" s="65" t="s">
        <v>87</v>
      </c>
      <c r="F29" s="61" t="s">
        <v>134</v>
      </c>
      <c r="G29" s="41"/>
    </row>
    <row r="30" spans="1:7" ht="15" customHeight="1">
      <c r="A30" s="69" t="s">
        <v>135</v>
      </c>
      <c r="B30" s="70"/>
      <c r="C30" s="66">
        <v>44525</v>
      </c>
      <c r="D30" s="66">
        <v>44574</v>
      </c>
      <c r="E30" s="65" t="s">
        <v>87</v>
      </c>
      <c r="F30" s="61"/>
      <c r="G30" s="41"/>
    </row>
    <row r="31" spans="1:7" ht="15" customHeight="1">
      <c r="A31" s="69" t="s">
        <v>136</v>
      </c>
      <c r="B31" s="70">
        <v>7</v>
      </c>
      <c r="C31" s="66">
        <v>44575</v>
      </c>
      <c r="D31" s="66">
        <v>44603</v>
      </c>
      <c r="E31" s="41"/>
      <c r="F31" s="41"/>
      <c r="G31" s="41"/>
    </row>
    <row r="32" spans="1:7" ht="15" customHeight="1">
      <c r="A32" s="69" t="s">
        <v>137</v>
      </c>
      <c r="B32" s="70">
        <v>7</v>
      </c>
      <c r="C32" s="66">
        <v>44604</v>
      </c>
      <c r="D32" s="66">
        <v>44624</v>
      </c>
      <c r="E32" s="41"/>
      <c r="F32" s="41"/>
      <c r="G32" s="41"/>
    </row>
    <row r="33" spans="1:7" ht="15" customHeight="1">
      <c r="A33" s="69" t="s">
        <v>138</v>
      </c>
      <c r="B33" s="70">
        <v>14</v>
      </c>
      <c r="C33" s="66">
        <v>44625</v>
      </c>
      <c r="D33" s="66">
        <v>44644</v>
      </c>
      <c r="E33" s="41"/>
      <c r="F33" s="41"/>
      <c r="G33" s="41"/>
    </row>
    <row r="34" spans="1:7" ht="15" customHeight="1">
      <c r="A34" s="69" t="s">
        <v>139</v>
      </c>
      <c r="B34" s="70">
        <v>3</v>
      </c>
      <c r="C34" s="66">
        <v>44645</v>
      </c>
      <c r="D34" s="66">
        <v>44645</v>
      </c>
      <c r="E34" s="41"/>
      <c r="F34" s="41"/>
      <c r="G34" s="41"/>
    </row>
    <row r="35" spans="1:7" ht="15" customHeight="1">
      <c r="B35" s="59"/>
      <c r="C35" s="59"/>
      <c r="D35" s="59"/>
      <c r="E35" s="59"/>
    </row>
    <row r="36" spans="1:7" ht="15" customHeight="1">
      <c r="B36" s="59"/>
      <c r="C36" s="59"/>
      <c r="D36" s="59"/>
      <c r="E36" s="59"/>
    </row>
    <row r="37" spans="1:7" ht="15" customHeight="1">
      <c r="B37" s="59"/>
      <c r="C37" s="59"/>
      <c r="D37" s="59"/>
      <c r="E37" s="59"/>
    </row>
    <row r="38" spans="1:7" ht="15" customHeight="1">
      <c r="B38" s="59"/>
      <c r="C38" s="59"/>
      <c r="D38" s="59"/>
      <c r="E38" s="59"/>
    </row>
    <row r="39" spans="1:7" ht="15" customHeight="1">
      <c r="B39" s="59"/>
      <c r="C39" s="59"/>
      <c r="D39" s="59"/>
      <c r="E39" s="59"/>
    </row>
    <row r="40" spans="1:7" ht="15" customHeight="1">
      <c r="B40" s="59"/>
      <c r="C40" s="59"/>
      <c r="D40" s="59"/>
      <c r="E40" s="59"/>
    </row>
    <row r="41" spans="1:7" ht="15" customHeight="1">
      <c r="B41" s="59"/>
      <c r="C41" s="59"/>
      <c r="D41" s="59"/>
      <c r="E41" s="59"/>
    </row>
    <row r="42" spans="1:7" ht="15" customHeight="1">
      <c r="B42" s="59"/>
      <c r="C42" s="59"/>
      <c r="D42" s="59"/>
      <c r="E42" s="59"/>
    </row>
    <row r="43" spans="1:7" ht="15" customHeight="1">
      <c r="B43" s="59"/>
      <c r="C43" s="59"/>
      <c r="D43" s="59"/>
      <c r="E43" s="59"/>
    </row>
    <row r="44" spans="1:7" ht="15" customHeight="1">
      <c r="B44" s="59"/>
      <c r="C44" s="59"/>
      <c r="D44" s="59"/>
      <c r="E44" s="59"/>
    </row>
    <row r="45" spans="1:7" ht="15" customHeight="1">
      <c r="B45" s="59"/>
      <c r="C45" s="59"/>
      <c r="D45" s="59"/>
      <c r="E45" s="59"/>
    </row>
    <row r="46" spans="1:7" ht="15" customHeight="1">
      <c r="B46" s="59"/>
      <c r="C46" s="59"/>
      <c r="D46" s="59"/>
      <c r="E46" s="59"/>
    </row>
    <row r="47" spans="1:7" ht="15" customHeight="1">
      <c r="B47" s="59"/>
      <c r="C47" s="59"/>
      <c r="D47" s="59"/>
      <c r="E47" s="59"/>
    </row>
    <row r="48" spans="1:7" ht="15" customHeight="1">
      <c r="B48" s="59"/>
      <c r="C48" s="59"/>
      <c r="D48" s="59"/>
      <c r="E48" s="59"/>
    </row>
    <row r="49" spans="2:5" ht="15" customHeight="1">
      <c r="B49" s="59"/>
      <c r="C49" s="59"/>
      <c r="D49" s="59"/>
      <c r="E49" s="59"/>
    </row>
    <row r="50" spans="2:5" ht="15" customHeight="1">
      <c r="B50" s="59"/>
      <c r="C50" s="59"/>
      <c r="D50" s="59"/>
      <c r="E50" s="59"/>
    </row>
    <row r="51" spans="2:5" ht="13">
      <c r="B51" s="59"/>
      <c r="C51" s="59"/>
      <c r="D51" s="59"/>
      <c r="E51" s="59"/>
    </row>
    <row r="52" spans="2:5" ht="13">
      <c r="B52" s="59"/>
      <c r="C52" s="59"/>
      <c r="D52" s="59"/>
      <c r="E52" s="59"/>
    </row>
    <row r="53" spans="2:5" ht="13">
      <c r="B53" s="59"/>
      <c r="C53" s="59"/>
      <c r="D53" s="59"/>
      <c r="E53" s="59"/>
    </row>
    <row r="54" spans="2:5" ht="13">
      <c r="B54" s="59"/>
      <c r="C54" s="59"/>
      <c r="D54" s="59"/>
      <c r="E54" s="59"/>
    </row>
    <row r="55" spans="2:5" ht="13">
      <c r="B55" s="59"/>
      <c r="C55" s="59"/>
      <c r="D55" s="59"/>
      <c r="E55" s="59"/>
    </row>
    <row r="56" spans="2:5" ht="13">
      <c r="B56" s="59"/>
      <c r="C56" s="59"/>
      <c r="D56" s="59"/>
      <c r="E56" s="59"/>
    </row>
    <row r="57" spans="2:5" ht="13">
      <c r="B57" s="59"/>
      <c r="C57" s="59"/>
      <c r="D57" s="59"/>
      <c r="E57" s="59"/>
    </row>
    <row r="58" spans="2:5" ht="13">
      <c r="B58" s="59"/>
      <c r="C58" s="59"/>
      <c r="D58" s="59"/>
      <c r="E58" s="59"/>
    </row>
    <row r="59" spans="2:5" ht="13">
      <c r="B59" s="59"/>
      <c r="C59" s="59"/>
      <c r="D59" s="59"/>
      <c r="E59" s="59"/>
    </row>
    <row r="60" spans="2:5" ht="13">
      <c r="B60" s="59"/>
      <c r="C60" s="59"/>
      <c r="D60" s="59"/>
      <c r="E60" s="59"/>
    </row>
    <row r="61" spans="2:5" ht="13">
      <c r="B61" s="59"/>
      <c r="C61" s="59"/>
      <c r="D61" s="59"/>
      <c r="E61" s="59"/>
    </row>
    <row r="62" spans="2:5" ht="13">
      <c r="B62" s="59"/>
      <c r="C62" s="59"/>
      <c r="D62" s="59"/>
      <c r="E62" s="59"/>
    </row>
    <row r="63" spans="2:5" ht="13">
      <c r="B63" s="59"/>
      <c r="C63" s="59"/>
      <c r="D63" s="59"/>
      <c r="E63" s="59"/>
    </row>
    <row r="64" spans="2:5" ht="13">
      <c r="B64" s="59"/>
      <c r="C64" s="59"/>
      <c r="D64" s="59"/>
      <c r="E64" s="59"/>
    </row>
    <row r="65" spans="2:5" ht="13">
      <c r="B65" s="59"/>
      <c r="C65" s="59"/>
      <c r="D65" s="59"/>
      <c r="E65" s="59"/>
    </row>
    <row r="66" spans="2:5" ht="13">
      <c r="B66" s="59"/>
      <c r="C66" s="59"/>
      <c r="D66" s="59"/>
      <c r="E66" s="59"/>
    </row>
    <row r="67" spans="2:5" ht="13">
      <c r="B67" s="59"/>
      <c r="C67" s="59"/>
      <c r="D67" s="59"/>
      <c r="E67" s="59"/>
    </row>
    <row r="68" spans="2:5" ht="13">
      <c r="B68" s="59"/>
      <c r="C68" s="59"/>
      <c r="D68" s="59"/>
      <c r="E68" s="59"/>
    </row>
    <row r="69" spans="2:5" ht="13">
      <c r="B69" s="59"/>
      <c r="C69" s="59"/>
      <c r="D69" s="59"/>
      <c r="E69" s="59"/>
    </row>
    <row r="70" spans="2:5" ht="13">
      <c r="B70" s="59"/>
      <c r="C70" s="59"/>
      <c r="D70" s="59"/>
      <c r="E70" s="59"/>
    </row>
    <row r="71" spans="2:5" ht="13">
      <c r="B71" s="59"/>
      <c r="C71" s="59"/>
      <c r="D71" s="59"/>
      <c r="E71" s="59"/>
    </row>
    <row r="72" spans="2:5" ht="13">
      <c r="B72" s="59"/>
      <c r="C72" s="59"/>
      <c r="D72" s="59"/>
      <c r="E72" s="59"/>
    </row>
    <row r="73" spans="2:5" ht="13">
      <c r="B73" s="59"/>
      <c r="C73" s="59"/>
      <c r="D73" s="59"/>
      <c r="E73" s="59"/>
    </row>
    <row r="74" spans="2:5" ht="13">
      <c r="B74" s="59"/>
      <c r="C74" s="59"/>
      <c r="D74" s="59"/>
      <c r="E74" s="59"/>
    </row>
    <row r="75" spans="2:5" ht="13">
      <c r="B75" s="59"/>
      <c r="C75" s="59"/>
      <c r="D75" s="59"/>
      <c r="E75" s="59"/>
    </row>
    <row r="76" spans="2:5" ht="13">
      <c r="B76" s="59"/>
      <c r="C76" s="59"/>
      <c r="D76" s="59"/>
      <c r="E76" s="59"/>
    </row>
    <row r="77" spans="2:5" ht="13">
      <c r="B77" s="59"/>
      <c r="C77" s="59"/>
      <c r="D77" s="59"/>
      <c r="E77" s="59"/>
    </row>
    <row r="78" spans="2:5" ht="13">
      <c r="B78" s="59"/>
      <c r="C78" s="59"/>
      <c r="D78" s="59"/>
      <c r="E78" s="59"/>
    </row>
    <row r="79" spans="2:5" ht="13">
      <c r="B79" s="59"/>
      <c r="C79" s="59"/>
      <c r="D79" s="59"/>
      <c r="E79" s="59"/>
    </row>
    <row r="80" spans="2:5" ht="13">
      <c r="B80" s="59"/>
      <c r="C80" s="59"/>
      <c r="D80" s="59"/>
      <c r="E80" s="59"/>
    </row>
    <row r="81" spans="2:5" ht="13">
      <c r="B81" s="59"/>
      <c r="C81" s="59"/>
      <c r="D81" s="59"/>
      <c r="E81" s="59"/>
    </row>
    <row r="82" spans="2:5" ht="13">
      <c r="B82" s="59"/>
      <c r="C82" s="59"/>
      <c r="D82" s="59"/>
      <c r="E82" s="59"/>
    </row>
    <row r="83" spans="2:5" ht="13">
      <c r="B83" s="59"/>
      <c r="C83" s="59"/>
      <c r="D83" s="59"/>
      <c r="E83" s="59"/>
    </row>
    <row r="84" spans="2:5" ht="13">
      <c r="B84" s="59"/>
      <c r="C84" s="59"/>
      <c r="D84" s="59"/>
      <c r="E84" s="59"/>
    </row>
    <row r="85" spans="2:5" ht="13">
      <c r="B85" s="59"/>
      <c r="C85" s="59"/>
      <c r="D85" s="59"/>
      <c r="E85" s="59"/>
    </row>
    <row r="86" spans="2:5" ht="13">
      <c r="B86" s="59"/>
      <c r="C86" s="59"/>
      <c r="D86" s="59"/>
      <c r="E86" s="59"/>
    </row>
    <row r="87" spans="2:5" ht="13">
      <c r="B87" s="59"/>
      <c r="C87" s="59"/>
      <c r="D87" s="59"/>
      <c r="E87" s="59"/>
    </row>
    <row r="88" spans="2:5" ht="13">
      <c r="B88" s="59"/>
      <c r="C88" s="59"/>
      <c r="D88" s="59"/>
      <c r="E88" s="59"/>
    </row>
    <row r="89" spans="2:5" ht="13">
      <c r="B89" s="59"/>
      <c r="C89" s="59"/>
      <c r="D89" s="59"/>
      <c r="E89" s="59"/>
    </row>
    <row r="90" spans="2:5" ht="13">
      <c r="B90" s="59"/>
      <c r="C90" s="59"/>
      <c r="D90" s="59"/>
      <c r="E90" s="59"/>
    </row>
    <row r="91" spans="2:5" ht="13">
      <c r="B91" s="59"/>
      <c r="C91" s="59"/>
      <c r="D91" s="59"/>
      <c r="E91" s="59"/>
    </row>
    <row r="92" spans="2:5" ht="13">
      <c r="B92" s="59"/>
      <c r="C92" s="59"/>
      <c r="D92" s="59"/>
      <c r="E92" s="59"/>
    </row>
    <row r="93" spans="2:5" ht="13">
      <c r="B93" s="59"/>
      <c r="C93" s="59"/>
      <c r="D93" s="59"/>
      <c r="E93" s="59"/>
    </row>
    <row r="94" spans="2:5" ht="13">
      <c r="B94" s="59"/>
      <c r="C94" s="59"/>
      <c r="D94" s="59"/>
      <c r="E94" s="59"/>
    </row>
    <row r="95" spans="2:5" ht="13">
      <c r="B95" s="59"/>
      <c r="C95" s="59"/>
      <c r="D95" s="59"/>
      <c r="E95" s="59"/>
    </row>
    <row r="96" spans="2:5" ht="13">
      <c r="B96" s="59"/>
      <c r="C96" s="59"/>
      <c r="D96" s="59"/>
      <c r="E96" s="59"/>
    </row>
    <row r="97" spans="2:5" ht="13">
      <c r="B97" s="59"/>
      <c r="C97" s="59"/>
      <c r="D97" s="59"/>
      <c r="E97" s="59"/>
    </row>
    <row r="98" spans="2:5" ht="13">
      <c r="B98" s="59"/>
      <c r="C98" s="59"/>
      <c r="D98" s="59"/>
      <c r="E98" s="59"/>
    </row>
    <row r="99" spans="2:5" ht="13">
      <c r="B99" s="59"/>
      <c r="C99" s="59"/>
      <c r="D99" s="59"/>
      <c r="E99" s="59"/>
    </row>
    <row r="100" spans="2:5" ht="13">
      <c r="B100" s="59"/>
      <c r="C100" s="59"/>
      <c r="D100" s="59"/>
      <c r="E100" s="59"/>
    </row>
    <row r="101" spans="2:5" ht="13">
      <c r="B101" s="59"/>
      <c r="C101" s="59"/>
      <c r="D101" s="59"/>
      <c r="E101" s="59"/>
    </row>
    <row r="102" spans="2:5" ht="13">
      <c r="B102" s="59"/>
      <c r="C102" s="59"/>
      <c r="D102" s="59"/>
      <c r="E102" s="59"/>
    </row>
    <row r="103" spans="2:5" ht="13">
      <c r="B103" s="59"/>
      <c r="C103" s="59"/>
      <c r="D103" s="59"/>
      <c r="E103" s="59"/>
    </row>
    <row r="104" spans="2:5" ht="13">
      <c r="B104" s="59"/>
      <c r="C104" s="59"/>
      <c r="D104" s="59"/>
      <c r="E104" s="59"/>
    </row>
    <row r="105" spans="2:5" ht="13">
      <c r="B105" s="59"/>
      <c r="C105" s="59"/>
      <c r="D105" s="59"/>
      <c r="E105" s="59"/>
    </row>
    <row r="106" spans="2:5" ht="13">
      <c r="B106" s="59"/>
      <c r="C106" s="59"/>
      <c r="D106" s="59"/>
      <c r="E106" s="59"/>
    </row>
    <row r="107" spans="2:5" ht="13">
      <c r="B107" s="59"/>
      <c r="C107" s="59"/>
      <c r="D107" s="59"/>
      <c r="E107" s="59"/>
    </row>
    <row r="108" spans="2:5" ht="13">
      <c r="B108" s="59"/>
      <c r="C108" s="59"/>
      <c r="D108" s="59"/>
      <c r="E108" s="59"/>
    </row>
    <row r="109" spans="2:5" ht="13">
      <c r="B109" s="59"/>
      <c r="C109" s="59"/>
      <c r="D109" s="59"/>
      <c r="E109" s="59"/>
    </row>
    <row r="110" spans="2:5" ht="13">
      <c r="B110" s="59"/>
      <c r="C110" s="59"/>
      <c r="D110" s="59"/>
      <c r="E110" s="59"/>
    </row>
    <row r="111" spans="2:5" ht="13">
      <c r="B111" s="59"/>
      <c r="C111" s="59"/>
      <c r="D111" s="59"/>
      <c r="E111" s="59"/>
    </row>
    <row r="112" spans="2:5" ht="13">
      <c r="B112" s="59"/>
      <c r="C112" s="59"/>
      <c r="D112" s="59"/>
      <c r="E112" s="59"/>
    </row>
    <row r="113" spans="2:5" ht="13">
      <c r="B113" s="59"/>
      <c r="C113" s="59"/>
      <c r="D113" s="59"/>
      <c r="E113" s="59"/>
    </row>
    <row r="114" spans="2:5" ht="13">
      <c r="B114" s="59"/>
      <c r="C114" s="59"/>
      <c r="D114" s="59"/>
      <c r="E114" s="59"/>
    </row>
    <row r="115" spans="2:5" ht="13">
      <c r="B115" s="59"/>
      <c r="C115" s="59"/>
      <c r="D115" s="59"/>
      <c r="E115" s="59"/>
    </row>
    <row r="116" spans="2:5" ht="13">
      <c r="B116" s="59"/>
      <c r="C116" s="59"/>
      <c r="D116" s="59"/>
      <c r="E116" s="59"/>
    </row>
    <row r="117" spans="2:5" ht="13">
      <c r="B117" s="59"/>
      <c r="C117" s="59"/>
      <c r="D117" s="59"/>
      <c r="E117" s="59"/>
    </row>
    <row r="118" spans="2:5" ht="13">
      <c r="B118" s="59"/>
      <c r="C118" s="59"/>
      <c r="D118" s="59"/>
      <c r="E118" s="59"/>
    </row>
    <row r="119" spans="2:5" ht="13">
      <c r="B119" s="59"/>
      <c r="C119" s="59"/>
      <c r="D119" s="59"/>
      <c r="E119" s="59"/>
    </row>
    <row r="120" spans="2:5" ht="13">
      <c r="B120" s="59"/>
      <c r="C120" s="59"/>
      <c r="D120" s="59"/>
      <c r="E120" s="59"/>
    </row>
    <row r="121" spans="2:5" ht="13">
      <c r="B121" s="59"/>
      <c r="C121" s="59"/>
      <c r="D121" s="59"/>
      <c r="E121" s="59"/>
    </row>
    <row r="122" spans="2:5" ht="13">
      <c r="B122" s="59"/>
      <c r="C122" s="59"/>
      <c r="D122" s="59"/>
      <c r="E122" s="59"/>
    </row>
    <row r="123" spans="2:5" ht="13">
      <c r="B123" s="59"/>
      <c r="C123" s="59"/>
      <c r="D123" s="59"/>
      <c r="E123" s="59"/>
    </row>
    <row r="124" spans="2:5" ht="13">
      <c r="B124" s="59"/>
      <c r="C124" s="59"/>
      <c r="D124" s="59"/>
      <c r="E124" s="59"/>
    </row>
    <row r="125" spans="2:5" ht="13">
      <c r="B125" s="59"/>
      <c r="C125" s="59"/>
      <c r="D125" s="59"/>
      <c r="E125" s="59"/>
    </row>
    <row r="126" spans="2:5" ht="13">
      <c r="B126" s="59"/>
      <c r="C126" s="59"/>
      <c r="D126" s="59"/>
      <c r="E126" s="59"/>
    </row>
    <row r="127" spans="2:5" ht="13">
      <c r="B127" s="59"/>
      <c r="C127" s="59"/>
      <c r="D127" s="59"/>
      <c r="E127" s="59"/>
    </row>
    <row r="128" spans="2:5" ht="13">
      <c r="B128" s="59"/>
      <c r="C128" s="59"/>
      <c r="D128" s="59"/>
      <c r="E128" s="59"/>
    </row>
    <row r="129" spans="2:5" ht="13">
      <c r="B129" s="59"/>
      <c r="C129" s="59"/>
      <c r="D129" s="59"/>
      <c r="E129" s="59"/>
    </row>
    <row r="130" spans="2:5" ht="13">
      <c r="B130" s="59"/>
      <c r="C130" s="59"/>
      <c r="D130" s="59"/>
      <c r="E130" s="59"/>
    </row>
    <row r="131" spans="2:5" ht="13">
      <c r="B131" s="59"/>
      <c r="C131" s="59"/>
      <c r="D131" s="59"/>
      <c r="E131" s="59"/>
    </row>
    <row r="132" spans="2:5" ht="13">
      <c r="B132" s="59"/>
      <c r="C132" s="59"/>
      <c r="D132" s="59"/>
      <c r="E132" s="59"/>
    </row>
    <row r="133" spans="2:5" ht="13">
      <c r="B133" s="59"/>
      <c r="C133" s="59"/>
      <c r="D133" s="59"/>
      <c r="E133" s="59"/>
    </row>
    <row r="134" spans="2:5" ht="13">
      <c r="B134" s="59"/>
      <c r="C134" s="59"/>
      <c r="D134" s="59"/>
      <c r="E134" s="59"/>
    </row>
    <row r="135" spans="2:5" ht="13">
      <c r="B135" s="59"/>
      <c r="C135" s="59"/>
      <c r="D135" s="59"/>
      <c r="E135" s="59"/>
    </row>
    <row r="136" spans="2:5" ht="13">
      <c r="B136" s="59"/>
      <c r="C136" s="59"/>
      <c r="D136" s="59"/>
      <c r="E136" s="59"/>
    </row>
    <row r="137" spans="2:5" ht="13">
      <c r="B137" s="59"/>
      <c r="C137" s="59"/>
      <c r="D137" s="59"/>
      <c r="E137" s="59"/>
    </row>
    <row r="138" spans="2:5" ht="13">
      <c r="B138" s="59"/>
      <c r="C138" s="59"/>
      <c r="D138" s="59"/>
      <c r="E138" s="59"/>
    </row>
    <row r="139" spans="2:5" ht="13">
      <c r="B139" s="59"/>
      <c r="C139" s="59"/>
      <c r="D139" s="59"/>
      <c r="E139" s="59"/>
    </row>
    <row r="140" spans="2:5" ht="13">
      <c r="B140" s="59"/>
      <c r="C140" s="59"/>
      <c r="D140" s="59"/>
      <c r="E140" s="59"/>
    </row>
    <row r="141" spans="2:5" ht="13">
      <c r="B141" s="59"/>
      <c r="C141" s="59"/>
      <c r="D141" s="59"/>
      <c r="E141" s="59"/>
    </row>
    <row r="142" spans="2:5" ht="13">
      <c r="B142" s="59"/>
      <c r="C142" s="59"/>
      <c r="D142" s="59"/>
      <c r="E142" s="59"/>
    </row>
    <row r="143" spans="2:5" ht="13">
      <c r="B143" s="59"/>
      <c r="C143" s="59"/>
      <c r="D143" s="59"/>
      <c r="E143" s="59"/>
    </row>
    <row r="144" spans="2:5" ht="13">
      <c r="B144" s="59"/>
      <c r="C144" s="59"/>
      <c r="D144" s="59"/>
      <c r="E144" s="59"/>
    </row>
    <row r="145" spans="2:5" ht="13">
      <c r="B145" s="59"/>
      <c r="C145" s="59"/>
      <c r="D145" s="59"/>
      <c r="E145" s="59"/>
    </row>
    <row r="146" spans="2:5" ht="13">
      <c r="B146" s="59"/>
      <c r="C146" s="59"/>
      <c r="D146" s="59"/>
      <c r="E146" s="59"/>
    </row>
    <row r="147" spans="2:5" ht="13">
      <c r="B147" s="59"/>
      <c r="C147" s="59"/>
      <c r="D147" s="59"/>
      <c r="E147" s="59"/>
    </row>
    <row r="148" spans="2:5" ht="13">
      <c r="B148" s="59"/>
      <c r="C148" s="59"/>
      <c r="D148" s="59"/>
      <c r="E148" s="59"/>
    </row>
    <row r="149" spans="2:5" ht="13">
      <c r="B149" s="59"/>
      <c r="C149" s="59"/>
      <c r="D149" s="59"/>
      <c r="E149" s="59"/>
    </row>
    <row r="150" spans="2:5" ht="13">
      <c r="B150" s="59"/>
      <c r="C150" s="59"/>
      <c r="D150" s="59"/>
      <c r="E150" s="59"/>
    </row>
    <row r="151" spans="2:5" ht="13">
      <c r="B151" s="59"/>
      <c r="C151" s="59"/>
      <c r="D151" s="59"/>
      <c r="E151" s="59"/>
    </row>
    <row r="152" spans="2:5" ht="13">
      <c r="B152" s="59"/>
      <c r="C152" s="59"/>
      <c r="D152" s="59"/>
      <c r="E152" s="59"/>
    </row>
    <row r="153" spans="2:5" ht="13">
      <c r="B153" s="59"/>
      <c r="C153" s="59"/>
      <c r="D153" s="59"/>
      <c r="E153" s="59"/>
    </row>
    <row r="154" spans="2:5" ht="13">
      <c r="B154" s="59"/>
      <c r="C154" s="59"/>
      <c r="D154" s="59"/>
      <c r="E154" s="59"/>
    </row>
    <row r="155" spans="2:5" ht="13">
      <c r="B155" s="59"/>
      <c r="C155" s="59"/>
      <c r="D155" s="59"/>
      <c r="E155" s="59"/>
    </row>
    <row r="156" spans="2:5" ht="13">
      <c r="B156" s="59"/>
      <c r="C156" s="59"/>
      <c r="D156" s="59"/>
      <c r="E156" s="59"/>
    </row>
    <row r="157" spans="2:5" ht="13">
      <c r="B157" s="59"/>
      <c r="C157" s="59"/>
      <c r="D157" s="59"/>
      <c r="E157" s="59"/>
    </row>
    <row r="158" spans="2:5" ht="13">
      <c r="B158" s="59"/>
      <c r="C158" s="59"/>
      <c r="D158" s="59"/>
      <c r="E158" s="59"/>
    </row>
    <row r="159" spans="2:5" ht="13">
      <c r="B159" s="59"/>
      <c r="C159" s="59"/>
      <c r="D159" s="59"/>
      <c r="E159" s="59"/>
    </row>
    <row r="160" spans="2:5" ht="13">
      <c r="B160" s="59"/>
      <c r="C160" s="59"/>
      <c r="D160" s="59"/>
      <c r="E160" s="59"/>
    </row>
    <row r="161" spans="2:5" ht="13">
      <c r="B161" s="59"/>
      <c r="C161" s="59"/>
      <c r="D161" s="59"/>
      <c r="E161" s="59"/>
    </row>
    <row r="162" spans="2:5" ht="13">
      <c r="B162" s="59"/>
      <c r="C162" s="59"/>
      <c r="D162" s="59"/>
      <c r="E162" s="59"/>
    </row>
    <row r="163" spans="2:5" ht="13">
      <c r="B163" s="59"/>
      <c r="C163" s="59"/>
      <c r="D163" s="59"/>
      <c r="E163" s="59"/>
    </row>
    <row r="164" spans="2:5" ht="13">
      <c r="B164" s="59"/>
      <c r="C164" s="59"/>
      <c r="D164" s="59"/>
      <c r="E164" s="59"/>
    </row>
    <row r="165" spans="2:5" ht="13">
      <c r="B165" s="59"/>
      <c r="C165" s="59"/>
      <c r="D165" s="59"/>
      <c r="E165" s="59"/>
    </row>
    <row r="166" spans="2:5" ht="13">
      <c r="B166" s="59"/>
      <c r="C166" s="59"/>
      <c r="D166" s="59"/>
      <c r="E166" s="59"/>
    </row>
    <row r="167" spans="2:5" ht="13">
      <c r="B167" s="59"/>
      <c r="C167" s="59"/>
      <c r="D167" s="59"/>
      <c r="E167" s="59"/>
    </row>
    <row r="168" spans="2:5" ht="13">
      <c r="B168" s="59"/>
      <c r="C168" s="59"/>
      <c r="D168" s="59"/>
      <c r="E168" s="59"/>
    </row>
    <row r="169" spans="2:5" ht="13">
      <c r="B169" s="59"/>
      <c r="C169" s="59"/>
      <c r="D169" s="59"/>
      <c r="E169" s="59"/>
    </row>
    <row r="170" spans="2:5" ht="13">
      <c r="B170" s="59"/>
      <c r="C170" s="59"/>
      <c r="D170" s="59"/>
      <c r="E170" s="59"/>
    </row>
    <row r="171" spans="2:5" ht="13">
      <c r="B171" s="59"/>
      <c r="C171" s="59"/>
      <c r="D171" s="59"/>
      <c r="E171" s="59"/>
    </row>
    <row r="172" spans="2:5" ht="13">
      <c r="B172" s="59"/>
      <c r="C172" s="59"/>
      <c r="D172" s="59"/>
      <c r="E172" s="59"/>
    </row>
    <row r="173" spans="2:5" ht="13">
      <c r="B173" s="59"/>
      <c r="C173" s="59"/>
      <c r="D173" s="59"/>
      <c r="E173" s="59"/>
    </row>
    <row r="174" spans="2:5" ht="13">
      <c r="B174" s="59"/>
      <c r="C174" s="59"/>
      <c r="D174" s="59"/>
      <c r="E174" s="59"/>
    </row>
    <row r="175" spans="2:5" ht="13">
      <c r="B175" s="59"/>
      <c r="C175" s="59"/>
      <c r="D175" s="59"/>
      <c r="E175" s="59"/>
    </row>
    <row r="176" spans="2:5" ht="13">
      <c r="B176" s="59"/>
      <c r="C176" s="59"/>
      <c r="D176" s="59"/>
      <c r="E176" s="59"/>
    </row>
    <row r="177" spans="2:5" ht="13">
      <c r="B177" s="59"/>
      <c r="C177" s="59"/>
      <c r="D177" s="59"/>
      <c r="E177" s="59"/>
    </row>
    <row r="178" spans="2:5" ht="13">
      <c r="B178" s="59"/>
      <c r="C178" s="59"/>
      <c r="D178" s="59"/>
      <c r="E178" s="59"/>
    </row>
    <row r="179" spans="2:5" ht="13">
      <c r="B179" s="59"/>
      <c r="C179" s="59"/>
      <c r="D179" s="59"/>
      <c r="E179" s="59"/>
    </row>
    <row r="180" spans="2:5" ht="13">
      <c r="B180" s="59"/>
      <c r="C180" s="59"/>
      <c r="D180" s="59"/>
      <c r="E180" s="59"/>
    </row>
    <row r="181" spans="2:5" ht="13">
      <c r="B181" s="59"/>
      <c r="C181" s="59"/>
      <c r="D181" s="59"/>
      <c r="E181" s="59"/>
    </row>
    <row r="182" spans="2:5" ht="13">
      <c r="B182" s="59"/>
      <c r="C182" s="59"/>
      <c r="D182" s="59"/>
      <c r="E182" s="59"/>
    </row>
    <row r="183" spans="2:5" ht="13">
      <c r="B183" s="59"/>
      <c r="C183" s="59"/>
      <c r="D183" s="59"/>
      <c r="E183" s="59"/>
    </row>
    <row r="184" spans="2:5" ht="13">
      <c r="B184" s="59"/>
      <c r="C184" s="59"/>
      <c r="D184" s="59"/>
      <c r="E184" s="59"/>
    </row>
    <row r="185" spans="2:5" ht="13">
      <c r="B185" s="59"/>
      <c r="C185" s="59"/>
      <c r="D185" s="59"/>
      <c r="E185" s="59"/>
    </row>
    <row r="186" spans="2:5" ht="13">
      <c r="B186" s="59"/>
      <c r="C186" s="59"/>
      <c r="D186" s="59"/>
      <c r="E186" s="59"/>
    </row>
    <row r="187" spans="2:5" ht="13">
      <c r="B187" s="59"/>
      <c r="C187" s="59"/>
      <c r="D187" s="59"/>
      <c r="E187" s="59"/>
    </row>
    <row r="188" spans="2:5" ht="13">
      <c r="B188" s="59"/>
      <c r="C188" s="59"/>
      <c r="D188" s="59"/>
      <c r="E188" s="59"/>
    </row>
    <row r="189" spans="2:5" ht="13">
      <c r="B189" s="59"/>
      <c r="C189" s="59"/>
      <c r="D189" s="59"/>
      <c r="E189" s="59"/>
    </row>
    <row r="190" spans="2:5" ht="13">
      <c r="B190" s="59"/>
      <c r="C190" s="59"/>
      <c r="D190" s="59"/>
      <c r="E190" s="59"/>
    </row>
    <row r="191" spans="2:5" ht="13">
      <c r="B191" s="59"/>
      <c r="C191" s="59"/>
      <c r="D191" s="59"/>
      <c r="E191" s="59"/>
    </row>
    <row r="192" spans="2:5" ht="13">
      <c r="B192" s="59"/>
      <c r="C192" s="59"/>
      <c r="D192" s="59"/>
      <c r="E192" s="59"/>
    </row>
    <row r="193" spans="2:5" ht="13">
      <c r="B193" s="59"/>
      <c r="C193" s="59"/>
      <c r="D193" s="59"/>
      <c r="E193" s="59"/>
    </row>
    <row r="194" spans="2:5" ht="13">
      <c r="B194" s="59"/>
      <c r="C194" s="59"/>
      <c r="D194" s="59"/>
      <c r="E194" s="59"/>
    </row>
    <row r="195" spans="2:5" ht="13">
      <c r="B195" s="59"/>
      <c r="C195" s="59"/>
      <c r="D195" s="59"/>
      <c r="E195" s="59"/>
    </row>
    <row r="196" spans="2:5" ht="13">
      <c r="B196" s="59"/>
      <c r="C196" s="59"/>
      <c r="D196" s="59"/>
      <c r="E196" s="59"/>
    </row>
    <row r="197" spans="2:5" ht="13">
      <c r="B197" s="59"/>
      <c r="C197" s="59"/>
      <c r="D197" s="59"/>
      <c r="E197" s="59"/>
    </row>
    <row r="198" spans="2:5" ht="13">
      <c r="B198" s="59"/>
      <c r="C198" s="59"/>
      <c r="D198" s="59"/>
      <c r="E198" s="59"/>
    </row>
    <row r="199" spans="2:5" ht="13">
      <c r="B199" s="59"/>
      <c r="C199" s="59"/>
      <c r="D199" s="59"/>
      <c r="E199" s="59"/>
    </row>
    <row r="200" spans="2:5" ht="13">
      <c r="B200" s="59"/>
      <c r="C200" s="59"/>
      <c r="D200" s="59"/>
      <c r="E200" s="59"/>
    </row>
    <row r="201" spans="2:5" ht="13">
      <c r="B201" s="59"/>
      <c r="C201" s="59"/>
      <c r="D201" s="59"/>
      <c r="E201" s="59"/>
    </row>
    <row r="202" spans="2:5" ht="13">
      <c r="B202" s="59"/>
      <c r="C202" s="59"/>
      <c r="D202" s="59"/>
      <c r="E202" s="59"/>
    </row>
    <row r="203" spans="2:5" ht="13">
      <c r="B203" s="59"/>
      <c r="C203" s="59"/>
      <c r="D203" s="59"/>
      <c r="E203" s="59"/>
    </row>
    <row r="204" spans="2:5" ht="13">
      <c r="B204" s="59"/>
      <c r="C204" s="59"/>
      <c r="D204" s="59"/>
      <c r="E204" s="59"/>
    </row>
    <row r="205" spans="2:5" ht="13">
      <c r="B205" s="59"/>
      <c r="C205" s="59"/>
      <c r="D205" s="59"/>
      <c r="E205" s="59"/>
    </row>
    <row r="206" spans="2:5" ht="13">
      <c r="B206" s="59"/>
      <c r="C206" s="59"/>
      <c r="D206" s="59"/>
      <c r="E206" s="59"/>
    </row>
    <row r="207" spans="2:5" ht="13">
      <c r="B207" s="59"/>
      <c r="C207" s="59"/>
      <c r="D207" s="59"/>
      <c r="E207" s="59"/>
    </row>
    <row r="208" spans="2:5" ht="13">
      <c r="B208" s="59"/>
      <c r="C208" s="59"/>
      <c r="D208" s="59"/>
      <c r="E208" s="59"/>
    </row>
    <row r="209" spans="2:5" ht="13">
      <c r="B209" s="59"/>
      <c r="C209" s="59"/>
      <c r="D209" s="59"/>
      <c r="E209" s="59"/>
    </row>
    <row r="210" spans="2:5" ht="13">
      <c r="B210" s="59"/>
      <c r="C210" s="59"/>
      <c r="D210" s="59"/>
      <c r="E210" s="59"/>
    </row>
    <row r="211" spans="2:5" ht="13">
      <c r="B211" s="59"/>
      <c r="C211" s="59"/>
      <c r="D211" s="59"/>
      <c r="E211" s="59"/>
    </row>
    <row r="212" spans="2:5" ht="13">
      <c r="B212" s="59"/>
      <c r="C212" s="59"/>
      <c r="D212" s="59"/>
      <c r="E212" s="59"/>
    </row>
    <row r="213" spans="2:5" ht="13">
      <c r="B213" s="59"/>
      <c r="C213" s="59"/>
      <c r="D213" s="59"/>
      <c r="E213" s="59"/>
    </row>
    <row r="214" spans="2:5" ht="13">
      <c r="B214" s="59"/>
      <c r="C214" s="59"/>
      <c r="D214" s="59"/>
      <c r="E214" s="59"/>
    </row>
    <row r="215" spans="2:5" ht="13">
      <c r="B215" s="59"/>
      <c r="C215" s="59"/>
      <c r="D215" s="59"/>
      <c r="E215" s="59"/>
    </row>
    <row r="216" spans="2:5" ht="13">
      <c r="B216" s="59"/>
      <c r="C216" s="59"/>
      <c r="D216" s="59"/>
      <c r="E216" s="59"/>
    </row>
    <row r="217" spans="2:5" ht="13">
      <c r="B217" s="59"/>
      <c r="C217" s="59"/>
      <c r="D217" s="59"/>
      <c r="E217" s="59"/>
    </row>
    <row r="218" spans="2:5" ht="13">
      <c r="B218" s="59"/>
      <c r="C218" s="59"/>
      <c r="D218" s="59"/>
      <c r="E218" s="59"/>
    </row>
    <row r="219" spans="2:5" ht="13">
      <c r="B219" s="59"/>
      <c r="C219" s="59"/>
      <c r="D219" s="59"/>
      <c r="E219" s="59"/>
    </row>
    <row r="220" spans="2:5" ht="13">
      <c r="B220" s="59"/>
      <c r="C220" s="59"/>
      <c r="D220" s="59"/>
      <c r="E220" s="59"/>
    </row>
    <row r="221" spans="2:5" ht="13">
      <c r="B221" s="59"/>
      <c r="C221" s="59"/>
      <c r="D221" s="59"/>
      <c r="E221" s="59"/>
    </row>
    <row r="222" spans="2:5" ht="13">
      <c r="B222" s="59"/>
      <c r="C222" s="59"/>
      <c r="D222" s="59"/>
      <c r="E222" s="59"/>
    </row>
    <row r="223" spans="2:5" ht="13">
      <c r="B223" s="59"/>
      <c r="C223" s="59"/>
      <c r="D223" s="59"/>
      <c r="E223" s="59"/>
    </row>
    <row r="224" spans="2:5" ht="13">
      <c r="B224" s="59"/>
      <c r="C224" s="59"/>
      <c r="D224" s="59"/>
      <c r="E224" s="59"/>
    </row>
    <row r="225" spans="2:5" ht="13">
      <c r="B225" s="59"/>
      <c r="C225" s="59"/>
      <c r="D225" s="59"/>
      <c r="E225" s="59"/>
    </row>
    <row r="226" spans="2:5" ht="13">
      <c r="B226" s="59"/>
      <c r="C226" s="59"/>
      <c r="D226" s="59"/>
      <c r="E226" s="59"/>
    </row>
    <row r="227" spans="2:5" ht="13">
      <c r="B227" s="59"/>
      <c r="C227" s="59"/>
      <c r="D227" s="59"/>
      <c r="E227" s="59"/>
    </row>
    <row r="228" spans="2:5" ht="13">
      <c r="B228" s="59"/>
      <c r="C228" s="59"/>
      <c r="D228" s="59"/>
      <c r="E228" s="59"/>
    </row>
    <row r="229" spans="2:5" ht="13">
      <c r="B229" s="59"/>
      <c r="C229" s="59"/>
      <c r="D229" s="59"/>
      <c r="E229" s="59"/>
    </row>
    <row r="230" spans="2:5" ht="13">
      <c r="B230" s="59"/>
      <c r="C230" s="59"/>
      <c r="D230" s="59"/>
      <c r="E230" s="59"/>
    </row>
    <row r="231" spans="2:5" ht="13">
      <c r="B231" s="59"/>
      <c r="C231" s="59"/>
      <c r="D231" s="59"/>
      <c r="E231" s="59"/>
    </row>
    <row r="232" spans="2:5" ht="13">
      <c r="B232" s="59"/>
      <c r="C232" s="59"/>
      <c r="D232" s="59"/>
      <c r="E232" s="59"/>
    </row>
    <row r="233" spans="2:5" ht="13">
      <c r="B233" s="59"/>
      <c r="C233" s="59"/>
      <c r="D233" s="59"/>
      <c r="E233" s="59"/>
    </row>
    <row r="234" spans="2:5" ht="13">
      <c r="B234" s="59"/>
      <c r="C234" s="59"/>
      <c r="D234" s="59"/>
      <c r="E234" s="59"/>
    </row>
    <row r="235" spans="2:5" ht="13">
      <c r="B235" s="59"/>
      <c r="C235" s="59"/>
      <c r="D235" s="59"/>
      <c r="E235" s="59"/>
    </row>
    <row r="236" spans="2:5" ht="13">
      <c r="B236" s="59"/>
      <c r="C236" s="59"/>
      <c r="D236" s="59"/>
      <c r="E236" s="59"/>
    </row>
    <row r="237" spans="2:5" ht="13">
      <c r="B237" s="59"/>
      <c r="C237" s="59"/>
      <c r="D237" s="59"/>
      <c r="E237" s="59"/>
    </row>
    <row r="238" spans="2:5" ht="13">
      <c r="B238" s="59"/>
      <c r="C238" s="59"/>
      <c r="D238" s="59"/>
      <c r="E238" s="59"/>
    </row>
    <row r="239" spans="2:5" ht="13">
      <c r="B239" s="59"/>
      <c r="C239" s="59"/>
      <c r="D239" s="59"/>
      <c r="E239" s="59"/>
    </row>
    <row r="240" spans="2:5" ht="13">
      <c r="B240" s="59"/>
      <c r="C240" s="59"/>
      <c r="D240" s="59"/>
      <c r="E240" s="59"/>
    </row>
    <row r="241" spans="2:5" ht="13">
      <c r="B241" s="59"/>
      <c r="C241" s="59"/>
      <c r="D241" s="59"/>
      <c r="E241" s="59"/>
    </row>
    <row r="242" spans="2:5" ht="13">
      <c r="B242" s="59"/>
      <c r="C242" s="59"/>
      <c r="D242" s="59"/>
      <c r="E242" s="59"/>
    </row>
    <row r="243" spans="2:5" ht="13">
      <c r="B243" s="59"/>
      <c r="C243" s="59"/>
      <c r="D243" s="59"/>
      <c r="E243" s="59"/>
    </row>
    <row r="244" spans="2:5" ht="13">
      <c r="B244" s="59"/>
      <c r="C244" s="59"/>
      <c r="D244" s="59"/>
      <c r="E244" s="59"/>
    </row>
    <row r="245" spans="2:5" ht="13">
      <c r="B245" s="59"/>
      <c r="C245" s="59"/>
      <c r="D245" s="59"/>
      <c r="E245" s="59"/>
    </row>
    <row r="246" spans="2:5" ht="13">
      <c r="B246" s="59"/>
      <c r="C246" s="59"/>
      <c r="D246" s="59"/>
      <c r="E246" s="59"/>
    </row>
    <row r="247" spans="2:5" ht="13">
      <c r="B247" s="59"/>
      <c r="C247" s="59"/>
      <c r="D247" s="59"/>
      <c r="E247" s="59"/>
    </row>
    <row r="248" spans="2:5" ht="13">
      <c r="B248" s="59"/>
      <c r="C248" s="59"/>
      <c r="D248" s="59"/>
      <c r="E248" s="59"/>
    </row>
    <row r="249" spans="2:5" ht="13">
      <c r="B249" s="59"/>
      <c r="C249" s="59"/>
      <c r="D249" s="59"/>
      <c r="E249" s="59"/>
    </row>
    <row r="250" spans="2:5" ht="13">
      <c r="B250" s="59"/>
      <c r="C250" s="59"/>
      <c r="D250" s="59"/>
      <c r="E250" s="59"/>
    </row>
    <row r="251" spans="2:5" ht="13">
      <c r="B251" s="59"/>
      <c r="C251" s="59"/>
      <c r="D251" s="59"/>
      <c r="E251" s="59"/>
    </row>
    <row r="252" spans="2:5" ht="13">
      <c r="B252" s="59"/>
      <c r="C252" s="59"/>
      <c r="D252" s="59"/>
      <c r="E252" s="59"/>
    </row>
    <row r="253" spans="2:5" ht="13">
      <c r="B253" s="59"/>
      <c r="C253" s="59"/>
      <c r="D253" s="59"/>
      <c r="E253" s="59"/>
    </row>
    <row r="254" spans="2:5" ht="13">
      <c r="B254" s="59"/>
      <c r="C254" s="59"/>
      <c r="D254" s="59"/>
      <c r="E254" s="59"/>
    </row>
    <row r="255" spans="2:5" ht="13">
      <c r="B255" s="59"/>
      <c r="C255" s="59"/>
      <c r="D255" s="59"/>
      <c r="E255" s="59"/>
    </row>
    <row r="256" spans="2:5" ht="13">
      <c r="B256" s="59"/>
      <c r="C256" s="59"/>
      <c r="D256" s="59"/>
      <c r="E256" s="59"/>
    </row>
    <row r="257" spans="2:5" ht="13">
      <c r="B257" s="59"/>
      <c r="C257" s="59"/>
      <c r="D257" s="59"/>
      <c r="E257" s="59"/>
    </row>
    <row r="258" spans="2:5" ht="13">
      <c r="B258" s="59"/>
      <c r="C258" s="59"/>
      <c r="D258" s="59"/>
      <c r="E258" s="59"/>
    </row>
    <row r="259" spans="2:5" ht="13">
      <c r="B259" s="59"/>
      <c r="C259" s="59"/>
      <c r="D259" s="59"/>
      <c r="E259" s="59"/>
    </row>
    <row r="260" spans="2:5" ht="13">
      <c r="B260" s="59"/>
      <c r="C260" s="59"/>
      <c r="D260" s="59"/>
      <c r="E260" s="59"/>
    </row>
    <row r="261" spans="2:5" ht="13">
      <c r="B261" s="59"/>
      <c r="C261" s="59"/>
      <c r="D261" s="59"/>
      <c r="E261" s="59"/>
    </row>
    <row r="262" spans="2:5" ht="13">
      <c r="B262" s="59"/>
      <c r="C262" s="59"/>
      <c r="D262" s="59"/>
      <c r="E262" s="59"/>
    </row>
    <row r="263" spans="2:5" ht="13">
      <c r="B263" s="59"/>
      <c r="C263" s="59"/>
      <c r="D263" s="59"/>
      <c r="E263" s="59"/>
    </row>
    <row r="264" spans="2:5" ht="13">
      <c r="B264" s="59"/>
      <c r="C264" s="59"/>
      <c r="D264" s="59"/>
      <c r="E264" s="59"/>
    </row>
    <row r="265" spans="2:5" ht="13">
      <c r="B265" s="59"/>
      <c r="C265" s="59"/>
      <c r="D265" s="59"/>
      <c r="E265" s="59"/>
    </row>
    <row r="266" spans="2:5" ht="13">
      <c r="B266" s="59"/>
      <c r="C266" s="59"/>
      <c r="D266" s="59"/>
      <c r="E266" s="59"/>
    </row>
    <row r="267" spans="2:5" ht="13">
      <c r="B267" s="59"/>
      <c r="C267" s="59"/>
      <c r="D267" s="59"/>
      <c r="E267" s="59"/>
    </row>
    <row r="268" spans="2:5" ht="13">
      <c r="B268" s="59"/>
      <c r="C268" s="59"/>
      <c r="D268" s="59"/>
      <c r="E268" s="59"/>
    </row>
    <row r="269" spans="2:5" ht="13">
      <c r="B269" s="59"/>
      <c r="C269" s="59"/>
      <c r="D269" s="59"/>
      <c r="E269" s="59"/>
    </row>
    <row r="270" spans="2:5" ht="13">
      <c r="B270" s="59"/>
      <c r="C270" s="59"/>
      <c r="D270" s="59"/>
      <c r="E270" s="59"/>
    </row>
    <row r="271" spans="2:5" ht="13">
      <c r="B271" s="59"/>
      <c r="C271" s="59"/>
      <c r="D271" s="59"/>
      <c r="E271" s="59"/>
    </row>
    <row r="272" spans="2:5" ht="13">
      <c r="B272" s="59"/>
      <c r="C272" s="59"/>
      <c r="D272" s="59"/>
      <c r="E272" s="59"/>
    </row>
    <row r="273" spans="2:5" ht="13">
      <c r="B273" s="59"/>
      <c r="C273" s="59"/>
      <c r="D273" s="59"/>
      <c r="E273" s="59"/>
    </row>
    <row r="274" spans="2:5" ht="13">
      <c r="B274" s="59"/>
      <c r="C274" s="59"/>
      <c r="D274" s="59"/>
      <c r="E274" s="59"/>
    </row>
    <row r="275" spans="2:5" ht="13">
      <c r="B275" s="59"/>
      <c r="C275" s="59"/>
      <c r="D275" s="59"/>
      <c r="E275" s="59"/>
    </row>
    <row r="276" spans="2:5" ht="13">
      <c r="B276" s="59"/>
      <c r="C276" s="59"/>
      <c r="D276" s="59"/>
      <c r="E276" s="59"/>
    </row>
    <row r="277" spans="2:5" ht="13">
      <c r="B277" s="59"/>
      <c r="C277" s="59"/>
      <c r="D277" s="59"/>
      <c r="E277" s="59"/>
    </row>
    <row r="278" spans="2:5" ht="13">
      <c r="B278" s="59"/>
      <c r="C278" s="59"/>
      <c r="D278" s="59"/>
      <c r="E278" s="59"/>
    </row>
    <row r="279" spans="2:5" ht="13">
      <c r="B279" s="59"/>
      <c r="C279" s="59"/>
      <c r="D279" s="59"/>
      <c r="E279" s="59"/>
    </row>
    <row r="280" spans="2:5" ht="13">
      <c r="B280" s="59"/>
      <c r="C280" s="59"/>
      <c r="D280" s="59"/>
      <c r="E280" s="59"/>
    </row>
    <row r="281" spans="2:5" ht="13">
      <c r="B281" s="59"/>
      <c r="C281" s="59"/>
      <c r="D281" s="59"/>
      <c r="E281" s="59"/>
    </row>
    <row r="282" spans="2:5" ht="13">
      <c r="B282" s="59"/>
      <c r="C282" s="59"/>
      <c r="D282" s="59"/>
      <c r="E282" s="59"/>
    </row>
    <row r="283" spans="2:5" ht="13">
      <c r="B283" s="59"/>
      <c r="C283" s="59"/>
      <c r="D283" s="59"/>
      <c r="E283" s="59"/>
    </row>
    <row r="284" spans="2:5" ht="13">
      <c r="B284" s="59"/>
      <c r="C284" s="59"/>
      <c r="D284" s="59"/>
      <c r="E284" s="59"/>
    </row>
    <row r="285" spans="2:5" ht="13">
      <c r="B285" s="59"/>
      <c r="C285" s="59"/>
      <c r="D285" s="59"/>
      <c r="E285" s="59"/>
    </row>
    <row r="286" spans="2:5" ht="13">
      <c r="B286" s="59"/>
      <c r="C286" s="59"/>
      <c r="D286" s="59"/>
      <c r="E286" s="59"/>
    </row>
    <row r="287" spans="2:5" ht="13">
      <c r="B287" s="59"/>
      <c r="C287" s="59"/>
      <c r="D287" s="59"/>
      <c r="E287" s="59"/>
    </row>
    <row r="288" spans="2:5" ht="13">
      <c r="B288" s="59"/>
      <c r="C288" s="59"/>
      <c r="D288" s="59"/>
      <c r="E288" s="59"/>
    </row>
    <row r="289" spans="2:5" ht="13">
      <c r="B289" s="59"/>
      <c r="C289" s="59"/>
      <c r="D289" s="59"/>
      <c r="E289" s="59"/>
    </row>
    <row r="290" spans="2:5" ht="13">
      <c r="B290" s="59"/>
      <c r="C290" s="59"/>
      <c r="D290" s="59"/>
      <c r="E290" s="59"/>
    </row>
    <row r="291" spans="2:5" ht="13">
      <c r="B291" s="59"/>
      <c r="C291" s="59"/>
      <c r="D291" s="59"/>
      <c r="E291" s="59"/>
    </row>
    <row r="292" spans="2:5" ht="13">
      <c r="B292" s="59"/>
      <c r="C292" s="59"/>
      <c r="D292" s="59"/>
      <c r="E292" s="59"/>
    </row>
    <row r="293" spans="2:5" ht="13">
      <c r="B293" s="59"/>
      <c r="C293" s="59"/>
      <c r="D293" s="59"/>
      <c r="E293" s="59"/>
    </row>
    <row r="294" spans="2:5" ht="13">
      <c r="B294" s="59"/>
      <c r="C294" s="59"/>
      <c r="D294" s="59"/>
      <c r="E294" s="59"/>
    </row>
    <row r="295" spans="2:5" ht="13">
      <c r="B295" s="59"/>
      <c r="C295" s="59"/>
      <c r="D295" s="59"/>
      <c r="E295" s="59"/>
    </row>
    <row r="296" spans="2:5" ht="13">
      <c r="B296" s="59"/>
      <c r="C296" s="59"/>
      <c r="D296" s="59"/>
      <c r="E296" s="59"/>
    </row>
    <row r="297" spans="2:5" ht="13">
      <c r="B297" s="59"/>
      <c r="C297" s="59"/>
      <c r="D297" s="59"/>
      <c r="E297" s="59"/>
    </row>
    <row r="298" spans="2:5" ht="13">
      <c r="B298" s="59"/>
      <c r="C298" s="59"/>
      <c r="D298" s="59"/>
      <c r="E298" s="59"/>
    </row>
    <row r="299" spans="2:5" ht="13">
      <c r="B299" s="59"/>
      <c r="C299" s="59"/>
      <c r="D299" s="59"/>
      <c r="E299" s="59"/>
    </row>
    <row r="300" spans="2:5" ht="13">
      <c r="B300" s="59"/>
      <c r="C300" s="59"/>
      <c r="D300" s="59"/>
      <c r="E300" s="59"/>
    </row>
    <row r="301" spans="2:5" ht="13">
      <c r="B301" s="59"/>
      <c r="C301" s="59"/>
      <c r="D301" s="59"/>
      <c r="E301" s="59"/>
    </row>
    <row r="302" spans="2:5" ht="13">
      <c r="B302" s="59"/>
      <c r="C302" s="59"/>
      <c r="D302" s="59"/>
      <c r="E302" s="59"/>
    </row>
    <row r="303" spans="2:5" ht="13">
      <c r="B303" s="59"/>
      <c r="C303" s="59"/>
      <c r="D303" s="59"/>
      <c r="E303" s="59"/>
    </row>
    <row r="304" spans="2:5" ht="13">
      <c r="B304" s="59"/>
      <c r="C304" s="59"/>
      <c r="D304" s="59"/>
      <c r="E304" s="59"/>
    </row>
    <row r="305" spans="2:5" ht="13">
      <c r="B305" s="59"/>
      <c r="C305" s="59"/>
      <c r="D305" s="59"/>
      <c r="E305" s="59"/>
    </row>
    <row r="306" spans="2:5" ht="13">
      <c r="B306" s="59"/>
      <c r="C306" s="59"/>
      <c r="D306" s="59"/>
      <c r="E306" s="59"/>
    </row>
    <row r="307" spans="2:5" ht="13">
      <c r="B307" s="59"/>
      <c r="C307" s="59"/>
      <c r="D307" s="59"/>
      <c r="E307" s="59"/>
    </row>
    <row r="308" spans="2:5" ht="13">
      <c r="B308" s="59"/>
      <c r="C308" s="59"/>
      <c r="D308" s="59"/>
      <c r="E308" s="59"/>
    </row>
    <row r="309" spans="2:5" ht="13">
      <c r="B309" s="59"/>
      <c r="C309" s="59"/>
      <c r="D309" s="59"/>
      <c r="E309" s="59"/>
    </row>
    <row r="310" spans="2:5" ht="13">
      <c r="B310" s="59"/>
      <c r="C310" s="59"/>
      <c r="D310" s="59"/>
      <c r="E310" s="59"/>
    </row>
    <row r="311" spans="2:5" ht="13">
      <c r="B311" s="59"/>
      <c r="C311" s="59"/>
      <c r="D311" s="59"/>
      <c r="E311" s="59"/>
    </row>
    <row r="312" spans="2:5" ht="13">
      <c r="B312" s="59"/>
      <c r="C312" s="59"/>
      <c r="D312" s="59"/>
      <c r="E312" s="59"/>
    </row>
    <row r="313" spans="2:5" ht="13">
      <c r="B313" s="59"/>
      <c r="C313" s="59"/>
      <c r="D313" s="59"/>
      <c r="E313" s="59"/>
    </row>
    <row r="314" spans="2:5" ht="13">
      <c r="B314" s="59"/>
      <c r="C314" s="59"/>
      <c r="D314" s="59"/>
      <c r="E314" s="59"/>
    </row>
    <row r="315" spans="2:5" ht="13">
      <c r="B315" s="59"/>
      <c r="C315" s="59"/>
      <c r="D315" s="59"/>
      <c r="E315" s="59"/>
    </row>
    <row r="316" spans="2:5" ht="13">
      <c r="B316" s="59"/>
      <c r="C316" s="59"/>
      <c r="D316" s="59"/>
      <c r="E316" s="59"/>
    </row>
    <row r="317" spans="2:5" ht="13">
      <c r="B317" s="59"/>
      <c r="C317" s="59"/>
      <c r="D317" s="59"/>
      <c r="E317" s="59"/>
    </row>
    <row r="318" spans="2:5" ht="13">
      <c r="B318" s="59"/>
      <c r="C318" s="59"/>
      <c r="D318" s="59"/>
      <c r="E318" s="59"/>
    </row>
    <row r="319" spans="2:5" ht="13">
      <c r="B319" s="59"/>
      <c r="C319" s="59"/>
      <c r="D319" s="59"/>
      <c r="E319" s="59"/>
    </row>
    <row r="320" spans="2:5" ht="13">
      <c r="B320" s="59"/>
      <c r="C320" s="59"/>
      <c r="D320" s="59"/>
      <c r="E320" s="59"/>
    </row>
    <row r="321" spans="2:5" ht="13">
      <c r="B321" s="59"/>
      <c r="C321" s="59"/>
      <c r="D321" s="59"/>
      <c r="E321" s="59"/>
    </row>
    <row r="322" spans="2:5" ht="13">
      <c r="B322" s="59"/>
      <c r="C322" s="59"/>
      <c r="D322" s="59"/>
      <c r="E322" s="59"/>
    </row>
    <row r="323" spans="2:5" ht="13">
      <c r="B323" s="59"/>
      <c r="C323" s="59"/>
      <c r="D323" s="59"/>
      <c r="E323" s="59"/>
    </row>
    <row r="324" spans="2:5" ht="13">
      <c r="B324" s="59"/>
      <c r="C324" s="59"/>
      <c r="D324" s="59"/>
      <c r="E324" s="59"/>
    </row>
    <row r="325" spans="2:5" ht="13">
      <c r="B325" s="59"/>
      <c r="C325" s="59"/>
      <c r="D325" s="59"/>
      <c r="E325" s="59"/>
    </row>
    <row r="326" spans="2:5" ht="13">
      <c r="B326" s="59"/>
      <c r="C326" s="59"/>
      <c r="D326" s="59"/>
      <c r="E326" s="59"/>
    </row>
    <row r="327" spans="2:5" ht="13">
      <c r="B327" s="59"/>
      <c r="C327" s="59"/>
      <c r="D327" s="59"/>
      <c r="E327" s="59"/>
    </row>
    <row r="328" spans="2:5" ht="13">
      <c r="B328" s="59"/>
      <c r="C328" s="59"/>
      <c r="D328" s="59"/>
      <c r="E328" s="59"/>
    </row>
    <row r="329" spans="2:5" ht="13">
      <c r="B329" s="59"/>
      <c r="C329" s="59"/>
      <c r="D329" s="59"/>
      <c r="E329" s="59"/>
    </row>
    <row r="330" spans="2:5" ht="13">
      <c r="B330" s="59"/>
      <c r="C330" s="59"/>
      <c r="D330" s="59"/>
      <c r="E330" s="59"/>
    </row>
    <row r="331" spans="2:5" ht="13">
      <c r="B331" s="59"/>
      <c r="C331" s="59"/>
      <c r="D331" s="59"/>
      <c r="E331" s="59"/>
    </row>
    <row r="332" spans="2:5" ht="13">
      <c r="B332" s="59"/>
      <c r="C332" s="59"/>
      <c r="D332" s="59"/>
      <c r="E332" s="59"/>
    </row>
    <row r="333" spans="2:5" ht="13">
      <c r="B333" s="59"/>
      <c r="C333" s="59"/>
      <c r="D333" s="59"/>
      <c r="E333" s="59"/>
    </row>
    <row r="334" spans="2:5" ht="13">
      <c r="B334" s="59"/>
      <c r="C334" s="59"/>
      <c r="D334" s="59"/>
      <c r="E334" s="59"/>
    </row>
    <row r="335" spans="2:5" ht="13">
      <c r="B335" s="59"/>
      <c r="C335" s="59"/>
      <c r="D335" s="59"/>
      <c r="E335" s="59"/>
    </row>
    <row r="336" spans="2:5" ht="13">
      <c r="B336" s="59"/>
      <c r="C336" s="59"/>
      <c r="D336" s="59"/>
      <c r="E336" s="59"/>
    </row>
    <row r="337" spans="2:5" ht="13">
      <c r="B337" s="59"/>
      <c r="C337" s="59"/>
      <c r="D337" s="59"/>
      <c r="E337" s="59"/>
    </row>
    <row r="338" spans="2:5" ht="13">
      <c r="B338" s="59"/>
      <c r="C338" s="59"/>
      <c r="D338" s="59"/>
      <c r="E338" s="59"/>
    </row>
    <row r="339" spans="2:5" ht="13">
      <c r="B339" s="59"/>
      <c r="C339" s="59"/>
      <c r="D339" s="59"/>
      <c r="E339" s="59"/>
    </row>
    <row r="340" spans="2:5" ht="13">
      <c r="B340" s="59"/>
      <c r="C340" s="59"/>
      <c r="D340" s="59"/>
      <c r="E340" s="59"/>
    </row>
    <row r="341" spans="2:5" ht="13">
      <c r="B341" s="59"/>
      <c r="C341" s="59"/>
      <c r="D341" s="59"/>
      <c r="E341" s="59"/>
    </row>
    <row r="342" spans="2:5" ht="13">
      <c r="B342" s="59"/>
      <c r="C342" s="59"/>
      <c r="D342" s="59"/>
      <c r="E342" s="59"/>
    </row>
    <row r="343" spans="2:5" ht="13">
      <c r="B343" s="59"/>
      <c r="C343" s="59"/>
      <c r="D343" s="59"/>
      <c r="E343" s="59"/>
    </row>
    <row r="344" spans="2:5" ht="13">
      <c r="B344" s="59"/>
      <c r="C344" s="59"/>
      <c r="D344" s="59"/>
      <c r="E344" s="59"/>
    </row>
    <row r="345" spans="2:5" ht="13">
      <c r="B345" s="59"/>
      <c r="C345" s="59"/>
      <c r="D345" s="59"/>
      <c r="E345" s="59"/>
    </row>
    <row r="346" spans="2:5" ht="13">
      <c r="B346" s="59"/>
      <c r="C346" s="59"/>
      <c r="D346" s="59"/>
      <c r="E346" s="59"/>
    </row>
    <row r="347" spans="2:5" ht="13">
      <c r="B347" s="59"/>
      <c r="C347" s="59"/>
      <c r="D347" s="59"/>
      <c r="E347" s="59"/>
    </row>
    <row r="348" spans="2:5" ht="13">
      <c r="B348" s="59"/>
      <c r="C348" s="59"/>
      <c r="D348" s="59"/>
      <c r="E348" s="59"/>
    </row>
    <row r="349" spans="2:5" ht="13">
      <c r="B349" s="59"/>
      <c r="C349" s="59"/>
      <c r="D349" s="59"/>
      <c r="E349" s="59"/>
    </row>
    <row r="350" spans="2:5" ht="13">
      <c r="B350" s="59"/>
      <c r="C350" s="59"/>
      <c r="D350" s="59"/>
      <c r="E350" s="59"/>
    </row>
    <row r="351" spans="2:5" ht="13">
      <c r="B351" s="59"/>
      <c r="C351" s="59"/>
      <c r="D351" s="59"/>
      <c r="E351" s="59"/>
    </row>
    <row r="352" spans="2:5" ht="13">
      <c r="B352" s="59"/>
      <c r="C352" s="59"/>
      <c r="D352" s="59"/>
      <c r="E352" s="59"/>
    </row>
    <row r="353" spans="2:5" ht="13">
      <c r="B353" s="59"/>
      <c r="C353" s="59"/>
      <c r="D353" s="59"/>
      <c r="E353" s="59"/>
    </row>
    <row r="354" spans="2:5" ht="13">
      <c r="B354" s="59"/>
      <c r="C354" s="59"/>
      <c r="D354" s="59"/>
      <c r="E354" s="59"/>
    </row>
    <row r="355" spans="2:5" ht="13">
      <c r="B355" s="59"/>
      <c r="C355" s="59"/>
      <c r="D355" s="59"/>
      <c r="E355" s="59"/>
    </row>
    <row r="356" spans="2:5" ht="13">
      <c r="B356" s="59"/>
      <c r="C356" s="59"/>
      <c r="D356" s="59"/>
      <c r="E356" s="59"/>
    </row>
    <row r="357" spans="2:5" ht="13">
      <c r="B357" s="59"/>
      <c r="C357" s="59"/>
      <c r="D357" s="59"/>
      <c r="E357" s="59"/>
    </row>
    <row r="358" spans="2:5" ht="13">
      <c r="B358" s="59"/>
      <c r="C358" s="59"/>
      <c r="D358" s="59"/>
      <c r="E358" s="59"/>
    </row>
    <row r="359" spans="2:5" ht="13">
      <c r="B359" s="59"/>
      <c r="C359" s="59"/>
      <c r="D359" s="59"/>
      <c r="E359" s="59"/>
    </row>
    <row r="360" spans="2:5" ht="13">
      <c r="B360" s="59"/>
      <c r="C360" s="59"/>
      <c r="D360" s="59"/>
      <c r="E360" s="59"/>
    </row>
    <row r="361" spans="2:5" ht="13">
      <c r="B361" s="59"/>
      <c r="C361" s="59"/>
      <c r="D361" s="59"/>
      <c r="E361" s="59"/>
    </row>
    <row r="362" spans="2:5" ht="13">
      <c r="B362" s="59"/>
      <c r="C362" s="59"/>
      <c r="D362" s="59"/>
      <c r="E362" s="59"/>
    </row>
    <row r="363" spans="2:5" ht="13">
      <c r="B363" s="59"/>
      <c r="C363" s="59"/>
      <c r="D363" s="59"/>
      <c r="E363" s="59"/>
    </row>
    <row r="364" spans="2:5" ht="13">
      <c r="B364" s="59"/>
      <c r="C364" s="59"/>
      <c r="D364" s="59"/>
      <c r="E364" s="59"/>
    </row>
    <row r="365" spans="2:5" ht="13">
      <c r="B365" s="59"/>
      <c r="C365" s="59"/>
      <c r="D365" s="59"/>
      <c r="E365" s="59"/>
    </row>
    <row r="366" spans="2:5" ht="13">
      <c r="B366" s="59"/>
      <c r="C366" s="59"/>
      <c r="D366" s="59"/>
      <c r="E366" s="59"/>
    </row>
    <row r="367" spans="2:5" ht="13">
      <c r="B367" s="59"/>
      <c r="C367" s="59"/>
      <c r="D367" s="59"/>
      <c r="E367" s="59"/>
    </row>
    <row r="368" spans="2:5" ht="13">
      <c r="B368" s="59"/>
      <c r="C368" s="59"/>
      <c r="D368" s="59"/>
      <c r="E368" s="59"/>
    </row>
    <row r="369" spans="2:5" ht="13">
      <c r="B369" s="59"/>
      <c r="C369" s="59"/>
      <c r="D369" s="59"/>
      <c r="E369" s="59"/>
    </row>
    <row r="370" spans="2:5" ht="13">
      <c r="B370" s="59"/>
      <c r="C370" s="59"/>
      <c r="D370" s="59"/>
      <c r="E370" s="59"/>
    </row>
    <row r="371" spans="2:5" ht="13">
      <c r="B371" s="59"/>
      <c r="C371" s="59"/>
      <c r="D371" s="59"/>
      <c r="E371" s="59"/>
    </row>
    <row r="372" spans="2:5" ht="13">
      <c r="B372" s="59"/>
      <c r="C372" s="59"/>
      <c r="D372" s="59"/>
      <c r="E372" s="59"/>
    </row>
    <row r="373" spans="2:5" ht="13">
      <c r="B373" s="59"/>
      <c r="C373" s="59"/>
      <c r="D373" s="59"/>
      <c r="E373" s="59"/>
    </row>
    <row r="374" spans="2:5" ht="13">
      <c r="B374" s="59"/>
      <c r="C374" s="59"/>
      <c r="D374" s="59"/>
      <c r="E374" s="59"/>
    </row>
    <row r="375" spans="2:5" ht="13">
      <c r="B375" s="59"/>
      <c r="C375" s="59"/>
      <c r="D375" s="59"/>
      <c r="E375" s="59"/>
    </row>
    <row r="376" spans="2:5" ht="13">
      <c r="B376" s="59"/>
      <c r="C376" s="59"/>
      <c r="D376" s="59"/>
      <c r="E376" s="59"/>
    </row>
    <row r="377" spans="2:5" ht="13">
      <c r="B377" s="59"/>
      <c r="C377" s="59"/>
      <c r="D377" s="59"/>
      <c r="E377" s="59"/>
    </row>
    <row r="378" spans="2:5" ht="13">
      <c r="B378" s="59"/>
      <c r="C378" s="59"/>
      <c r="D378" s="59"/>
      <c r="E378" s="59"/>
    </row>
    <row r="379" spans="2:5" ht="13">
      <c r="B379" s="59"/>
      <c r="C379" s="59"/>
      <c r="D379" s="59"/>
      <c r="E379" s="59"/>
    </row>
    <row r="380" spans="2:5" ht="13">
      <c r="B380" s="59"/>
      <c r="C380" s="59"/>
      <c r="D380" s="59"/>
      <c r="E380" s="59"/>
    </row>
    <row r="381" spans="2:5" ht="13">
      <c r="B381" s="59"/>
      <c r="C381" s="59"/>
      <c r="D381" s="59"/>
      <c r="E381" s="59"/>
    </row>
    <row r="382" spans="2:5" ht="13">
      <c r="B382" s="59"/>
      <c r="C382" s="59"/>
      <c r="D382" s="59"/>
      <c r="E382" s="59"/>
    </row>
    <row r="383" spans="2:5" ht="13">
      <c r="B383" s="59"/>
      <c r="C383" s="59"/>
      <c r="D383" s="59"/>
      <c r="E383" s="59"/>
    </row>
    <row r="384" spans="2:5" ht="13">
      <c r="B384" s="59"/>
      <c r="C384" s="59"/>
      <c r="D384" s="59"/>
      <c r="E384" s="59"/>
    </row>
    <row r="385" spans="2:5" ht="13">
      <c r="B385" s="59"/>
      <c r="C385" s="59"/>
      <c r="D385" s="59"/>
      <c r="E385" s="59"/>
    </row>
    <row r="386" spans="2:5" ht="13">
      <c r="B386" s="59"/>
      <c r="C386" s="59"/>
      <c r="D386" s="59"/>
      <c r="E386" s="59"/>
    </row>
    <row r="387" spans="2:5" ht="13">
      <c r="B387" s="59"/>
      <c r="C387" s="59"/>
      <c r="D387" s="59"/>
      <c r="E387" s="59"/>
    </row>
    <row r="388" spans="2:5" ht="13">
      <c r="B388" s="59"/>
      <c r="C388" s="59"/>
      <c r="D388" s="59"/>
      <c r="E388" s="59"/>
    </row>
    <row r="389" spans="2:5" ht="13">
      <c r="B389" s="59"/>
      <c r="C389" s="59"/>
      <c r="D389" s="59"/>
      <c r="E389" s="59"/>
    </row>
    <row r="390" spans="2:5" ht="13">
      <c r="B390" s="59"/>
      <c r="C390" s="59"/>
      <c r="D390" s="59"/>
      <c r="E390" s="59"/>
    </row>
    <row r="391" spans="2:5" ht="13">
      <c r="B391" s="59"/>
      <c r="C391" s="59"/>
      <c r="D391" s="59"/>
      <c r="E391" s="59"/>
    </row>
    <row r="392" spans="2:5" ht="13">
      <c r="B392" s="59"/>
      <c r="C392" s="59"/>
      <c r="D392" s="59"/>
      <c r="E392" s="59"/>
    </row>
    <row r="393" spans="2:5" ht="13">
      <c r="B393" s="59"/>
      <c r="C393" s="59"/>
      <c r="D393" s="59"/>
      <c r="E393" s="59"/>
    </row>
    <row r="394" spans="2:5" ht="13">
      <c r="B394" s="59"/>
      <c r="C394" s="59"/>
      <c r="D394" s="59"/>
      <c r="E394" s="59"/>
    </row>
    <row r="395" spans="2:5" ht="13">
      <c r="B395" s="59"/>
      <c r="C395" s="59"/>
      <c r="D395" s="59"/>
      <c r="E395" s="59"/>
    </row>
    <row r="396" spans="2:5" ht="13">
      <c r="B396" s="59"/>
      <c r="C396" s="59"/>
      <c r="D396" s="59"/>
      <c r="E396" s="59"/>
    </row>
    <row r="397" spans="2:5" ht="13">
      <c r="B397" s="59"/>
      <c r="C397" s="59"/>
      <c r="D397" s="59"/>
      <c r="E397" s="59"/>
    </row>
    <row r="398" spans="2:5" ht="13">
      <c r="B398" s="59"/>
      <c r="C398" s="59"/>
      <c r="D398" s="59"/>
      <c r="E398" s="59"/>
    </row>
    <row r="399" spans="2:5" ht="13">
      <c r="B399" s="59"/>
      <c r="C399" s="59"/>
      <c r="D399" s="59"/>
      <c r="E399" s="59"/>
    </row>
    <row r="400" spans="2:5" ht="13">
      <c r="B400" s="59"/>
      <c r="C400" s="59"/>
      <c r="D400" s="59"/>
      <c r="E400" s="59"/>
    </row>
    <row r="401" spans="2:5" ht="13">
      <c r="B401" s="59"/>
      <c r="C401" s="59"/>
      <c r="D401" s="59"/>
      <c r="E401" s="59"/>
    </row>
    <row r="402" spans="2:5" ht="13">
      <c r="B402" s="59"/>
      <c r="C402" s="59"/>
      <c r="D402" s="59"/>
      <c r="E402" s="59"/>
    </row>
    <row r="403" spans="2:5" ht="13">
      <c r="B403" s="59"/>
      <c r="C403" s="59"/>
      <c r="D403" s="59"/>
      <c r="E403" s="59"/>
    </row>
    <row r="404" spans="2:5" ht="13">
      <c r="B404" s="59"/>
      <c r="C404" s="59"/>
      <c r="D404" s="59"/>
      <c r="E404" s="59"/>
    </row>
    <row r="405" spans="2:5" ht="13">
      <c r="B405" s="59"/>
      <c r="C405" s="59"/>
      <c r="D405" s="59"/>
      <c r="E405" s="59"/>
    </row>
    <row r="406" spans="2:5" ht="13">
      <c r="B406" s="59"/>
      <c r="C406" s="59"/>
      <c r="D406" s="59"/>
      <c r="E406" s="59"/>
    </row>
    <row r="407" spans="2:5" ht="13">
      <c r="B407" s="59"/>
      <c r="C407" s="59"/>
      <c r="D407" s="59"/>
      <c r="E407" s="59"/>
    </row>
    <row r="408" spans="2:5" ht="13">
      <c r="B408" s="59"/>
      <c r="C408" s="59"/>
      <c r="D408" s="59"/>
      <c r="E408" s="59"/>
    </row>
    <row r="409" spans="2:5" ht="13">
      <c r="B409" s="59"/>
      <c r="C409" s="59"/>
      <c r="D409" s="59"/>
      <c r="E409" s="59"/>
    </row>
    <row r="410" spans="2:5" ht="13">
      <c r="B410" s="59"/>
      <c r="C410" s="59"/>
      <c r="D410" s="59"/>
      <c r="E410" s="59"/>
    </row>
    <row r="411" spans="2:5" ht="13">
      <c r="B411" s="59"/>
      <c r="C411" s="59"/>
      <c r="D411" s="59"/>
      <c r="E411" s="59"/>
    </row>
    <row r="412" spans="2:5" ht="13">
      <c r="B412" s="59"/>
      <c r="C412" s="59"/>
      <c r="D412" s="59"/>
      <c r="E412" s="59"/>
    </row>
    <row r="413" spans="2:5" ht="13">
      <c r="B413" s="59"/>
      <c r="C413" s="59"/>
      <c r="D413" s="59"/>
      <c r="E413" s="59"/>
    </row>
    <row r="414" spans="2:5" ht="13">
      <c r="B414" s="59"/>
      <c r="C414" s="59"/>
      <c r="D414" s="59"/>
      <c r="E414" s="59"/>
    </row>
    <row r="415" spans="2:5" ht="13">
      <c r="B415" s="59"/>
      <c r="C415" s="59"/>
      <c r="D415" s="59"/>
      <c r="E415" s="59"/>
    </row>
    <row r="416" spans="2:5" ht="13">
      <c r="B416" s="59"/>
      <c r="C416" s="59"/>
      <c r="D416" s="59"/>
      <c r="E416" s="59"/>
    </row>
    <row r="417" spans="2:5" ht="13">
      <c r="B417" s="59"/>
      <c r="C417" s="59"/>
      <c r="D417" s="59"/>
      <c r="E417" s="59"/>
    </row>
    <row r="418" spans="2:5" ht="13">
      <c r="B418" s="59"/>
      <c r="C418" s="59"/>
      <c r="D418" s="59"/>
      <c r="E418" s="59"/>
    </row>
    <row r="419" spans="2:5" ht="13">
      <c r="B419" s="59"/>
      <c r="C419" s="59"/>
      <c r="D419" s="59"/>
      <c r="E419" s="59"/>
    </row>
    <row r="420" spans="2:5" ht="13">
      <c r="B420" s="59"/>
      <c r="C420" s="59"/>
      <c r="D420" s="59"/>
      <c r="E420" s="59"/>
    </row>
    <row r="421" spans="2:5" ht="13">
      <c r="B421" s="59"/>
      <c r="C421" s="59"/>
      <c r="D421" s="59"/>
      <c r="E421" s="59"/>
    </row>
    <row r="422" spans="2:5" ht="13">
      <c r="B422" s="59"/>
      <c r="C422" s="59"/>
      <c r="D422" s="59"/>
      <c r="E422" s="59"/>
    </row>
    <row r="423" spans="2:5" ht="13">
      <c r="B423" s="59"/>
      <c r="C423" s="59"/>
      <c r="D423" s="59"/>
      <c r="E423" s="59"/>
    </row>
    <row r="424" spans="2:5" ht="13">
      <c r="B424" s="59"/>
      <c r="C424" s="59"/>
      <c r="D424" s="59"/>
      <c r="E424" s="59"/>
    </row>
    <row r="425" spans="2:5" ht="13">
      <c r="B425" s="59"/>
      <c r="C425" s="59"/>
      <c r="D425" s="59"/>
      <c r="E425" s="59"/>
    </row>
    <row r="426" spans="2:5" ht="13">
      <c r="B426" s="59"/>
      <c r="C426" s="59"/>
      <c r="D426" s="59"/>
      <c r="E426" s="59"/>
    </row>
    <row r="427" spans="2:5" ht="13">
      <c r="B427" s="59"/>
      <c r="C427" s="59"/>
      <c r="D427" s="59"/>
      <c r="E427" s="59"/>
    </row>
    <row r="428" spans="2:5" ht="13">
      <c r="B428" s="59"/>
      <c r="C428" s="59"/>
      <c r="D428" s="59"/>
      <c r="E428" s="59"/>
    </row>
    <row r="429" spans="2:5" ht="13">
      <c r="B429" s="59"/>
      <c r="C429" s="59"/>
      <c r="D429" s="59"/>
      <c r="E429" s="59"/>
    </row>
    <row r="430" spans="2:5" ht="13">
      <c r="B430" s="59"/>
      <c r="C430" s="59"/>
      <c r="D430" s="59"/>
      <c r="E430" s="59"/>
    </row>
    <row r="431" spans="2:5" ht="13">
      <c r="B431" s="59"/>
      <c r="C431" s="59"/>
      <c r="D431" s="59"/>
      <c r="E431" s="59"/>
    </row>
    <row r="432" spans="2:5" ht="13">
      <c r="B432" s="59"/>
      <c r="C432" s="59"/>
      <c r="D432" s="59"/>
      <c r="E432" s="59"/>
    </row>
    <row r="433" spans="2:5" ht="13">
      <c r="B433" s="59"/>
      <c r="C433" s="59"/>
      <c r="D433" s="59"/>
      <c r="E433" s="59"/>
    </row>
    <row r="434" spans="2:5" ht="13">
      <c r="B434" s="59"/>
      <c r="C434" s="59"/>
      <c r="D434" s="59"/>
      <c r="E434" s="59"/>
    </row>
    <row r="435" spans="2:5" ht="13">
      <c r="B435" s="59"/>
      <c r="C435" s="59"/>
      <c r="D435" s="59"/>
      <c r="E435" s="59"/>
    </row>
    <row r="436" spans="2:5" ht="13">
      <c r="B436" s="59"/>
      <c r="C436" s="59"/>
      <c r="D436" s="59"/>
      <c r="E436" s="59"/>
    </row>
    <row r="437" spans="2:5" ht="13">
      <c r="B437" s="59"/>
      <c r="C437" s="59"/>
      <c r="D437" s="59"/>
      <c r="E437" s="59"/>
    </row>
    <row r="438" spans="2:5" ht="13">
      <c r="B438" s="59"/>
      <c r="C438" s="59"/>
      <c r="D438" s="59"/>
      <c r="E438" s="59"/>
    </row>
    <row r="439" spans="2:5" ht="13">
      <c r="B439" s="59"/>
      <c r="C439" s="59"/>
      <c r="D439" s="59"/>
      <c r="E439" s="59"/>
    </row>
    <row r="440" spans="2:5" ht="13">
      <c r="B440" s="59"/>
      <c r="C440" s="59"/>
      <c r="D440" s="59"/>
      <c r="E440" s="59"/>
    </row>
    <row r="441" spans="2:5" ht="13">
      <c r="B441" s="59"/>
      <c r="C441" s="59"/>
      <c r="D441" s="59"/>
      <c r="E441" s="59"/>
    </row>
    <row r="442" spans="2:5" ht="13">
      <c r="B442" s="59"/>
      <c r="C442" s="59"/>
      <c r="D442" s="59"/>
      <c r="E442" s="59"/>
    </row>
    <row r="443" spans="2:5" ht="13">
      <c r="B443" s="59"/>
      <c r="C443" s="59"/>
      <c r="D443" s="59"/>
      <c r="E443" s="59"/>
    </row>
    <row r="444" spans="2:5" ht="13">
      <c r="B444" s="59"/>
      <c r="C444" s="59"/>
      <c r="D444" s="59"/>
      <c r="E444" s="59"/>
    </row>
    <row r="445" spans="2:5" ht="13">
      <c r="B445" s="59"/>
      <c r="C445" s="59"/>
      <c r="D445" s="59"/>
      <c r="E445" s="59"/>
    </row>
    <row r="446" spans="2:5" ht="13">
      <c r="B446" s="59"/>
      <c r="C446" s="59"/>
      <c r="D446" s="59"/>
      <c r="E446" s="59"/>
    </row>
    <row r="447" spans="2:5" ht="13">
      <c r="B447" s="59"/>
      <c r="C447" s="59"/>
      <c r="D447" s="59"/>
      <c r="E447" s="59"/>
    </row>
    <row r="448" spans="2:5" ht="13">
      <c r="B448" s="59"/>
      <c r="C448" s="59"/>
      <c r="D448" s="59"/>
      <c r="E448" s="59"/>
    </row>
    <row r="449" spans="2:5" ht="13">
      <c r="B449" s="59"/>
      <c r="C449" s="59"/>
      <c r="D449" s="59"/>
      <c r="E449" s="59"/>
    </row>
    <row r="450" spans="2:5" ht="13">
      <c r="B450" s="59"/>
      <c r="C450" s="59"/>
      <c r="D450" s="59"/>
      <c r="E450" s="59"/>
    </row>
    <row r="451" spans="2:5" ht="13">
      <c r="B451" s="59"/>
      <c r="C451" s="59"/>
      <c r="D451" s="59"/>
      <c r="E451" s="59"/>
    </row>
    <row r="452" spans="2:5" ht="13">
      <c r="B452" s="59"/>
      <c r="C452" s="59"/>
      <c r="D452" s="59"/>
      <c r="E452" s="59"/>
    </row>
    <row r="453" spans="2:5" ht="13">
      <c r="B453" s="59"/>
      <c r="C453" s="59"/>
      <c r="D453" s="59"/>
      <c r="E453" s="59"/>
    </row>
    <row r="454" spans="2:5" ht="13">
      <c r="B454" s="59"/>
      <c r="C454" s="59"/>
      <c r="D454" s="59"/>
      <c r="E454" s="59"/>
    </row>
    <row r="455" spans="2:5" ht="13">
      <c r="B455" s="59"/>
      <c r="C455" s="59"/>
      <c r="D455" s="59"/>
      <c r="E455" s="59"/>
    </row>
    <row r="456" spans="2:5" ht="13">
      <c r="B456" s="59"/>
      <c r="C456" s="59"/>
      <c r="D456" s="59"/>
      <c r="E456" s="59"/>
    </row>
    <row r="457" spans="2:5" ht="13">
      <c r="B457" s="59"/>
      <c r="C457" s="59"/>
      <c r="D457" s="59"/>
      <c r="E457" s="59"/>
    </row>
    <row r="458" spans="2:5" ht="13">
      <c r="B458" s="59"/>
      <c r="C458" s="59"/>
      <c r="D458" s="59"/>
      <c r="E458" s="59"/>
    </row>
    <row r="459" spans="2:5" ht="13">
      <c r="B459" s="59"/>
      <c r="C459" s="59"/>
      <c r="D459" s="59"/>
      <c r="E459" s="59"/>
    </row>
    <row r="460" spans="2:5" ht="13">
      <c r="B460" s="59"/>
      <c r="C460" s="59"/>
      <c r="D460" s="59"/>
      <c r="E460" s="59"/>
    </row>
    <row r="461" spans="2:5" ht="13">
      <c r="B461" s="59"/>
      <c r="C461" s="59"/>
      <c r="D461" s="59"/>
      <c r="E461" s="59"/>
    </row>
    <row r="462" spans="2:5" ht="13">
      <c r="B462" s="59"/>
      <c r="C462" s="59"/>
      <c r="D462" s="59"/>
      <c r="E462" s="59"/>
    </row>
    <row r="463" spans="2:5" ht="13">
      <c r="B463" s="59"/>
      <c r="C463" s="59"/>
      <c r="D463" s="59"/>
      <c r="E463" s="59"/>
    </row>
    <row r="464" spans="2:5" ht="13">
      <c r="B464" s="59"/>
      <c r="C464" s="59"/>
      <c r="D464" s="59"/>
      <c r="E464" s="59"/>
    </row>
    <row r="465" spans="2:5" ht="13">
      <c r="B465" s="59"/>
      <c r="C465" s="59"/>
      <c r="D465" s="59"/>
      <c r="E465" s="59"/>
    </row>
    <row r="466" spans="2:5" ht="13">
      <c r="B466" s="59"/>
      <c r="C466" s="59"/>
      <c r="D466" s="59"/>
      <c r="E466" s="59"/>
    </row>
    <row r="467" spans="2:5" ht="13">
      <c r="B467" s="59"/>
      <c r="C467" s="59"/>
      <c r="D467" s="59"/>
      <c r="E467" s="59"/>
    </row>
    <row r="468" spans="2:5" ht="13">
      <c r="B468" s="59"/>
      <c r="C468" s="59"/>
      <c r="D468" s="59"/>
      <c r="E468" s="59"/>
    </row>
    <row r="469" spans="2:5" ht="13">
      <c r="B469" s="59"/>
      <c r="C469" s="59"/>
      <c r="D469" s="59"/>
      <c r="E469" s="59"/>
    </row>
    <row r="470" spans="2:5" ht="13">
      <c r="B470" s="59"/>
      <c r="C470" s="59"/>
      <c r="D470" s="59"/>
      <c r="E470" s="59"/>
    </row>
    <row r="471" spans="2:5" ht="13">
      <c r="B471" s="59"/>
      <c r="C471" s="59"/>
      <c r="D471" s="59"/>
      <c r="E471" s="59"/>
    </row>
    <row r="472" spans="2:5" ht="13">
      <c r="B472" s="59"/>
      <c r="C472" s="59"/>
      <c r="D472" s="59"/>
      <c r="E472" s="59"/>
    </row>
    <row r="473" spans="2:5" ht="13">
      <c r="B473" s="59"/>
      <c r="C473" s="59"/>
      <c r="D473" s="59"/>
      <c r="E473" s="59"/>
    </row>
    <row r="474" spans="2:5" ht="13">
      <c r="B474" s="59"/>
      <c r="C474" s="59"/>
      <c r="D474" s="59"/>
      <c r="E474" s="59"/>
    </row>
    <row r="475" spans="2:5" ht="13">
      <c r="B475" s="59"/>
      <c r="C475" s="59"/>
      <c r="D475" s="59"/>
      <c r="E475" s="59"/>
    </row>
    <row r="476" spans="2:5" ht="13">
      <c r="B476" s="59"/>
      <c r="C476" s="59"/>
      <c r="D476" s="59"/>
      <c r="E476" s="59"/>
    </row>
    <row r="477" spans="2:5" ht="13">
      <c r="B477" s="59"/>
      <c r="C477" s="59"/>
      <c r="D477" s="59"/>
      <c r="E477" s="59"/>
    </row>
    <row r="478" spans="2:5" ht="13">
      <c r="B478" s="59"/>
      <c r="C478" s="59"/>
      <c r="D478" s="59"/>
      <c r="E478" s="59"/>
    </row>
    <row r="479" spans="2:5" ht="13">
      <c r="B479" s="59"/>
      <c r="C479" s="59"/>
      <c r="D479" s="59"/>
      <c r="E479" s="59"/>
    </row>
    <row r="480" spans="2:5" ht="13">
      <c r="B480" s="59"/>
      <c r="C480" s="59"/>
      <c r="D480" s="59"/>
      <c r="E480" s="59"/>
    </row>
    <row r="481" spans="2:5" ht="13">
      <c r="B481" s="59"/>
      <c r="C481" s="59"/>
      <c r="D481" s="59"/>
      <c r="E481" s="59"/>
    </row>
    <row r="482" spans="2:5" ht="13">
      <c r="B482" s="59"/>
      <c r="C482" s="59"/>
      <c r="D482" s="59"/>
      <c r="E482" s="59"/>
    </row>
    <row r="483" spans="2:5" ht="13">
      <c r="B483" s="59"/>
      <c r="C483" s="59"/>
      <c r="D483" s="59"/>
      <c r="E483" s="59"/>
    </row>
    <row r="484" spans="2:5" ht="13">
      <c r="B484" s="59"/>
      <c r="C484" s="59"/>
      <c r="D484" s="59"/>
      <c r="E484" s="59"/>
    </row>
    <row r="485" spans="2:5" ht="13">
      <c r="B485" s="59"/>
      <c r="C485" s="59"/>
      <c r="D485" s="59"/>
      <c r="E485" s="59"/>
    </row>
    <row r="486" spans="2:5" ht="13">
      <c r="B486" s="59"/>
      <c r="C486" s="59"/>
      <c r="D486" s="59"/>
      <c r="E486" s="59"/>
    </row>
    <row r="487" spans="2:5" ht="13">
      <c r="B487" s="59"/>
      <c r="C487" s="59"/>
      <c r="D487" s="59"/>
      <c r="E487" s="59"/>
    </row>
    <row r="488" spans="2:5" ht="13">
      <c r="B488" s="59"/>
      <c r="C488" s="59"/>
      <c r="D488" s="59"/>
      <c r="E488" s="59"/>
    </row>
    <row r="489" spans="2:5" ht="13">
      <c r="B489" s="59"/>
      <c r="C489" s="59"/>
      <c r="D489" s="59"/>
      <c r="E489" s="59"/>
    </row>
    <row r="490" spans="2:5" ht="13">
      <c r="B490" s="59"/>
      <c r="C490" s="59"/>
      <c r="D490" s="59"/>
      <c r="E490" s="59"/>
    </row>
    <row r="491" spans="2:5" ht="13">
      <c r="B491" s="59"/>
      <c r="C491" s="59"/>
      <c r="D491" s="59"/>
      <c r="E491" s="59"/>
    </row>
    <row r="492" spans="2:5" ht="13">
      <c r="B492" s="59"/>
      <c r="C492" s="59"/>
      <c r="D492" s="59"/>
      <c r="E492" s="59"/>
    </row>
    <row r="493" spans="2:5" ht="13">
      <c r="B493" s="59"/>
      <c r="C493" s="59"/>
      <c r="D493" s="59"/>
      <c r="E493" s="59"/>
    </row>
    <row r="494" spans="2:5" ht="13">
      <c r="B494" s="59"/>
      <c r="C494" s="59"/>
      <c r="D494" s="59"/>
      <c r="E494" s="59"/>
    </row>
    <row r="495" spans="2:5" ht="13">
      <c r="B495" s="59"/>
      <c r="C495" s="59"/>
      <c r="D495" s="59"/>
      <c r="E495" s="59"/>
    </row>
    <row r="496" spans="2:5" ht="13">
      <c r="B496" s="59"/>
      <c r="C496" s="59"/>
      <c r="D496" s="59"/>
      <c r="E496" s="59"/>
    </row>
    <row r="497" spans="2:5" ht="13">
      <c r="B497" s="59"/>
      <c r="C497" s="59"/>
      <c r="D497" s="59"/>
      <c r="E497" s="59"/>
    </row>
    <row r="498" spans="2:5" ht="13">
      <c r="B498" s="59"/>
      <c r="C498" s="59"/>
      <c r="D498" s="59"/>
      <c r="E498" s="59"/>
    </row>
    <row r="499" spans="2:5" ht="13">
      <c r="B499" s="59"/>
      <c r="C499" s="59"/>
      <c r="D499" s="59"/>
      <c r="E499" s="59"/>
    </row>
    <row r="500" spans="2:5" ht="13">
      <c r="B500" s="59"/>
      <c r="C500" s="59"/>
      <c r="D500" s="59"/>
      <c r="E500" s="59"/>
    </row>
    <row r="501" spans="2:5" ht="13">
      <c r="B501" s="59"/>
      <c r="C501" s="59"/>
      <c r="D501" s="59"/>
      <c r="E501" s="59"/>
    </row>
    <row r="502" spans="2:5" ht="13">
      <c r="B502" s="59"/>
      <c r="C502" s="59"/>
      <c r="D502" s="59"/>
      <c r="E502" s="59"/>
    </row>
    <row r="503" spans="2:5" ht="13">
      <c r="B503" s="59"/>
      <c r="C503" s="59"/>
      <c r="D503" s="59"/>
      <c r="E503" s="59"/>
    </row>
    <row r="504" spans="2:5" ht="13">
      <c r="B504" s="59"/>
      <c r="C504" s="59"/>
      <c r="D504" s="59"/>
      <c r="E504" s="59"/>
    </row>
    <row r="505" spans="2:5" ht="13">
      <c r="B505" s="59"/>
      <c r="C505" s="59"/>
      <c r="D505" s="59"/>
      <c r="E505" s="59"/>
    </row>
    <row r="506" spans="2:5" ht="13">
      <c r="B506" s="59"/>
      <c r="C506" s="59"/>
      <c r="D506" s="59"/>
      <c r="E506" s="59"/>
    </row>
    <row r="507" spans="2:5" ht="13">
      <c r="B507" s="59"/>
      <c r="C507" s="59"/>
      <c r="D507" s="59"/>
      <c r="E507" s="59"/>
    </row>
    <row r="508" spans="2:5" ht="13">
      <c r="B508" s="59"/>
      <c r="C508" s="59"/>
      <c r="D508" s="59"/>
      <c r="E508" s="59"/>
    </row>
    <row r="509" spans="2:5" ht="13">
      <c r="B509" s="59"/>
      <c r="C509" s="59"/>
      <c r="D509" s="59"/>
      <c r="E509" s="59"/>
    </row>
    <row r="510" spans="2:5" ht="13">
      <c r="B510" s="59"/>
      <c r="C510" s="59"/>
      <c r="D510" s="59"/>
      <c r="E510" s="59"/>
    </row>
    <row r="511" spans="2:5" ht="13">
      <c r="B511" s="59"/>
      <c r="C511" s="59"/>
      <c r="D511" s="59"/>
      <c r="E511" s="59"/>
    </row>
    <row r="512" spans="2:5" ht="13">
      <c r="B512" s="59"/>
      <c r="C512" s="59"/>
      <c r="D512" s="59"/>
      <c r="E512" s="59"/>
    </row>
    <row r="513" spans="2:5" ht="13">
      <c r="B513" s="59"/>
      <c r="C513" s="59"/>
      <c r="D513" s="59"/>
      <c r="E513" s="59"/>
    </row>
    <row r="514" spans="2:5" ht="13">
      <c r="B514" s="59"/>
      <c r="C514" s="59"/>
      <c r="D514" s="59"/>
      <c r="E514" s="59"/>
    </row>
    <row r="515" spans="2:5" ht="13">
      <c r="B515" s="59"/>
      <c r="C515" s="59"/>
      <c r="D515" s="59"/>
      <c r="E515" s="59"/>
    </row>
    <row r="516" spans="2:5" ht="13">
      <c r="B516" s="59"/>
      <c r="C516" s="59"/>
      <c r="D516" s="59"/>
      <c r="E516" s="59"/>
    </row>
    <row r="517" spans="2:5" ht="13">
      <c r="B517" s="59"/>
      <c r="C517" s="59"/>
      <c r="D517" s="59"/>
      <c r="E517" s="59"/>
    </row>
    <row r="518" spans="2:5" ht="13">
      <c r="B518" s="59"/>
      <c r="C518" s="59"/>
      <c r="D518" s="59"/>
      <c r="E518" s="59"/>
    </row>
    <row r="519" spans="2:5" ht="13">
      <c r="B519" s="59"/>
      <c r="C519" s="59"/>
      <c r="D519" s="59"/>
      <c r="E519" s="59"/>
    </row>
    <row r="520" spans="2:5" ht="13">
      <c r="B520" s="59"/>
      <c r="C520" s="59"/>
      <c r="D520" s="59"/>
      <c r="E520" s="59"/>
    </row>
    <row r="521" spans="2:5" ht="13">
      <c r="B521" s="59"/>
      <c r="C521" s="59"/>
      <c r="D521" s="59"/>
      <c r="E521" s="59"/>
    </row>
    <row r="522" spans="2:5" ht="13">
      <c r="B522" s="59"/>
      <c r="C522" s="59"/>
      <c r="D522" s="59"/>
      <c r="E522" s="59"/>
    </row>
    <row r="523" spans="2:5" ht="13">
      <c r="B523" s="59"/>
      <c r="C523" s="59"/>
      <c r="D523" s="59"/>
      <c r="E523" s="59"/>
    </row>
    <row r="524" spans="2:5" ht="13">
      <c r="B524" s="59"/>
      <c r="C524" s="59"/>
      <c r="D524" s="59"/>
      <c r="E524" s="59"/>
    </row>
    <row r="525" spans="2:5" ht="13">
      <c r="B525" s="59"/>
      <c r="C525" s="59"/>
      <c r="D525" s="59"/>
      <c r="E525" s="59"/>
    </row>
    <row r="526" spans="2:5" ht="13">
      <c r="B526" s="59"/>
      <c r="C526" s="59"/>
      <c r="D526" s="59"/>
      <c r="E526" s="59"/>
    </row>
    <row r="527" spans="2:5" ht="13">
      <c r="B527" s="59"/>
      <c r="C527" s="59"/>
      <c r="D527" s="59"/>
      <c r="E527" s="59"/>
    </row>
    <row r="528" spans="2:5" ht="13">
      <c r="B528" s="59"/>
      <c r="C528" s="59"/>
      <c r="D528" s="59"/>
      <c r="E528" s="59"/>
    </row>
    <row r="529" spans="2:5" ht="13">
      <c r="B529" s="59"/>
      <c r="C529" s="59"/>
      <c r="D529" s="59"/>
      <c r="E529" s="59"/>
    </row>
    <row r="530" spans="2:5" ht="13">
      <c r="B530" s="59"/>
      <c r="C530" s="59"/>
      <c r="D530" s="59"/>
      <c r="E530" s="59"/>
    </row>
    <row r="531" spans="2:5" ht="13">
      <c r="B531" s="59"/>
      <c r="C531" s="59"/>
      <c r="D531" s="59"/>
      <c r="E531" s="59"/>
    </row>
    <row r="532" spans="2:5" ht="13">
      <c r="B532" s="59"/>
      <c r="C532" s="59"/>
      <c r="D532" s="59"/>
      <c r="E532" s="59"/>
    </row>
    <row r="533" spans="2:5" ht="13">
      <c r="B533" s="59"/>
      <c r="C533" s="59"/>
      <c r="D533" s="59"/>
      <c r="E533" s="59"/>
    </row>
    <row r="534" spans="2:5" ht="13">
      <c r="B534" s="59"/>
      <c r="C534" s="59"/>
      <c r="D534" s="59"/>
      <c r="E534" s="59"/>
    </row>
    <row r="535" spans="2:5" ht="13">
      <c r="B535" s="59"/>
      <c r="C535" s="59"/>
      <c r="D535" s="59"/>
      <c r="E535" s="59"/>
    </row>
    <row r="536" spans="2:5" ht="13">
      <c r="B536" s="59"/>
      <c r="C536" s="59"/>
      <c r="D536" s="59"/>
      <c r="E536" s="59"/>
    </row>
    <row r="537" spans="2:5" ht="13">
      <c r="B537" s="59"/>
      <c r="C537" s="59"/>
      <c r="D537" s="59"/>
      <c r="E537" s="59"/>
    </row>
    <row r="538" spans="2:5" ht="13">
      <c r="B538" s="59"/>
      <c r="C538" s="59"/>
      <c r="D538" s="59"/>
      <c r="E538" s="59"/>
    </row>
    <row r="539" spans="2:5" ht="13">
      <c r="B539" s="59"/>
      <c r="C539" s="59"/>
      <c r="D539" s="59"/>
      <c r="E539" s="59"/>
    </row>
    <row r="540" spans="2:5" ht="13">
      <c r="B540" s="59"/>
      <c r="C540" s="59"/>
      <c r="D540" s="59"/>
      <c r="E540" s="59"/>
    </row>
    <row r="541" spans="2:5" ht="13">
      <c r="B541" s="59"/>
      <c r="C541" s="59"/>
      <c r="D541" s="59"/>
      <c r="E541" s="59"/>
    </row>
    <row r="542" spans="2:5" ht="13">
      <c r="B542" s="59"/>
      <c r="C542" s="59"/>
      <c r="D542" s="59"/>
      <c r="E542" s="59"/>
    </row>
    <row r="543" spans="2:5" ht="13">
      <c r="B543" s="59"/>
      <c r="C543" s="59"/>
      <c r="D543" s="59"/>
      <c r="E543" s="59"/>
    </row>
    <row r="544" spans="2:5" ht="13">
      <c r="B544" s="59"/>
      <c r="C544" s="59"/>
      <c r="D544" s="59"/>
      <c r="E544" s="59"/>
    </row>
    <row r="545" spans="2:5" ht="13">
      <c r="B545" s="59"/>
      <c r="C545" s="59"/>
      <c r="D545" s="59"/>
      <c r="E545" s="59"/>
    </row>
    <row r="546" spans="2:5" ht="13">
      <c r="B546" s="59"/>
      <c r="C546" s="59"/>
      <c r="D546" s="59"/>
      <c r="E546" s="59"/>
    </row>
    <row r="547" spans="2:5" ht="13">
      <c r="B547" s="59"/>
      <c r="C547" s="59"/>
      <c r="D547" s="59"/>
      <c r="E547" s="59"/>
    </row>
    <row r="548" spans="2:5" ht="13">
      <c r="B548" s="59"/>
      <c r="C548" s="59"/>
      <c r="D548" s="59"/>
      <c r="E548" s="59"/>
    </row>
    <row r="549" spans="2:5" ht="13">
      <c r="B549" s="59"/>
      <c r="C549" s="59"/>
      <c r="D549" s="59"/>
      <c r="E549" s="59"/>
    </row>
    <row r="550" spans="2:5" ht="13">
      <c r="B550" s="59"/>
      <c r="C550" s="59"/>
      <c r="D550" s="59"/>
      <c r="E550" s="59"/>
    </row>
    <row r="551" spans="2:5" ht="13">
      <c r="B551" s="59"/>
      <c r="C551" s="59"/>
      <c r="D551" s="59"/>
      <c r="E551" s="59"/>
    </row>
    <row r="552" spans="2:5" ht="13">
      <c r="B552" s="59"/>
      <c r="C552" s="59"/>
      <c r="D552" s="59"/>
      <c r="E552" s="59"/>
    </row>
    <row r="553" spans="2:5" ht="13">
      <c r="B553" s="59"/>
      <c r="C553" s="59"/>
      <c r="D553" s="59"/>
      <c r="E553" s="59"/>
    </row>
    <row r="554" spans="2:5" ht="13">
      <c r="B554" s="59"/>
      <c r="C554" s="59"/>
      <c r="D554" s="59"/>
      <c r="E554" s="59"/>
    </row>
    <row r="555" spans="2:5" ht="13">
      <c r="B555" s="59"/>
      <c r="C555" s="59"/>
      <c r="D555" s="59"/>
      <c r="E555" s="59"/>
    </row>
    <row r="556" spans="2:5" ht="13">
      <c r="B556" s="59"/>
      <c r="C556" s="59"/>
      <c r="D556" s="59"/>
      <c r="E556" s="59"/>
    </row>
    <row r="557" spans="2:5" ht="13">
      <c r="B557" s="59"/>
      <c r="C557" s="59"/>
      <c r="D557" s="59"/>
      <c r="E557" s="59"/>
    </row>
    <row r="558" spans="2:5" ht="13">
      <c r="B558" s="59"/>
      <c r="C558" s="59"/>
      <c r="D558" s="59"/>
      <c r="E558" s="59"/>
    </row>
    <row r="559" spans="2:5" ht="13">
      <c r="B559" s="59"/>
      <c r="C559" s="59"/>
      <c r="D559" s="59"/>
      <c r="E559" s="59"/>
    </row>
    <row r="560" spans="2:5" ht="13">
      <c r="B560" s="59"/>
      <c r="C560" s="59"/>
      <c r="D560" s="59"/>
      <c r="E560" s="59"/>
    </row>
    <row r="561" spans="2:5" ht="13">
      <c r="B561" s="59"/>
      <c r="C561" s="59"/>
      <c r="D561" s="59"/>
      <c r="E561" s="59"/>
    </row>
    <row r="562" spans="2:5" ht="13">
      <c r="B562" s="59"/>
      <c r="C562" s="59"/>
      <c r="D562" s="59"/>
      <c r="E562" s="59"/>
    </row>
    <row r="563" spans="2:5" ht="13">
      <c r="B563" s="59"/>
      <c r="C563" s="59"/>
      <c r="D563" s="59"/>
      <c r="E563" s="59"/>
    </row>
    <row r="564" spans="2:5" ht="13">
      <c r="B564" s="59"/>
      <c r="C564" s="59"/>
      <c r="D564" s="59"/>
      <c r="E564" s="59"/>
    </row>
    <row r="565" spans="2:5" ht="13">
      <c r="B565" s="59"/>
      <c r="C565" s="59"/>
      <c r="D565" s="59"/>
      <c r="E565" s="59"/>
    </row>
    <row r="566" spans="2:5" ht="13">
      <c r="B566" s="59"/>
      <c r="C566" s="59"/>
      <c r="D566" s="59"/>
      <c r="E566" s="59"/>
    </row>
    <row r="567" spans="2:5" ht="13">
      <c r="B567" s="59"/>
      <c r="C567" s="59"/>
      <c r="D567" s="59"/>
      <c r="E567" s="59"/>
    </row>
    <row r="568" spans="2:5" ht="13">
      <c r="B568" s="59"/>
      <c r="C568" s="59"/>
      <c r="D568" s="59"/>
      <c r="E568" s="59"/>
    </row>
    <row r="569" spans="2:5" ht="13">
      <c r="B569" s="59"/>
      <c r="C569" s="59"/>
      <c r="D569" s="59"/>
      <c r="E569" s="59"/>
    </row>
    <row r="570" spans="2:5" ht="13">
      <c r="B570" s="59"/>
      <c r="C570" s="59"/>
      <c r="D570" s="59"/>
      <c r="E570" s="59"/>
    </row>
    <row r="571" spans="2:5" ht="13">
      <c r="B571" s="59"/>
      <c r="C571" s="59"/>
      <c r="D571" s="59"/>
      <c r="E571" s="59"/>
    </row>
    <row r="572" spans="2:5" ht="13">
      <c r="B572" s="59"/>
      <c r="C572" s="59"/>
      <c r="D572" s="59"/>
      <c r="E572" s="59"/>
    </row>
    <row r="573" spans="2:5" ht="13">
      <c r="B573" s="59"/>
      <c r="C573" s="59"/>
      <c r="D573" s="59"/>
      <c r="E573" s="59"/>
    </row>
    <row r="574" spans="2:5" ht="13">
      <c r="B574" s="59"/>
      <c r="C574" s="59"/>
      <c r="D574" s="59"/>
      <c r="E574" s="59"/>
    </row>
    <row r="575" spans="2:5" ht="13">
      <c r="B575" s="59"/>
      <c r="C575" s="59"/>
      <c r="D575" s="59"/>
      <c r="E575" s="59"/>
    </row>
    <row r="576" spans="2:5" ht="13">
      <c r="B576" s="59"/>
      <c r="C576" s="59"/>
      <c r="D576" s="59"/>
      <c r="E576" s="59"/>
    </row>
    <row r="577" spans="2:5" ht="13">
      <c r="B577" s="59"/>
      <c r="C577" s="59"/>
      <c r="D577" s="59"/>
      <c r="E577" s="59"/>
    </row>
    <row r="578" spans="2:5" ht="13">
      <c r="B578" s="59"/>
      <c r="C578" s="59"/>
      <c r="D578" s="59"/>
      <c r="E578" s="59"/>
    </row>
    <row r="579" spans="2:5" ht="13">
      <c r="B579" s="59"/>
      <c r="C579" s="59"/>
      <c r="D579" s="59"/>
      <c r="E579" s="59"/>
    </row>
    <row r="580" spans="2:5" ht="13">
      <c r="B580" s="59"/>
      <c r="C580" s="59"/>
      <c r="D580" s="59"/>
      <c r="E580" s="59"/>
    </row>
    <row r="581" spans="2:5" ht="13">
      <c r="B581" s="59"/>
      <c r="C581" s="59"/>
      <c r="D581" s="59"/>
      <c r="E581" s="59"/>
    </row>
    <row r="582" spans="2:5" ht="13">
      <c r="B582" s="59"/>
      <c r="C582" s="59"/>
      <c r="D582" s="59"/>
      <c r="E582" s="59"/>
    </row>
    <row r="583" spans="2:5" ht="13">
      <c r="B583" s="59"/>
      <c r="C583" s="59"/>
      <c r="D583" s="59"/>
      <c r="E583" s="59"/>
    </row>
    <row r="584" spans="2:5" ht="13">
      <c r="B584" s="59"/>
      <c r="C584" s="59"/>
      <c r="D584" s="59"/>
      <c r="E584" s="59"/>
    </row>
    <row r="585" spans="2:5" ht="13">
      <c r="B585" s="59"/>
      <c r="C585" s="59"/>
      <c r="D585" s="59"/>
      <c r="E585" s="59"/>
    </row>
    <row r="586" spans="2:5" ht="13">
      <c r="B586" s="59"/>
      <c r="C586" s="59"/>
      <c r="D586" s="59"/>
      <c r="E586" s="59"/>
    </row>
    <row r="587" spans="2:5" ht="13">
      <c r="B587" s="59"/>
      <c r="C587" s="59"/>
      <c r="D587" s="59"/>
      <c r="E587" s="59"/>
    </row>
    <row r="588" spans="2:5" ht="13">
      <c r="B588" s="59"/>
      <c r="C588" s="59"/>
      <c r="D588" s="59"/>
      <c r="E588" s="59"/>
    </row>
    <row r="589" spans="2:5" ht="13">
      <c r="B589" s="59"/>
      <c r="C589" s="59"/>
      <c r="D589" s="59"/>
      <c r="E589" s="59"/>
    </row>
    <row r="590" spans="2:5" ht="13">
      <c r="B590" s="59"/>
      <c r="C590" s="59"/>
      <c r="D590" s="59"/>
      <c r="E590" s="59"/>
    </row>
    <row r="591" spans="2:5" ht="13">
      <c r="B591" s="59"/>
      <c r="C591" s="59"/>
      <c r="D591" s="59"/>
      <c r="E591" s="59"/>
    </row>
    <row r="592" spans="2:5" ht="13">
      <c r="B592" s="59"/>
      <c r="C592" s="59"/>
      <c r="D592" s="59"/>
      <c r="E592" s="59"/>
    </row>
    <row r="593" spans="2:5" ht="13">
      <c r="B593" s="59"/>
      <c r="C593" s="59"/>
      <c r="D593" s="59"/>
      <c r="E593" s="59"/>
    </row>
    <row r="594" spans="2:5" ht="13">
      <c r="B594" s="59"/>
      <c r="C594" s="59"/>
      <c r="D594" s="59"/>
      <c r="E594" s="59"/>
    </row>
    <row r="595" spans="2:5" ht="13">
      <c r="B595" s="59"/>
      <c r="C595" s="59"/>
      <c r="D595" s="59"/>
      <c r="E595" s="59"/>
    </row>
    <row r="596" spans="2:5" ht="13">
      <c r="B596" s="59"/>
      <c r="C596" s="59"/>
      <c r="D596" s="59"/>
      <c r="E596" s="59"/>
    </row>
    <row r="597" spans="2:5" ht="13">
      <c r="B597" s="59"/>
      <c r="C597" s="59"/>
      <c r="D597" s="59"/>
      <c r="E597" s="59"/>
    </row>
    <row r="598" spans="2:5" ht="13">
      <c r="B598" s="59"/>
      <c r="C598" s="59"/>
      <c r="D598" s="59"/>
      <c r="E598" s="59"/>
    </row>
    <row r="599" spans="2:5" ht="13">
      <c r="B599" s="59"/>
      <c r="C599" s="59"/>
      <c r="D599" s="59"/>
      <c r="E599" s="59"/>
    </row>
    <row r="600" spans="2:5" ht="13">
      <c r="B600" s="59"/>
      <c r="C600" s="59"/>
      <c r="D600" s="59"/>
      <c r="E600" s="59"/>
    </row>
    <row r="601" spans="2:5" ht="13">
      <c r="B601" s="59"/>
      <c r="C601" s="59"/>
      <c r="D601" s="59"/>
      <c r="E601" s="59"/>
    </row>
    <row r="602" spans="2:5" ht="13">
      <c r="B602" s="59"/>
      <c r="C602" s="59"/>
      <c r="D602" s="59"/>
      <c r="E602" s="59"/>
    </row>
    <row r="603" spans="2:5" ht="13">
      <c r="B603" s="59"/>
      <c r="C603" s="59"/>
      <c r="D603" s="59"/>
      <c r="E603" s="59"/>
    </row>
    <row r="604" spans="2:5" ht="13">
      <c r="B604" s="59"/>
      <c r="C604" s="59"/>
      <c r="D604" s="59"/>
      <c r="E604" s="59"/>
    </row>
    <row r="605" spans="2:5" ht="13">
      <c r="B605" s="59"/>
      <c r="C605" s="59"/>
      <c r="D605" s="59"/>
      <c r="E605" s="59"/>
    </row>
    <row r="606" spans="2:5" ht="13">
      <c r="B606" s="59"/>
      <c r="C606" s="59"/>
      <c r="D606" s="59"/>
      <c r="E606" s="59"/>
    </row>
    <row r="607" spans="2:5" ht="13">
      <c r="B607" s="59"/>
      <c r="C607" s="59"/>
      <c r="D607" s="59"/>
      <c r="E607" s="59"/>
    </row>
    <row r="608" spans="2:5" ht="13">
      <c r="B608" s="59"/>
      <c r="C608" s="59"/>
      <c r="D608" s="59"/>
      <c r="E608" s="59"/>
    </row>
    <row r="609" spans="2:5" ht="13">
      <c r="B609" s="59"/>
      <c r="C609" s="59"/>
      <c r="D609" s="59"/>
      <c r="E609" s="59"/>
    </row>
    <row r="610" spans="2:5" ht="13">
      <c r="B610" s="59"/>
      <c r="C610" s="59"/>
      <c r="D610" s="59"/>
      <c r="E610" s="59"/>
    </row>
    <row r="611" spans="2:5" ht="13">
      <c r="B611" s="59"/>
      <c r="C611" s="59"/>
      <c r="D611" s="59"/>
      <c r="E611" s="59"/>
    </row>
    <row r="612" spans="2:5" ht="13">
      <c r="B612" s="59"/>
      <c r="C612" s="59"/>
      <c r="D612" s="59"/>
      <c r="E612" s="59"/>
    </row>
    <row r="613" spans="2:5" ht="13">
      <c r="B613" s="59"/>
      <c r="C613" s="59"/>
      <c r="D613" s="59"/>
      <c r="E613" s="59"/>
    </row>
    <row r="614" spans="2:5" ht="13">
      <c r="B614" s="59"/>
      <c r="C614" s="59"/>
      <c r="D614" s="59"/>
      <c r="E614" s="59"/>
    </row>
    <row r="615" spans="2:5" ht="13">
      <c r="B615" s="59"/>
      <c r="C615" s="59"/>
      <c r="D615" s="59"/>
      <c r="E615" s="59"/>
    </row>
    <row r="616" spans="2:5" ht="13">
      <c r="B616" s="59"/>
      <c r="C616" s="59"/>
      <c r="D616" s="59"/>
      <c r="E616" s="59"/>
    </row>
    <row r="617" spans="2:5" ht="13">
      <c r="B617" s="59"/>
      <c r="C617" s="59"/>
      <c r="D617" s="59"/>
      <c r="E617" s="59"/>
    </row>
    <row r="618" spans="2:5" ht="13">
      <c r="B618" s="59"/>
      <c r="C618" s="59"/>
      <c r="D618" s="59"/>
      <c r="E618" s="59"/>
    </row>
    <row r="619" spans="2:5" ht="13">
      <c r="B619" s="59"/>
      <c r="C619" s="59"/>
      <c r="D619" s="59"/>
      <c r="E619" s="59"/>
    </row>
    <row r="620" spans="2:5" ht="13">
      <c r="B620" s="59"/>
      <c r="C620" s="59"/>
      <c r="D620" s="59"/>
      <c r="E620" s="59"/>
    </row>
    <row r="621" spans="2:5" ht="13">
      <c r="B621" s="59"/>
      <c r="C621" s="59"/>
      <c r="D621" s="59"/>
      <c r="E621" s="59"/>
    </row>
    <row r="622" spans="2:5" ht="13">
      <c r="B622" s="59"/>
      <c r="C622" s="59"/>
      <c r="D622" s="59"/>
      <c r="E622" s="59"/>
    </row>
    <row r="623" spans="2:5" ht="13">
      <c r="B623" s="59"/>
      <c r="C623" s="59"/>
      <c r="D623" s="59"/>
      <c r="E623" s="59"/>
    </row>
    <row r="624" spans="2:5" ht="13">
      <c r="B624" s="59"/>
      <c r="C624" s="59"/>
      <c r="D624" s="59"/>
      <c r="E624" s="59"/>
    </row>
    <row r="625" spans="2:5" ht="13">
      <c r="B625" s="59"/>
      <c r="C625" s="59"/>
      <c r="D625" s="59"/>
      <c r="E625" s="59"/>
    </row>
    <row r="626" spans="2:5" ht="13">
      <c r="B626" s="59"/>
      <c r="C626" s="59"/>
      <c r="D626" s="59"/>
      <c r="E626" s="59"/>
    </row>
    <row r="627" spans="2:5" ht="13">
      <c r="B627" s="59"/>
      <c r="C627" s="59"/>
      <c r="D627" s="59"/>
      <c r="E627" s="59"/>
    </row>
    <row r="628" spans="2:5" ht="13">
      <c r="B628" s="59"/>
      <c r="C628" s="59"/>
      <c r="D628" s="59"/>
      <c r="E628" s="59"/>
    </row>
    <row r="629" spans="2:5" ht="13">
      <c r="B629" s="59"/>
      <c r="C629" s="59"/>
      <c r="D629" s="59"/>
      <c r="E629" s="59"/>
    </row>
    <row r="630" spans="2:5" ht="13">
      <c r="B630" s="59"/>
      <c r="C630" s="59"/>
      <c r="D630" s="59"/>
      <c r="E630" s="59"/>
    </row>
    <row r="631" spans="2:5" ht="13">
      <c r="B631" s="59"/>
      <c r="C631" s="59"/>
      <c r="D631" s="59"/>
      <c r="E631" s="59"/>
    </row>
    <row r="632" spans="2:5" ht="13">
      <c r="B632" s="59"/>
      <c r="C632" s="59"/>
      <c r="D632" s="59"/>
      <c r="E632" s="59"/>
    </row>
    <row r="633" spans="2:5" ht="13">
      <c r="B633" s="59"/>
      <c r="C633" s="59"/>
      <c r="D633" s="59"/>
      <c r="E633" s="59"/>
    </row>
    <row r="634" spans="2:5" ht="13">
      <c r="B634" s="59"/>
      <c r="C634" s="59"/>
      <c r="D634" s="59"/>
      <c r="E634" s="59"/>
    </row>
    <row r="635" spans="2:5" ht="13">
      <c r="B635" s="59"/>
      <c r="C635" s="59"/>
      <c r="D635" s="59"/>
      <c r="E635" s="59"/>
    </row>
    <row r="636" spans="2:5" ht="13">
      <c r="B636" s="59"/>
      <c r="C636" s="59"/>
      <c r="D636" s="59"/>
      <c r="E636" s="59"/>
    </row>
    <row r="637" spans="2:5" ht="13">
      <c r="B637" s="59"/>
      <c r="C637" s="59"/>
      <c r="D637" s="59"/>
      <c r="E637" s="59"/>
    </row>
    <row r="638" spans="2:5" ht="13">
      <c r="B638" s="59"/>
      <c r="C638" s="59"/>
      <c r="D638" s="59"/>
      <c r="E638" s="59"/>
    </row>
    <row r="639" spans="2:5" ht="13">
      <c r="B639" s="59"/>
      <c r="C639" s="59"/>
      <c r="D639" s="59"/>
      <c r="E639" s="59"/>
    </row>
    <row r="640" spans="2:5" ht="13">
      <c r="B640" s="59"/>
      <c r="C640" s="59"/>
      <c r="D640" s="59"/>
      <c r="E640" s="59"/>
    </row>
    <row r="641" spans="2:5" ht="13">
      <c r="B641" s="59"/>
      <c r="C641" s="59"/>
      <c r="D641" s="59"/>
      <c r="E641" s="59"/>
    </row>
    <row r="642" spans="2:5" ht="13">
      <c r="B642" s="59"/>
      <c r="C642" s="59"/>
      <c r="D642" s="59"/>
      <c r="E642" s="59"/>
    </row>
    <row r="643" spans="2:5" ht="13">
      <c r="B643" s="59"/>
      <c r="C643" s="59"/>
      <c r="D643" s="59"/>
      <c r="E643" s="59"/>
    </row>
    <row r="644" spans="2:5" ht="13">
      <c r="B644" s="59"/>
      <c r="C644" s="59"/>
      <c r="D644" s="59"/>
      <c r="E644" s="59"/>
    </row>
    <row r="645" spans="2:5" ht="13">
      <c r="B645" s="59"/>
      <c r="C645" s="59"/>
      <c r="D645" s="59"/>
      <c r="E645" s="59"/>
    </row>
    <row r="646" spans="2:5" ht="13">
      <c r="B646" s="59"/>
      <c r="C646" s="59"/>
      <c r="D646" s="59"/>
      <c r="E646" s="59"/>
    </row>
    <row r="647" spans="2:5" ht="13">
      <c r="B647" s="59"/>
      <c r="C647" s="59"/>
      <c r="D647" s="59"/>
      <c r="E647" s="59"/>
    </row>
    <row r="648" spans="2:5" ht="13">
      <c r="B648" s="59"/>
      <c r="C648" s="59"/>
      <c r="D648" s="59"/>
      <c r="E648" s="59"/>
    </row>
    <row r="649" spans="2:5" ht="13">
      <c r="B649" s="59"/>
      <c r="C649" s="59"/>
      <c r="D649" s="59"/>
      <c r="E649" s="59"/>
    </row>
    <row r="650" spans="2:5" ht="13">
      <c r="B650" s="59"/>
      <c r="C650" s="59"/>
      <c r="D650" s="59"/>
      <c r="E650" s="59"/>
    </row>
    <row r="651" spans="2:5" ht="13">
      <c r="B651" s="59"/>
      <c r="C651" s="59"/>
      <c r="D651" s="59"/>
      <c r="E651" s="59"/>
    </row>
    <row r="652" spans="2:5" ht="13">
      <c r="B652" s="59"/>
      <c r="C652" s="59"/>
      <c r="D652" s="59"/>
      <c r="E652" s="59"/>
    </row>
    <row r="653" spans="2:5" ht="13">
      <c r="B653" s="59"/>
      <c r="C653" s="59"/>
      <c r="D653" s="59"/>
      <c r="E653" s="59"/>
    </row>
    <row r="654" spans="2:5" ht="13">
      <c r="B654" s="59"/>
      <c r="C654" s="59"/>
      <c r="D654" s="59"/>
      <c r="E654" s="59"/>
    </row>
    <row r="655" spans="2:5" ht="13">
      <c r="B655" s="59"/>
      <c r="C655" s="59"/>
      <c r="D655" s="59"/>
      <c r="E655" s="59"/>
    </row>
    <row r="656" spans="2:5" ht="13">
      <c r="B656" s="59"/>
      <c r="C656" s="59"/>
      <c r="D656" s="59"/>
      <c r="E656" s="59"/>
    </row>
    <row r="657" spans="2:5" ht="13">
      <c r="B657" s="59"/>
      <c r="C657" s="59"/>
      <c r="D657" s="59"/>
      <c r="E657" s="59"/>
    </row>
    <row r="658" spans="2:5" ht="13">
      <c r="B658" s="59"/>
      <c r="C658" s="59"/>
      <c r="D658" s="59"/>
      <c r="E658" s="59"/>
    </row>
    <row r="659" spans="2:5" ht="13">
      <c r="B659" s="59"/>
      <c r="C659" s="59"/>
      <c r="D659" s="59"/>
      <c r="E659" s="59"/>
    </row>
    <row r="660" spans="2:5" ht="13">
      <c r="B660" s="59"/>
      <c r="C660" s="59"/>
      <c r="D660" s="59"/>
      <c r="E660" s="59"/>
    </row>
    <row r="661" spans="2:5" ht="13">
      <c r="B661" s="59"/>
      <c r="C661" s="59"/>
      <c r="D661" s="59"/>
      <c r="E661" s="59"/>
    </row>
    <row r="662" spans="2:5" ht="13">
      <c r="B662" s="59"/>
      <c r="C662" s="59"/>
      <c r="D662" s="59"/>
      <c r="E662" s="59"/>
    </row>
    <row r="663" spans="2:5" ht="13">
      <c r="B663" s="59"/>
      <c r="C663" s="59"/>
      <c r="D663" s="59"/>
      <c r="E663" s="59"/>
    </row>
    <row r="664" spans="2:5" ht="13">
      <c r="B664" s="59"/>
      <c r="C664" s="59"/>
      <c r="D664" s="59"/>
      <c r="E664" s="59"/>
    </row>
    <row r="665" spans="2:5" ht="13">
      <c r="B665" s="59"/>
      <c r="C665" s="59"/>
      <c r="D665" s="59"/>
      <c r="E665" s="59"/>
    </row>
    <row r="666" spans="2:5" ht="13">
      <c r="B666" s="59"/>
      <c r="C666" s="59"/>
      <c r="D666" s="59"/>
      <c r="E666" s="59"/>
    </row>
    <row r="667" spans="2:5" ht="13">
      <c r="B667" s="59"/>
      <c r="C667" s="59"/>
      <c r="D667" s="59"/>
      <c r="E667" s="59"/>
    </row>
    <row r="668" spans="2:5" ht="13">
      <c r="B668" s="59"/>
      <c r="C668" s="59"/>
      <c r="D668" s="59"/>
      <c r="E668" s="59"/>
    </row>
    <row r="669" spans="2:5" ht="13">
      <c r="B669" s="59"/>
      <c r="C669" s="59"/>
      <c r="D669" s="59"/>
      <c r="E669" s="59"/>
    </row>
    <row r="670" spans="2:5" ht="13">
      <c r="B670" s="59"/>
      <c r="C670" s="59"/>
      <c r="D670" s="59"/>
      <c r="E670" s="59"/>
    </row>
    <row r="671" spans="2:5" ht="13">
      <c r="B671" s="59"/>
      <c r="C671" s="59"/>
      <c r="D671" s="59"/>
      <c r="E671" s="59"/>
    </row>
    <row r="672" spans="2:5" ht="13">
      <c r="B672" s="59"/>
      <c r="C672" s="59"/>
      <c r="D672" s="59"/>
      <c r="E672" s="59"/>
    </row>
    <row r="673" spans="2:5" ht="13">
      <c r="B673" s="59"/>
      <c r="C673" s="59"/>
      <c r="D673" s="59"/>
      <c r="E673" s="59"/>
    </row>
    <row r="674" spans="2:5" ht="13">
      <c r="B674" s="59"/>
      <c r="C674" s="59"/>
      <c r="D674" s="59"/>
      <c r="E674" s="59"/>
    </row>
    <row r="675" spans="2:5" ht="13">
      <c r="B675" s="59"/>
      <c r="C675" s="59"/>
      <c r="D675" s="59"/>
      <c r="E675" s="59"/>
    </row>
    <row r="676" spans="2:5" ht="13">
      <c r="B676" s="59"/>
      <c r="C676" s="59"/>
      <c r="D676" s="59"/>
      <c r="E676" s="59"/>
    </row>
    <row r="677" spans="2:5" ht="13">
      <c r="B677" s="59"/>
      <c r="C677" s="59"/>
      <c r="D677" s="59"/>
      <c r="E677" s="59"/>
    </row>
    <row r="678" spans="2:5" ht="13">
      <c r="B678" s="59"/>
      <c r="C678" s="59"/>
      <c r="D678" s="59"/>
      <c r="E678" s="59"/>
    </row>
    <row r="679" spans="2:5" ht="13">
      <c r="B679" s="59"/>
      <c r="C679" s="59"/>
      <c r="D679" s="59"/>
      <c r="E679" s="59"/>
    </row>
    <row r="680" spans="2:5" ht="13">
      <c r="B680" s="59"/>
      <c r="C680" s="59"/>
      <c r="D680" s="59"/>
      <c r="E680" s="59"/>
    </row>
    <row r="681" spans="2:5" ht="13">
      <c r="B681" s="59"/>
      <c r="C681" s="59"/>
      <c r="D681" s="59"/>
      <c r="E681" s="59"/>
    </row>
    <row r="682" spans="2:5" ht="13">
      <c r="B682" s="59"/>
      <c r="C682" s="59"/>
      <c r="D682" s="59"/>
      <c r="E682" s="59"/>
    </row>
    <row r="683" spans="2:5" ht="13">
      <c r="B683" s="59"/>
      <c r="C683" s="59"/>
      <c r="D683" s="59"/>
      <c r="E683" s="59"/>
    </row>
    <row r="684" spans="2:5" ht="13">
      <c r="B684" s="59"/>
      <c r="C684" s="59"/>
      <c r="D684" s="59"/>
      <c r="E684" s="59"/>
    </row>
    <row r="685" spans="2:5" ht="13">
      <c r="B685" s="59"/>
      <c r="C685" s="59"/>
      <c r="D685" s="59"/>
      <c r="E685" s="59"/>
    </row>
    <row r="686" spans="2:5" ht="13">
      <c r="B686" s="59"/>
      <c r="C686" s="59"/>
      <c r="D686" s="59"/>
      <c r="E686" s="59"/>
    </row>
    <row r="687" spans="2:5" ht="13">
      <c r="B687" s="59"/>
      <c r="C687" s="59"/>
      <c r="D687" s="59"/>
      <c r="E687" s="59"/>
    </row>
    <row r="688" spans="2:5" ht="13">
      <c r="B688" s="59"/>
      <c r="C688" s="59"/>
      <c r="D688" s="59"/>
      <c r="E688" s="59"/>
    </row>
    <row r="689" spans="2:5" ht="13">
      <c r="B689" s="59"/>
      <c r="C689" s="59"/>
      <c r="D689" s="59"/>
      <c r="E689" s="59"/>
    </row>
    <row r="690" spans="2:5" ht="13">
      <c r="B690" s="59"/>
      <c r="C690" s="59"/>
      <c r="D690" s="59"/>
      <c r="E690" s="59"/>
    </row>
    <row r="691" spans="2:5" ht="13">
      <c r="B691" s="59"/>
      <c r="C691" s="59"/>
      <c r="D691" s="59"/>
      <c r="E691" s="59"/>
    </row>
    <row r="692" spans="2:5" ht="13">
      <c r="B692" s="59"/>
      <c r="C692" s="59"/>
      <c r="D692" s="59"/>
      <c r="E692" s="59"/>
    </row>
    <row r="693" spans="2:5" ht="13">
      <c r="B693" s="59"/>
      <c r="C693" s="59"/>
      <c r="D693" s="59"/>
      <c r="E693" s="59"/>
    </row>
    <row r="694" spans="2:5" ht="13">
      <c r="B694" s="59"/>
      <c r="C694" s="59"/>
      <c r="D694" s="59"/>
      <c r="E694" s="59"/>
    </row>
    <row r="695" spans="2:5" ht="13">
      <c r="B695" s="59"/>
      <c r="C695" s="59"/>
      <c r="D695" s="59"/>
      <c r="E695" s="59"/>
    </row>
    <row r="696" spans="2:5" ht="13">
      <c r="B696" s="59"/>
      <c r="C696" s="59"/>
      <c r="D696" s="59"/>
      <c r="E696" s="59"/>
    </row>
    <row r="697" spans="2:5" ht="13">
      <c r="B697" s="59"/>
      <c r="C697" s="59"/>
      <c r="D697" s="59"/>
      <c r="E697" s="59"/>
    </row>
    <row r="698" spans="2:5" ht="13">
      <c r="B698" s="59"/>
      <c r="C698" s="59"/>
      <c r="D698" s="59"/>
      <c r="E698" s="59"/>
    </row>
    <row r="699" spans="2:5" ht="13">
      <c r="B699" s="59"/>
      <c r="C699" s="59"/>
      <c r="D699" s="59"/>
      <c r="E699" s="59"/>
    </row>
    <row r="700" spans="2:5" ht="13">
      <c r="B700" s="59"/>
      <c r="C700" s="59"/>
      <c r="D700" s="59"/>
      <c r="E700" s="59"/>
    </row>
    <row r="701" spans="2:5" ht="13">
      <c r="B701" s="59"/>
      <c r="C701" s="59"/>
      <c r="D701" s="59"/>
      <c r="E701" s="59"/>
    </row>
    <row r="702" spans="2:5" ht="13">
      <c r="B702" s="59"/>
      <c r="C702" s="59"/>
      <c r="D702" s="59"/>
      <c r="E702" s="59"/>
    </row>
    <row r="703" spans="2:5" ht="13">
      <c r="B703" s="59"/>
      <c r="C703" s="59"/>
      <c r="D703" s="59"/>
      <c r="E703" s="59"/>
    </row>
    <row r="704" spans="2:5" ht="13">
      <c r="B704" s="59"/>
      <c r="C704" s="59"/>
      <c r="D704" s="59"/>
      <c r="E704" s="59"/>
    </row>
    <row r="705" spans="2:5" ht="13">
      <c r="B705" s="59"/>
      <c r="C705" s="59"/>
      <c r="D705" s="59"/>
      <c r="E705" s="59"/>
    </row>
    <row r="706" spans="2:5" ht="13">
      <c r="B706" s="59"/>
      <c r="C706" s="59"/>
      <c r="D706" s="59"/>
      <c r="E706" s="59"/>
    </row>
    <row r="707" spans="2:5" ht="13">
      <c r="B707" s="59"/>
      <c r="C707" s="59"/>
      <c r="D707" s="59"/>
      <c r="E707" s="59"/>
    </row>
    <row r="708" spans="2:5" ht="13">
      <c r="B708" s="59"/>
      <c r="C708" s="59"/>
      <c r="D708" s="59"/>
      <c r="E708" s="59"/>
    </row>
    <row r="709" spans="2:5" ht="13">
      <c r="B709" s="59"/>
      <c r="C709" s="59"/>
      <c r="D709" s="59"/>
      <c r="E709" s="59"/>
    </row>
    <row r="710" spans="2:5" ht="13">
      <c r="B710" s="59"/>
      <c r="C710" s="59"/>
      <c r="D710" s="59"/>
      <c r="E710" s="59"/>
    </row>
    <row r="711" spans="2:5" ht="13">
      <c r="B711" s="59"/>
      <c r="C711" s="59"/>
      <c r="D711" s="59"/>
      <c r="E711" s="59"/>
    </row>
    <row r="712" spans="2:5" ht="13">
      <c r="B712" s="59"/>
      <c r="C712" s="59"/>
      <c r="D712" s="59"/>
      <c r="E712" s="59"/>
    </row>
    <row r="713" spans="2:5" ht="13">
      <c r="B713" s="59"/>
      <c r="C713" s="59"/>
      <c r="D713" s="59"/>
      <c r="E713" s="59"/>
    </row>
    <row r="714" spans="2:5" ht="13">
      <c r="B714" s="59"/>
      <c r="C714" s="59"/>
      <c r="D714" s="59"/>
      <c r="E714" s="59"/>
    </row>
    <row r="715" spans="2:5" ht="13">
      <c r="B715" s="59"/>
      <c r="C715" s="59"/>
      <c r="D715" s="59"/>
      <c r="E715" s="59"/>
    </row>
    <row r="716" spans="2:5" ht="13">
      <c r="B716" s="59"/>
      <c r="C716" s="59"/>
      <c r="D716" s="59"/>
      <c r="E716" s="59"/>
    </row>
    <row r="717" spans="2:5" ht="13">
      <c r="B717" s="59"/>
      <c r="C717" s="59"/>
      <c r="D717" s="59"/>
      <c r="E717" s="59"/>
    </row>
    <row r="718" spans="2:5" ht="13">
      <c r="B718" s="59"/>
      <c r="C718" s="59"/>
      <c r="D718" s="59"/>
      <c r="E718" s="59"/>
    </row>
    <row r="719" spans="2:5" ht="13">
      <c r="B719" s="59"/>
      <c r="C719" s="59"/>
      <c r="D719" s="59"/>
      <c r="E719" s="59"/>
    </row>
    <row r="720" spans="2:5" ht="13">
      <c r="B720" s="59"/>
      <c r="C720" s="59"/>
      <c r="D720" s="59"/>
      <c r="E720" s="59"/>
    </row>
    <row r="721" spans="2:5" ht="13">
      <c r="B721" s="59"/>
      <c r="C721" s="59"/>
      <c r="D721" s="59"/>
      <c r="E721" s="59"/>
    </row>
    <row r="722" spans="2:5" ht="13">
      <c r="B722" s="59"/>
      <c r="C722" s="59"/>
      <c r="D722" s="59"/>
      <c r="E722" s="59"/>
    </row>
    <row r="723" spans="2:5" ht="13">
      <c r="B723" s="59"/>
      <c r="C723" s="59"/>
      <c r="D723" s="59"/>
      <c r="E723" s="59"/>
    </row>
    <row r="724" spans="2:5" ht="13">
      <c r="B724" s="59"/>
      <c r="C724" s="59"/>
      <c r="D724" s="59"/>
      <c r="E724" s="59"/>
    </row>
    <row r="725" spans="2:5" ht="13">
      <c r="B725" s="59"/>
      <c r="C725" s="59"/>
      <c r="D725" s="59"/>
      <c r="E725" s="59"/>
    </row>
    <row r="726" spans="2:5" ht="13">
      <c r="B726" s="59"/>
      <c r="C726" s="59"/>
      <c r="D726" s="59"/>
      <c r="E726" s="59"/>
    </row>
    <row r="727" spans="2:5" ht="13">
      <c r="B727" s="59"/>
      <c r="C727" s="59"/>
      <c r="D727" s="59"/>
      <c r="E727" s="59"/>
    </row>
    <row r="728" spans="2:5" ht="13">
      <c r="B728" s="59"/>
      <c r="C728" s="59"/>
      <c r="D728" s="59"/>
      <c r="E728" s="59"/>
    </row>
    <row r="729" spans="2:5" ht="13">
      <c r="B729" s="59"/>
      <c r="C729" s="59"/>
      <c r="D729" s="59"/>
      <c r="E729" s="59"/>
    </row>
    <row r="730" spans="2:5" ht="13">
      <c r="B730" s="59"/>
      <c r="C730" s="59"/>
      <c r="D730" s="59"/>
      <c r="E730" s="59"/>
    </row>
    <row r="731" spans="2:5" ht="13">
      <c r="B731" s="59"/>
      <c r="C731" s="59"/>
      <c r="D731" s="59"/>
      <c r="E731" s="59"/>
    </row>
    <row r="732" spans="2:5" ht="13">
      <c r="B732" s="59"/>
      <c r="C732" s="59"/>
      <c r="D732" s="59"/>
      <c r="E732" s="59"/>
    </row>
    <row r="733" spans="2:5" ht="13">
      <c r="B733" s="59"/>
      <c r="C733" s="59"/>
      <c r="D733" s="59"/>
      <c r="E733" s="59"/>
    </row>
    <row r="734" spans="2:5" ht="13">
      <c r="B734" s="59"/>
      <c r="C734" s="59"/>
      <c r="D734" s="59"/>
      <c r="E734" s="59"/>
    </row>
    <row r="735" spans="2:5" ht="13">
      <c r="B735" s="59"/>
      <c r="C735" s="59"/>
      <c r="D735" s="59"/>
      <c r="E735" s="59"/>
    </row>
    <row r="736" spans="2:5" ht="13">
      <c r="B736" s="59"/>
      <c r="C736" s="59"/>
      <c r="D736" s="59"/>
      <c r="E736" s="59"/>
    </row>
    <row r="737" spans="2:5" ht="13">
      <c r="B737" s="59"/>
      <c r="C737" s="59"/>
      <c r="D737" s="59"/>
      <c r="E737" s="59"/>
    </row>
    <row r="738" spans="2:5" ht="13">
      <c r="B738" s="59"/>
      <c r="C738" s="59"/>
      <c r="D738" s="59"/>
      <c r="E738" s="59"/>
    </row>
    <row r="739" spans="2:5" ht="13">
      <c r="B739" s="59"/>
      <c r="C739" s="59"/>
      <c r="D739" s="59"/>
      <c r="E739" s="59"/>
    </row>
    <row r="740" spans="2:5" ht="13">
      <c r="B740" s="59"/>
      <c r="C740" s="59"/>
      <c r="D740" s="59"/>
      <c r="E740" s="59"/>
    </row>
    <row r="741" spans="2:5" ht="13">
      <c r="B741" s="59"/>
      <c r="C741" s="59"/>
      <c r="D741" s="59"/>
      <c r="E741" s="59"/>
    </row>
    <row r="742" spans="2:5" ht="13">
      <c r="B742" s="59"/>
      <c r="C742" s="59"/>
      <c r="D742" s="59"/>
      <c r="E742" s="59"/>
    </row>
    <row r="743" spans="2:5" ht="13">
      <c r="B743" s="59"/>
      <c r="C743" s="59"/>
      <c r="D743" s="59"/>
      <c r="E743" s="59"/>
    </row>
    <row r="744" spans="2:5" ht="13">
      <c r="B744" s="59"/>
      <c r="C744" s="59"/>
      <c r="D744" s="59"/>
      <c r="E744" s="59"/>
    </row>
    <row r="745" spans="2:5" ht="13">
      <c r="B745" s="59"/>
      <c r="C745" s="59"/>
      <c r="D745" s="59"/>
      <c r="E745" s="59"/>
    </row>
    <row r="746" spans="2:5" ht="13">
      <c r="B746" s="59"/>
      <c r="C746" s="59"/>
      <c r="D746" s="59"/>
      <c r="E746" s="59"/>
    </row>
    <row r="747" spans="2:5" ht="13">
      <c r="B747" s="59"/>
      <c r="C747" s="59"/>
      <c r="D747" s="59"/>
      <c r="E747" s="59"/>
    </row>
    <row r="748" spans="2:5" ht="13">
      <c r="B748" s="59"/>
      <c r="C748" s="59"/>
      <c r="D748" s="59"/>
      <c r="E748" s="59"/>
    </row>
    <row r="749" spans="2:5" ht="13">
      <c r="B749" s="59"/>
      <c r="C749" s="59"/>
      <c r="D749" s="59"/>
      <c r="E749" s="59"/>
    </row>
    <row r="750" spans="2:5" ht="13">
      <c r="B750" s="59"/>
      <c r="C750" s="59"/>
      <c r="D750" s="59"/>
      <c r="E750" s="59"/>
    </row>
    <row r="751" spans="2:5" ht="13">
      <c r="B751" s="59"/>
      <c r="C751" s="59"/>
      <c r="D751" s="59"/>
      <c r="E751" s="59"/>
    </row>
    <row r="752" spans="2:5" ht="13">
      <c r="B752" s="59"/>
      <c r="C752" s="59"/>
      <c r="D752" s="59"/>
      <c r="E752" s="59"/>
    </row>
    <row r="753" spans="2:5" ht="13">
      <c r="B753" s="59"/>
      <c r="C753" s="59"/>
      <c r="D753" s="59"/>
      <c r="E753" s="59"/>
    </row>
    <row r="754" spans="2:5" ht="13">
      <c r="B754" s="59"/>
      <c r="C754" s="59"/>
      <c r="D754" s="59"/>
      <c r="E754" s="59"/>
    </row>
    <row r="755" spans="2:5" ht="13">
      <c r="B755" s="59"/>
      <c r="C755" s="59"/>
      <c r="D755" s="59"/>
      <c r="E755" s="59"/>
    </row>
    <row r="756" spans="2:5" ht="13">
      <c r="B756" s="59"/>
      <c r="C756" s="59"/>
      <c r="D756" s="59"/>
      <c r="E756" s="59"/>
    </row>
    <row r="757" spans="2:5" ht="13">
      <c r="B757" s="59"/>
      <c r="C757" s="59"/>
      <c r="D757" s="59"/>
      <c r="E757" s="59"/>
    </row>
    <row r="758" spans="2:5" ht="13">
      <c r="B758" s="59"/>
      <c r="C758" s="59"/>
      <c r="D758" s="59"/>
      <c r="E758" s="59"/>
    </row>
    <row r="759" spans="2:5" ht="13">
      <c r="B759" s="59"/>
      <c r="C759" s="59"/>
      <c r="D759" s="59"/>
      <c r="E759" s="59"/>
    </row>
    <row r="760" spans="2:5" ht="13">
      <c r="B760" s="59"/>
      <c r="C760" s="59"/>
      <c r="D760" s="59"/>
      <c r="E760" s="59"/>
    </row>
    <row r="761" spans="2:5" ht="13">
      <c r="B761" s="59"/>
      <c r="C761" s="59"/>
      <c r="D761" s="59"/>
      <c r="E761" s="59"/>
    </row>
    <row r="762" spans="2:5" ht="13">
      <c r="B762" s="59"/>
      <c r="C762" s="59"/>
      <c r="D762" s="59"/>
      <c r="E762" s="59"/>
    </row>
    <row r="763" spans="2:5" ht="13">
      <c r="B763" s="59"/>
      <c r="C763" s="59"/>
      <c r="D763" s="59"/>
      <c r="E763" s="59"/>
    </row>
    <row r="764" spans="2:5" ht="13">
      <c r="B764" s="59"/>
      <c r="C764" s="59"/>
      <c r="D764" s="59"/>
      <c r="E764" s="59"/>
    </row>
    <row r="765" spans="2:5" ht="13">
      <c r="B765" s="59"/>
      <c r="C765" s="59"/>
      <c r="D765" s="59"/>
      <c r="E765" s="59"/>
    </row>
    <row r="766" spans="2:5" ht="13">
      <c r="B766" s="59"/>
      <c r="C766" s="59"/>
      <c r="D766" s="59"/>
      <c r="E766" s="59"/>
    </row>
    <row r="767" spans="2:5" ht="13">
      <c r="B767" s="59"/>
      <c r="C767" s="59"/>
      <c r="D767" s="59"/>
      <c r="E767" s="59"/>
    </row>
    <row r="768" spans="2:5" ht="13">
      <c r="B768" s="59"/>
      <c r="C768" s="59"/>
      <c r="D768" s="59"/>
      <c r="E768" s="59"/>
    </row>
    <row r="769" spans="2:5" ht="13">
      <c r="B769" s="59"/>
      <c r="C769" s="59"/>
      <c r="D769" s="59"/>
      <c r="E769" s="59"/>
    </row>
    <row r="770" spans="2:5" ht="13">
      <c r="B770" s="59"/>
      <c r="C770" s="59"/>
      <c r="D770" s="59"/>
      <c r="E770" s="59"/>
    </row>
    <row r="771" spans="2:5" ht="13">
      <c r="B771" s="59"/>
      <c r="C771" s="59"/>
      <c r="D771" s="59"/>
      <c r="E771" s="59"/>
    </row>
    <row r="772" spans="2:5" ht="13">
      <c r="B772" s="59"/>
      <c r="C772" s="59"/>
      <c r="D772" s="59"/>
      <c r="E772" s="59"/>
    </row>
    <row r="773" spans="2:5" ht="13">
      <c r="B773" s="59"/>
      <c r="C773" s="59"/>
      <c r="D773" s="59"/>
      <c r="E773" s="59"/>
    </row>
    <row r="774" spans="2:5" ht="13">
      <c r="B774" s="59"/>
      <c r="C774" s="59"/>
      <c r="D774" s="59"/>
      <c r="E774" s="59"/>
    </row>
    <row r="775" spans="2:5" ht="13">
      <c r="B775" s="59"/>
      <c r="C775" s="59"/>
      <c r="D775" s="59"/>
      <c r="E775" s="59"/>
    </row>
    <row r="776" spans="2:5" ht="13">
      <c r="B776" s="59"/>
      <c r="C776" s="59"/>
      <c r="D776" s="59"/>
      <c r="E776" s="59"/>
    </row>
    <row r="777" spans="2:5" ht="13">
      <c r="B777" s="59"/>
      <c r="C777" s="59"/>
      <c r="D777" s="59"/>
      <c r="E777" s="59"/>
    </row>
    <row r="778" spans="2:5" ht="13">
      <c r="B778" s="59"/>
      <c r="C778" s="59"/>
      <c r="D778" s="59"/>
      <c r="E778" s="59"/>
    </row>
    <row r="779" spans="2:5" ht="13">
      <c r="B779" s="59"/>
      <c r="C779" s="59"/>
      <c r="D779" s="59"/>
      <c r="E779" s="59"/>
    </row>
    <row r="780" spans="2:5" ht="13">
      <c r="B780" s="59"/>
      <c r="C780" s="59"/>
      <c r="D780" s="59"/>
      <c r="E780" s="59"/>
    </row>
    <row r="781" spans="2:5" ht="13">
      <c r="B781" s="59"/>
      <c r="C781" s="59"/>
      <c r="D781" s="59"/>
      <c r="E781" s="59"/>
    </row>
    <row r="782" spans="2:5" ht="13">
      <c r="B782" s="59"/>
      <c r="C782" s="59"/>
      <c r="D782" s="59"/>
      <c r="E782" s="59"/>
    </row>
    <row r="783" spans="2:5" ht="13">
      <c r="B783" s="59"/>
      <c r="C783" s="59"/>
      <c r="D783" s="59"/>
      <c r="E783" s="59"/>
    </row>
    <row r="784" spans="2:5" ht="13">
      <c r="B784" s="59"/>
      <c r="C784" s="59"/>
      <c r="D784" s="59"/>
      <c r="E784" s="59"/>
    </row>
    <row r="785" spans="2:5" ht="13">
      <c r="B785" s="59"/>
      <c r="C785" s="59"/>
      <c r="D785" s="59"/>
      <c r="E785" s="59"/>
    </row>
    <row r="786" spans="2:5" ht="13">
      <c r="B786" s="59"/>
      <c r="C786" s="59"/>
      <c r="D786" s="59"/>
      <c r="E786" s="59"/>
    </row>
    <row r="787" spans="2:5" ht="13">
      <c r="B787" s="59"/>
      <c r="C787" s="59"/>
      <c r="D787" s="59"/>
      <c r="E787" s="59"/>
    </row>
    <row r="788" spans="2:5" ht="13">
      <c r="B788" s="59"/>
      <c r="C788" s="59"/>
      <c r="D788" s="59"/>
      <c r="E788" s="59"/>
    </row>
    <row r="789" spans="2:5" ht="13">
      <c r="B789" s="59"/>
      <c r="C789" s="59"/>
      <c r="D789" s="59"/>
      <c r="E789" s="59"/>
    </row>
    <row r="790" spans="2:5" ht="13">
      <c r="B790" s="59"/>
      <c r="C790" s="59"/>
      <c r="D790" s="59"/>
      <c r="E790" s="59"/>
    </row>
    <row r="791" spans="2:5" ht="13">
      <c r="B791" s="59"/>
      <c r="C791" s="59"/>
      <c r="D791" s="59"/>
      <c r="E791" s="59"/>
    </row>
    <row r="792" spans="2:5" ht="13">
      <c r="B792" s="59"/>
      <c r="C792" s="59"/>
      <c r="D792" s="59"/>
      <c r="E792" s="59"/>
    </row>
    <row r="793" spans="2:5" ht="13">
      <c r="B793" s="59"/>
      <c r="C793" s="59"/>
      <c r="D793" s="59"/>
      <c r="E793" s="59"/>
    </row>
    <row r="794" spans="2:5" ht="13">
      <c r="B794" s="59"/>
      <c r="C794" s="59"/>
      <c r="D794" s="59"/>
      <c r="E794" s="59"/>
    </row>
    <row r="795" spans="2:5" ht="13">
      <c r="B795" s="59"/>
      <c r="C795" s="59"/>
      <c r="D795" s="59"/>
      <c r="E795" s="59"/>
    </row>
    <row r="796" spans="2:5" ht="13">
      <c r="B796" s="59"/>
      <c r="C796" s="59"/>
      <c r="D796" s="59"/>
      <c r="E796" s="59"/>
    </row>
    <row r="797" spans="2:5" ht="13">
      <c r="B797" s="59"/>
      <c r="C797" s="59"/>
      <c r="D797" s="59"/>
      <c r="E797" s="59"/>
    </row>
    <row r="798" spans="2:5" ht="13">
      <c r="B798" s="59"/>
      <c r="C798" s="59"/>
      <c r="D798" s="59"/>
      <c r="E798" s="59"/>
    </row>
    <row r="799" spans="2:5" ht="13">
      <c r="B799" s="59"/>
      <c r="C799" s="59"/>
      <c r="D799" s="59"/>
      <c r="E799" s="59"/>
    </row>
    <row r="800" spans="2:5" ht="13">
      <c r="B800" s="59"/>
      <c r="C800" s="59"/>
      <c r="D800" s="59"/>
      <c r="E800" s="59"/>
    </row>
    <row r="801" spans="2:5" ht="13">
      <c r="B801" s="59"/>
      <c r="C801" s="59"/>
      <c r="D801" s="59"/>
      <c r="E801" s="59"/>
    </row>
    <row r="802" spans="2:5" ht="13">
      <c r="B802" s="59"/>
      <c r="C802" s="59"/>
      <c r="D802" s="59"/>
      <c r="E802" s="59"/>
    </row>
    <row r="803" spans="2:5" ht="13">
      <c r="B803" s="59"/>
      <c r="C803" s="59"/>
      <c r="D803" s="59"/>
      <c r="E803" s="59"/>
    </row>
    <row r="804" spans="2:5" ht="13">
      <c r="B804" s="59"/>
      <c r="C804" s="59"/>
      <c r="D804" s="59"/>
      <c r="E804" s="59"/>
    </row>
    <row r="805" spans="2:5" ht="13">
      <c r="B805" s="59"/>
      <c r="C805" s="59"/>
      <c r="D805" s="59"/>
      <c r="E805" s="59"/>
    </row>
    <row r="806" spans="2:5" ht="13">
      <c r="B806" s="59"/>
      <c r="C806" s="59"/>
      <c r="D806" s="59"/>
      <c r="E806" s="59"/>
    </row>
    <row r="807" spans="2:5" ht="13">
      <c r="B807" s="59"/>
      <c r="C807" s="59"/>
      <c r="D807" s="59"/>
      <c r="E807" s="59"/>
    </row>
    <row r="808" spans="2:5" ht="13">
      <c r="B808" s="59"/>
      <c r="C808" s="59"/>
      <c r="D808" s="59"/>
      <c r="E808" s="59"/>
    </row>
    <row r="809" spans="2:5" ht="13">
      <c r="B809" s="59"/>
      <c r="C809" s="59"/>
      <c r="D809" s="59"/>
      <c r="E809" s="59"/>
    </row>
    <row r="810" spans="2:5" ht="13">
      <c r="B810" s="59"/>
      <c r="C810" s="59"/>
      <c r="D810" s="59"/>
      <c r="E810" s="59"/>
    </row>
    <row r="811" spans="2:5" ht="13">
      <c r="B811" s="59"/>
      <c r="C811" s="59"/>
      <c r="D811" s="59"/>
      <c r="E811" s="59"/>
    </row>
    <row r="812" spans="2:5" ht="13">
      <c r="B812" s="59"/>
      <c r="C812" s="59"/>
      <c r="D812" s="59"/>
      <c r="E812" s="59"/>
    </row>
    <row r="813" spans="2:5" ht="13">
      <c r="B813" s="59"/>
      <c r="C813" s="59"/>
      <c r="D813" s="59"/>
      <c r="E813" s="59"/>
    </row>
    <row r="814" spans="2:5" ht="13">
      <c r="B814" s="59"/>
      <c r="C814" s="59"/>
      <c r="D814" s="59"/>
      <c r="E814" s="59"/>
    </row>
    <row r="815" spans="2:5" ht="13">
      <c r="B815" s="59"/>
      <c r="C815" s="59"/>
      <c r="D815" s="59"/>
      <c r="E815" s="59"/>
    </row>
    <row r="816" spans="2:5" ht="13">
      <c r="B816" s="59"/>
      <c r="C816" s="59"/>
      <c r="D816" s="59"/>
      <c r="E816" s="59"/>
    </row>
    <row r="817" spans="2:5" ht="13">
      <c r="B817" s="59"/>
      <c r="C817" s="59"/>
      <c r="D817" s="59"/>
      <c r="E817" s="59"/>
    </row>
    <row r="818" spans="2:5" ht="13">
      <c r="B818" s="59"/>
      <c r="C818" s="59"/>
      <c r="D818" s="59"/>
      <c r="E818" s="59"/>
    </row>
    <row r="819" spans="2:5" ht="13">
      <c r="B819" s="59"/>
      <c r="C819" s="59"/>
      <c r="D819" s="59"/>
      <c r="E819" s="59"/>
    </row>
    <row r="820" spans="2:5" ht="13">
      <c r="B820" s="59"/>
      <c r="C820" s="59"/>
      <c r="D820" s="59"/>
      <c r="E820" s="59"/>
    </row>
    <row r="821" spans="2:5" ht="13">
      <c r="B821" s="59"/>
      <c r="C821" s="59"/>
      <c r="D821" s="59"/>
      <c r="E821" s="59"/>
    </row>
    <row r="822" spans="2:5" ht="13">
      <c r="B822" s="59"/>
      <c r="C822" s="59"/>
      <c r="D822" s="59"/>
      <c r="E822" s="59"/>
    </row>
    <row r="823" spans="2:5" ht="13">
      <c r="B823" s="59"/>
      <c r="C823" s="59"/>
      <c r="D823" s="59"/>
      <c r="E823" s="59"/>
    </row>
    <row r="824" spans="2:5" ht="13">
      <c r="B824" s="59"/>
      <c r="C824" s="59"/>
      <c r="D824" s="59"/>
      <c r="E824" s="59"/>
    </row>
    <row r="825" spans="2:5" ht="13">
      <c r="B825" s="59"/>
      <c r="C825" s="59"/>
      <c r="D825" s="59"/>
      <c r="E825" s="59"/>
    </row>
    <row r="826" spans="2:5" ht="13">
      <c r="B826" s="59"/>
      <c r="C826" s="59"/>
      <c r="D826" s="59"/>
      <c r="E826" s="59"/>
    </row>
    <row r="827" spans="2:5" ht="13">
      <c r="B827" s="59"/>
      <c r="C827" s="59"/>
      <c r="D827" s="59"/>
      <c r="E827" s="59"/>
    </row>
    <row r="828" spans="2:5" ht="13">
      <c r="B828" s="59"/>
      <c r="C828" s="59"/>
      <c r="D828" s="59"/>
      <c r="E828" s="59"/>
    </row>
    <row r="829" spans="2:5" ht="13">
      <c r="B829" s="59"/>
      <c r="C829" s="59"/>
      <c r="D829" s="59"/>
      <c r="E829" s="59"/>
    </row>
    <row r="830" spans="2:5" ht="13">
      <c r="B830" s="59"/>
      <c r="C830" s="59"/>
      <c r="D830" s="59"/>
      <c r="E830" s="59"/>
    </row>
    <row r="831" spans="2:5" ht="13">
      <c r="B831" s="59"/>
      <c r="C831" s="59"/>
      <c r="D831" s="59"/>
      <c r="E831" s="59"/>
    </row>
    <row r="832" spans="2:5" ht="13">
      <c r="B832" s="59"/>
      <c r="C832" s="59"/>
      <c r="D832" s="59"/>
      <c r="E832" s="59"/>
    </row>
    <row r="833" spans="2:5" ht="13">
      <c r="B833" s="59"/>
      <c r="C833" s="59"/>
      <c r="D833" s="59"/>
      <c r="E833" s="59"/>
    </row>
    <row r="834" spans="2:5" ht="13">
      <c r="B834" s="59"/>
      <c r="C834" s="59"/>
      <c r="D834" s="59"/>
      <c r="E834" s="59"/>
    </row>
    <row r="835" spans="2:5" ht="13">
      <c r="B835" s="59"/>
      <c r="C835" s="59"/>
      <c r="D835" s="59"/>
      <c r="E835" s="59"/>
    </row>
    <row r="836" spans="2:5" ht="13">
      <c r="B836" s="59"/>
      <c r="C836" s="59"/>
      <c r="D836" s="59"/>
      <c r="E836" s="59"/>
    </row>
    <row r="837" spans="2:5" ht="13">
      <c r="B837" s="59"/>
      <c r="C837" s="59"/>
      <c r="D837" s="59"/>
      <c r="E837" s="59"/>
    </row>
    <row r="838" spans="2:5" ht="13">
      <c r="B838" s="59"/>
      <c r="C838" s="59"/>
      <c r="D838" s="59"/>
      <c r="E838" s="59"/>
    </row>
    <row r="839" spans="2:5" ht="13">
      <c r="B839" s="59"/>
      <c r="C839" s="59"/>
      <c r="D839" s="59"/>
      <c r="E839" s="59"/>
    </row>
    <row r="840" spans="2:5" ht="13">
      <c r="B840" s="59"/>
      <c r="C840" s="59"/>
      <c r="D840" s="59"/>
      <c r="E840" s="59"/>
    </row>
    <row r="841" spans="2:5" ht="13">
      <c r="B841" s="59"/>
      <c r="C841" s="59"/>
      <c r="D841" s="59"/>
      <c r="E841" s="59"/>
    </row>
    <row r="842" spans="2:5" ht="13">
      <c r="B842" s="59"/>
      <c r="C842" s="59"/>
      <c r="D842" s="59"/>
      <c r="E842" s="59"/>
    </row>
    <row r="843" spans="2:5" ht="13">
      <c r="B843" s="59"/>
      <c r="C843" s="59"/>
      <c r="D843" s="59"/>
      <c r="E843" s="59"/>
    </row>
    <row r="844" spans="2:5" ht="13">
      <c r="B844" s="59"/>
      <c r="C844" s="59"/>
      <c r="D844" s="59"/>
      <c r="E844" s="59"/>
    </row>
    <row r="845" spans="2:5" ht="13">
      <c r="B845" s="59"/>
      <c r="C845" s="59"/>
      <c r="D845" s="59"/>
      <c r="E845" s="59"/>
    </row>
    <row r="846" spans="2:5" ht="13">
      <c r="B846" s="59"/>
      <c r="C846" s="59"/>
      <c r="D846" s="59"/>
      <c r="E846" s="59"/>
    </row>
    <row r="847" spans="2:5" ht="13">
      <c r="B847" s="59"/>
      <c r="C847" s="59"/>
      <c r="D847" s="59"/>
      <c r="E847" s="59"/>
    </row>
    <row r="848" spans="2:5" ht="13">
      <c r="B848" s="59"/>
      <c r="C848" s="59"/>
      <c r="D848" s="59"/>
      <c r="E848" s="59"/>
    </row>
    <row r="849" spans="2:5" ht="13">
      <c r="B849" s="59"/>
      <c r="C849" s="59"/>
      <c r="D849" s="59"/>
      <c r="E849" s="59"/>
    </row>
    <row r="850" spans="2:5" ht="13">
      <c r="B850" s="59"/>
      <c r="C850" s="59"/>
      <c r="D850" s="59"/>
      <c r="E850" s="59"/>
    </row>
    <row r="851" spans="2:5" ht="13">
      <c r="B851" s="59"/>
      <c r="C851" s="59"/>
      <c r="D851" s="59"/>
      <c r="E851" s="59"/>
    </row>
    <row r="852" spans="2:5" ht="13">
      <c r="B852" s="59"/>
      <c r="C852" s="59"/>
      <c r="D852" s="59"/>
      <c r="E852" s="59"/>
    </row>
    <row r="853" spans="2:5" ht="13">
      <c r="B853" s="59"/>
      <c r="C853" s="59"/>
      <c r="D853" s="59"/>
      <c r="E853" s="59"/>
    </row>
    <row r="854" spans="2:5" ht="13">
      <c r="B854" s="59"/>
      <c r="C854" s="59"/>
      <c r="D854" s="59"/>
      <c r="E854" s="59"/>
    </row>
    <row r="855" spans="2:5" ht="13">
      <c r="B855" s="59"/>
      <c r="C855" s="59"/>
      <c r="D855" s="59"/>
      <c r="E855" s="59"/>
    </row>
    <row r="856" spans="2:5" ht="13">
      <c r="B856" s="59"/>
      <c r="C856" s="59"/>
      <c r="D856" s="59"/>
      <c r="E856" s="59"/>
    </row>
    <row r="857" spans="2:5" ht="13">
      <c r="B857" s="59"/>
      <c r="C857" s="59"/>
      <c r="D857" s="59"/>
      <c r="E857" s="59"/>
    </row>
    <row r="858" spans="2:5" ht="13">
      <c r="B858" s="59"/>
      <c r="C858" s="59"/>
      <c r="D858" s="59"/>
      <c r="E858" s="59"/>
    </row>
    <row r="859" spans="2:5" ht="13">
      <c r="B859" s="59"/>
      <c r="C859" s="59"/>
      <c r="D859" s="59"/>
      <c r="E859" s="59"/>
    </row>
    <row r="860" spans="2:5" ht="13">
      <c r="B860" s="59"/>
      <c r="C860" s="59"/>
      <c r="D860" s="59"/>
      <c r="E860" s="59"/>
    </row>
    <row r="861" spans="2:5" ht="13">
      <c r="B861" s="59"/>
      <c r="C861" s="59"/>
      <c r="D861" s="59"/>
      <c r="E861" s="59"/>
    </row>
    <row r="862" spans="2:5" ht="13">
      <c r="B862" s="59"/>
      <c r="C862" s="59"/>
      <c r="D862" s="59"/>
      <c r="E862" s="59"/>
    </row>
    <row r="863" spans="2:5" ht="13">
      <c r="B863" s="59"/>
      <c r="C863" s="59"/>
      <c r="D863" s="59"/>
      <c r="E863" s="59"/>
    </row>
    <row r="864" spans="2:5" ht="13">
      <c r="B864" s="59"/>
      <c r="C864" s="59"/>
      <c r="D864" s="59"/>
      <c r="E864" s="59"/>
    </row>
    <row r="865" spans="2:5" ht="13">
      <c r="B865" s="59"/>
      <c r="C865" s="59"/>
      <c r="D865" s="59"/>
      <c r="E865" s="59"/>
    </row>
    <row r="866" spans="2:5" ht="13">
      <c r="B866" s="59"/>
      <c r="C866" s="59"/>
      <c r="D866" s="59"/>
      <c r="E866" s="59"/>
    </row>
    <row r="867" spans="2:5" ht="13">
      <c r="B867" s="59"/>
      <c r="C867" s="59"/>
      <c r="D867" s="59"/>
      <c r="E867" s="59"/>
    </row>
    <row r="868" spans="2:5" ht="13">
      <c r="B868" s="59"/>
      <c r="C868" s="59"/>
      <c r="D868" s="59"/>
      <c r="E868" s="59"/>
    </row>
    <row r="869" spans="2:5" ht="13">
      <c r="B869" s="59"/>
      <c r="C869" s="59"/>
      <c r="D869" s="59"/>
      <c r="E869" s="59"/>
    </row>
    <row r="870" spans="2:5" ht="13">
      <c r="B870" s="59"/>
      <c r="C870" s="59"/>
      <c r="D870" s="59"/>
      <c r="E870" s="59"/>
    </row>
    <row r="871" spans="2:5" ht="13">
      <c r="B871" s="59"/>
      <c r="C871" s="59"/>
      <c r="D871" s="59"/>
      <c r="E871" s="59"/>
    </row>
    <row r="872" spans="2:5" ht="13">
      <c r="B872" s="59"/>
      <c r="C872" s="59"/>
      <c r="D872" s="59"/>
      <c r="E872" s="59"/>
    </row>
    <row r="873" spans="2:5" ht="13">
      <c r="B873" s="59"/>
      <c r="C873" s="59"/>
      <c r="D873" s="59"/>
      <c r="E873" s="59"/>
    </row>
    <row r="874" spans="2:5" ht="13">
      <c r="B874" s="59"/>
      <c r="C874" s="59"/>
      <c r="D874" s="59"/>
      <c r="E874" s="59"/>
    </row>
    <row r="875" spans="2:5" ht="13">
      <c r="B875" s="59"/>
      <c r="C875" s="59"/>
      <c r="D875" s="59"/>
      <c r="E875" s="59"/>
    </row>
    <row r="876" spans="2:5" ht="13">
      <c r="B876" s="59"/>
      <c r="C876" s="59"/>
      <c r="D876" s="59"/>
      <c r="E876" s="59"/>
    </row>
    <row r="877" spans="2:5" ht="13">
      <c r="B877" s="59"/>
      <c r="C877" s="59"/>
      <c r="D877" s="59"/>
      <c r="E877" s="59"/>
    </row>
    <row r="878" spans="2:5" ht="13">
      <c r="B878" s="59"/>
      <c r="C878" s="59"/>
      <c r="D878" s="59"/>
      <c r="E878" s="59"/>
    </row>
    <row r="879" spans="2:5" ht="13">
      <c r="B879" s="59"/>
      <c r="C879" s="59"/>
      <c r="D879" s="59"/>
      <c r="E879" s="59"/>
    </row>
    <row r="880" spans="2:5" ht="13">
      <c r="B880" s="59"/>
      <c r="C880" s="59"/>
      <c r="D880" s="59"/>
      <c r="E880" s="59"/>
    </row>
    <row r="881" spans="2:5" ht="13">
      <c r="B881" s="59"/>
      <c r="C881" s="59"/>
      <c r="D881" s="59"/>
      <c r="E881" s="59"/>
    </row>
    <row r="882" spans="2:5" ht="13">
      <c r="B882" s="59"/>
      <c r="C882" s="59"/>
      <c r="D882" s="59"/>
      <c r="E882" s="59"/>
    </row>
    <row r="883" spans="2:5" ht="13">
      <c r="B883" s="59"/>
      <c r="C883" s="59"/>
      <c r="D883" s="59"/>
      <c r="E883" s="59"/>
    </row>
    <row r="884" spans="2:5" ht="13">
      <c r="B884" s="59"/>
      <c r="C884" s="59"/>
      <c r="D884" s="59"/>
      <c r="E884" s="59"/>
    </row>
    <row r="885" spans="2:5" ht="13">
      <c r="B885" s="59"/>
      <c r="C885" s="59"/>
      <c r="D885" s="59"/>
      <c r="E885" s="59"/>
    </row>
    <row r="886" spans="2:5" ht="13">
      <c r="B886" s="59"/>
      <c r="C886" s="59"/>
      <c r="D886" s="59"/>
      <c r="E886" s="59"/>
    </row>
    <row r="887" spans="2:5" ht="13">
      <c r="B887" s="59"/>
      <c r="C887" s="59"/>
      <c r="D887" s="59"/>
      <c r="E887" s="59"/>
    </row>
    <row r="888" spans="2:5" ht="13">
      <c r="B888" s="59"/>
      <c r="C888" s="59"/>
      <c r="D888" s="59"/>
      <c r="E888" s="59"/>
    </row>
    <row r="889" spans="2:5" ht="13">
      <c r="B889" s="59"/>
      <c r="C889" s="59"/>
      <c r="D889" s="59"/>
      <c r="E889" s="59"/>
    </row>
    <row r="890" spans="2:5" ht="13">
      <c r="B890" s="59"/>
      <c r="C890" s="59"/>
      <c r="D890" s="59"/>
      <c r="E890" s="59"/>
    </row>
    <row r="891" spans="2:5" ht="13">
      <c r="B891" s="59"/>
      <c r="C891" s="59"/>
      <c r="D891" s="59"/>
      <c r="E891" s="59"/>
    </row>
    <row r="892" spans="2:5" ht="13">
      <c r="B892" s="59"/>
      <c r="C892" s="59"/>
      <c r="D892" s="59"/>
      <c r="E892" s="59"/>
    </row>
    <row r="893" spans="2:5" ht="13">
      <c r="B893" s="59"/>
      <c r="C893" s="59"/>
      <c r="D893" s="59"/>
      <c r="E893" s="59"/>
    </row>
    <row r="894" spans="2:5" ht="13">
      <c r="B894" s="59"/>
      <c r="C894" s="59"/>
      <c r="D894" s="59"/>
      <c r="E894" s="59"/>
    </row>
    <row r="895" spans="2:5" ht="13">
      <c r="B895" s="59"/>
      <c r="C895" s="59"/>
      <c r="D895" s="59"/>
      <c r="E895" s="59"/>
    </row>
    <row r="896" spans="2:5" ht="13">
      <c r="B896" s="59"/>
      <c r="C896" s="59"/>
      <c r="D896" s="59"/>
      <c r="E896" s="59"/>
    </row>
    <row r="897" spans="2:5" ht="13">
      <c r="B897" s="59"/>
      <c r="C897" s="59"/>
      <c r="D897" s="59"/>
      <c r="E897" s="59"/>
    </row>
    <row r="898" spans="2:5" ht="13">
      <c r="B898" s="59"/>
      <c r="C898" s="59"/>
      <c r="D898" s="59"/>
      <c r="E898" s="59"/>
    </row>
    <row r="899" spans="2:5" ht="13">
      <c r="B899" s="59"/>
      <c r="C899" s="59"/>
      <c r="D899" s="59"/>
      <c r="E899" s="59"/>
    </row>
    <row r="900" spans="2:5" ht="13">
      <c r="B900" s="59"/>
      <c r="C900" s="59"/>
      <c r="D900" s="59"/>
      <c r="E900" s="59"/>
    </row>
    <row r="901" spans="2:5" ht="13">
      <c r="B901" s="59"/>
      <c r="C901" s="59"/>
      <c r="D901" s="59"/>
      <c r="E901" s="59"/>
    </row>
    <row r="902" spans="2:5" ht="13">
      <c r="B902" s="59"/>
      <c r="C902" s="59"/>
      <c r="D902" s="59"/>
      <c r="E902" s="59"/>
    </row>
    <row r="903" spans="2:5" ht="13">
      <c r="B903" s="59"/>
      <c r="C903" s="59"/>
      <c r="D903" s="59"/>
      <c r="E903" s="59"/>
    </row>
    <row r="904" spans="2:5" ht="13">
      <c r="B904" s="59"/>
      <c r="C904" s="59"/>
      <c r="D904" s="59"/>
      <c r="E904" s="59"/>
    </row>
    <row r="905" spans="2:5" ht="13">
      <c r="B905" s="59"/>
      <c r="C905" s="59"/>
      <c r="D905" s="59"/>
      <c r="E905" s="59"/>
    </row>
    <row r="906" spans="2:5" ht="13">
      <c r="B906" s="59"/>
      <c r="C906" s="59"/>
      <c r="D906" s="59"/>
      <c r="E906" s="59"/>
    </row>
    <row r="907" spans="2:5" ht="13">
      <c r="B907" s="59"/>
      <c r="C907" s="59"/>
      <c r="D907" s="59"/>
      <c r="E907" s="59"/>
    </row>
    <row r="908" spans="2:5" ht="13">
      <c r="B908" s="59"/>
      <c r="C908" s="59"/>
      <c r="D908" s="59"/>
      <c r="E908" s="59"/>
    </row>
    <row r="909" spans="2:5" ht="13">
      <c r="B909" s="59"/>
      <c r="C909" s="59"/>
      <c r="D909" s="59"/>
      <c r="E909" s="59"/>
    </row>
    <row r="910" spans="2:5" ht="13">
      <c r="B910" s="59"/>
      <c r="C910" s="59"/>
      <c r="D910" s="59"/>
      <c r="E910" s="59"/>
    </row>
    <row r="911" spans="2:5" ht="13">
      <c r="B911" s="59"/>
      <c r="C911" s="59"/>
      <c r="D911" s="59"/>
      <c r="E911" s="59"/>
    </row>
    <row r="912" spans="2:5" ht="13">
      <c r="B912" s="59"/>
      <c r="C912" s="59"/>
      <c r="D912" s="59"/>
      <c r="E912" s="59"/>
    </row>
    <row r="913" spans="2:5" ht="13">
      <c r="B913" s="59"/>
      <c r="C913" s="59"/>
      <c r="D913" s="59"/>
      <c r="E913" s="59"/>
    </row>
    <row r="914" spans="2:5" ht="13">
      <c r="B914" s="59"/>
      <c r="C914" s="59"/>
      <c r="D914" s="59"/>
      <c r="E914" s="59"/>
    </row>
    <row r="915" spans="2:5" ht="13">
      <c r="B915" s="59"/>
      <c r="C915" s="59"/>
      <c r="D915" s="59"/>
      <c r="E915" s="59"/>
    </row>
    <row r="916" spans="2:5" ht="13">
      <c r="B916" s="59"/>
      <c r="C916" s="59"/>
      <c r="D916" s="59"/>
      <c r="E916" s="59"/>
    </row>
    <row r="917" spans="2:5" ht="13">
      <c r="B917" s="59"/>
      <c r="C917" s="59"/>
      <c r="D917" s="59"/>
      <c r="E917" s="59"/>
    </row>
    <row r="918" spans="2:5" ht="13">
      <c r="B918" s="59"/>
      <c r="C918" s="59"/>
      <c r="D918" s="59"/>
      <c r="E918" s="59"/>
    </row>
    <row r="919" spans="2:5" ht="13">
      <c r="B919" s="59"/>
      <c r="C919" s="59"/>
      <c r="D919" s="59"/>
      <c r="E919" s="59"/>
    </row>
    <row r="920" spans="2:5" ht="13">
      <c r="B920" s="59"/>
      <c r="C920" s="59"/>
      <c r="D920" s="59"/>
      <c r="E920" s="59"/>
    </row>
    <row r="921" spans="2:5" ht="13">
      <c r="B921" s="59"/>
      <c r="C921" s="59"/>
      <c r="D921" s="59"/>
      <c r="E921" s="59"/>
    </row>
    <row r="922" spans="2:5" ht="13">
      <c r="B922" s="59"/>
      <c r="C922" s="59"/>
      <c r="D922" s="59"/>
      <c r="E922" s="59"/>
    </row>
    <row r="923" spans="2:5" ht="13">
      <c r="B923" s="59"/>
      <c r="C923" s="59"/>
      <c r="D923" s="59"/>
      <c r="E923" s="59"/>
    </row>
    <row r="924" spans="2:5" ht="13">
      <c r="B924" s="59"/>
      <c r="C924" s="59"/>
      <c r="D924" s="59"/>
      <c r="E924" s="59"/>
    </row>
    <row r="925" spans="2:5" ht="13">
      <c r="B925" s="59"/>
      <c r="C925" s="59"/>
      <c r="D925" s="59"/>
      <c r="E925" s="59"/>
    </row>
    <row r="926" spans="2:5" ht="13">
      <c r="B926" s="59"/>
      <c r="C926" s="59"/>
      <c r="D926" s="59"/>
      <c r="E926" s="59"/>
    </row>
    <row r="927" spans="2:5" ht="13">
      <c r="B927" s="59"/>
      <c r="C927" s="59"/>
      <c r="D927" s="59"/>
      <c r="E927" s="59"/>
    </row>
    <row r="928" spans="2:5" ht="13">
      <c r="B928" s="59"/>
      <c r="C928" s="59"/>
      <c r="D928" s="59"/>
      <c r="E928" s="59"/>
    </row>
    <row r="929" spans="2:5" ht="13">
      <c r="B929" s="59"/>
      <c r="C929" s="59"/>
      <c r="D929" s="59"/>
      <c r="E929" s="59"/>
    </row>
    <row r="930" spans="2:5" ht="13">
      <c r="B930" s="59"/>
      <c r="C930" s="59"/>
      <c r="D930" s="59"/>
      <c r="E930" s="59"/>
    </row>
    <row r="931" spans="2:5" ht="13">
      <c r="B931" s="59"/>
      <c r="C931" s="59"/>
      <c r="D931" s="59"/>
      <c r="E931" s="59"/>
    </row>
    <row r="932" spans="2:5" ht="13">
      <c r="B932" s="59"/>
      <c r="C932" s="59"/>
      <c r="D932" s="59"/>
      <c r="E932" s="59"/>
    </row>
    <row r="933" spans="2:5" ht="13">
      <c r="B933" s="59"/>
      <c r="C933" s="59"/>
      <c r="D933" s="59"/>
      <c r="E933" s="59"/>
    </row>
    <row r="934" spans="2:5" ht="13">
      <c r="B934" s="59"/>
      <c r="C934" s="59"/>
      <c r="D934" s="59"/>
      <c r="E934" s="59"/>
    </row>
    <row r="935" spans="2:5" ht="13">
      <c r="B935" s="59"/>
      <c r="C935" s="59"/>
      <c r="D935" s="59"/>
      <c r="E935" s="59"/>
    </row>
    <row r="936" spans="2:5" ht="13">
      <c r="B936" s="59"/>
      <c r="C936" s="59"/>
      <c r="D936" s="59"/>
      <c r="E936" s="59"/>
    </row>
    <row r="937" spans="2:5" ht="13">
      <c r="B937" s="59"/>
      <c r="C937" s="59"/>
      <c r="D937" s="59"/>
      <c r="E937" s="59"/>
    </row>
    <row r="938" spans="2:5" ht="13">
      <c r="B938" s="59"/>
      <c r="C938" s="59"/>
      <c r="D938" s="59"/>
      <c r="E938" s="59"/>
    </row>
    <row r="939" spans="2:5" ht="13">
      <c r="B939" s="59"/>
      <c r="C939" s="59"/>
      <c r="D939" s="59"/>
      <c r="E939" s="59"/>
    </row>
    <row r="940" spans="2:5" ht="13">
      <c r="B940" s="59"/>
      <c r="C940" s="59"/>
      <c r="D940" s="59"/>
      <c r="E940" s="59"/>
    </row>
    <row r="941" spans="2:5" ht="13">
      <c r="B941" s="59"/>
      <c r="C941" s="59"/>
      <c r="D941" s="59"/>
      <c r="E941" s="59"/>
    </row>
    <row r="942" spans="2:5" ht="13">
      <c r="B942" s="59"/>
      <c r="C942" s="59"/>
      <c r="D942" s="59"/>
      <c r="E942" s="59"/>
    </row>
    <row r="943" spans="2:5" ht="13">
      <c r="B943" s="59"/>
      <c r="C943" s="59"/>
      <c r="D943" s="59"/>
      <c r="E943" s="59"/>
    </row>
    <row r="944" spans="2:5" ht="13">
      <c r="B944" s="59"/>
      <c r="C944" s="59"/>
      <c r="D944" s="59"/>
      <c r="E944" s="59"/>
    </row>
    <row r="945" spans="2:5" ht="13">
      <c r="B945" s="59"/>
      <c r="C945" s="59"/>
      <c r="D945" s="59"/>
      <c r="E945" s="59"/>
    </row>
    <row r="946" spans="2:5" ht="13">
      <c r="B946" s="59"/>
      <c r="C946" s="59"/>
      <c r="D946" s="59"/>
      <c r="E946" s="59"/>
    </row>
    <row r="947" spans="2:5" ht="13">
      <c r="B947" s="59"/>
      <c r="C947" s="59"/>
      <c r="D947" s="59"/>
      <c r="E947" s="59"/>
    </row>
    <row r="948" spans="2:5" ht="13">
      <c r="B948" s="59"/>
      <c r="C948" s="59"/>
      <c r="D948" s="59"/>
      <c r="E948" s="59"/>
    </row>
    <row r="949" spans="2:5" ht="13">
      <c r="B949" s="59"/>
      <c r="C949" s="59"/>
      <c r="D949" s="59"/>
      <c r="E949" s="59"/>
    </row>
    <row r="950" spans="2:5" ht="13">
      <c r="B950" s="59"/>
      <c r="C950" s="59"/>
      <c r="D950" s="59"/>
      <c r="E950" s="59"/>
    </row>
    <row r="951" spans="2:5" ht="13">
      <c r="B951" s="59"/>
      <c r="C951" s="59"/>
      <c r="D951" s="59"/>
      <c r="E951" s="59"/>
    </row>
    <row r="952" spans="2:5" ht="13">
      <c r="B952" s="59"/>
      <c r="C952" s="59"/>
      <c r="D952" s="59"/>
      <c r="E952" s="59"/>
    </row>
    <row r="953" spans="2:5" ht="13">
      <c r="B953" s="59"/>
      <c r="C953" s="59"/>
      <c r="D953" s="59"/>
      <c r="E953" s="59"/>
    </row>
    <row r="954" spans="2:5" ht="13">
      <c r="B954" s="59"/>
      <c r="C954" s="59"/>
      <c r="D954" s="59"/>
      <c r="E954" s="59"/>
    </row>
    <row r="955" spans="2:5" ht="13">
      <c r="B955" s="59"/>
      <c r="C955" s="59"/>
      <c r="D955" s="59"/>
      <c r="E955" s="59"/>
    </row>
    <row r="956" spans="2:5" ht="13">
      <c r="B956" s="59"/>
      <c r="C956" s="59"/>
      <c r="D956" s="59"/>
      <c r="E956" s="59"/>
    </row>
    <row r="957" spans="2:5" ht="13">
      <c r="B957" s="59"/>
      <c r="C957" s="59"/>
      <c r="D957" s="59"/>
      <c r="E957" s="59"/>
    </row>
    <row r="958" spans="2:5" ht="13">
      <c r="B958" s="59"/>
      <c r="C958" s="59"/>
      <c r="D958" s="59"/>
      <c r="E958" s="59"/>
    </row>
    <row r="959" spans="2:5" ht="13">
      <c r="B959" s="59"/>
      <c r="C959" s="59"/>
      <c r="D959" s="59"/>
      <c r="E959" s="59"/>
    </row>
    <row r="960" spans="2:5" ht="13">
      <c r="B960" s="59"/>
      <c r="C960" s="59"/>
      <c r="D960" s="59"/>
      <c r="E960" s="59"/>
    </row>
    <row r="961" spans="2:5" ht="13">
      <c r="B961" s="59"/>
      <c r="C961" s="59"/>
      <c r="D961" s="59"/>
      <c r="E961" s="59"/>
    </row>
    <row r="962" spans="2:5" ht="13">
      <c r="B962" s="59"/>
      <c r="C962" s="59"/>
      <c r="D962" s="59"/>
      <c r="E962" s="59"/>
    </row>
    <row r="963" spans="2:5" ht="13">
      <c r="B963" s="59"/>
      <c r="C963" s="59"/>
      <c r="D963" s="59"/>
      <c r="E963" s="59"/>
    </row>
    <row r="964" spans="2:5" ht="13">
      <c r="B964" s="59"/>
      <c r="C964" s="59"/>
      <c r="D964" s="59"/>
      <c r="E964" s="59"/>
    </row>
    <row r="965" spans="2:5" ht="13">
      <c r="B965" s="59"/>
      <c r="C965" s="59"/>
      <c r="D965" s="59"/>
      <c r="E965" s="59"/>
    </row>
    <row r="966" spans="2:5" ht="13">
      <c r="B966" s="59"/>
      <c r="C966" s="59"/>
      <c r="D966" s="59"/>
      <c r="E966" s="59"/>
    </row>
    <row r="967" spans="2:5" ht="13">
      <c r="B967" s="59"/>
      <c r="C967" s="59"/>
      <c r="D967" s="59"/>
      <c r="E967" s="59"/>
    </row>
    <row r="968" spans="2:5" ht="13">
      <c r="B968" s="59"/>
      <c r="C968" s="59"/>
      <c r="D968" s="59"/>
      <c r="E968" s="59"/>
    </row>
    <row r="969" spans="2:5" ht="13">
      <c r="B969" s="59"/>
      <c r="C969" s="59"/>
      <c r="D969" s="59"/>
      <c r="E969" s="59"/>
    </row>
    <row r="970" spans="2:5" ht="13">
      <c r="B970" s="59"/>
      <c r="C970" s="59"/>
      <c r="D970" s="59"/>
      <c r="E970" s="59"/>
    </row>
    <row r="971" spans="2:5" ht="13">
      <c r="B971" s="59"/>
      <c r="C971" s="59"/>
      <c r="D971" s="59"/>
      <c r="E971" s="59"/>
    </row>
    <row r="972" spans="2:5" ht="13">
      <c r="B972" s="59"/>
      <c r="C972" s="59"/>
      <c r="D972" s="59"/>
      <c r="E972" s="59"/>
    </row>
    <row r="973" spans="2:5" ht="13">
      <c r="B973" s="59"/>
      <c r="C973" s="59"/>
      <c r="D973" s="59"/>
      <c r="E973" s="59"/>
    </row>
    <row r="974" spans="2:5" ht="13">
      <c r="B974" s="59"/>
      <c r="C974" s="59"/>
      <c r="D974" s="59"/>
      <c r="E974" s="59"/>
    </row>
    <row r="975" spans="2:5" ht="13">
      <c r="B975" s="59"/>
      <c r="C975" s="59"/>
      <c r="D975" s="59"/>
      <c r="E975" s="59"/>
    </row>
    <row r="976" spans="2:5" ht="13">
      <c r="B976" s="59"/>
      <c r="C976" s="59"/>
      <c r="D976" s="59"/>
      <c r="E976" s="59"/>
    </row>
    <row r="977" spans="2:5" ht="13">
      <c r="B977" s="59"/>
      <c r="C977" s="59"/>
      <c r="D977" s="59"/>
      <c r="E977" s="59"/>
    </row>
    <row r="978" spans="2:5" ht="13">
      <c r="B978" s="59"/>
      <c r="C978" s="59"/>
      <c r="D978" s="59"/>
      <c r="E978" s="59"/>
    </row>
    <row r="979" spans="2:5" ht="13">
      <c r="B979" s="59"/>
      <c r="C979" s="59"/>
      <c r="D979" s="59"/>
      <c r="E979" s="59"/>
    </row>
    <row r="980" spans="2:5" ht="13">
      <c r="B980" s="59"/>
      <c r="C980" s="59"/>
      <c r="D980" s="59"/>
      <c r="E980" s="59"/>
    </row>
    <row r="981" spans="2:5" ht="13">
      <c r="B981" s="59"/>
      <c r="C981" s="59"/>
      <c r="D981" s="59"/>
      <c r="E981" s="59"/>
    </row>
    <row r="982" spans="2:5" ht="13">
      <c r="B982" s="59"/>
      <c r="C982" s="59"/>
      <c r="D982" s="59"/>
      <c r="E982" s="59"/>
    </row>
    <row r="983" spans="2:5" ht="13">
      <c r="B983" s="59"/>
      <c r="C983" s="59"/>
      <c r="D983" s="59"/>
      <c r="E983" s="59"/>
    </row>
    <row r="984" spans="2:5" ht="13">
      <c r="B984" s="59"/>
      <c r="C984" s="59"/>
      <c r="D984" s="59"/>
      <c r="E984" s="59"/>
    </row>
    <row r="985" spans="2:5" ht="13">
      <c r="B985" s="59"/>
      <c r="C985" s="59"/>
      <c r="D985" s="59"/>
      <c r="E985" s="59"/>
    </row>
    <row r="986" spans="2:5" ht="13">
      <c r="B986" s="59"/>
      <c r="C986" s="59"/>
      <c r="D986" s="59"/>
      <c r="E986" s="59"/>
    </row>
    <row r="987" spans="2:5" ht="13">
      <c r="B987" s="59"/>
      <c r="C987" s="59"/>
      <c r="D987" s="59"/>
      <c r="E987" s="59"/>
    </row>
    <row r="988" spans="2:5" ht="13">
      <c r="B988" s="59"/>
      <c r="C988" s="59"/>
      <c r="D988" s="59"/>
      <c r="E988" s="59"/>
    </row>
    <row r="989" spans="2:5" ht="13">
      <c r="B989" s="59"/>
      <c r="C989" s="59"/>
      <c r="D989" s="59"/>
      <c r="E989" s="59"/>
    </row>
    <row r="990" spans="2:5" ht="13">
      <c r="B990" s="59"/>
      <c r="C990" s="59"/>
      <c r="D990" s="59"/>
      <c r="E990" s="59"/>
    </row>
    <row r="991" spans="2:5" ht="13">
      <c r="B991" s="59"/>
      <c r="C991" s="59"/>
      <c r="D991" s="59"/>
      <c r="E991" s="59"/>
    </row>
    <row r="992" spans="2:5" ht="13">
      <c r="B992" s="59"/>
      <c r="C992" s="59"/>
      <c r="D992" s="59"/>
      <c r="E992" s="59"/>
    </row>
    <row r="993" spans="2:5" ht="13">
      <c r="B993" s="59"/>
      <c r="C993" s="59"/>
      <c r="D993" s="59"/>
      <c r="E993" s="59"/>
    </row>
    <row r="994" spans="2:5" ht="13">
      <c r="B994" s="59"/>
      <c r="C994" s="59"/>
      <c r="D994" s="59"/>
      <c r="E994" s="59"/>
    </row>
    <row r="995" spans="2:5" ht="13">
      <c r="B995" s="59"/>
      <c r="C995" s="59"/>
      <c r="D995" s="59"/>
      <c r="E995" s="59"/>
    </row>
    <row r="996" spans="2:5" ht="13">
      <c r="B996" s="59"/>
      <c r="C996" s="59"/>
      <c r="D996" s="59"/>
      <c r="E996" s="59"/>
    </row>
    <row r="997" spans="2:5" ht="13">
      <c r="B997" s="59"/>
      <c r="C997" s="59"/>
      <c r="D997" s="59"/>
      <c r="E997" s="59"/>
    </row>
    <row r="998" spans="2:5" ht="13">
      <c r="B998" s="59"/>
      <c r="C998" s="59"/>
      <c r="D998" s="59"/>
      <c r="E998" s="59"/>
    </row>
    <row r="999" spans="2:5" ht="13">
      <c r="B999" s="59"/>
      <c r="C999" s="59"/>
      <c r="D999" s="59"/>
      <c r="E999" s="59"/>
    </row>
    <row r="1000" spans="2:5" ht="13">
      <c r="B1000" s="59"/>
      <c r="C1000" s="59"/>
      <c r="D1000" s="59"/>
      <c r="E1000" s="59"/>
    </row>
    <row r="1001" spans="2:5" ht="13">
      <c r="B1001" s="59"/>
      <c r="C1001" s="59"/>
      <c r="D1001" s="59"/>
      <c r="E1001" s="59"/>
    </row>
    <row r="1002" spans="2:5" ht="13">
      <c r="B1002" s="59"/>
      <c r="C1002" s="59"/>
      <c r="D1002" s="59"/>
      <c r="E1002" s="59"/>
    </row>
    <row r="1003" spans="2:5" ht="13">
      <c r="B1003" s="59"/>
      <c r="C1003" s="59"/>
      <c r="D1003" s="59"/>
      <c r="E1003" s="59"/>
    </row>
    <row r="1004" spans="2:5" ht="13">
      <c r="B1004" s="59"/>
      <c r="C1004" s="59"/>
      <c r="D1004" s="59"/>
      <c r="E1004" s="59"/>
    </row>
    <row r="1005" spans="2:5" ht="13">
      <c r="B1005" s="59"/>
      <c r="C1005" s="59"/>
      <c r="D1005" s="59"/>
      <c r="E1005" s="59"/>
    </row>
    <row r="1006" spans="2:5" ht="13">
      <c r="B1006" s="59"/>
      <c r="C1006" s="59"/>
      <c r="D1006" s="59"/>
      <c r="E1006" s="59"/>
    </row>
    <row r="1007" spans="2:5" ht="13">
      <c r="B1007" s="59"/>
      <c r="C1007" s="59"/>
      <c r="D1007" s="59"/>
      <c r="E1007" s="59"/>
    </row>
    <row r="1008" spans="2:5" ht="13">
      <c r="B1008" s="59"/>
      <c r="C1008" s="59"/>
      <c r="D1008" s="59"/>
      <c r="E1008" s="59"/>
    </row>
    <row r="1009" spans="2:5" ht="13">
      <c r="B1009" s="59"/>
      <c r="C1009" s="59"/>
      <c r="D1009" s="59"/>
      <c r="E1009" s="59"/>
    </row>
    <row r="1010" spans="2:5" ht="13">
      <c r="B1010" s="59"/>
      <c r="C1010" s="59"/>
      <c r="D1010" s="59"/>
      <c r="E1010" s="59"/>
    </row>
    <row r="1011" spans="2:5" ht="13">
      <c r="B1011" s="59"/>
      <c r="C1011" s="59"/>
      <c r="D1011" s="59"/>
      <c r="E1011" s="59"/>
    </row>
    <row r="1012" spans="2:5" ht="13">
      <c r="B1012" s="59"/>
      <c r="C1012" s="59"/>
      <c r="D1012" s="59"/>
      <c r="E1012" s="59"/>
    </row>
    <row r="1013" spans="2:5" ht="13">
      <c r="B1013" s="59"/>
      <c r="C1013" s="59"/>
      <c r="D1013" s="59"/>
      <c r="E1013" s="59"/>
    </row>
    <row r="1014" spans="2:5" ht="13">
      <c r="B1014" s="59"/>
      <c r="C1014" s="59"/>
      <c r="D1014" s="59"/>
      <c r="E1014" s="59"/>
    </row>
    <row r="1015" spans="2:5" ht="13">
      <c r="B1015" s="59"/>
      <c r="C1015" s="59"/>
      <c r="D1015" s="59"/>
      <c r="E1015" s="59"/>
    </row>
    <row r="1016" spans="2:5" ht="13">
      <c r="B1016" s="59"/>
      <c r="C1016" s="59"/>
      <c r="D1016" s="59"/>
      <c r="E1016" s="59"/>
    </row>
    <row r="1017" spans="2:5" ht="13">
      <c r="B1017" s="59"/>
      <c r="C1017" s="59"/>
      <c r="D1017" s="59"/>
      <c r="E1017" s="59"/>
    </row>
    <row r="1018" spans="2:5" ht="13">
      <c r="B1018" s="59"/>
      <c r="C1018" s="59"/>
      <c r="D1018" s="59"/>
      <c r="E1018" s="59"/>
    </row>
  </sheetData>
  <hyperlinks>
    <hyperlink ref="G13" r:id="rId1" xr:uid="{00000000-0004-0000-0200-000000000000}"/>
    <hyperlink ref="G14" r:id="rId2" xr:uid="{00000000-0004-0000-0200-000001000000}"/>
    <hyperlink ref="G15" r:id="rId3" xr:uid="{00000000-0004-0000-0200-000002000000}"/>
    <hyperlink ref="G16" r:id="rId4" xr:uid="{00000000-0004-0000-0200-000003000000}"/>
    <hyperlink ref="G17" r:id="rId5" xr:uid="{00000000-0004-0000-0200-000004000000}"/>
    <hyperlink ref="G18" r:id="rId6" xr:uid="{00000000-0004-0000-0200-000005000000}"/>
    <hyperlink ref="G19" r:id="rId7" xr:uid="{00000000-0004-0000-0200-000006000000}"/>
    <hyperlink ref="G20" r:id="rId8" xr:uid="{00000000-0004-0000-0200-000007000000}"/>
    <hyperlink ref="G21" r:id="rId9" xr:uid="{00000000-0004-0000-0200-000008000000}"/>
    <hyperlink ref="G22" r:id="rId10" xr:uid="{00000000-0004-0000-0200-000009000000}"/>
    <hyperlink ref="G23" r:id="rId11" xr:uid="{00000000-0004-0000-0200-00000A000000}"/>
    <hyperlink ref="G24" r:id="rId12" xr:uid="{00000000-0004-0000-0200-00000B000000}"/>
    <hyperlink ref="G25" r:id="rId13" xr:uid="{00000000-0004-0000-0200-00000C000000}"/>
    <hyperlink ref="G26"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8"/>
  <sheetViews>
    <sheetView workbookViewId="0"/>
  </sheetViews>
  <sheetFormatPr baseColWidth="10" defaultColWidth="12.6640625" defaultRowHeight="15" customHeight="1"/>
  <cols>
    <col min="1" max="1" width="5.1640625" customWidth="1"/>
    <col min="2" max="2" width="53.6640625" customWidth="1"/>
    <col min="3" max="3" width="70.6640625" customWidth="1"/>
    <col min="4" max="4" width="40.33203125" customWidth="1"/>
    <col min="5" max="5" width="11" customWidth="1"/>
    <col min="6" max="6" width="10.83203125" customWidth="1"/>
    <col min="7" max="7" width="10.6640625" customWidth="1"/>
    <col min="8" max="8" width="15.1640625" customWidth="1"/>
  </cols>
  <sheetData>
    <row r="1" spans="1:28" ht="15.75" customHeight="1">
      <c r="A1" s="1" t="s">
        <v>86</v>
      </c>
      <c r="B1" s="71"/>
      <c r="C1" s="57"/>
      <c r="D1" s="72"/>
      <c r="E1" s="73"/>
      <c r="F1" s="57"/>
      <c r="G1" s="73"/>
      <c r="H1" s="72"/>
      <c r="I1" s="74"/>
      <c r="J1" s="74"/>
      <c r="K1" s="74"/>
      <c r="L1" s="74"/>
      <c r="M1" s="74"/>
      <c r="N1" s="74"/>
      <c r="O1" s="74"/>
      <c r="P1" s="74"/>
      <c r="Q1" s="74"/>
      <c r="R1" s="74"/>
      <c r="S1" s="74"/>
      <c r="T1" s="74"/>
      <c r="U1" s="74"/>
      <c r="V1" s="74"/>
      <c r="W1" s="74"/>
      <c r="X1" s="74"/>
      <c r="Y1" s="74"/>
      <c r="Z1" s="74"/>
      <c r="AA1" s="74"/>
      <c r="AB1" s="74"/>
    </row>
    <row r="2" spans="1:28" ht="15.75" customHeight="1">
      <c r="A2" s="75"/>
      <c r="B2" s="71"/>
      <c r="C2" s="57"/>
      <c r="D2" s="72"/>
      <c r="E2" s="73"/>
      <c r="F2" s="57"/>
      <c r="G2" s="73"/>
      <c r="H2" s="72"/>
      <c r="I2" s="74"/>
      <c r="J2" s="74"/>
      <c r="K2" s="74"/>
      <c r="L2" s="74"/>
      <c r="M2" s="74"/>
      <c r="N2" s="74"/>
      <c r="O2" s="74"/>
      <c r="P2" s="74"/>
      <c r="Q2" s="74"/>
      <c r="R2" s="74"/>
      <c r="S2" s="74"/>
      <c r="T2" s="74"/>
      <c r="U2" s="74"/>
      <c r="V2" s="74"/>
      <c r="W2" s="74"/>
      <c r="X2" s="74"/>
      <c r="Y2" s="74"/>
      <c r="Z2" s="74"/>
      <c r="AA2" s="74"/>
      <c r="AB2" s="74"/>
    </row>
    <row r="3" spans="1:28" ht="15.75" customHeight="1">
      <c r="A3" s="76" t="s">
        <v>140</v>
      </c>
      <c r="B3" s="77" t="s">
        <v>82</v>
      </c>
      <c r="C3" s="78" t="s">
        <v>141</v>
      </c>
      <c r="D3" s="79" t="s">
        <v>31</v>
      </c>
      <c r="E3" s="80" t="s">
        <v>142</v>
      </c>
      <c r="F3" s="78" t="s">
        <v>143</v>
      </c>
      <c r="G3" s="80" t="s">
        <v>142</v>
      </c>
      <c r="H3" s="79" t="s">
        <v>144</v>
      </c>
    </row>
    <row r="4" spans="1:28" ht="42">
      <c r="A4" s="81">
        <v>1</v>
      </c>
      <c r="B4" s="82" t="s">
        <v>145</v>
      </c>
      <c r="C4" s="82"/>
      <c r="D4" s="82"/>
      <c r="E4" s="83" t="s">
        <v>146</v>
      </c>
      <c r="F4" s="84" t="s">
        <v>147</v>
      </c>
      <c r="G4" s="41"/>
      <c r="H4" s="41"/>
    </row>
    <row r="5" spans="1:28" ht="170.25" customHeight="1">
      <c r="A5" s="81">
        <v>2</v>
      </c>
      <c r="B5" s="85" t="s">
        <v>148</v>
      </c>
      <c r="C5" s="82" t="s">
        <v>149</v>
      </c>
      <c r="D5" s="82" t="s">
        <v>150</v>
      </c>
      <c r="E5" s="83" t="s">
        <v>146</v>
      </c>
      <c r="F5" s="84" t="s">
        <v>147</v>
      </c>
      <c r="G5" s="41"/>
      <c r="H5" s="41"/>
    </row>
    <row r="6" spans="1:28" ht="50.25" customHeight="1">
      <c r="A6" s="81">
        <v>3</v>
      </c>
      <c r="B6" s="82" t="s">
        <v>151</v>
      </c>
      <c r="C6" s="41"/>
      <c r="D6" s="82"/>
      <c r="E6" s="83" t="s">
        <v>146</v>
      </c>
      <c r="F6" s="84" t="s">
        <v>147</v>
      </c>
      <c r="G6" s="41"/>
      <c r="H6" s="41"/>
    </row>
    <row r="7" spans="1:28" ht="46.5" customHeight="1">
      <c r="A7" s="81">
        <v>4</v>
      </c>
      <c r="B7" s="82" t="s">
        <v>152</v>
      </c>
      <c r="C7" s="82" t="s">
        <v>153</v>
      </c>
      <c r="D7" s="82" t="s">
        <v>154</v>
      </c>
      <c r="E7" s="83" t="s">
        <v>146</v>
      </c>
      <c r="F7" s="86" t="s">
        <v>155</v>
      </c>
      <c r="G7" s="41"/>
      <c r="H7" s="41"/>
    </row>
    <row r="8" spans="1:28" ht="54.75" customHeight="1">
      <c r="A8" s="81">
        <v>5</v>
      </c>
      <c r="B8" s="85" t="s">
        <v>156</v>
      </c>
      <c r="C8" s="82" t="s">
        <v>157</v>
      </c>
      <c r="D8" s="82" t="s">
        <v>158</v>
      </c>
      <c r="E8" s="83" t="s">
        <v>146</v>
      </c>
      <c r="F8" s="86" t="s">
        <v>155</v>
      </c>
      <c r="G8" s="41"/>
      <c r="H8" s="41"/>
    </row>
    <row r="9" spans="1:28" ht="75" customHeight="1">
      <c r="A9" s="81">
        <v>6</v>
      </c>
      <c r="B9" s="85" t="s">
        <v>159</v>
      </c>
      <c r="C9" s="82" t="s">
        <v>160</v>
      </c>
      <c r="D9" s="82" t="s">
        <v>161</v>
      </c>
      <c r="E9" s="83" t="s">
        <v>146</v>
      </c>
      <c r="F9" s="86" t="s">
        <v>155</v>
      </c>
      <c r="G9" s="41"/>
      <c r="H9" s="41"/>
    </row>
    <row r="10" spans="1:28" ht="15.75" customHeight="1">
      <c r="A10" s="81">
        <v>7</v>
      </c>
      <c r="B10" s="82" t="s">
        <v>162</v>
      </c>
      <c r="C10" s="82" t="s">
        <v>163</v>
      </c>
      <c r="D10" s="87" t="s">
        <v>164</v>
      </c>
      <c r="E10" s="83" t="s">
        <v>165</v>
      </c>
      <c r="F10" s="86" t="s">
        <v>166</v>
      </c>
      <c r="G10" s="41"/>
      <c r="H10" s="41"/>
    </row>
    <row r="11" spans="1:28" ht="70">
      <c r="A11" s="81">
        <v>8</v>
      </c>
      <c r="B11" s="82" t="s">
        <v>167</v>
      </c>
      <c r="C11" s="87" t="s">
        <v>168</v>
      </c>
      <c r="D11" s="87" t="s">
        <v>169</v>
      </c>
      <c r="E11" s="83" t="s">
        <v>170</v>
      </c>
      <c r="F11" s="86" t="s">
        <v>171</v>
      </c>
      <c r="G11" s="83"/>
      <c r="H11" s="41"/>
    </row>
    <row r="12" spans="1:28" ht="154">
      <c r="A12" s="81">
        <v>9</v>
      </c>
      <c r="B12" s="82" t="s">
        <v>172</v>
      </c>
      <c r="C12" s="87"/>
      <c r="D12" s="87" t="s">
        <v>173</v>
      </c>
      <c r="E12" s="83" t="s">
        <v>165</v>
      </c>
      <c r="F12" s="86" t="s">
        <v>166</v>
      </c>
      <c r="G12" s="41"/>
      <c r="H12" s="41"/>
    </row>
    <row r="13" spans="1:28" ht="41.25" customHeight="1">
      <c r="A13" s="81">
        <v>10</v>
      </c>
      <c r="B13" s="82" t="s">
        <v>174</v>
      </c>
      <c r="C13" s="41"/>
      <c r="D13" s="41"/>
      <c r="E13" s="83" t="s">
        <v>146</v>
      </c>
      <c r="F13" s="86" t="s">
        <v>166</v>
      </c>
      <c r="G13" s="41"/>
      <c r="H13" s="41"/>
    </row>
    <row r="17" spans="1:5" ht="15.75" customHeight="1">
      <c r="A17" s="88"/>
      <c r="B17" s="88"/>
      <c r="E17" s="89"/>
    </row>
    <row r="18" spans="1:5" ht="15.75" customHeight="1">
      <c r="A18" s="88"/>
      <c r="B18" s="88"/>
      <c r="E18" s="89"/>
    </row>
    <row r="19" spans="1:5" ht="15.75" customHeight="1">
      <c r="A19" s="88"/>
      <c r="B19" s="88"/>
      <c r="E19" s="89"/>
    </row>
    <row r="20" spans="1:5" ht="15.75" customHeight="1">
      <c r="A20" s="88"/>
      <c r="B20" s="88"/>
      <c r="E20" s="89"/>
    </row>
    <row r="21" spans="1:5" ht="15.75" customHeight="1">
      <c r="A21" s="88"/>
      <c r="B21" s="88"/>
      <c r="E21" s="89"/>
    </row>
    <row r="22" spans="1:5" ht="15.75" customHeight="1">
      <c r="A22" s="88"/>
      <c r="B22" s="88"/>
      <c r="E22" s="89"/>
    </row>
    <row r="23" spans="1:5" ht="15.75" customHeight="1">
      <c r="A23" s="88"/>
      <c r="B23" s="88"/>
      <c r="E23" s="89"/>
    </row>
    <row r="24" spans="1:5" ht="15.75" customHeight="1">
      <c r="A24" s="88"/>
      <c r="B24" s="88"/>
      <c r="E24" s="89"/>
    </row>
    <row r="25" spans="1:5" ht="15.75" customHeight="1">
      <c r="A25" s="88"/>
      <c r="B25" s="88"/>
      <c r="E25" s="89"/>
    </row>
    <row r="26" spans="1:5" ht="15.75" customHeight="1">
      <c r="A26" s="88"/>
      <c r="B26" s="88"/>
      <c r="E26" s="89"/>
    </row>
    <row r="27" spans="1:5" ht="15.75" customHeight="1">
      <c r="A27" s="88"/>
      <c r="B27" s="88"/>
      <c r="E27" s="89"/>
    </row>
    <row r="28" spans="1:5" ht="15.75" customHeight="1">
      <c r="A28" s="88"/>
      <c r="B28" s="88"/>
      <c r="E28" s="89"/>
    </row>
    <row r="29" spans="1:5" ht="15.75" customHeight="1">
      <c r="A29" s="88"/>
      <c r="B29" s="88"/>
      <c r="E29" s="89"/>
    </row>
    <row r="30" spans="1:5" ht="15.75" customHeight="1">
      <c r="A30" s="88"/>
      <c r="B30" s="88"/>
      <c r="E30" s="89"/>
    </row>
    <row r="31" spans="1:5" ht="15.75" customHeight="1">
      <c r="A31" s="88"/>
      <c r="B31" s="88"/>
      <c r="E31" s="89"/>
    </row>
    <row r="32" spans="1:5" ht="15.75" customHeight="1">
      <c r="A32" s="88"/>
      <c r="B32" s="88"/>
      <c r="E32" s="89"/>
    </row>
    <row r="33" spans="1:5" ht="15.75" customHeight="1">
      <c r="A33" s="88"/>
      <c r="B33" s="88"/>
      <c r="E33" s="89"/>
    </row>
    <row r="34" spans="1:5" ht="15.75" customHeight="1">
      <c r="A34" s="88"/>
      <c r="B34" s="88"/>
      <c r="E34" s="89"/>
    </row>
    <row r="35" spans="1:5" ht="15.75" customHeight="1">
      <c r="A35" s="88"/>
      <c r="B35" s="88"/>
      <c r="E35" s="89"/>
    </row>
    <row r="36" spans="1:5" ht="15.75" customHeight="1">
      <c r="A36" s="88"/>
      <c r="B36" s="88"/>
      <c r="E36" s="89"/>
    </row>
    <row r="37" spans="1:5" ht="15.75" customHeight="1">
      <c r="A37" s="88"/>
      <c r="B37" s="88"/>
      <c r="E37" s="89"/>
    </row>
    <row r="38" spans="1:5" ht="15.75" customHeight="1">
      <c r="A38" s="88"/>
      <c r="B38" s="88"/>
      <c r="E38" s="89"/>
    </row>
    <row r="39" spans="1:5" ht="15.75" customHeight="1">
      <c r="A39" s="88"/>
      <c r="B39" s="88"/>
      <c r="E39" s="89"/>
    </row>
    <row r="40" spans="1:5" ht="15.75" customHeight="1">
      <c r="A40" s="88"/>
      <c r="B40" s="88"/>
      <c r="E40" s="89"/>
    </row>
    <row r="41" spans="1:5" ht="15.75" customHeight="1">
      <c r="A41" s="88"/>
      <c r="B41" s="88"/>
      <c r="E41" s="89"/>
    </row>
    <row r="42" spans="1:5" ht="15.75" customHeight="1">
      <c r="A42" s="88"/>
      <c r="B42" s="88"/>
      <c r="E42" s="89"/>
    </row>
    <row r="43" spans="1:5" ht="15.75" customHeight="1">
      <c r="A43" s="88"/>
      <c r="B43" s="88"/>
      <c r="E43" s="89"/>
    </row>
    <row r="44" spans="1:5" ht="15.75" customHeight="1">
      <c r="A44" s="88"/>
      <c r="B44" s="88"/>
      <c r="E44" s="89"/>
    </row>
    <row r="45" spans="1:5" ht="15.75" customHeight="1">
      <c r="A45" s="88"/>
      <c r="B45" s="88"/>
      <c r="E45" s="89"/>
    </row>
    <row r="46" spans="1:5" ht="15.75" customHeight="1">
      <c r="A46" s="88"/>
      <c r="B46" s="88"/>
      <c r="E46" s="89"/>
    </row>
    <row r="47" spans="1:5" ht="15.75" customHeight="1">
      <c r="A47" s="88"/>
      <c r="B47" s="88"/>
      <c r="E47" s="89"/>
    </row>
    <row r="48" spans="1:5" ht="15.75" customHeight="1">
      <c r="A48" s="88"/>
      <c r="B48" s="88"/>
      <c r="E48" s="89"/>
    </row>
    <row r="49" spans="1:5" ht="15.75" customHeight="1">
      <c r="A49" s="88"/>
      <c r="B49" s="88"/>
      <c r="E49" s="89"/>
    </row>
    <row r="50" spans="1:5" ht="15.75" customHeight="1">
      <c r="A50" s="88"/>
      <c r="B50" s="88"/>
      <c r="E50" s="89"/>
    </row>
    <row r="51" spans="1:5" ht="15.75" customHeight="1">
      <c r="A51" s="88"/>
      <c r="B51" s="88"/>
      <c r="E51" s="89"/>
    </row>
    <row r="52" spans="1:5" ht="15.75" customHeight="1">
      <c r="A52" s="88"/>
      <c r="B52" s="88"/>
      <c r="E52" s="89"/>
    </row>
    <row r="53" spans="1:5" ht="15.75" customHeight="1">
      <c r="A53" s="88"/>
      <c r="B53" s="88"/>
      <c r="E53" s="89"/>
    </row>
    <row r="54" spans="1:5" ht="15.75" customHeight="1">
      <c r="A54" s="88"/>
      <c r="B54" s="88"/>
      <c r="E54" s="89"/>
    </row>
    <row r="55" spans="1:5" ht="15.75" customHeight="1">
      <c r="A55" s="88"/>
      <c r="B55" s="88"/>
      <c r="E55" s="89"/>
    </row>
    <row r="56" spans="1:5" ht="15.75" customHeight="1">
      <c r="A56" s="88"/>
      <c r="B56" s="88"/>
      <c r="E56" s="89"/>
    </row>
    <row r="57" spans="1:5" ht="15.75" customHeight="1">
      <c r="A57" s="88"/>
      <c r="B57" s="88"/>
      <c r="E57" s="89"/>
    </row>
    <row r="58" spans="1:5" ht="15.75" customHeight="1">
      <c r="A58" s="88"/>
      <c r="B58" s="88"/>
      <c r="E58" s="89"/>
    </row>
    <row r="59" spans="1:5" ht="15.75" customHeight="1">
      <c r="A59" s="88"/>
      <c r="B59" s="88"/>
      <c r="E59" s="89"/>
    </row>
    <row r="60" spans="1:5" ht="15.75" customHeight="1">
      <c r="A60" s="88"/>
      <c r="B60" s="88"/>
      <c r="E60" s="89"/>
    </row>
    <row r="61" spans="1:5" ht="15.75" customHeight="1">
      <c r="A61" s="88"/>
      <c r="B61" s="88"/>
      <c r="E61" s="89"/>
    </row>
    <row r="62" spans="1:5" ht="15.75" customHeight="1">
      <c r="A62" s="88"/>
      <c r="B62" s="88"/>
      <c r="E62" s="89"/>
    </row>
    <row r="63" spans="1:5" ht="15.75" customHeight="1">
      <c r="A63" s="88"/>
      <c r="B63" s="88"/>
      <c r="E63" s="89"/>
    </row>
    <row r="64" spans="1:5" ht="15.75" customHeight="1">
      <c r="A64" s="88"/>
      <c r="B64" s="88"/>
      <c r="E64" s="89"/>
    </row>
    <row r="65" spans="1:5" ht="15.75" customHeight="1">
      <c r="A65" s="88"/>
      <c r="B65" s="88"/>
      <c r="E65" s="89"/>
    </row>
    <row r="66" spans="1:5" ht="15.75" customHeight="1">
      <c r="A66" s="88"/>
      <c r="B66" s="88"/>
      <c r="E66" s="89"/>
    </row>
    <row r="67" spans="1:5" ht="15.75" customHeight="1">
      <c r="A67" s="88"/>
      <c r="B67" s="88"/>
      <c r="E67" s="89"/>
    </row>
    <row r="68" spans="1:5" ht="15.75" customHeight="1">
      <c r="A68" s="88"/>
      <c r="B68" s="88"/>
      <c r="E68" s="89"/>
    </row>
    <row r="69" spans="1:5" ht="15.75" customHeight="1">
      <c r="A69" s="88"/>
      <c r="B69" s="88"/>
      <c r="E69" s="89"/>
    </row>
    <row r="70" spans="1:5" ht="15.75" customHeight="1">
      <c r="A70" s="88"/>
      <c r="B70" s="88"/>
      <c r="E70" s="89"/>
    </row>
    <row r="71" spans="1:5" ht="15.75" customHeight="1">
      <c r="A71" s="88"/>
      <c r="B71" s="88"/>
      <c r="E71" s="89"/>
    </row>
    <row r="72" spans="1:5" ht="15.75" customHeight="1">
      <c r="A72" s="88"/>
      <c r="B72" s="88"/>
      <c r="E72" s="89"/>
    </row>
    <row r="73" spans="1:5" ht="15.75" customHeight="1">
      <c r="A73" s="88"/>
      <c r="B73" s="88"/>
      <c r="E73" s="89"/>
    </row>
    <row r="74" spans="1:5" ht="15.75" customHeight="1">
      <c r="A74" s="88"/>
      <c r="B74" s="88"/>
      <c r="E74" s="89"/>
    </row>
    <row r="75" spans="1:5" ht="15.75" customHeight="1">
      <c r="A75" s="88"/>
      <c r="B75" s="88"/>
      <c r="E75" s="89"/>
    </row>
    <row r="76" spans="1:5" ht="15.75" customHeight="1">
      <c r="A76" s="88"/>
      <c r="B76" s="88"/>
      <c r="E76" s="89"/>
    </row>
    <row r="77" spans="1:5" ht="15.75" customHeight="1">
      <c r="A77" s="88"/>
      <c r="B77" s="88"/>
      <c r="E77" s="89"/>
    </row>
    <row r="78" spans="1:5" ht="15.75" customHeight="1">
      <c r="A78" s="88"/>
      <c r="B78" s="88"/>
      <c r="E78" s="89"/>
    </row>
    <row r="79" spans="1:5" ht="15.75" customHeight="1">
      <c r="A79" s="88"/>
      <c r="B79" s="88"/>
      <c r="E79" s="89"/>
    </row>
    <row r="80" spans="1:5" ht="15.75" customHeight="1">
      <c r="A80" s="88"/>
      <c r="B80" s="88"/>
      <c r="E80" s="89"/>
    </row>
    <row r="81" spans="1:5" ht="15.75" customHeight="1">
      <c r="A81" s="88"/>
      <c r="B81" s="88"/>
      <c r="E81" s="89"/>
    </row>
    <row r="82" spans="1:5" ht="15.75" customHeight="1">
      <c r="A82" s="88"/>
      <c r="B82" s="88"/>
      <c r="E82" s="89"/>
    </row>
    <row r="83" spans="1:5" ht="15.75" customHeight="1">
      <c r="A83" s="88"/>
      <c r="B83" s="88"/>
      <c r="E83" s="89"/>
    </row>
    <row r="84" spans="1:5" ht="15.75" customHeight="1">
      <c r="A84" s="88"/>
      <c r="B84" s="88"/>
      <c r="E84" s="89"/>
    </row>
    <row r="85" spans="1:5" ht="15.75" customHeight="1">
      <c r="A85" s="88"/>
      <c r="B85" s="88"/>
      <c r="E85" s="89"/>
    </row>
    <row r="86" spans="1:5" ht="15.75" customHeight="1">
      <c r="A86" s="88"/>
      <c r="B86" s="88"/>
      <c r="E86" s="89"/>
    </row>
    <row r="87" spans="1:5" ht="15.75" customHeight="1">
      <c r="A87" s="88"/>
      <c r="B87" s="88"/>
      <c r="E87" s="89"/>
    </row>
    <row r="88" spans="1:5" ht="15.75" customHeight="1">
      <c r="A88" s="88"/>
      <c r="B88" s="88"/>
      <c r="E88" s="89"/>
    </row>
    <row r="89" spans="1:5" ht="15.75" customHeight="1">
      <c r="A89" s="88"/>
      <c r="B89" s="88"/>
      <c r="E89" s="89"/>
    </row>
    <row r="90" spans="1:5" ht="15.75" customHeight="1">
      <c r="A90" s="88"/>
      <c r="B90" s="88"/>
      <c r="E90" s="89"/>
    </row>
    <row r="91" spans="1:5" ht="15.75" customHeight="1">
      <c r="A91" s="88"/>
      <c r="B91" s="88"/>
      <c r="E91" s="89"/>
    </row>
    <row r="92" spans="1:5" ht="15.75" customHeight="1">
      <c r="A92" s="88"/>
      <c r="B92" s="88"/>
      <c r="E92" s="89"/>
    </row>
    <row r="93" spans="1:5" ht="15.75" customHeight="1">
      <c r="A93" s="88"/>
      <c r="B93" s="88"/>
      <c r="E93" s="89"/>
    </row>
    <row r="94" spans="1:5" ht="15.75" customHeight="1">
      <c r="A94" s="88"/>
      <c r="B94" s="88"/>
      <c r="E94" s="89"/>
    </row>
    <row r="95" spans="1:5" ht="15.75" customHeight="1">
      <c r="A95" s="88"/>
      <c r="B95" s="88"/>
      <c r="E95" s="89"/>
    </row>
    <row r="96" spans="1:5" ht="15.75" customHeight="1">
      <c r="A96" s="88"/>
      <c r="B96" s="88"/>
      <c r="E96" s="89"/>
    </row>
    <row r="97" spans="1:5" ht="15.75" customHeight="1">
      <c r="A97" s="88"/>
      <c r="B97" s="88"/>
      <c r="E97" s="89"/>
    </row>
    <row r="98" spans="1:5" ht="15.75" customHeight="1">
      <c r="A98" s="88"/>
      <c r="B98" s="88"/>
      <c r="E98" s="89"/>
    </row>
    <row r="99" spans="1:5" ht="15.75" customHeight="1">
      <c r="A99" s="88"/>
      <c r="B99" s="88"/>
      <c r="E99" s="89"/>
    </row>
    <row r="100" spans="1:5" ht="15.75" customHeight="1">
      <c r="A100" s="88"/>
      <c r="B100" s="88"/>
      <c r="E100" s="89"/>
    </row>
    <row r="101" spans="1:5" ht="15.75" customHeight="1">
      <c r="A101" s="88"/>
      <c r="B101" s="88"/>
      <c r="E101" s="89"/>
    </row>
    <row r="102" spans="1:5" ht="15.75" customHeight="1">
      <c r="A102" s="88"/>
      <c r="B102" s="88"/>
      <c r="E102" s="89"/>
    </row>
    <row r="103" spans="1:5" ht="15.75" customHeight="1">
      <c r="A103" s="88"/>
      <c r="B103" s="88"/>
      <c r="E103" s="89"/>
    </row>
    <row r="104" spans="1:5" ht="15.75" customHeight="1">
      <c r="A104" s="88"/>
      <c r="B104" s="88"/>
      <c r="E104" s="89"/>
    </row>
    <row r="105" spans="1:5" ht="15.75" customHeight="1">
      <c r="A105" s="88"/>
      <c r="B105" s="88"/>
      <c r="E105" s="89"/>
    </row>
    <row r="106" spans="1:5" ht="15.75" customHeight="1">
      <c r="A106" s="88"/>
      <c r="B106" s="88"/>
      <c r="E106" s="89"/>
    </row>
    <row r="107" spans="1:5" ht="15.75" customHeight="1">
      <c r="A107" s="88"/>
      <c r="B107" s="88"/>
      <c r="E107" s="89"/>
    </row>
    <row r="108" spans="1:5" ht="15.75" customHeight="1">
      <c r="A108" s="88"/>
      <c r="B108" s="88"/>
      <c r="E108" s="89"/>
    </row>
    <row r="109" spans="1:5" ht="15.75" customHeight="1">
      <c r="A109" s="88"/>
      <c r="B109" s="88"/>
      <c r="E109" s="89"/>
    </row>
    <row r="110" spans="1:5" ht="15.75" customHeight="1">
      <c r="A110" s="88"/>
      <c r="B110" s="88"/>
      <c r="E110" s="89"/>
    </row>
    <row r="111" spans="1:5" ht="15.75" customHeight="1">
      <c r="A111" s="88"/>
      <c r="B111" s="88"/>
      <c r="E111" s="89"/>
    </row>
    <row r="112" spans="1:5" ht="15.75" customHeight="1">
      <c r="A112" s="88"/>
      <c r="B112" s="88"/>
      <c r="E112" s="89"/>
    </row>
    <row r="113" spans="1:5" ht="15.75" customHeight="1">
      <c r="A113" s="88"/>
      <c r="B113" s="88"/>
      <c r="E113" s="89"/>
    </row>
    <row r="114" spans="1:5" ht="15.75" customHeight="1">
      <c r="A114" s="88"/>
      <c r="B114" s="88"/>
      <c r="E114" s="89"/>
    </row>
    <row r="115" spans="1:5" ht="15.75" customHeight="1">
      <c r="A115" s="88"/>
      <c r="B115" s="88"/>
      <c r="E115" s="89"/>
    </row>
    <row r="116" spans="1:5" ht="15.75" customHeight="1">
      <c r="A116" s="88"/>
      <c r="B116" s="88"/>
      <c r="E116" s="89"/>
    </row>
    <row r="117" spans="1:5" ht="15.75" customHeight="1">
      <c r="A117" s="88"/>
      <c r="B117" s="88"/>
      <c r="E117" s="89"/>
    </row>
    <row r="118" spans="1:5" ht="15.75" customHeight="1">
      <c r="A118" s="88"/>
      <c r="B118" s="88"/>
      <c r="E118" s="89"/>
    </row>
    <row r="119" spans="1:5" ht="15.75" customHeight="1">
      <c r="A119" s="88"/>
      <c r="B119" s="88"/>
      <c r="E119" s="89"/>
    </row>
    <row r="120" spans="1:5" ht="15.75" customHeight="1">
      <c r="A120" s="88"/>
      <c r="B120" s="88"/>
      <c r="E120" s="89"/>
    </row>
    <row r="121" spans="1:5" ht="15.75" customHeight="1">
      <c r="A121" s="88"/>
      <c r="B121" s="88"/>
      <c r="E121" s="89"/>
    </row>
    <row r="122" spans="1:5" ht="15.75" customHeight="1">
      <c r="A122" s="88"/>
      <c r="B122" s="88"/>
      <c r="E122" s="89"/>
    </row>
    <row r="123" spans="1:5" ht="15.75" customHeight="1">
      <c r="A123" s="88"/>
      <c r="B123" s="88"/>
      <c r="E123" s="89"/>
    </row>
    <row r="124" spans="1:5" ht="15.75" customHeight="1">
      <c r="A124" s="88"/>
      <c r="B124" s="88"/>
      <c r="E124" s="89"/>
    </row>
    <row r="125" spans="1:5" ht="15.75" customHeight="1">
      <c r="A125" s="88"/>
      <c r="B125" s="88"/>
      <c r="E125" s="89"/>
    </row>
    <row r="126" spans="1:5" ht="15.75" customHeight="1">
      <c r="A126" s="88"/>
      <c r="B126" s="88"/>
      <c r="E126" s="89"/>
    </row>
    <row r="127" spans="1:5" ht="15.75" customHeight="1">
      <c r="A127" s="88"/>
      <c r="B127" s="88"/>
      <c r="E127" s="89"/>
    </row>
    <row r="128" spans="1:5" ht="15.75" customHeight="1">
      <c r="A128" s="88"/>
      <c r="B128" s="88"/>
      <c r="E128" s="89"/>
    </row>
    <row r="129" spans="1:5" ht="15.75" customHeight="1">
      <c r="A129" s="88"/>
      <c r="B129" s="88"/>
      <c r="E129" s="89"/>
    </row>
    <row r="130" spans="1:5" ht="15.75" customHeight="1">
      <c r="A130" s="88"/>
      <c r="B130" s="88"/>
      <c r="E130" s="89"/>
    </row>
    <row r="131" spans="1:5" ht="15.75" customHeight="1">
      <c r="A131" s="88"/>
      <c r="B131" s="88"/>
      <c r="E131" s="89"/>
    </row>
    <row r="132" spans="1:5" ht="15.75" customHeight="1">
      <c r="A132" s="88"/>
      <c r="B132" s="88"/>
      <c r="E132" s="89"/>
    </row>
    <row r="133" spans="1:5" ht="15.75" customHeight="1">
      <c r="A133" s="88"/>
      <c r="B133" s="88"/>
      <c r="E133" s="89"/>
    </row>
    <row r="134" spans="1:5" ht="15.75" customHeight="1">
      <c r="A134" s="88"/>
      <c r="B134" s="88"/>
      <c r="E134" s="89"/>
    </row>
    <row r="135" spans="1:5" ht="15.75" customHeight="1">
      <c r="A135" s="88"/>
      <c r="B135" s="88"/>
      <c r="E135" s="89"/>
    </row>
    <row r="136" spans="1:5" ht="15.75" customHeight="1">
      <c r="A136" s="88"/>
      <c r="B136" s="88"/>
      <c r="E136" s="89"/>
    </row>
    <row r="137" spans="1:5" ht="15.75" customHeight="1">
      <c r="A137" s="88"/>
      <c r="B137" s="88"/>
      <c r="E137" s="89"/>
    </row>
    <row r="138" spans="1:5" ht="15.75" customHeight="1">
      <c r="A138" s="88"/>
      <c r="B138" s="88"/>
      <c r="E138" s="89"/>
    </row>
    <row r="139" spans="1:5" ht="15.75" customHeight="1">
      <c r="A139" s="88"/>
      <c r="B139" s="88"/>
      <c r="E139" s="89"/>
    </row>
    <row r="140" spans="1:5" ht="15.75" customHeight="1">
      <c r="A140" s="88"/>
      <c r="B140" s="88"/>
      <c r="E140" s="89"/>
    </row>
    <row r="141" spans="1:5" ht="15.75" customHeight="1">
      <c r="A141" s="88"/>
      <c r="B141" s="88"/>
      <c r="E141" s="89"/>
    </row>
    <row r="142" spans="1:5" ht="15.75" customHeight="1">
      <c r="A142" s="88"/>
      <c r="B142" s="88"/>
      <c r="E142" s="89"/>
    </row>
    <row r="143" spans="1:5" ht="15.75" customHeight="1">
      <c r="A143" s="88"/>
      <c r="B143" s="88"/>
      <c r="E143" s="89"/>
    </row>
    <row r="144" spans="1:5" ht="15.75" customHeight="1">
      <c r="A144" s="88"/>
      <c r="B144" s="88"/>
      <c r="E144" s="89"/>
    </row>
    <row r="145" spans="1:5" ht="15.75" customHeight="1">
      <c r="A145" s="88"/>
      <c r="B145" s="88"/>
      <c r="E145" s="89"/>
    </row>
    <row r="146" spans="1:5" ht="15.75" customHeight="1">
      <c r="A146" s="88"/>
      <c r="B146" s="88"/>
      <c r="E146" s="89"/>
    </row>
    <row r="147" spans="1:5" ht="15.75" customHeight="1">
      <c r="A147" s="88"/>
      <c r="B147" s="88"/>
      <c r="E147" s="89"/>
    </row>
    <row r="148" spans="1:5" ht="15.75" customHeight="1">
      <c r="A148" s="88"/>
      <c r="B148" s="88"/>
      <c r="E148" s="89"/>
    </row>
    <row r="149" spans="1:5" ht="15.75" customHeight="1">
      <c r="A149" s="88"/>
      <c r="B149" s="88"/>
      <c r="E149" s="89"/>
    </row>
    <row r="150" spans="1:5" ht="15.75" customHeight="1">
      <c r="A150" s="88"/>
      <c r="B150" s="88"/>
      <c r="E150" s="89"/>
    </row>
    <row r="151" spans="1:5" ht="15.75" customHeight="1">
      <c r="A151" s="88"/>
      <c r="B151" s="88"/>
      <c r="E151" s="89"/>
    </row>
    <row r="152" spans="1:5" ht="15.75" customHeight="1">
      <c r="A152" s="88"/>
      <c r="B152" s="88"/>
      <c r="E152" s="89"/>
    </row>
    <row r="153" spans="1:5" ht="15.75" customHeight="1">
      <c r="A153" s="88"/>
      <c r="B153" s="88"/>
      <c r="E153" s="89"/>
    </row>
    <row r="154" spans="1:5" ht="15.75" customHeight="1">
      <c r="A154" s="88"/>
      <c r="B154" s="88"/>
      <c r="E154" s="89"/>
    </row>
    <row r="155" spans="1:5" ht="15.75" customHeight="1">
      <c r="A155" s="88"/>
      <c r="B155" s="88"/>
      <c r="E155" s="89"/>
    </row>
    <row r="156" spans="1:5" ht="15.75" customHeight="1">
      <c r="A156" s="88"/>
      <c r="B156" s="88"/>
      <c r="E156" s="89"/>
    </row>
    <row r="157" spans="1:5" ht="15.75" customHeight="1">
      <c r="A157" s="88"/>
      <c r="B157" s="88"/>
      <c r="E157" s="89"/>
    </row>
    <row r="158" spans="1:5" ht="15.75" customHeight="1">
      <c r="A158" s="88"/>
      <c r="B158" s="88"/>
      <c r="E158" s="89"/>
    </row>
    <row r="159" spans="1:5" ht="15.75" customHeight="1">
      <c r="A159" s="88"/>
      <c r="B159" s="88"/>
      <c r="E159" s="89"/>
    </row>
    <row r="160" spans="1:5" ht="15.75" customHeight="1">
      <c r="A160" s="88"/>
      <c r="B160" s="88"/>
      <c r="E160" s="89"/>
    </row>
    <row r="161" spans="1:5" ht="15.75" customHeight="1">
      <c r="A161" s="88"/>
      <c r="B161" s="88"/>
      <c r="E161" s="89"/>
    </row>
    <row r="162" spans="1:5" ht="15.75" customHeight="1">
      <c r="A162" s="88"/>
      <c r="B162" s="88"/>
      <c r="E162" s="89"/>
    </row>
    <row r="163" spans="1:5" ht="15.75" customHeight="1">
      <c r="A163" s="88"/>
      <c r="B163" s="88"/>
      <c r="E163" s="89"/>
    </row>
    <row r="164" spans="1:5" ht="15.75" customHeight="1">
      <c r="A164" s="88"/>
      <c r="B164" s="88"/>
      <c r="E164" s="89"/>
    </row>
    <row r="165" spans="1:5" ht="15.75" customHeight="1">
      <c r="A165" s="88"/>
      <c r="B165" s="88"/>
      <c r="E165" s="89"/>
    </row>
    <row r="166" spans="1:5" ht="15.75" customHeight="1">
      <c r="A166" s="88"/>
      <c r="B166" s="88"/>
      <c r="E166" s="89"/>
    </row>
    <row r="167" spans="1:5" ht="15.75" customHeight="1">
      <c r="A167" s="88"/>
      <c r="B167" s="88"/>
      <c r="E167" s="89"/>
    </row>
    <row r="168" spans="1:5" ht="15.75" customHeight="1">
      <c r="A168" s="88"/>
      <c r="B168" s="88"/>
      <c r="E168" s="89"/>
    </row>
    <row r="169" spans="1:5" ht="15.75" customHeight="1">
      <c r="A169" s="88"/>
      <c r="B169" s="88"/>
      <c r="E169" s="89"/>
    </row>
    <row r="170" spans="1:5" ht="15.75" customHeight="1">
      <c r="A170" s="88"/>
      <c r="B170" s="88"/>
      <c r="E170" s="89"/>
    </row>
    <row r="171" spans="1:5" ht="15.75" customHeight="1">
      <c r="A171" s="88"/>
      <c r="B171" s="88"/>
      <c r="E171" s="89"/>
    </row>
    <row r="172" spans="1:5" ht="15.75" customHeight="1">
      <c r="A172" s="88"/>
      <c r="B172" s="88"/>
      <c r="E172" s="89"/>
    </row>
    <row r="173" spans="1:5" ht="15.75" customHeight="1">
      <c r="A173" s="88"/>
      <c r="B173" s="88"/>
      <c r="E173" s="89"/>
    </row>
    <row r="174" spans="1:5" ht="15.75" customHeight="1">
      <c r="A174" s="88"/>
      <c r="B174" s="88"/>
      <c r="E174" s="89"/>
    </row>
    <row r="175" spans="1:5" ht="15.75" customHeight="1">
      <c r="A175" s="88"/>
      <c r="B175" s="88"/>
      <c r="E175" s="89"/>
    </row>
    <row r="176" spans="1:5" ht="15.75" customHeight="1">
      <c r="A176" s="88"/>
      <c r="B176" s="88"/>
      <c r="E176" s="89"/>
    </row>
    <row r="177" spans="1:5" ht="15.75" customHeight="1">
      <c r="A177" s="88"/>
      <c r="B177" s="88"/>
      <c r="E177" s="89"/>
    </row>
    <row r="178" spans="1:5" ht="15.75" customHeight="1">
      <c r="A178" s="88"/>
      <c r="B178" s="88"/>
      <c r="E178" s="89"/>
    </row>
    <row r="179" spans="1:5" ht="15.75" customHeight="1">
      <c r="A179" s="88"/>
      <c r="B179" s="88"/>
      <c r="E179" s="89"/>
    </row>
    <row r="180" spans="1:5" ht="15.75" customHeight="1">
      <c r="A180" s="88"/>
      <c r="B180" s="88"/>
      <c r="E180" s="89"/>
    </row>
    <row r="181" spans="1:5" ht="15.75" customHeight="1">
      <c r="A181" s="88"/>
      <c r="B181" s="88"/>
      <c r="E181" s="89"/>
    </row>
    <row r="182" spans="1:5" ht="15.75" customHeight="1">
      <c r="A182" s="88"/>
      <c r="B182" s="88"/>
      <c r="E182" s="89"/>
    </row>
    <row r="183" spans="1:5" ht="15.75" customHeight="1">
      <c r="A183" s="88"/>
      <c r="B183" s="88"/>
      <c r="E183" s="89"/>
    </row>
    <row r="184" spans="1:5" ht="15.75" customHeight="1">
      <c r="A184" s="88"/>
      <c r="B184" s="88"/>
      <c r="E184" s="89"/>
    </row>
    <row r="185" spans="1:5" ht="15.75" customHeight="1">
      <c r="A185" s="88"/>
      <c r="B185" s="88"/>
      <c r="E185" s="89"/>
    </row>
    <row r="186" spans="1:5" ht="15.75" customHeight="1">
      <c r="A186" s="88"/>
      <c r="B186" s="88"/>
      <c r="E186" s="89"/>
    </row>
    <row r="187" spans="1:5" ht="15.75" customHeight="1">
      <c r="A187" s="88"/>
      <c r="B187" s="88"/>
      <c r="E187" s="89"/>
    </row>
    <row r="188" spans="1:5" ht="15.75" customHeight="1">
      <c r="A188" s="88"/>
      <c r="B188" s="88"/>
      <c r="E188" s="89"/>
    </row>
    <row r="189" spans="1:5" ht="15.75" customHeight="1">
      <c r="A189" s="88"/>
      <c r="B189" s="88"/>
      <c r="E189" s="89"/>
    </row>
    <row r="190" spans="1:5" ht="15.75" customHeight="1">
      <c r="A190" s="88"/>
      <c r="B190" s="88"/>
      <c r="E190" s="89"/>
    </row>
    <row r="191" spans="1:5" ht="15.75" customHeight="1">
      <c r="A191" s="88"/>
      <c r="B191" s="88"/>
      <c r="E191" s="89"/>
    </row>
    <row r="192" spans="1:5" ht="15.75" customHeight="1">
      <c r="A192" s="88"/>
      <c r="B192" s="88"/>
      <c r="E192" s="89"/>
    </row>
    <row r="193" spans="1:5" ht="15.75" customHeight="1">
      <c r="A193" s="88"/>
      <c r="B193" s="88"/>
      <c r="E193" s="89"/>
    </row>
    <row r="194" spans="1:5" ht="15.75" customHeight="1">
      <c r="A194" s="88"/>
      <c r="B194" s="88"/>
      <c r="E194" s="89"/>
    </row>
    <row r="195" spans="1:5" ht="15.75" customHeight="1">
      <c r="A195" s="88"/>
      <c r="B195" s="88"/>
      <c r="E195" s="89"/>
    </row>
    <row r="196" spans="1:5" ht="15.75" customHeight="1">
      <c r="A196" s="88"/>
      <c r="B196" s="88"/>
      <c r="E196" s="89"/>
    </row>
    <row r="197" spans="1:5" ht="15.75" customHeight="1">
      <c r="A197" s="88"/>
      <c r="B197" s="88"/>
      <c r="E197" s="89"/>
    </row>
    <row r="198" spans="1:5" ht="15.75" customHeight="1">
      <c r="A198" s="88"/>
      <c r="B198" s="88"/>
      <c r="E198" s="89"/>
    </row>
    <row r="199" spans="1:5" ht="15.75" customHeight="1">
      <c r="A199" s="88"/>
      <c r="B199" s="88"/>
      <c r="E199" s="89"/>
    </row>
    <row r="200" spans="1:5" ht="15.75" customHeight="1">
      <c r="A200" s="88"/>
      <c r="B200" s="88"/>
      <c r="E200" s="89"/>
    </row>
    <row r="201" spans="1:5" ht="15.75" customHeight="1">
      <c r="A201" s="88"/>
      <c r="B201" s="88"/>
      <c r="E201" s="89"/>
    </row>
    <row r="202" spans="1:5" ht="15.75" customHeight="1">
      <c r="A202" s="88"/>
      <c r="B202" s="88"/>
      <c r="E202" s="89"/>
    </row>
    <row r="203" spans="1:5" ht="15.75" customHeight="1">
      <c r="A203" s="88"/>
      <c r="B203" s="88"/>
      <c r="E203" s="89"/>
    </row>
    <row r="204" spans="1:5" ht="15.75" customHeight="1">
      <c r="A204" s="88"/>
      <c r="B204" s="88"/>
      <c r="E204" s="89"/>
    </row>
    <row r="205" spans="1:5" ht="15.75" customHeight="1">
      <c r="A205" s="88"/>
      <c r="B205" s="88"/>
      <c r="E205" s="89"/>
    </row>
    <row r="206" spans="1:5" ht="15.75" customHeight="1">
      <c r="A206" s="88"/>
      <c r="B206" s="88"/>
      <c r="E206" s="89"/>
    </row>
    <row r="207" spans="1:5" ht="15.75" customHeight="1">
      <c r="A207" s="88"/>
      <c r="B207" s="88"/>
      <c r="E207" s="89"/>
    </row>
    <row r="208" spans="1:5" ht="15.75" customHeight="1">
      <c r="A208" s="88"/>
      <c r="B208" s="88"/>
      <c r="E208" s="89"/>
    </row>
    <row r="209" spans="1:5" ht="15.75" customHeight="1">
      <c r="A209" s="88"/>
      <c r="B209" s="88"/>
      <c r="E209" s="89"/>
    </row>
    <row r="210" spans="1:5" ht="15.75" customHeight="1">
      <c r="A210" s="88"/>
      <c r="B210" s="88"/>
      <c r="E210" s="89"/>
    </row>
    <row r="211" spans="1:5" ht="15.75" customHeight="1">
      <c r="A211" s="88"/>
      <c r="B211" s="88"/>
      <c r="E211" s="89"/>
    </row>
    <row r="212" spans="1:5" ht="15.75" customHeight="1">
      <c r="A212" s="88"/>
      <c r="B212" s="88"/>
      <c r="E212" s="89"/>
    </row>
    <row r="213" spans="1:5" ht="15.75" customHeight="1">
      <c r="A213" s="88"/>
      <c r="B213" s="88"/>
      <c r="E213" s="89"/>
    </row>
    <row r="214" spans="1:5" ht="15.75" customHeight="1">
      <c r="A214" s="88"/>
      <c r="B214" s="88"/>
      <c r="E214" s="89"/>
    </row>
    <row r="215" spans="1:5" ht="15.75" customHeight="1">
      <c r="A215" s="88"/>
      <c r="B215" s="88"/>
      <c r="E215" s="89"/>
    </row>
    <row r="216" spans="1:5" ht="15.75" customHeight="1">
      <c r="A216" s="88"/>
      <c r="B216" s="88"/>
      <c r="E216" s="89"/>
    </row>
    <row r="217" spans="1:5" ht="15.75" customHeight="1">
      <c r="A217" s="88"/>
      <c r="B217" s="88"/>
      <c r="E217" s="89"/>
    </row>
    <row r="218" spans="1:5" ht="15.75" customHeight="1">
      <c r="A218" s="88"/>
      <c r="B218" s="88"/>
      <c r="E218" s="89"/>
    </row>
    <row r="219" spans="1:5" ht="15.75" customHeight="1"/>
    <row r="220" spans="1:5" ht="15.75" customHeight="1"/>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AG875"/>
  <sheetViews>
    <sheetView showGridLines="0" zoomScale="136" zoomScaleNormal="136" workbookViewId="0">
      <pane xSplit="6" ySplit="3" topLeftCell="G4" activePane="bottomRight" state="frozen"/>
      <selection pane="topRight" activeCell="G1" sqref="G1"/>
      <selection pane="bottomLeft" activeCell="A4" sqref="A4"/>
      <selection pane="bottomRight" activeCell="I21" sqref="I21"/>
    </sheetView>
  </sheetViews>
  <sheetFormatPr baseColWidth="10" defaultColWidth="12.6640625" defaultRowHeight="13"/>
  <cols>
    <col min="1" max="1" width="13.5" style="166" customWidth="1"/>
    <col min="2" max="2" width="12.1640625" style="166" customWidth="1"/>
    <col min="3" max="3" width="16.5" style="166" customWidth="1"/>
    <col min="4" max="4" width="9.6640625" style="166" customWidth="1"/>
    <col min="5" max="5" width="9.5" style="164" customWidth="1"/>
    <col min="6" max="6" width="34" style="125" customWidth="1"/>
    <col min="7" max="9" width="15.83203125" style="164" customWidth="1"/>
    <col min="10" max="10" width="49.6640625" style="125" customWidth="1"/>
    <col min="11" max="11" width="61" style="297" customWidth="1"/>
    <col min="12" max="12" width="9.1640625" style="332" customWidth="1"/>
    <col min="13" max="14" width="8.5" style="332" customWidth="1"/>
    <col min="15" max="15" width="13.33203125" style="323" customWidth="1"/>
    <col min="16" max="16" width="11.83203125" style="323" customWidth="1"/>
    <col min="17" max="17" width="10.83203125" style="323" customWidth="1"/>
    <col min="18" max="18" width="12.1640625" style="323" customWidth="1"/>
    <col min="19" max="19" width="18.1640625" style="125" customWidth="1"/>
    <col min="20" max="16384" width="12.6640625" style="125"/>
  </cols>
  <sheetData>
    <row r="1" spans="1:33" s="162" customFormat="1">
      <c r="A1" s="433"/>
      <c r="B1" s="435"/>
      <c r="C1" s="438"/>
      <c r="D1" s="457" t="s">
        <v>2209</v>
      </c>
      <c r="E1" s="456"/>
      <c r="F1" s="456"/>
      <c r="G1" s="455" t="s">
        <v>176</v>
      </c>
      <c r="H1" s="458"/>
      <c r="I1" s="458"/>
      <c r="J1" s="338"/>
      <c r="K1" s="339"/>
      <c r="L1" s="459" t="s">
        <v>177</v>
      </c>
      <c r="M1" s="459"/>
      <c r="N1" s="460"/>
      <c r="O1" s="455" t="s">
        <v>178</v>
      </c>
      <c r="P1" s="456"/>
      <c r="Q1" s="456"/>
      <c r="R1" s="456"/>
      <c r="S1" s="160"/>
      <c r="T1" s="161"/>
      <c r="U1" s="161"/>
      <c r="V1" s="161"/>
      <c r="W1" s="161"/>
      <c r="X1" s="161"/>
      <c r="Y1" s="161"/>
      <c r="Z1" s="161"/>
      <c r="AA1" s="161"/>
      <c r="AB1" s="161"/>
      <c r="AC1" s="161"/>
      <c r="AD1" s="161"/>
      <c r="AE1" s="161"/>
      <c r="AF1" s="161"/>
      <c r="AG1" s="161"/>
    </row>
    <row r="2" spans="1:33" s="162" customFormat="1">
      <c r="A2" s="434"/>
      <c r="B2" s="437"/>
      <c r="C2" s="436"/>
      <c r="D2" s="456"/>
      <c r="E2" s="456"/>
      <c r="F2" s="456"/>
      <c r="G2" s="458"/>
      <c r="H2" s="458"/>
      <c r="I2" s="458"/>
      <c r="J2" s="340"/>
      <c r="K2" s="341"/>
      <c r="L2" s="461"/>
      <c r="M2" s="461"/>
      <c r="N2" s="462"/>
      <c r="O2" s="456"/>
      <c r="P2" s="456"/>
      <c r="Q2" s="456"/>
      <c r="R2" s="456"/>
      <c r="S2" s="163"/>
      <c r="T2" s="163"/>
      <c r="U2" s="163"/>
      <c r="V2" s="163"/>
      <c r="W2" s="163"/>
      <c r="X2" s="163"/>
      <c r="Y2" s="163"/>
      <c r="Z2" s="163"/>
      <c r="AA2" s="163"/>
      <c r="AB2" s="163"/>
      <c r="AC2" s="163"/>
      <c r="AD2" s="163"/>
      <c r="AE2" s="163"/>
      <c r="AF2" s="163"/>
      <c r="AG2" s="163"/>
    </row>
    <row r="3" spans="1:33" s="159" customFormat="1" ht="51">
      <c r="A3" s="432" t="s">
        <v>21</v>
      </c>
      <c r="B3" s="432" t="s">
        <v>21</v>
      </c>
      <c r="C3" s="432" t="s">
        <v>179</v>
      </c>
      <c r="D3" s="156" t="s">
        <v>180</v>
      </c>
      <c r="E3" s="156" t="s">
        <v>2013</v>
      </c>
      <c r="F3" s="156" t="s">
        <v>181</v>
      </c>
      <c r="G3" s="156" t="s">
        <v>182</v>
      </c>
      <c r="H3" s="156" t="s">
        <v>183</v>
      </c>
      <c r="I3" s="156" t="s">
        <v>184</v>
      </c>
      <c r="J3" s="156" t="s">
        <v>185</v>
      </c>
      <c r="K3" s="156" t="s">
        <v>186</v>
      </c>
      <c r="L3" s="439" t="s">
        <v>187</v>
      </c>
      <c r="M3" s="157" t="s">
        <v>188</v>
      </c>
      <c r="N3" s="157" t="s">
        <v>189</v>
      </c>
      <c r="O3" s="156" t="s">
        <v>190</v>
      </c>
      <c r="P3" s="156" t="s">
        <v>191</v>
      </c>
      <c r="Q3" s="156" t="s">
        <v>192</v>
      </c>
      <c r="R3" s="156" t="s">
        <v>193</v>
      </c>
      <c r="S3" s="158"/>
      <c r="T3" s="158"/>
      <c r="U3" s="158"/>
      <c r="V3" s="158"/>
      <c r="W3" s="158"/>
      <c r="X3" s="158"/>
      <c r="Y3" s="158"/>
      <c r="Z3" s="158"/>
      <c r="AA3" s="158"/>
      <c r="AB3" s="158"/>
      <c r="AC3" s="158"/>
      <c r="AD3" s="158"/>
      <c r="AE3" s="158"/>
      <c r="AF3" s="158"/>
      <c r="AG3" s="158"/>
    </row>
    <row r="4" spans="1:33" s="173" customFormat="1" ht="52">
      <c r="A4" s="169" t="s">
        <v>194</v>
      </c>
      <c r="B4" s="169" t="s">
        <v>32</v>
      </c>
      <c r="C4" s="169" t="s">
        <v>195</v>
      </c>
      <c r="D4" s="169" t="s">
        <v>196</v>
      </c>
      <c r="E4" s="169" t="s">
        <v>197</v>
      </c>
      <c r="F4" s="168" t="s">
        <v>198</v>
      </c>
      <c r="G4" s="176" t="s">
        <v>199</v>
      </c>
      <c r="H4" s="176" t="s">
        <v>199</v>
      </c>
      <c r="I4" s="176" t="s">
        <v>199</v>
      </c>
      <c r="J4" s="167" t="s">
        <v>200</v>
      </c>
      <c r="K4" s="333" t="s">
        <v>2052</v>
      </c>
      <c r="L4" s="285" t="s">
        <v>201</v>
      </c>
      <c r="M4" s="285" t="s">
        <v>202</v>
      </c>
      <c r="N4" s="285" t="s">
        <v>203</v>
      </c>
      <c r="O4" s="197" t="b">
        <v>1</v>
      </c>
      <c r="P4" s="170"/>
      <c r="Q4" s="197" t="b">
        <v>1</v>
      </c>
      <c r="R4" s="170"/>
      <c r="S4" s="170"/>
      <c r="T4" s="171"/>
      <c r="U4" s="171"/>
      <c r="V4" s="171"/>
      <c r="W4" s="171"/>
      <c r="X4" s="171"/>
      <c r="Y4" s="171"/>
      <c r="Z4" s="172"/>
      <c r="AA4" s="172"/>
      <c r="AB4" s="172"/>
      <c r="AC4" s="172"/>
      <c r="AD4" s="172"/>
      <c r="AE4" s="172"/>
      <c r="AF4" s="172"/>
      <c r="AG4" s="172"/>
    </row>
    <row r="5" spans="1:33" s="180" customFormat="1" ht="234" customHeight="1">
      <c r="A5" s="176" t="s">
        <v>194</v>
      </c>
      <c r="B5" s="191" t="s">
        <v>32</v>
      </c>
      <c r="C5" s="191" t="s">
        <v>195</v>
      </c>
      <c r="D5" s="176" t="s">
        <v>204</v>
      </c>
      <c r="E5" s="176" t="s">
        <v>197</v>
      </c>
      <c r="F5" s="177" t="s">
        <v>2014</v>
      </c>
      <c r="G5" s="176" t="s">
        <v>199</v>
      </c>
      <c r="H5" s="176" t="s">
        <v>199</v>
      </c>
      <c r="I5" s="176" t="s">
        <v>199</v>
      </c>
      <c r="J5" s="174" t="s">
        <v>205</v>
      </c>
      <c r="K5" s="175" t="s">
        <v>2020</v>
      </c>
      <c r="L5" s="324" t="s">
        <v>206</v>
      </c>
      <c r="M5" s="324" t="s">
        <v>202</v>
      </c>
      <c r="N5" s="324" t="s">
        <v>203</v>
      </c>
      <c r="O5" s="196" t="b">
        <v>1</v>
      </c>
      <c r="P5" s="278"/>
      <c r="Q5" s="196" t="b">
        <v>1</v>
      </c>
      <c r="R5" s="278"/>
      <c r="S5" s="178"/>
      <c r="T5" s="179"/>
      <c r="U5" s="179"/>
      <c r="V5" s="179"/>
      <c r="W5" s="179"/>
      <c r="X5" s="179"/>
      <c r="Y5" s="179"/>
      <c r="Z5" s="179"/>
      <c r="AA5" s="179"/>
      <c r="AB5" s="179"/>
      <c r="AC5" s="179"/>
      <c r="AD5" s="179"/>
      <c r="AE5" s="179"/>
      <c r="AF5" s="179"/>
      <c r="AG5" s="179"/>
    </row>
    <row r="6" spans="1:33" s="173" customFormat="1" ht="78">
      <c r="A6" s="186" t="s">
        <v>207</v>
      </c>
      <c r="B6" s="192" t="s">
        <v>32</v>
      </c>
      <c r="C6" s="192" t="s">
        <v>208</v>
      </c>
      <c r="D6" s="186" t="s">
        <v>209</v>
      </c>
      <c r="E6" s="186" t="s">
        <v>197</v>
      </c>
      <c r="F6" s="187" t="s">
        <v>210</v>
      </c>
      <c r="G6" s="282" t="s">
        <v>211</v>
      </c>
      <c r="H6" s="282" t="s">
        <v>211</v>
      </c>
      <c r="I6" s="282" t="s">
        <v>211</v>
      </c>
      <c r="J6" s="185" t="s">
        <v>212</v>
      </c>
      <c r="K6" s="333" t="s">
        <v>2051</v>
      </c>
      <c r="L6" s="286" t="s">
        <v>206</v>
      </c>
      <c r="M6" s="286" t="s">
        <v>202</v>
      </c>
      <c r="N6" s="286" t="s">
        <v>203</v>
      </c>
      <c r="O6" s="195" t="b">
        <v>1</v>
      </c>
      <c r="P6" s="307"/>
      <c r="Q6" s="195" t="b">
        <v>1</v>
      </c>
      <c r="R6" s="308"/>
      <c r="S6" s="189"/>
      <c r="T6" s="190"/>
      <c r="U6" s="190"/>
      <c r="V6" s="190"/>
      <c r="W6" s="190"/>
      <c r="X6" s="190"/>
      <c r="Y6" s="190"/>
      <c r="Z6" s="172"/>
      <c r="AA6" s="172"/>
      <c r="AB6" s="172"/>
      <c r="AC6" s="172"/>
      <c r="AD6" s="172"/>
      <c r="AE6" s="172"/>
      <c r="AF6" s="172"/>
      <c r="AG6" s="172"/>
    </row>
    <row r="7" spans="1:33" s="180" customFormat="1" ht="78">
      <c r="A7" s="182" t="s">
        <v>213</v>
      </c>
      <c r="B7" s="191" t="s">
        <v>32</v>
      </c>
      <c r="C7" s="191" t="s">
        <v>2015</v>
      </c>
      <c r="D7" s="182" t="s">
        <v>214</v>
      </c>
      <c r="E7" s="182" t="s">
        <v>197</v>
      </c>
      <c r="F7" s="183" t="s">
        <v>215</v>
      </c>
      <c r="G7" s="188" t="s">
        <v>216</v>
      </c>
      <c r="H7" s="188" t="s">
        <v>216</v>
      </c>
      <c r="I7" s="188" t="s">
        <v>216</v>
      </c>
      <c r="J7" s="181" t="s">
        <v>217</v>
      </c>
      <c r="K7" s="334" t="s">
        <v>2050</v>
      </c>
      <c r="L7" s="288" t="s">
        <v>201</v>
      </c>
      <c r="M7" s="288" t="s">
        <v>202</v>
      </c>
      <c r="N7" s="288" t="s">
        <v>218</v>
      </c>
      <c r="O7" s="196" t="b">
        <v>1</v>
      </c>
      <c r="P7" s="309"/>
      <c r="Q7" s="196" t="b">
        <v>1</v>
      </c>
      <c r="R7" s="309"/>
      <c r="S7" s="178"/>
      <c r="T7" s="184"/>
      <c r="U7" s="184"/>
      <c r="V7" s="184"/>
      <c r="W7" s="184"/>
      <c r="X7" s="184"/>
      <c r="Y7" s="184"/>
      <c r="Z7" s="179"/>
      <c r="AA7" s="179"/>
      <c r="AB7" s="179"/>
      <c r="AC7" s="179"/>
      <c r="AD7" s="179"/>
      <c r="AE7" s="179"/>
      <c r="AF7" s="179"/>
      <c r="AG7" s="179"/>
    </row>
    <row r="8" spans="1:33" s="173" customFormat="1" ht="80" customHeight="1">
      <c r="A8" s="186" t="s">
        <v>219</v>
      </c>
      <c r="B8" s="192" t="s">
        <v>35</v>
      </c>
      <c r="C8" s="192" t="s">
        <v>220</v>
      </c>
      <c r="D8" s="186" t="s">
        <v>221</v>
      </c>
      <c r="E8" s="186" t="s">
        <v>222</v>
      </c>
      <c r="F8" s="187" t="s">
        <v>223</v>
      </c>
      <c r="G8" s="213" t="s">
        <v>199</v>
      </c>
      <c r="H8" s="213" t="s">
        <v>199</v>
      </c>
      <c r="I8" s="213" t="s">
        <v>199</v>
      </c>
      <c r="J8" s="185" t="s">
        <v>224</v>
      </c>
      <c r="K8" s="199" t="s">
        <v>2017</v>
      </c>
      <c r="L8" s="286" t="s">
        <v>201</v>
      </c>
      <c r="M8" s="286" t="s">
        <v>202</v>
      </c>
      <c r="N8" s="286" t="s">
        <v>218</v>
      </c>
      <c r="O8" s="195" t="b">
        <v>1</v>
      </c>
      <c r="P8" s="195" t="b">
        <v>1</v>
      </c>
      <c r="Q8" s="195" t="b">
        <v>1</v>
      </c>
      <c r="R8" s="195" t="b">
        <v>1</v>
      </c>
      <c r="S8" s="189"/>
      <c r="T8" s="190"/>
      <c r="U8" s="190"/>
      <c r="V8" s="190"/>
      <c r="W8" s="190"/>
      <c r="X8" s="190"/>
      <c r="Y8" s="190"/>
      <c r="Z8" s="172"/>
      <c r="AA8" s="172"/>
      <c r="AB8" s="172"/>
      <c r="AC8" s="172"/>
      <c r="AD8" s="172"/>
      <c r="AE8" s="172"/>
      <c r="AF8" s="172"/>
      <c r="AG8" s="172"/>
    </row>
    <row r="9" spans="1:33" s="180" customFormat="1" ht="65">
      <c r="A9" s="200" t="s">
        <v>225</v>
      </c>
      <c r="B9" s="201" t="s">
        <v>35</v>
      </c>
      <c r="C9" s="201" t="s">
        <v>226</v>
      </c>
      <c r="D9" s="182" t="s">
        <v>227</v>
      </c>
      <c r="E9" s="202" t="s">
        <v>222</v>
      </c>
      <c r="F9" s="183" t="s">
        <v>228</v>
      </c>
      <c r="G9" s="213" t="s">
        <v>199</v>
      </c>
      <c r="H9" s="213" t="s">
        <v>199</v>
      </c>
      <c r="I9" s="213" t="s">
        <v>199</v>
      </c>
      <c r="J9" s="181" t="s">
        <v>229</v>
      </c>
      <c r="K9" s="240" t="s">
        <v>2016</v>
      </c>
      <c r="L9" s="288" t="s">
        <v>201</v>
      </c>
      <c r="M9" s="288" t="s">
        <v>202</v>
      </c>
      <c r="N9" s="288" t="s">
        <v>203</v>
      </c>
      <c r="O9" s="196" t="b">
        <v>1</v>
      </c>
      <c r="P9" s="196" t="b">
        <v>1</v>
      </c>
      <c r="Q9" s="196" t="b">
        <v>1</v>
      </c>
      <c r="R9" s="319"/>
      <c r="S9" s="178"/>
      <c r="T9" s="203"/>
      <c r="U9" s="203"/>
      <c r="V9" s="203"/>
      <c r="W9" s="203"/>
      <c r="X9" s="203"/>
      <c r="Y9" s="203"/>
      <c r="Z9" s="204"/>
      <c r="AA9" s="204"/>
      <c r="AB9" s="204"/>
      <c r="AC9" s="204"/>
      <c r="AD9" s="204"/>
      <c r="AE9" s="204"/>
      <c r="AF9" s="204"/>
      <c r="AG9" s="204"/>
    </row>
    <row r="10" spans="1:33" s="173" customFormat="1" ht="120" customHeight="1">
      <c r="A10" s="186" t="s">
        <v>230</v>
      </c>
      <c r="B10" s="192" t="s">
        <v>35</v>
      </c>
      <c r="C10" s="192" t="s">
        <v>231</v>
      </c>
      <c r="D10" s="186" t="s">
        <v>232</v>
      </c>
      <c r="E10" s="205" t="s">
        <v>197</v>
      </c>
      <c r="F10" s="187" t="s">
        <v>233</v>
      </c>
      <c r="G10" s="188" t="s">
        <v>216</v>
      </c>
      <c r="H10" s="188" t="s">
        <v>216</v>
      </c>
      <c r="I10" s="188" t="s">
        <v>216</v>
      </c>
      <c r="J10" s="185" t="s">
        <v>234</v>
      </c>
      <c r="K10" s="199" t="s">
        <v>2192</v>
      </c>
      <c r="L10" s="286" t="s">
        <v>206</v>
      </c>
      <c r="M10" s="286" t="s">
        <v>235</v>
      </c>
      <c r="N10" s="286" t="s">
        <v>202</v>
      </c>
      <c r="O10" s="249" t="b">
        <v>1</v>
      </c>
      <c r="P10" s="320"/>
      <c r="Q10" s="249" t="b">
        <v>1</v>
      </c>
      <c r="R10" s="249" t="b">
        <v>1</v>
      </c>
      <c r="S10" s="189"/>
      <c r="T10" s="206"/>
      <c r="U10" s="206"/>
      <c r="V10" s="206"/>
      <c r="W10" s="206"/>
      <c r="X10" s="206"/>
      <c r="Y10" s="206"/>
      <c r="Z10" s="207"/>
      <c r="AA10" s="207"/>
      <c r="AB10" s="207"/>
      <c r="AC10" s="207"/>
      <c r="AD10" s="207"/>
      <c r="AE10" s="207"/>
      <c r="AF10" s="207"/>
      <c r="AG10" s="207"/>
    </row>
    <row r="11" spans="1:33" s="180" customFormat="1" ht="80" customHeight="1">
      <c r="A11" s="182" t="s">
        <v>236</v>
      </c>
      <c r="B11" s="191" t="s">
        <v>35</v>
      </c>
      <c r="C11" s="191" t="s">
        <v>237</v>
      </c>
      <c r="D11" s="182" t="s">
        <v>238</v>
      </c>
      <c r="E11" s="182" t="s">
        <v>239</v>
      </c>
      <c r="F11" s="183" t="s">
        <v>240</v>
      </c>
      <c r="G11" s="182" t="s">
        <v>216</v>
      </c>
      <c r="H11" s="182" t="s">
        <v>216</v>
      </c>
      <c r="I11" s="182" t="s">
        <v>216</v>
      </c>
      <c r="J11" s="208" t="s">
        <v>241</v>
      </c>
      <c r="K11" s="240" t="s">
        <v>2049</v>
      </c>
      <c r="L11" s="288" t="s">
        <v>201</v>
      </c>
      <c r="M11" s="288" t="s">
        <v>202</v>
      </c>
      <c r="N11" s="288" t="s">
        <v>218</v>
      </c>
      <c r="O11" s="241" t="b">
        <v>1</v>
      </c>
      <c r="P11" s="309"/>
      <c r="Q11" s="241" t="b">
        <v>1</v>
      </c>
      <c r="R11" s="309"/>
      <c r="S11" s="178"/>
      <c r="T11" s="184"/>
      <c r="U11" s="184"/>
      <c r="V11" s="184"/>
      <c r="W11" s="184"/>
      <c r="X11" s="184"/>
      <c r="Y11" s="184"/>
      <c r="Z11" s="179"/>
      <c r="AA11" s="179"/>
      <c r="AB11" s="179"/>
      <c r="AC11" s="179"/>
      <c r="AD11" s="179"/>
      <c r="AE11" s="179"/>
      <c r="AF11" s="179"/>
      <c r="AG11" s="179"/>
    </row>
    <row r="12" spans="1:33" s="173" customFormat="1" ht="78">
      <c r="A12" s="186" t="s">
        <v>219</v>
      </c>
      <c r="B12" s="192" t="s">
        <v>35</v>
      </c>
      <c r="C12" s="192" t="s">
        <v>220</v>
      </c>
      <c r="D12" s="186" t="s">
        <v>242</v>
      </c>
      <c r="E12" s="186" t="s">
        <v>222</v>
      </c>
      <c r="F12" s="187" t="s">
        <v>2193</v>
      </c>
      <c r="G12" s="186" t="s">
        <v>199</v>
      </c>
      <c r="H12" s="186" t="s">
        <v>199</v>
      </c>
      <c r="I12" s="186" t="s">
        <v>199</v>
      </c>
      <c r="J12" s="185" t="s">
        <v>243</v>
      </c>
      <c r="K12" s="333" t="s">
        <v>2049</v>
      </c>
      <c r="L12" s="286" t="s">
        <v>201</v>
      </c>
      <c r="M12" s="286" t="s">
        <v>202</v>
      </c>
      <c r="N12" s="286" t="s">
        <v>218</v>
      </c>
      <c r="O12" s="249" t="b">
        <v>1</v>
      </c>
      <c r="P12" s="249" t="b">
        <v>1</v>
      </c>
      <c r="Q12" s="249" t="b">
        <v>1</v>
      </c>
      <c r="R12" s="249" t="b">
        <v>1</v>
      </c>
      <c r="S12" s="189"/>
      <c r="T12" s="190"/>
      <c r="U12" s="190"/>
      <c r="V12" s="190"/>
      <c r="W12" s="190"/>
      <c r="X12" s="190"/>
      <c r="Y12" s="190"/>
      <c r="Z12" s="172"/>
      <c r="AA12" s="172"/>
      <c r="AB12" s="172"/>
      <c r="AC12" s="172"/>
      <c r="AD12" s="172"/>
      <c r="AE12" s="172"/>
      <c r="AF12" s="172"/>
      <c r="AG12" s="172"/>
    </row>
    <row r="13" spans="1:33" s="180" customFormat="1" ht="65">
      <c r="A13" s="176" t="s">
        <v>236</v>
      </c>
      <c r="B13" s="191" t="s">
        <v>35</v>
      </c>
      <c r="C13" s="191" t="s">
        <v>237</v>
      </c>
      <c r="D13" s="182" t="s">
        <v>244</v>
      </c>
      <c r="E13" s="176" t="s">
        <v>222</v>
      </c>
      <c r="F13" s="177" t="s">
        <v>245</v>
      </c>
      <c r="G13" s="176" t="s">
        <v>199</v>
      </c>
      <c r="H13" s="176" t="s">
        <v>199</v>
      </c>
      <c r="I13" s="176" t="s">
        <v>199</v>
      </c>
      <c r="J13" s="174" t="s">
        <v>246</v>
      </c>
      <c r="K13" s="240" t="s">
        <v>2049</v>
      </c>
      <c r="L13" s="324" t="s">
        <v>201</v>
      </c>
      <c r="M13" s="324" t="s">
        <v>202</v>
      </c>
      <c r="N13" s="324" t="s">
        <v>218</v>
      </c>
      <c r="O13" s="241" t="b">
        <v>1</v>
      </c>
      <c r="P13" s="278"/>
      <c r="Q13" s="241" t="b">
        <v>1</v>
      </c>
      <c r="R13" s="278"/>
      <c r="S13" s="178"/>
      <c r="T13" s="179"/>
      <c r="U13" s="179"/>
      <c r="V13" s="179"/>
      <c r="W13" s="179"/>
      <c r="X13" s="179"/>
      <c r="Y13" s="179"/>
      <c r="Z13" s="179"/>
      <c r="AA13" s="179"/>
      <c r="AB13" s="179"/>
      <c r="AC13" s="179"/>
      <c r="AD13" s="179"/>
      <c r="AE13" s="179"/>
      <c r="AF13" s="179"/>
      <c r="AG13" s="179"/>
    </row>
    <row r="14" spans="1:33" s="173" customFormat="1" ht="52">
      <c r="A14" s="210" t="s">
        <v>219</v>
      </c>
      <c r="B14" s="192" t="s">
        <v>35</v>
      </c>
      <c r="C14" s="192" t="s">
        <v>220</v>
      </c>
      <c r="D14" s="210" t="s">
        <v>247</v>
      </c>
      <c r="E14" s="210" t="s">
        <v>222</v>
      </c>
      <c r="F14" s="211" t="s">
        <v>248</v>
      </c>
      <c r="G14" s="210" t="s">
        <v>199</v>
      </c>
      <c r="H14" s="210" t="s">
        <v>199</v>
      </c>
      <c r="I14" s="210" t="s">
        <v>199</v>
      </c>
      <c r="J14" s="212" t="s">
        <v>249</v>
      </c>
      <c r="K14" s="333" t="s">
        <v>2048</v>
      </c>
      <c r="L14" s="325" t="s">
        <v>201</v>
      </c>
      <c r="M14" s="325" t="s">
        <v>250</v>
      </c>
      <c r="N14" s="325" t="s">
        <v>218</v>
      </c>
      <c r="O14" s="249" t="b">
        <v>1</v>
      </c>
      <c r="P14" s="310"/>
      <c r="Q14" s="249" t="b">
        <v>1</v>
      </c>
      <c r="R14" s="249" t="b">
        <v>1</v>
      </c>
      <c r="S14" s="189"/>
      <c r="T14" s="172"/>
      <c r="U14" s="172"/>
      <c r="V14" s="172"/>
      <c r="W14" s="172"/>
      <c r="X14" s="172"/>
      <c r="Y14" s="172"/>
      <c r="Z14" s="172"/>
      <c r="AA14" s="172"/>
      <c r="AB14" s="172"/>
      <c r="AC14" s="172"/>
      <c r="AD14" s="172"/>
      <c r="AE14" s="172"/>
      <c r="AF14" s="172"/>
      <c r="AG14" s="172"/>
    </row>
    <row r="15" spans="1:33" s="180" customFormat="1" ht="91">
      <c r="A15" s="176" t="s">
        <v>251</v>
      </c>
      <c r="B15" s="191" t="s">
        <v>37</v>
      </c>
      <c r="C15" s="191" t="s">
        <v>252</v>
      </c>
      <c r="D15" s="176" t="s">
        <v>253</v>
      </c>
      <c r="E15" s="176" t="s">
        <v>44</v>
      </c>
      <c r="F15" s="177" t="s">
        <v>254</v>
      </c>
      <c r="G15" s="176" t="s">
        <v>199</v>
      </c>
      <c r="H15" s="176" t="s">
        <v>199</v>
      </c>
      <c r="I15" s="176" t="s">
        <v>199</v>
      </c>
      <c r="J15" s="174" t="s">
        <v>255</v>
      </c>
      <c r="K15" s="240" t="s">
        <v>2194</v>
      </c>
      <c r="L15" s="324" t="s">
        <v>201</v>
      </c>
      <c r="M15" s="324" t="s">
        <v>202</v>
      </c>
      <c r="N15" s="324" t="s">
        <v>203</v>
      </c>
      <c r="O15" s="311"/>
      <c r="P15" s="311"/>
      <c r="Q15" s="311"/>
      <c r="R15" s="241" t="b">
        <v>1</v>
      </c>
      <c r="S15" s="178"/>
      <c r="T15" s="179"/>
      <c r="U15" s="179"/>
      <c r="V15" s="179"/>
      <c r="W15" s="179"/>
      <c r="X15" s="179"/>
      <c r="Y15" s="179"/>
      <c r="Z15" s="179"/>
      <c r="AA15" s="179"/>
      <c r="AB15" s="179"/>
      <c r="AC15" s="179"/>
      <c r="AD15" s="179"/>
      <c r="AE15" s="179"/>
      <c r="AF15" s="179"/>
      <c r="AG15" s="179"/>
    </row>
    <row r="16" spans="1:33" s="173" customFormat="1" ht="52">
      <c r="A16" s="186" t="s">
        <v>251</v>
      </c>
      <c r="B16" s="192" t="s">
        <v>37</v>
      </c>
      <c r="C16" s="192" t="s">
        <v>252</v>
      </c>
      <c r="D16" s="186" t="s">
        <v>256</v>
      </c>
      <c r="E16" s="186" t="s">
        <v>257</v>
      </c>
      <c r="F16" s="187" t="s">
        <v>258</v>
      </c>
      <c r="G16" s="186" t="s">
        <v>199</v>
      </c>
      <c r="H16" s="186" t="s">
        <v>199</v>
      </c>
      <c r="I16" s="186" t="s">
        <v>199</v>
      </c>
      <c r="J16" s="185" t="s">
        <v>259</v>
      </c>
      <c r="K16" s="333" t="s">
        <v>2047</v>
      </c>
      <c r="L16" s="286" t="s">
        <v>201</v>
      </c>
      <c r="M16" s="286" t="s">
        <v>202</v>
      </c>
      <c r="N16" s="286" t="s">
        <v>203</v>
      </c>
      <c r="O16" s="307"/>
      <c r="P16" s="307"/>
      <c r="Q16" s="307"/>
      <c r="R16" s="249" t="b">
        <v>1</v>
      </c>
      <c r="S16" s="189"/>
      <c r="T16" s="190"/>
      <c r="U16" s="190"/>
      <c r="V16" s="190"/>
      <c r="W16" s="190"/>
      <c r="X16" s="190"/>
      <c r="Y16" s="190"/>
      <c r="Z16" s="172"/>
      <c r="AA16" s="172"/>
      <c r="AB16" s="172"/>
      <c r="AC16" s="172"/>
      <c r="AD16" s="172"/>
      <c r="AE16" s="172"/>
      <c r="AF16" s="172"/>
      <c r="AG16" s="172"/>
    </row>
    <row r="17" spans="1:33" s="180" customFormat="1" ht="65">
      <c r="A17" s="182" t="s">
        <v>260</v>
      </c>
      <c r="B17" s="191" t="s">
        <v>37</v>
      </c>
      <c r="C17" s="191" t="s">
        <v>261</v>
      </c>
      <c r="D17" s="176" t="s">
        <v>262</v>
      </c>
      <c r="E17" s="182" t="s">
        <v>263</v>
      </c>
      <c r="F17" s="183" t="s">
        <v>264</v>
      </c>
      <c r="G17" s="182" t="s">
        <v>199</v>
      </c>
      <c r="H17" s="182" t="s">
        <v>199</v>
      </c>
      <c r="I17" s="182" t="s">
        <v>199</v>
      </c>
      <c r="J17" s="181" t="s">
        <v>265</v>
      </c>
      <c r="K17" s="240" t="s">
        <v>2046</v>
      </c>
      <c r="L17" s="288" t="s">
        <v>201</v>
      </c>
      <c r="M17" s="288" t="s">
        <v>202</v>
      </c>
      <c r="N17" s="288" t="s">
        <v>203</v>
      </c>
      <c r="O17" s="312"/>
      <c r="P17" s="312"/>
      <c r="Q17" s="312"/>
      <c r="R17" s="241" t="b">
        <v>1</v>
      </c>
      <c r="S17" s="178"/>
      <c r="T17" s="184"/>
      <c r="U17" s="184"/>
      <c r="V17" s="184"/>
      <c r="W17" s="184"/>
      <c r="X17" s="184"/>
      <c r="Y17" s="184"/>
      <c r="Z17" s="179"/>
      <c r="AA17" s="179"/>
      <c r="AB17" s="179"/>
      <c r="AC17" s="179"/>
      <c r="AD17" s="179"/>
      <c r="AE17" s="179"/>
      <c r="AF17" s="179"/>
      <c r="AG17" s="179"/>
    </row>
    <row r="18" spans="1:33" s="173" customFormat="1" ht="65">
      <c r="A18" s="210" t="s">
        <v>266</v>
      </c>
      <c r="B18" s="192" t="s">
        <v>37</v>
      </c>
      <c r="C18" s="192" t="s">
        <v>267</v>
      </c>
      <c r="D18" s="186" t="s">
        <v>268</v>
      </c>
      <c r="E18" s="210" t="s">
        <v>222</v>
      </c>
      <c r="F18" s="211" t="s">
        <v>269</v>
      </c>
      <c r="G18" s="210" t="s">
        <v>216</v>
      </c>
      <c r="H18" s="210" t="s">
        <v>216</v>
      </c>
      <c r="I18" s="210" t="s">
        <v>216</v>
      </c>
      <c r="J18" s="212" t="s">
        <v>270</v>
      </c>
      <c r="K18" s="333" t="s">
        <v>2022</v>
      </c>
      <c r="L18" s="325" t="s">
        <v>201</v>
      </c>
      <c r="M18" s="325" t="s">
        <v>202</v>
      </c>
      <c r="N18" s="325" t="s">
        <v>218</v>
      </c>
      <c r="O18" s="310"/>
      <c r="P18" s="310"/>
      <c r="Q18" s="310"/>
      <c r="R18" s="249" t="b">
        <v>1</v>
      </c>
      <c r="S18" s="189"/>
      <c r="T18" s="172"/>
      <c r="U18" s="172"/>
      <c r="V18" s="172"/>
      <c r="W18" s="172"/>
      <c r="X18" s="172"/>
      <c r="Y18" s="172"/>
      <c r="Z18" s="172"/>
      <c r="AA18" s="172"/>
      <c r="AB18" s="172"/>
      <c r="AC18" s="172"/>
      <c r="AD18" s="172"/>
      <c r="AE18" s="172"/>
      <c r="AF18" s="172"/>
      <c r="AG18" s="172"/>
    </row>
    <row r="19" spans="1:33" s="180" customFormat="1" ht="52">
      <c r="A19" s="182" t="s">
        <v>266</v>
      </c>
      <c r="B19" s="191" t="s">
        <v>37</v>
      </c>
      <c r="C19" s="191" t="s">
        <v>267</v>
      </c>
      <c r="D19" s="176" t="s">
        <v>271</v>
      </c>
      <c r="E19" s="182" t="s">
        <v>272</v>
      </c>
      <c r="F19" s="183" t="s">
        <v>273</v>
      </c>
      <c r="G19" s="182" t="s">
        <v>216</v>
      </c>
      <c r="H19" s="182" t="s">
        <v>216</v>
      </c>
      <c r="I19" s="182" t="s">
        <v>216</v>
      </c>
      <c r="J19" s="181" t="s">
        <v>274</v>
      </c>
      <c r="K19" s="240" t="s">
        <v>2023</v>
      </c>
      <c r="L19" s="288" t="s">
        <v>201</v>
      </c>
      <c r="M19" s="288" t="s">
        <v>202</v>
      </c>
      <c r="N19" s="288" t="s">
        <v>203</v>
      </c>
      <c r="O19" s="312"/>
      <c r="P19" s="312"/>
      <c r="Q19" s="312"/>
      <c r="R19" s="241" t="b">
        <v>1</v>
      </c>
      <c r="S19" s="178"/>
      <c r="T19" s="184"/>
      <c r="U19" s="184"/>
      <c r="V19" s="184"/>
      <c r="W19" s="184"/>
      <c r="X19" s="184"/>
      <c r="Y19" s="184"/>
      <c r="Z19" s="179"/>
      <c r="AA19" s="179"/>
      <c r="AB19" s="179"/>
      <c r="AC19" s="179"/>
      <c r="AD19" s="179"/>
      <c r="AE19" s="179"/>
      <c r="AF19" s="179"/>
      <c r="AG19" s="179"/>
    </row>
    <row r="20" spans="1:33" s="173" customFormat="1" ht="78">
      <c r="A20" s="210" t="s">
        <v>275</v>
      </c>
      <c r="B20" s="192" t="s">
        <v>37</v>
      </c>
      <c r="C20" s="192" t="s">
        <v>276</v>
      </c>
      <c r="D20" s="186" t="s">
        <v>277</v>
      </c>
      <c r="E20" s="210" t="s">
        <v>278</v>
      </c>
      <c r="F20" s="211" t="s">
        <v>279</v>
      </c>
      <c r="G20" s="213" t="s">
        <v>199</v>
      </c>
      <c r="H20" s="213" t="s">
        <v>199</v>
      </c>
      <c r="I20" s="213" t="s">
        <v>199</v>
      </c>
      <c r="J20" s="212" t="s">
        <v>280</v>
      </c>
      <c r="K20" s="333" t="s">
        <v>2024</v>
      </c>
      <c r="L20" s="325" t="s">
        <v>206</v>
      </c>
      <c r="M20" s="325" t="s">
        <v>202</v>
      </c>
      <c r="N20" s="325" t="s">
        <v>203</v>
      </c>
      <c r="O20" s="310"/>
      <c r="P20" s="310"/>
      <c r="Q20" s="249" t="b">
        <v>1</v>
      </c>
      <c r="R20" s="249" t="b">
        <v>1</v>
      </c>
      <c r="S20" s="189"/>
      <c r="T20" s="172"/>
      <c r="U20" s="172"/>
      <c r="V20" s="172"/>
      <c r="W20" s="172"/>
      <c r="X20" s="172"/>
      <c r="Y20" s="172"/>
      <c r="Z20" s="172"/>
      <c r="AA20" s="172"/>
      <c r="AB20" s="172"/>
      <c r="AC20" s="172"/>
      <c r="AD20" s="172"/>
      <c r="AE20" s="172"/>
      <c r="AF20" s="172"/>
      <c r="AG20" s="172"/>
    </row>
    <row r="21" spans="1:33" s="180" customFormat="1" ht="130">
      <c r="A21" s="182" t="s">
        <v>251</v>
      </c>
      <c r="B21" s="191" t="s">
        <v>37</v>
      </c>
      <c r="C21" s="191" t="s">
        <v>252</v>
      </c>
      <c r="D21" s="176" t="s">
        <v>281</v>
      </c>
      <c r="E21" s="202" t="s">
        <v>44</v>
      </c>
      <c r="F21" s="181" t="s">
        <v>282</v>
      </c>
      <c r="G21" s="182" t="s">
        <v>216</v>
      </c>
      <c r="H21" s="182" t="s">
        <v>216</v>
      </c>
      <c r="I21" s="182" t="s">
        <v>216</v>
      </c>
      <c r="J21" s="181" t="s">
        <v>283</v>
      </c>
      <c r="K21" s="214" t="s">
        <v>2025</v>
      </c>
      <c r="L21" s="288" t="s">
        <v>201</v>
      </c>
      <c r="M21" s="288" t="s">
        <v>202</v>
      </c>
      <c r="N21" s="288" t="s">
        <v>203</v>
      </c>
      <c r="O21" s="319"/>
      <c r="P21" s="319"/>
      <c r="Q21" s="241" t="b">
        <v>1</v>
      </c>
      <c r="R21" s="241" t="b">
        <v>1</v>
      </c>
      <c r="S21" s="178"/>
      <c r="T21" s="203"/>
      <c r="U21" s="203"/>
      <c r="V21" s="203"/>
      <c r="W21" s="203"/>
      <c r="X21" s="203"/>
      <c r="Y21" s="203"/>
      <c r="Z21" s="204"/>
      <c r="AA21" s="204"/>
      <c r="AB21" s="204"/>
      <c r="AC21" s="204"/>
      <c r="AD21" s="204"/>
      <c r="AE21" s="204"/>
      <c r="AF21" s="204"/>
      <c r="AG21" s="204"/>
    </row>
    <row r="22" spans="1:33" s="173" customFormat="1" ht="52">
      <c r="A22" s="210" t="s">
        <v>251</v>
      </c>
      <c r="B22" s="192" t="s">
        <v>37</v>
      </c>
      <c r="C22" s="192" t="s">
        <v>252</v>
      </c>
      <c r="D22" s="186" t="s">
        <v>284</v>
      </c>
      <c r="E22" s="210" t="s">
        <v>44</v>
      </c>
      <c r="F22" s="211" t="s">
        <v>285</v>
      </c>
      <c r="G22" s="210" t="s">
        <v>216</v>
      </c>
      <c r="H22" s="210" t="s">
        <v>216</v>
      </c>
      <c r="I22" s="210" t="s">
        <v>216</v>
      </c>
      <c r="J22" s="212" t="s">
        <v>286</v>
      </c>
      <c r="K22" s="333" t="s">
        <v>2045</v>
      </c>
      <c r="L22" s="325" t="s">
        <v>201</v>
      </c>
      <c r="M22" s="325" t="s">
        <v>202</v>
      </c>
      <c r="N22" s="325" t="s">
        <v>203</v>
      </c>
      <c r="O22" s="313"/>
      <c r="P22" s="313"/>
      <c r="Q22" s="249" t="b">
        <v>1</v>
      </c>
      <c r="R22" s="249" t="b">
        <v>1</v>
      </c>
      <c r="S22" s="189"/>
      <c r="T22" s="172"/>
      <c r="U22" s="172"/>
      <c r="V22" s="172"/>
      <c r="W22" s="172"/>
      <c r="X22" s="172"/>
      <c r="Y22" s="172"/>
      <c r="Z22" s="172"/>
      <c r="AA22" s="172"/>
      <c r="AB22" s="172"/>
      <c r="AC22" s="172"/>
      <c r="AD22" s="172"/>
      <c r="AE22" s="172"/>
      <c r="AF22" s="172"/>
      <c r="AG22" s="172"/>
    </row>
    <row r="23" spans="1:33" s="180" customFormat="1" ht="39">
      <c r="A23" s="176" t="s">
        <v>251</v>
      </c>
      <c r="B23" s="191" t="s">
        <v>37</v>
      </c>
      <c r="C23" s="191" t="s">
        <v>252</v>
      </c>
      <c r="D23" s="176" t="s">
        <v>287</v>
      </c>
      <c r="E23" s="176" t="s">
        <v>44</v>
      </c>
      <c r="F23" s="181" t="s">
        <v>288</v>
      </c>
      <c r="G23" s="176" t="s">
        <v>199</v>
      </c>
      <c r="H23" s="176" t="s">
        <v>199</v>
      </c>
      <c r="I23" s="176" t="s">
        <v>199</v>
      </c>
      <c r="J23" s="174" t="s">
        <v>289</v>
      </c>
      <c r="K23" s="240" t="s">
        <v>2044</v>
      </c>
      <c r="L23" s="324" t="s">
        <v>201</v>
      </c>
      <c r="M23" s="324" t="s">
        <v>202</v>
      </c>
      <c r="N23" s="324" t="s">
        <v>203</v>
      </c>
      <c r="O23" s="278"/>
      <c r="P23" s="278"/>
      <c r="Q23" s="278"/>
      <c r="R23" s="241" t="b">
        <v>1</v>
      </c>
      <c r="S23" s="178"/>
      <c r="T23" s="179"/>
      <c r="U23" s="179"/>
      <c r="V23" s="179"/>
      <c r="W23" s="179"/>
      <c r="X23" s="179"/>
      <c r="Y23" s="179"/>
      <c r="Z23" s="179"/>
      <c r="AA23" s="179"/>
      <c r="AB23" s="179"/>
      <c r="AC23" s="179"/>
      <c r="AD23" s="179"/>
      <c r="AE23" s="179"/>
      <c r="AF23" s="179"/>
      <c r="AG23" s="179"/>
    </row>
    <row r="24" spans="1:33" s="173" customFormat="1" ht="52">
      <c r="A24" s="186" t="s">
        <v>290</v>
      </c>
      <c r="B24" s="192" t="s">
        <v>37</v>
      </c>
      <c r="C24" s="192" t="s">
        <v>291</v>
      </c>
      <c r="D24" s="186" t="s">
        <v>292</v>
      </c>
      <c r="E24" s="186" t="s">
        <v>293</v>
      </c>
      <c r="F24" s="217" t="s">
        <v>294</v>
      </c>
      <c r="G24" s="186" t="s">
        <v>199</v>
      </c>
      <c r="H24" s="186" t="s">
        <v>199</v>
      </c>
      <c r="I24" s="186" t="s">
        <v>199</v>
      </c>
      <c r="J24" s="185" t="s">
        <v>295</v>
      </c>
      <c r="K24" s="335" t="s">
        <v>2021</v>
      </c>
      <c r="L24" s="286" t="s">
        <v>201</v>
      </c>
      <c r="M24" s="286" t="s">
        <v>202</v>
      </c>
      <c r="N24" s="286" t="s">
        <v>203</v>
      </c>
      <c r="O24" s="249" t="b">
        <v>1</v>
      </c>
      <c r="P24" s="308"/>
      <c r="Q24" s="308"/>
      <c r="R24" s="249" t="b">
        <v>1</v>
      </c>
      <c r="S24" s="189"/>
      <c r="T24" s="190"/>
      <c r="U24" s="190"/>
      <c r="V24" s="190"/>
      <c r="W24" s="190"/>
      <c r="X24" s="190"/>
      <c r="Y24" s="190"/>
      <c r="Z24" s="172"/>
      <c r="AA24" s="172"/>
      <c r="AB24" s="172"/>
      <c r="AC24" s="172"/>
      <c r="AD24" s="172"/>
      <c r="AE24" s="172"/>
      <c r="AF24" s="172"/>
      <c r="AG24" s="172"/>
    </row>
    <row r="25" spans="1:33" s="180" customFormat="1" ht="39">
      <c r="A25" s="176" t="s">
        <v>290</v>
      </c>
      <c r="B25" s="191" t="s">
        <v>37</v>
      </c>
      <c r="C25" s="191" t="s">
        <v>291</v>
      </c>
      <c r="D25" s="176" t="s">
        <v>296</v>
      </c>
      <c r="E25" s="176" t="s">
        <v>293</v>
      </c>
      <c r="F25" s="214" t="s">
        <v>297</v>
      </c>
      <c r="G25" s="176" t="s">
        <v>199</v>
      </c>
      <c r="H25" s="176" t="s">
        <v>199</v>
      </c>
      <c r="I25" s="176" t="s">
        <v>199</v>
      </c>
      <c r="J25" s="174" t="s">
        <v>298</v>
      </c>
      <c r="K25" s="240" t="s">
        <v>2043</v>
      </c>
      <c r="L25" s="324" t="s">
        <v>206</v>
      </c>
      <c r="M25" s="324" t="s">
        <v>202</v>
      </c>
      <c r="N25" s="324" t="s">
        <v>203</v>
      </c>
      <c r="O25" s="278"/>
      <c r="P25" s="278"/>
      <c r="Q25" s="278"/>
      <c r="R25" s="241" t="b">
        <v>1</v>
      </c>
      <c r="S25" s="178"/>
      <c r="T25" s="179"/>
      <c r="U25" s="179"/>
      <c r="V25" s="179"/>
      <c r="W25" s="179"/>
      <c r="X25" s="179"/>
      <c r="Y25" s="179"/>
      <c r="Z25" s="179"/>
      <c r="AA25" s="179"/>
      <c r="AB25" s="179"/>
      <c r="AC25" s="179"/>
      <c r="AD25" s="179"/>
      <c r="AE25" s="179"/>
      <c r="AF25" s="179"/>
      <c r="AG25" s="179"/>
    </row>
    <row r="26" spans="1:33" s="173" customFormat="1" ht="220" customHeight="1">
      <c r="A26" s="186" t="s">
        <v>290</v>
      </c>
      <c r="B26" s="192" t="s">
        <v>37</v>
      </c>
      <c r="C26" s="192" t="s">
        <v>291</v>
      </c>
      <c r="D26" s="186" t="s">
        <v>299</v>
      </c>
      <c r="E26" s="186" t="s">
        <v>272</v>
      </c>
      <c r="F26" s="217" t="s">
        <v>300</v>
      </c>
      <c r="G26" s="186" t="s">
        <v>216</v>
      </c>
      <c r="H26" s="186" t="s">
        <v>216</v>
      </c>
      <c r="I26" s="186" t="s">
        <v>216</v>
      </c>
      <c r="J26" s="185" t="s">
        <v>301</v>
      </c>
      <c r="K26" s="217" t="s">
        <v>302</v>
      </c>
      <c r="L26" s="286" t="s">
        <v>201</v>
      </c>
      <c r="M26" s="286" t="s">
        <v>202</v>
      </c>
      <c r="N26" s="286" t="s">
        <v>203</v>
      </c>
      <c r="O26" s="308"/>
      <c r="P26" s="249" t="b">
        <v>1</v>
      </c>
      <c r="Q26" s="308"/>
      <c r="R26" s="308"/>
      <c r="S26" s="189"/>
      <c r="T26" s="190"/>
      <c r="U26" s="190"/>
      <c r="V26" s="190"/>
      <c r="W26" s="190"/>
      <c r="X26" s="190"/>
      <c r="Y26" s="190"/>
      <c r="Z26" s="172"/>
      <c r="AA26" s="172"/>
      <c r="AB26" s="172"/>
      <c r="AC26" s="172"/>
      <c r="AD26" s="172"/>
      <c r="AE26" s="172"/>
      <c r="AF26" s="172"/>
      <c r="AG26" s="172"/>
    </row>
    <row r="27" spans="1:33" s="180" customFormat="1" ht="150" customHeight="1">
      <c r="A27" s="215" t="s">
        <v>303</v>
      </c>
      <c r="B27" s="191" t="s">
        <v>65</v>
      </c>
      <c r="C27" s="191" t="s">
        <v>304</v>
      </c>
      <c r="D27" s="182" t="s">
        <v>305</v>
      </c>
      <c r="E27" s="182" t="s">
        <v>44</v>
      </c>
      <c r="F27" s="183" t="s">
        <v>306</v>
      </c>
      <c r="G27" s="182" t="s">
        <v>199</v>
      </c>
      <c r="H27" s="182" t="s">
        <v>199</v>
      </c>
      <c r="I27" s="182" t="s">
        <v>199</v>
      </c>
      <c r="J27" s="181" t="s">
        <v>307</v>
      </c>
      <c r="K27" s="214" t="s">
        <v>2026</v>
      </c>
      <c r="L27" s="288" t="s">
        <v>201</v>
      </c>
      <c r="M27" s="288" t="s">
        <v>202</v>
      </c>
      <c r="N27" s="288" t="s">
        <v>203</v>
      </c>
      <c r="O27" s="241" t="b">
        <v>1</v>
      </c>
      <c r="P27" s="241"/>
      <c r="Q27" s="241" t="b">
        <v>1</v>
      </c>
      <c r="R27" s="241" t="b">
        <v>1</v>
      </c>
      <c r="S27" s="178"/>
      <c r="T27" s="184"/>
      <c r="U27" s="184"/>
      <c r="V27" s="184"/>
      <c r="W27" s="184"/>
      <c r="X27" s="184"/>
      <c r="Y27" s="184"/>
      <c r="Z27" s="179"/>
      <c r="AA27" s="179"/>
      <c r="AB27" s="179"/>
      <c r="AC27" s="179"/>
      <c r="AD27" s="179"/>
      <c r="AE27" s="179"/>
      <c r="AF27" s="179"/>
      <c r="AG27" s="179"/>
    </row>
    <row r="28" spans="1:33" s="173" customFormat="1" ht="104">
      <c r="A28" s="210" t="s">
        <v>308</v>
      </c>
      <c r="B28" s="192" t="s">
        <v>65</v>
      </c>
      <c r="C28" s="192" t="s">
        <v>309</v>
      </c>
      <c r="D28" s="186" t="s">
        <v>310</v>
      </c>
      <c r="E28" s="210" t="s">
        <v>311</v>
      </c>
      <c r="F28" s="211" t="s">
        <v>2196</v>
      </c>
      <c r="G28" s="213" t="s">
        <v>199</v>
      </c>
      <c r="H28" s="213" t="s">
        <v>199</v>
      </c>
      <c r="I28" s="213" t="s">
        <v>199</v>
      </c>
      <c r="J28" s="218" t="s">
        <v>2195</v>
      </c>
      <c r="K28" s="293" t="s">
        <v>2027</v>
      </c>
      <c r="L28" s="325" t="s">
        <v>201</v>
      </c>
      <c r="M28" s="325" t="s">
        <v>202</v>
      </c>
      <c r="N28" s="325" t="s">
        <v>203</v>
      </c>
      <c r="O28" s="249" t="b">
        <v>1</v>
      </c>
      <c r="P28" s="249" t="b">
        <v>1</v>
      </c>
      <c r="Q28" s="249" t="b">
        <v>1</v>
      </c>
      <c r="R28" s="249" t="b">
        <v>1</v>
      </c>
      <c r="S28" s="189"/>
      <c r="T28" s="172"/>
      <c r="U28" s="172"/>
      <c r="V28" s="172"/>
      <c r="W28" s="172"/>
      <c r="X28" s="172"/>
      <c r="Y28" s="172"/>
      <c r="Z28" s="172"/>
      <c r="AA28" s="172"/>
      <c r="AB28" s="172"/>
      <c r="AC28" s="172"/>
      <c r="AD28" s="172"/>
      <c r="AE28" s="172"/>
      <c r="AF28" s="172"/>
      <c r="AG28" s="172"/>
    </row>
    <row r="29" spans="1:33" s="180" customFormat="1" ht="65">
      <c r="A29" s="182" t="s">
        <v>308</v>
      </c>
      <c r="B29" s="191" t="s">
        <v>65</v>
      </c>
      <c r="C29" s="191" t="s">
        <v>309</v>
      </c>
      <c r="D29" s="182" t="s">
        <v>312</v>
      </c>
      <c r="E29" s="182" t="s">
        <v>311</v>
      </c>
      <c r="F29" s="216" t="s">
        <v>313</v>
      </c>
      <c r="G29" s="200" t="s">
        <v>199</v>
      </c>
      <c r="H29" s="200" t="s">
        <v>199</v>
      </c>
      <c r="I29" s="200" t="s">
        <v>199</v>
      </c>
      <c r="J29" s="181" t="s">
        <v>314</v>
      </c>
      <c r="K29" s="240" t="s">
        <v>2041</v>
      </c>
      <c r="L29" s="288" t="s">
        <v>201</v>
      </c>
      <c r="M29" s="288" t="s">
        <v>202</v>
      </c>
      <c r="N29" s="288" t="s">
        <v>203</v>
      </c>
      <c r="O29" s="241" t="b">
        <v>1</v>
      </c>
      <c r="P29" s="241" t="b">
        <v>1</v>
      </c>
      <c r="Q29" s="241" t="b">
        <v>1</v>
      </c>
      <c r="R29" s="241" t="b">
        <v>1</v>
      </c>
      <c r="S29" s="178"/>
      <c r="T29" s="184"/>
      <c r="U29" s="184"/>
      <c r="V29" s="184"/>
      <c r="W29" s="184"/>
      <c r="X29" s="184"/>
      <c r="Y29" s="184"/>
      <c r="Z29" s="179"/>
      <c r="AA29" s="179"/>
      <c r="AB29" s="179"/>
      <c r="AC29" s="179"/>
      <c r="AD29" s="179"/>
      <c r="AE29" s="179"/>
      <c r="AF29" s="179"/>
      <c r="AG29" s="179"/>
    </row>
    <row r="30" spans="1:33" s="173" customFormat="1" ht="104">
      <c r="A30" s="210" t="s">
        <v>308</v>
      </c>
      <c r="B30" s="192" t="s">
        <v>65</v>
      </c>
      <c r="C30" s="192" t="s">
        <v>309</v>
      </c>
      <c r="D30" s="186" t="s">
        <v>315</v>
      </c>
      <c r="E30" s="220" t="s">
        <v>311</v>
      </c>
      <c r="F30" s="199" t="s">
        <v>316</v>
      </c>
      <c r="G30" s="213" t="s">
        <v>216</v>
      </c>
      <c r="H30" s="213" t="s">
        <v>216</v>
      </c>
      <c r="I30" s="213" t="s">
        <v>216</v>
      </c>
      <c r="J30" s="212" t="s">
        <v>317</v>
      </c>
      <c r="K30" s="333" t="s">
        <v>2042</v>
      </c>
      <c r="L30" s="325" t="s">
        <v>201</v>
      </c>
      <c r="M30" s="325" t="s">
        <v>250</v>
      </c>
      <c r="N30" s="325" t="s">
        <v>202</v>
      </c>
      <c r="O30" s="249" t="b">
        <v>1</v>
      </c>
      <c r="P30" s="249" t="b">
        <v>1</v>
      </c>
      <c r="Q30" s="249" t="b">
        <v>1</v>
      </c>
      <c r="R30" s="249" t="b">
        <v>1</v>
      </c>
      <c r="S30" s="189"/>
      <c r="T30" s="207"/>
      <c r="U30" s="207"/>
      <c r="V30" s="207"/>
      <c r="W30" s="207"/>
      <c r="X30" s="207"/>
      <c r="Y30" s="207"/>
      <c r="Z30" s="207"/>
      <c r="AA30" s="207"/>
      <c r="AB30" s="207"/>
      <c r="AC30" s="207"/>
      <c r="AD30" s="207"/>
      <c r="AE30" s="207"/>
      <c r="AF30" s="207"/>
      <c r="AG30" s="207"/>
    </row>
    <row r="31" spans="1:33" s="180" customFormat="1" ht="52">
      <c r="A31" s="182" t="s">
        <v>318</v>
      </c>
      <c r="B31" s="191" t="s">
        <v>65</v>
      </c>
      <c r="C31" s="191" t="s">
        <v>318</v>
      </c>
      <c r="D31" s="182" t="s">
        <v>319</v>
      </c>
      <c r="E31" s="176" t="s">
        <v>44</v>
      </c>
      <c r="F31" s="214" t="s">
        <v>320</v>
      </c>
      <c r="G31" s="200" t="s">
        <v>199</v>
      </c>
      <c r="H31" s="200" t="s">
        <v>199</v>
      </c>
      <c r="I31" s="200" t="s">
        <v>199</v>
      </c>
      <c r="J31" s="181" t="s">
        <v>321</v>
      </c>
      <c r="K31" s="240" t="s">
        <v>2040</v>
      </c>
      <c r="L31" s="288" t="s">
        <v>201</v>
      </c>
      <c r="M31" s="288" t="s">
        <v>202</v>
      </c>
      <c r="N31" s="288" t="s">
        <v>203</v>
      </c>
      <c r="O31" s="241" t="b">
        <v>1</v>
      </c>
      <c r="P31" s="309"/>
      <c r="Q31" s="309"/>
      <c r="R31" s="309"/>
      <c r="S31" s="178"/>
      <c r="T31" s="184"/>
      <c r="U31" s="184"/>
      <c r="V31" s="184"/>
      <c r="W31" s="184"/>
      <c r="X31" s="184"/>
      <c r="Y31" s="184"/>
      <c r="Z31" s="179"/>
      <c r="AA31" s="179"/>
      <c r="AB31" s="179"/>
      <c r="AC31" s="179"/>
      <c r="AD31" s="179"/>
      <c r="AE31" s="179"/>
      <c r="AF31" s="179"/>
      <c r="AG31" s="179"/>
    </row>
    <row r="32" spans="1:33" s="173" customFormat="1" ht="39">
      <c r="A32" s="210" t="s">
        <v>318</v>
      </c>
      <c r="B32" s="192" t="s">
        <v>65</v>
      </c>
      <c r="C32" s="192" t="s">
        <v>322</v>
      </c>
      <c r="D32" s="186" t="s">
        <v>323</v>
      </c>
      <c r="E32" s="210" t="s">
        <v>44</v>
      </c>
      <c r="F32" s="217" t="s">
        <v>324</v>
      </c>
      <c r="G32" s="210" t="s">
        <v>199</v>
      </c>
      <c r="H32" s="210" t="s">
        <v>199</v>
      </c>
      <c r="I32" s="210" t="s">
        <v>199</v>
      </c>
      <c r="J32" s="212" t="s">
        <v>325</v>
      </c>
      <c r="K32" s="333" t="s">
        <v>2028</v>
      </c>
      <c r="L32" s="325" t="s">
        <v>201</v>
      </c>
      <c r="M32" s="325" t="s">
        <v>202</v>
      </c>
      <c r="N32" s="325" t="s">
        <v>203</v>
      </c>
      <c r="O32" s="249" t="b">
        <v>1</v>
      </c>
      <c r="P32" s="314"/>
      <c r="Q32" s="314"/>
      <c r="R32" s="314"/>
      <c r="S32" s="189"/>
      <c r="T32" s="172"/>
      <c r="U32" s="172"/>
      <c r="V32" s="172"/>
      <c r="W32" s="172"/>
      <c r="X32" s="172"/>
      <c r="Y32" s="172"/>
      <c r="Z32" s="172"/>
      <c r="AA32" s="172"/>
      <c r="AB32" s="172"/>
      <c r="AC32" s="172"/>
      <c r="AD32" s="172"/>
      <c r="AE32" s="172"/>
      <c r="AF32" s="172"/>
      <c r="AG32" s="172"/>
    </row>
    <row r="33" spans="1:33" s="180" customFormat="1" ht="91">
      <c r="A33" s="182" t="s">
        <v>326</v>
      </c>
      <c r="B33" s="191" t="s">
        <v>39</v>
      </c>
      <c r="C33" s="191" t="s">
        <v>327</v>
      </c>
      <c r="D33" s="182" t="s">
        <v>328</v>
      </c>
      <c r="E33" s="182" t="s">
        <v>329</v>
      </c>
      <c r="F33" s="183" t="s">
        <v>330</v>
      </c>
      <c r="G33" s="182" t="s">
        <v>216</v>
      </c>
      <c r="H33" s="182" t="s">
        <v>216</v>
      </c>
      <c r="I33" s="182" t="s">
        <v>216</v>
      </c>
      <c r="J33" s="181" t="s">
        <v>331</v>
      </c>
      <c r="K33" s="240" t="s">
        <v>2029</v>
      </c>
      <c r="L33" s="288" t="s">
        <v>201</v>
      </c>
      <c r="M33" s="288" t="s">
        <v>250</v>
      </c>
      <c r="N33" s="288" t="s">
        <v>203</v>
      </c>
      <c r="O33" s="241" t="b">
        <v>1</v>
      </c>
      <c r="P33" s="312"/>
      <c r="Q33" s="241" t="b">
        <v>1</v>
      </c>
      <c r="R33" s="241" t="b">
        <v>1</v>
      </c>
      <c r="S33" s="178"/>
      <c r="T33" s="184"/>
      <c r="U33" s="184"/>
      <c r="V33" s="184"/>
      <c r="W33" s="184"/>
      <c r="X33" s="184"/>
      <c r="Y33" s="184"/>
      <c r="Z33" s="179"/>
      <c r="AA33" s="179"/>
      <c r="AB33" s="179"/>
      <c r="AC33" s="179"/>
      <c r="AD33" s="179"/>
      <c r="AE33" s="179"/>
      <c r="AF33" s="179"/>
      <c r="AG33" s="179"/>
    </row>
    <row r="34" spans="1:33" s="173" customFormat="1" ht="91">
      <c r="A34" s="210" t="s">
        <v>326</v>
      </c>
      <c r="B34" s="192" t="s">
        <v>39</v>
      </c>
      <c r="C34" s="192" t="s">
        <v>327</v>
      </c>
      <c r="D34" s="210" t="s">
        <v>332</v>
      </c>
      <c r="E34" s="210" t="s">
        <v>329</v>
      </c>
      <c r="F34" s="211" t="s">
        <v>333</v>
      </c>
      <c r="G34" s="213" t="s">
        <v>199</v>
      </c>
      <c r="H34" s="213" t="s">
        <v>199</v>
      </c>
      <c r="I34" s="213" t="s">
        <v>199</v>
      </c>
      <c r="J34" s="212" t="s">
        <v>334</v>
      </c>
      <c r="K34" s="255" t="s">
        <v>2030</v>
      </c>
      <c r="L34" s="325" t="s">
        <v>201</v>
      </c>
      <c r="M34" s="325" t="s">
        <v>250</v>
      </c>
      <c r="N34" s="325" t="s">
        <v>203</v>
      </c>
      <c r="O34" s="249" t="b">
        <v>1</v>
      </c>
      <c r="P34" s="249" t="b">
        <v>1</v>
      </c>
      <c r="Q34" s="249" t="b">
        <v>1</v>
      </c>
      <c r="R34" s="249" t="b">
        <v>1</v>
      </c>
      <c r="S34" s="189"/>
      <c r="T34" s="172"/>
      <c r="U34" s="172"/>
      <c r="V34" s="172"/>
      <c r="W34" s="172"/>
      <c r="X34" s="172"/>
      <c r="Y34" s="172"/>
      <c r="Z34" s="172"/>
      <c r="AA34" s="172"/>
      <c r="AB34" s="172"/>
      <c r="AC34" s="172"/>
      <c r="AD34" s="172"/>
      <c r="AE34" s="172"/>
      <c r="AF34" s="172"/>
      <c r="AG34" s="172"/>
    </row>
    <row r="35" spans="1:33" s="180" customFormat="1" ht="100" customHeight="1">
      <c r="A35" s="182" t="s">
        <v>326</v>
      </c>
      <c r="B35" s="191" t="s">
        <v>335</v>
      </c>
      <c r="C35" s="191" t="s">
        <v>327</v>
      </c>
      <c r="D35" s="182" t="s">
        <v>336</v>
      </c>
      <c r="E35" s="182" t="s">
        <v>329</v>
      </c>
      <c r="F35" s="183" t="s">
        <v>2199</v>
      </c>
      <c r="G35" s="182" t="s">
        <v>199</v>
      </c>
      <c r="H35" s="282" t="s">
        <v>211</v>
      </c>
      <c r="I35" s="182" t="s">
        <v>199</v>
      </c>
      <c r="J35" s="181" t="s">
        <v>2198</v>
      </c>
      <c r="K35" s="240" t="s">
        <v>2197</v>
      </c>
      <c r="L35" s="288" t="s">
        <v>201</v>
      </c>
      <c r="M35" s="288" t="s">
        <v>202</v>
      </c>
      <c r="N35" s="288" t="s">
        <v>203</v>
      </c>
      <c r="O35" s="241" t="b">
        <v>1</v>
      </c>
      <c r="P35" s="241" t="b">
        <v>1</v>
      </c>
      <c r="Q35" s="241" t="b">
        <v>1</v>
      </c>
      <c r="R35" s="241" t="b">
        <v>1</v>
      </c>
      <c r="S35" s="178"/>
      <c r="T35" s="184"/>
      <c r="U35" s="184"/>
      <c r="V35" s="184"/>
      <c r="W35" s="184"/>
      <c r="X35" s="184"/>
      <c r="Y35" s="184"/>
      <c r="Z35" s="179"/>
      <c r="AA35" s="179"/>
      <c r="AB35" s="179"/>
      <c r="AC35" s="179"/>
      <c r="AD35" s="179"/>
      <c r="AE35" s="179"/>
      <c r="AF35" s="179"/>
      <c r="AG35" s="179"/>
    </row>
    <row r="36" spans="1:33" s="173" customFormat="1" ht="91">
      <c r="A36" s="210" t="s">
        <v>337</v>
      </c>
      <c r="B36" s="192" t="s">
        <v>39</v>
      </c>
      <c r="C36" s="192" t="s">
        <v>338</v>
      </c>
      <c r="D36" s="210" t="s">
        <v>339</v>
      </c>
      <c r="E36" s="210" t="s">
        <v>340</v>
      </c>
      <c r="F36" s="211" t="s">
        <v>341</v>
      </c>
      <c r="G36" s="213" t="s">
        <v>199</v>
      </c>
      <c r="H36" s="213" t="s">
        <v>199</v>
      </c>
      <c r="I36" s="213" t="s">
        <v>199</v>
      </c>
      <c r="J36" s="212" t="s">
        <v>342</v>
      </c>
      <c r="K36" s="217" t="s">
        <v>2031</v>
      </c>
      <c r="L36" s="325" t="s">
        <v>201</v>
      </c>
      <c r="M36" s="325" t="s">
        <v>202</v>
      </c>
      <c r="N36" s="325" t="s">
        <v>203</v>
      </c>
      <c r="O36" s="249" t="b">
        <v>1</v>
      </c>
      <c r="P36" s="249" t="b">
        <v>1</v>
      </c>
      <c r="Q36" s="249" t="b">
        <v>1</v>
      </c>
      <c r="R36" s="249" t="b">
        <v>1</v>
      </c>
      <c r="S36" s="189"/>
      <c r="T36" s="172"/>
      <c r="U36" s="172"/>
      <c r="V36" s="172"/>
      <c r="W36" s="172"/>
      <c r="X36" s="172"/>
      <c r="Y36" s="172"/>
      <c r="Z36" s="172"/>
      <c r="AA36" s="172"/>
      <c r="AB36" s="172"/>
      <c r="AC36" s="172"/>
      <c r="AD36" s="172"/>
      <c r="AE36" s="172"/>
      <c r="AF36" s="172"/>
      <c r="AG36" s="172"/>
    </row>
    <row r="37" spans="1:33" s="180" customFormat="1" ht="143">
      <c r="A37" s="182" t="s">
        <v>1999</v>
      </c>
      <c r="B37" s="191" t="s">
        <v>343</v>
      </c>
      <c r="C37" s="191" t="s">
        <v>344</v>
      </c>
      <c r="D37" s="182" t="s">
        <v>345</v>
      </c>
      <c r="E37" s="182" t="s">
        <v>346</v>
      </c>
      <c r="F37" s="181" t="s">
        <v>2018</v>
      </c>
      <c r="G37" s="182" t="s">
        <v>199</v>
      </c>
      <c r="H37" s="182" t="s">
        <v>199</v>
      </c>
      <c r="I37" s="182" t="s">
        <v>199</v>
      </c>
      <c r="J37" s="181" t="s">
        <v>175</v>
      </c>
      <c r="K37" s="181" t="s">
        <v>2032</v>
      </c>
      <c r="L37" s="288" t="s">
        <v>201</v>
      </c>
      <c r="M37" s="288" t="s">
        <v>250</v>
      </c>
      <c r="N37" s="288" t="s">
        <v>202</v>
      </c>
      <c r="O37" s="241" t="b">
        <v>1</v>
      </c>
      <c r="P37" s="241" t="b">
        <v>1</v>
      </c>
      <c r="Q37" s="241" t="b">
        <v>1</v>
      </c>
      <c r="R37" s="241" t="b">
        <v>1</v>
      </c>
      <c r="S37" s="178"/>
      <c r="T37" s="203"/>
      <c r="U37" s="203"/>
      <c r="V37" s="203"/>
      <c r="W37" s="203"/>
      <c r="X37" s="203"/>
      <c r="Y37" s="203"/>
      <c r="Z37" s="204"/>
      <c r="AA37" s="204"/>
      <c r="AB37" s="204"/>
      <c r="AC37" s="204"/>
      <c r="AD37" s="204"/>
      <c r="AE37" s="204"/>
      <c r="AF37" s="204"/>
      <c r="AG37" s="204"/>
    </row>
    <row r="38" spans="1:33" s="173" customFormat="1" ht="143">
      <c r="A38" s="210" t="s">
        <v>2000</v>
      </c>
      <c r="B38" s="192" t="s">
        <v>347</v>
      </c>
      <c r="C38" s="192" t="s">
        <v>348</v>
      </c>
      <c r="D38" s="210" t="s">
        <v>349</v>
      </c>
      <c r="E38" s="220" t="s">
        <v>346</v>
      </c>
      <c r="F38" s="199" t="s">
        <v>350</v>
      </c>
      <c r="G38" s="213" t="s">
        <v>216</v>
      </c>
      <c r="H38" s="213" t="s">
        <v>216</v>
      </c>
      <c r="I38" s="213" t="s">
        <v>216</v>
      </c>
      <c r="J38" s="212" t="s">
        <v>351</v>
      </c>
      <c r="K38" s="217" t="s">
        <v>2033</v>
      </c>
      <c r="L38" s="325" t="s">
        <v>201</v>
      </c>
      <c r="M38" s="325" t="s">
        <v>250</v>
      </c>
      <c r="N38" s="325" t="s">
        <v>202</v>
      </c>
      <c r="O38" s="249" t="b">
        <v>1</v>
      </c>
      <c r="P38" s="249" t="b">
        <v>1</v>
      </c>
      <c r="Q38" s="249" t="b">
        <v>1</v>
      </c>
      <c r="R38" s="249" t="b">
        <v>1</v>
      </c>
      <c r="S38" s="189"/>
      <c r="T38" s="207"/>
      <c r="U38" s="207"/>
      <c r="V38" s="207"/>
      <c r="W38" s="207"/>
      <c r="X38" s="207"/>
      <c r="Y38" s="207"/>
      <c r="Z38" s="207"/>
      <c r="AA38" s="207"/>
      <c r="AB38" s="207"/>
      <c r="AC38" s="207"/>
      <c r="AD38" s="207"/>
      <c r="AE38" s="207"/>
      <c r="AF38" s="207"/>
      <c r="AG38" s="207"/>
    </row>
    <row r="39" spans="1:33" s="180" customFormat="1" ht="78">
      <c r="A39" s="182" t="s">
        <v>352</v>
      </c>
      <c r="B39" s="191" t="s">
        <v>41</v>
      </c>
      <c r="C39" s="191" t="s">
        <v>353</v>
      </c>
      <c r="D39" s="182" t="s">
        <v>354</v>
      </c>
      <c r="E39" s="182" t="s">
        <v>355</v>
      </c>
      <c r="F39" s="214" t="s">
        <v>356</v>
      </c>
      <c r="G39" s="182" t="s">
        <v>199</v>
      </c>
      <c r="H39" s="182" t="s">
        <v>199</v>
      </c>
      <c r="I39" s="182" t="s">
        <v>199</v>
      </c>
      <c r="J39" s="181" t="s">
        <v>357</v>
      </c>
      <c r="K39" s="240" t="s">
        <v>2053</v>
      </c>
      <c r="L39" s="288" t="s">
        <v>206</v>
      </c>
      <c r="M39" s="288" t="s">
        <v>250</v>
      </c>
      <c r="N39" s="288" t="s">
        <v>202</v>
      </c>
      <c r="O39" s="241" t="b">
        <v>1</v>
      </c>
      <c r="P39" s="241" t="b">
        <v>1</v>
      </c>
      <c r="Q39" s="241" t="b">
        <v>1</v>
      </c>
      <c r="R39" s="241" t="b">
        <v>1</v>
      </c>
      <c r="S39" s="178"/>
      <c r="T39" s="184"/>
      <c r="U39" s="184"/>
      <c r="V39" s="184"/>
      <c r="W39" s="184"/>
      <c r="X39" s="184"/>
      <c r="Y39" s="184"/>
      <c r="Z39" s="179"/>
      <c r="AA39" s="179"/>
      <c r="AB39" s="179"/>
      <c r="AC39" s="179"/>
      <c r="AD39" s="179"/>
      <c r="AE39" s="179"/>
      <c r="AF39" s="179"/>
      <c r="AG39" s="179"/>
    </row>
    <row r="40" spans="1:33" s="173" customFormat="1" ht="120" customHeight="1">
      <c r="A40" s="210" t="s">
        <v>2001</v>
      </c>
      <c r="B40" s="192" t="s">
        <v>41</v>
      </c>
      <c r="C40" s="192" t="s">
        <v>358</v>
      </c>
      <c r="D40" s="210" t="s">
        <v>359</v>
      </c>
      <c r="E40" s="210" t="s">
        <v>346</v>
      </c>
      <c r="F40" s="211" t="s">
        <v>360</v>
      </c>
      <c r="G40" s="213" t="s">
        <v>216</v>
      </c>
      <c r="H40" s="213" t="s">
        <v>216</v>
      </c>
      <c r="I40" s="213" t="s">
        <v>216</v>
      </c>
      <c r="J40" s="218" t="s">
        <v>361</v>
      </c>
      <c r="K40" s="217" t="s">
        <v>2034</v>
      </c>
      <c r="L40" s="286" t="s">
        <v>201</v>
      </c>
      <c r="M40" s="286" t="s">
        <v>250</v>
      </c>
      <c r="N40" s="286" t="s">
        <v>202</v>
      </c>
      <c r="O40" s="249" t="b">
        <v>1</v>
      </c>
      <c r="P40" s="249" t="b">
        <v>1</v>
      </c>
      <c r="Q40" s="249" t="b">
        <v>1</v>
      </c>
      <c r="R40" s="249" t="b">
        <v>1</v>
      </c>
      <c r="S40" s="189"/>
      <c r="T40" s="172"/>
      <c r="U40" s="172"/>
      <c r="V40" s="172"/>
      <c r="W40" s="172"/>
      <c r="X40" s="172"/>
      <c r="Y40" s="172"/>
      <c r="Z40" s="172"/>
      <c r="AA40" s="172"/>
      <c r="AB40" s="172"/>
      <c r="AC40" s="172"/>
      <c r="AD40" s="172"/>
      <c r="AE40" s="172"/>
      <c r="AF40" s="172"/>
      <c r="AG40" s="172"/>
    </row>
    <row r="41" spans="1:33" s="180" customFormat="1" ht="78">
      <c r="A41" s="176" t="s">
        <v>362</v>
      </c>
      <c r="B41" s="191" t="s">
        <v>41</v>
      </c>
      <c r="C41" s="191" t="s">
        <v>363</v>
      </c>
      <c r="D41" s="176" t="s">
        <v>364</v>
      </c>
      <c r="E41" s="176" t="s">
        <v>346</v>
      </c>
      <c r="F41" s="177" t="s">
        <v>365</v>
      </c>
      <c r="G41" s="209" t="s">
        <v>199</v>
      </c>
      <c r="H41" s="209" t="s">
        <v>199</v>
      </c>
      <c r="I41" s="209" t="s">
        <v>199</v>
      </c>
      <c r="J41" s="208" t="s">
        <v>366</v>
      </c>
      <c r="K41" s="214" t="s">
        <v>2035</v>
      </c>
      <c r="L41" s="324" t="s">
        <v>201</v>
      </c>
      <c r="M41" s="324" t="s">
        <v>202</v>
      </c>
      <c r="N41" s="324" t="s">
        <v>203</v>
      </c>
      <c r="O41" s="241" t="b">
        <v>1</v>
      </c>
      <c r="P41" s="241" t="b">
        <v>1</v>
      </c>
      <c r="Q41" s="315"/>
      <c r="R41" s="241" t="b">
        <v>1</v>
      </c>
      <c r="S41" s="178"/>
      <c r="T41" s="179"/>
      <c r="U41" s="179"/>
      <c r="V41" s="179"/>
      <c r="W41" s="179"/>
      <c r="X41" s="179"/>
      <c r="Y41" s="179"/>
      <c r="Z41" s="179"/>
      <c r="AA41" s="179"/>
      <c r="AB41" s="179"/>
      <c r="AC41" s="179"/>
      <c r="AD41" s="179"/>
      <c r="AE41" s="179"/>
      <c r="AF41" s="179"/>
      <c r="AG41" s="179"/>
    </row>
    <row r="42" spans="1:33" s="173" customFormat="1" ht="117">
      <c r="A42" s="210" t="s">
        <v>362</v>
      </c>
      <c r="B42" s="192" t="s">
        <v>41</v>
      </c>
      <c r="C42" s="192" t="s">
        <v>363</v>
      </c>
      <c r="D42" s="210" t="s">
        <v>367</v>
      </c>
      <c r="E42" s="210" t="s">
        <v>346</v>
      </c>
      <c r="F42" s="199" t="s">
        <v>368</v>
      </c>
      <c r="G42" s="210" t="s">
        <v>216</v>
      </c>
      <c r="H42" s="210" t="s">
        <v>199</v>
      </c>
      <c r="I42" s="210" t="s">
        <v>199</v>
      </c>
      <c r="J42" s="212" t="s">
        <v>369</v>
      </c>
      <c r="K42" s="217" t="s">
        <v>2036</v>
      </c>
      <c r="L42" s="325" t="s">
        <v>206</v>
      </c>
      <c r="M42" s="325" t="s">
        <v>202</v>
      </c>
      <c r="N42" s="325" t="s">
        <v>203</v>
      </c>
      <c r="O42" s="249" t="b">
        <v>1</v>
      </c>
      <c r="P42" s="249" t="b">
        <v>1</v>
      </c>
      <c r="Q42" s="249" t="b">
        <v>1</v>
      </c>
      <c r="R42" s="249" t="b">
        <v>1</v>
      </c>
      <c r="S42" s="189"/>
      <c r="T42" s="172"/>
      <c r="U42" s="172"/>
      <c r="V42" s="172"/>
      <c r="W42" s="172"/>
      <c r="X42" s="172"/>
      <c r="Y42" s="172"/>
      <c r="Z42" s="172"/>
      <c r="AA42" s="172"/>
      <c r="AB42" s="172"/>
      <c r="AC42" s="172"/>
      <c r="AD42" s="172"/>
      <c r="AE42" s="172"/>
      <c r="AF42" s="172"/>
      <c r="AG42" s="172"/>
    </row>
    <row r="43" spans="1:33" s="180" customFormat="1" ht="156">
      <c r="A43" s="182" t="s">
        <v>362</v>
      </c>
      <c r="B43" s="191" t="s">
        <v>41</v>
      </c>
      <c r="C43" s="191" t="s">
        <v>363</v>
      </c>
      <c r="D43" s="182" t="s">
        <v>370</v>
      </c>
      <c r="E43" s="182" t="s">
        <v>346</v>
      </c>
      <c r="F43" s="175" t="s">
        <v>371</v>
      </c>
      <c r="G43" s="200" t="s">
        <v>199</v>
      </c>
      <c r="H43" s="200" t="s">
        <v>199</v>
      </c>
      <c r="I43" s="200" t="s">
        <v>199</v>
      </c>
      <c r="J43" s="221" t="s">
        <v>372</v>
      </c>
      <c r="K43" s="214" t="s">
        <v>2037</v>
      </c>
      <c r="L43" s="288" t="s">
        <v>201</v>
      </c>
      <c r="M43" s="288" t="s">
        <v>235</v>
      </c>
      <c r="N43" s="288" t="s">
        <v>218</v>
      </c>
      <c r="O43" s="241" t="b">
        <v>1</v>
      </c>
      <c r="P43" s="241" t="b">
        <v>1</v>
      </c>
      <c r="Q43" s="241" t="b">
        <v>1</v>
      </c>
      <c r="R43" s="241" t="b">
        <v>1</v>
      </c>
      <c r="S43" s="178"/>
      <c r="T43" s="184"/>
      <c r="U43" s="184"/>
      <c r="V43" s="184"/>
      <c r="W43" s="184"/>
      <c r="X43" s="184"/>
      <c r="Y43" s="184"/>
      <c r="Z43" s="179"/>
      <c r="AA43" s="179"/>
      <c r="AB43" s="179"/>
      <c r="AC43" s="179"/>
      <c r="AD43" s="179"/>
      <c r="AE43" s="179"/>
      <c r="AF43" s="179"/>
      <c r="AG43" s="179"/>
    </row>
    <row r="44" spans="1:33" s="173" customFormat="1" ht="195">
      <c r="A44" s="210" t="s">
        <v>362</v>
      </c>
      <c r="B44" s="192" t="s">
        <v>41</v>
      </c>
      <c r="C44" s="192" t="s">
        <v>363</v>
      </c>
      <c r="D44" s="210" t="s">
        <v>373</v>
      </c>
      <c r="E44" s="210" t="s">
        <v>346</v>
      </c>
      <c r="F44" s="211" t="s">
        <v>374</v>
      </c>
      <c r="G44" s="213" t="s">
        <v>199</v>
      </c>
      <c r="H44" s="213" t="s">
        <v>199</v>
      </c>
      <c r="I44" s="213" t="s">
        <v>199</v>
      </c>
      <c r="J44" s="218" t="s">
        <v>375</v>
      </c>
      <c r="K44" s="217" t="s">
        <v>2038</v>
      </c>
      <c r="L44" s="325" t="s">
        <v>201</v>
      </c>
      <c r="M44" s="325" t="s">
        <v>250</v>
      </c>
      <c r="N44" s="325" t="s">
        <v>218</v>
      </c>
      <c r="O44" s="249" t="b">
        <v>1</v>
      </c>
      <c r="P44" s="249" t="b">
        <v>1</v>
      </c>
      <c r="Q44" s="249" t="b">
        <v>1</v>
      </c>
      <c r="R44" s="249" t="b">
        <v>1</v>
      </c>
      <c r="S44" s="189"/>
      <c r="T44" s="172"/>
      <c r="U44" s="172"/>
      <c r="V44" s="172"/>
      <c r="W44" s="172"/>
      <c r="X44" s="172"/>
      <c r="Y44" s="172"/>
      <c r="Z44" s="172"/>
      <c r="AA44" s="172"/>
      <c r="AB44" s="172"/>
      <c r="AC44" s="172"/>
      <c r="AD44" s="172"/>
      <c r="AE44" s="172"/>
      <c r="AF44" s="172"/>
      <c r="AG44" s="172"/>
    </row>
    <row r="45" spans="1:33" s="180" customFormat="1" ht="65">
      <c r="A45" s="182" t="s">
        <v>376</v>
      </c>
      <c r="B45" s="191" t="s">
        <v>41</v>
      </c>
      <c r="C45" s="191" t="s">
        <v>377</v>
      </c>
      <c r="D45" s="182" t="s">
        <v>378</v>
      </c>
      <c r="E45" s="182" t="s">
        <v>346</v>
      </c>
      <c r="F45" s="183" t="s">
        <v>2019</v>
      </c>
      <c r="G45" s="182" t="s">
        <v>199</v>
      </c>
      <c r="H45" s="182" t="s">
        <v>199</v>
      </c>
      <c r="I45" s="182" t="s">
        <v>199</v>
      </c>
      <c r="J45" s="181" t="s">
        <v>379</v>
      </c>
      <c r="K45" s="240" t="s">
        <v>2039</v>
      </c>
      <c r="L45" s="288" t="s">
        <v>201</v>
      </c>
      <c r="M45" s="288" t="s">
        <v>235</v>
      </c>
      <c r="N45" s="288" t="s">
        <v>218</v>
      </c>
      <c r="O45" s="241" t="b">
        <v>1</v>
      </c>
      <c r="P45" s="312"/>
      <c r="Q45" s="312"/>
      <c r="R45" s="312"/>
      <c r="S45" s="178"/>
      <c r="T45" s="184"/>
      <c r="U45" s="184"/>
      <c r="V45" s="184"/>
      <c r="W45" s="184"/>
      <c r="X45" s="184"/>
      <c r="Y45" s="184"/>
      <c r="Z45" s="179"/>
      <c r="AA45" s="179"/>
      <c r="AB45" s="179"/>
      <c r="AC45" s="179"/>
      <c r="AD45" s="179"/>
      <c r="AE45" s="179"/>
      <c r="AF45" s="179"/>
      <c r="AG45" s="179"/>
    </row>
    <row r="46" spans="1:33" s="173" customFormat="1" ht="78">
      <c r="A46" s="210" t="s">
        <v>376</v>
      </c>
      <c r="B46" s="192" t="s">
        <v>41</v>
      </c>
      <c r="C46" s="192" t="s">
        <v>377</v>
      </c>
      <c r="D46" s="210" t="s">
        <v>380</v>
      </c>
      <c r="E46" s="210" t="s">
        <v>346</v>
      </c>
      <c r="F46" s="211" t="s">
        <v>381</v>
      </c>
      <c r="G46" s="213" t="s">
        <v>199</v>
      </c>
      <c r="H46" s="213" t="s">
        <v>199</v>
      </c>
      <c r="I46" s="213" t="s">
        <v>199</v>
      </c>
      <c r="J46" s="212" t="s">
        <v>382</v>
      </c>
      <c r="K46" s="217" t="s">
        <v>2054</v>
      </c>
      <c r="L46" s="325" t="s">
        <v>201</v>
      </c>
      <c r="M46" s="325" t="s">
        <v>235</v>
      </c>
      <c r="N46" s="325" t="s">
        <v>218</v>
      </c>
      <c r="O46" s="249" t="b">
        <v>1</v>
      </c>
      <c r="P46" s="310"/>
      <c r="Q46" s="310"/>
      <c r="R46" s="310"/>
      <c r="S46" s="189"/>
      <c r="T46" s="172"/>
      <c r="U46" s="172"/>
      <c r="V46" s="172"/>
      <c r="W46" s="172"/>
      <c r="X46" s="172"/>
      <c r="Y46" s="172"/>
      <c r="Z46" s="172"/>
      <c r="AA46" s="172"/>
      <c r="AB46" s="172"/>
      <c r="AC46" s="172"/>
      <c r="AD46" s="172"/>
      <c r="AE46" s="172"/>
      <c r="AF46" s="172"/>
      <c r="AG46" s="172"/>
    </row>
    <row r="47" spans="1:33" s="180" customFormat="1" ht="65">
      <c r="A47" s="200" t="s">
        <v>383</v>
      </c>
      <c r="B47" s="201" t="s">
        <v>43</v>
      </c>
      <c r="C47" s="201" t="s">
        <v>384</v>
      </c>
      <c r="D47" s="200" t="s">
        <v>385</v>
      </c>
      <c r="E47" s="202" t="s">
        <v>44</v>
      </c>
      <c r="F47" s="222" t="s">
        <v>386</v>
      </c>
      <c r="G47" s="200" t="s">
        <v>199</v>
      </c>
      <c r="H47" s="200" t="s">
        <v>199</v>
      </c>
      <c r="I47" s="200" t="s">
        <v>199</v>
      </c>
      <c r="J47" s="174" t="s">
        <v>387</v>
      </c>
      <c r="K47" s="214" t="s">
        <v>2055</v>
      </c>
      <c r="L47" s="288" t="s">
        <v>201</v>
      </c>
      <c r="M47" s="288" t="s">
        <v>250</v>
      </c>
      <c r="N47" s="288" t="s">
        <v>218</v>
      </c>
      <c r="O47" s="241" t="b">
        <v>1</v>
      </c>
      <c r="P47" s="319"/>
      <c r="Q47" s="241" t="b">
        <v>1</v>
      </c>
      <c r="R47" s="241" t="b">
        <v>1</v>
      </c>
      <c r="S47" s="178"/>
      <c r="T47" s="203"/>
      <c r="U47" s="203"/>
      <c r="V47" s="203"/>
      <c r="W47" s="203"/>
      <c r="X47" s="203"/>
      <c r="Y47" s="203"/>
      <c r="Z47" s="204"/>
      <c r="AA47" s="204"/>
      <c r="AB47" s="204"/>
      <c r="AC47" s="204"/>
      <c r="AD47" s="204"/>
      <c r="AE47" s="204"/>
      <c r="AF47" s="204"/>
      <c r="AG47" s="204"/>
    </row>
    <row r="48" spans="1:33" s="173" customFormat="1" ht="65">
      <c r="A48" s="210" t="s">
        <v>388</v>
      </c>
      <c r="B48" s="192" t="s">
        <v>43</v>
      </c>
      <c r="C48" s="192" t="s">
        <v>389</v>
      </c>
      <c r="D48" s="210" t="s">
        <v>390</v>
      </c>
      <c r="E48" s="220" t="s">
        <v>44</v>
      </c>
      <c r="F48" s="212" t="s">
        <v>391</v>
      </c>
      <c r="G48" s="213" t="s">
        <v>216</v>
      </c>
      <c r="H48" s="213" t="s">
        <v>216</v>
      </c>
      <c r="I48" s="213" t="s">
        <v>216</v>
      </c>
      <c r="J48" s="212" t="s">
        <v>392</v>
      </c>
      <c r="K48" s="217" t="s">
        <v>2056</v>
      </c>
      <c r="L48" s="325" t="s">
        <v>206</v>
      </c>
      <c r="M48" s="325" t="s">
        <v>250</v>
      </c>
      <c r="N48" s="325" t="s">
        <v>202</v>
      </c>
      <c r="O48" s="249" t="b">
        <v>1</v>
      </c>
      <c r="P48" s="314"/>
      <c r="Q48" s="249" t="b">
        <v>1</v>
      </c>
      <c r="R48" s="249" t="b">
        <v>1</v>
      </c>
      <c r="S48" s="189"/>
      <c r="T48" s="207"/>
      <c r="U48" s="207"/>
      <c r="V48" s="207"/>
      <c r="W48" s="207"/>
      <c r="X48" s="207"/>
      <c r="Y48" s="207"/>
      <c r="Z48" s="207"/>
      <c r="AA48" s="207"/>
      <c r="AB48" s="207"/>
      <c r="AC48" s="207"/>
      <c r="AD48" s="207"/>
      <c r="AE48" s="207"/>
      <c r="AF48" s="207"/>
      <c r="AG48" s="207"/>
    </row>
    <row r="49" spans="1:33" s="180" customFormat="1" ht="52">
      <c r="A49" s="200" t="s">
        <v>393</v>
      </c>
      <c r="B49" s="201" t="s">
        <v>43</v>
      </c>
      <c r="C49" s="201" t="s">
        <v>394</v>
      </c>
      <c r="D49" s="200" t="s">
        <v>395</v>
      </c>
      <c r="E49" s="202" t="s">
        <v>44</v>
      </c>
      <c r="F49" s="175" t="s">
        <v>396</v>
      </c>
      <c r="G49" s="182" t="s">
        <v>199</v>
      </c>
      <c r="H49" s="182" t="s">
        <v>199</v>
      </c>
      <c r="I49" s="182" t="s">
        <v>199</v>
      </c>
      <c r="J49" s="221" t="s">
        <v>397</v>
      </c>
      <c r="K49" s="240" t="s">
        <v>2058</v>
      </c>
      <c r="L49" s="288" t="s">
        <v>201</v>
      </c>
      <c r="M49" s="288" t="s">
        <v>202</v>
      </c>
      <c r="N49" s="288" t="s">
        <v>203</v>
      </c>
      <c r="O49" s="241" t="b">
        <v>1</v>
      </c>
      <c r="P49" s="319"/>
      <c r="Q49" s="241" t="b">
        <v>1</v>
      </c>
      <c r="R49" s="241" t="b">
        <v>1</v>
      </c>
      <c r="S49" s="178"/>
      <c r="T49" s="203"/>
      <c r="U49" s="203"/>
      <c r="V49" s="203"/>
      <c r="W49" s="203"/>
      <c r="X49" s="203"/>
      <c r="Y49" s="203"/>
      <c r="Z49" s="204"/>
      <c r="AA49" s="204"/>
      <c r="AB49" s="204"/>
      <c r="AC49" s="204"/>
      <c r="AD49" s="204"/>
      <c r="AE49" s="204"/>
      <c r="AF49" s="204"/>
      <c r="AG49" s="204"/>
    </row>
    <row r="50" spans="1:33" s="173" customFormat="1" ht="91">
      <c r="A50" s="213" t="s">
        <v>398</v>
      </c>
      <c r="B50" s="226" t="s">
        <v>43</v>
      </c>
      <c r="C50" s="226" t="s">
        <v>399</v>
      </c>
      <c r="D50" s="213" t="s">
        <v>400</v>
      </c>
      <c r="E50" s="220" t="s">
        <v>44</v>
      </c>
      <c r="F50" s="219" t="s">
        <v>401</v>
      </c>
      <c r="G50" s="213" t="s">
        <v>199</v>
      </c>
      <c r="H50" s="213" t="s">
        <v>199</v>
      </c>
      <c r="I50" s="213" t="s">
        <v>199</v>
      </c>
      <c r="J50" s="227" t="s">
        <v>402</v>
      </c>
      <c r="K50" s="217" t="s">
        <v>2057</v>
      </c>
      <c r="L50" s="325" t="s">
        <v>201</v>
      </c>
      <c r="M50" s="325" t="s">
        <v>202</v>
      </c>
      <c r="N50" s="325" t="s">
        <v>218</v>
      </c>
      <c r="O50" s="249" t="b">
        <v>1</v>
      </c>
      <c r="P50" s="314"/>
      <c r="Q50" s="249" t="b">
        <v>1</v>
      </c>
      <c r="R50" s="249"/>
      <c r="S50" s="189"/>
      <c r="T50" s="207"/>
      <c r="U50" s="207"/>
      <c r="V50" s="207"/>
      <c r="W50" s="207"/>
      <c r="X50" s="207"/>
      <c r="Y50" s="207"/>
      <c r="Z50" s="207"/>
      <c r="AA50" s="207"/>
      <c r="AB50" s="207"/>
      <c r="AC50" s="207"/>
      <c r="AD50" s="207"/>
      <c r="AE50" s="207"/>
      <c r="AF50" s="207"/>
      <c r="AG50" s="207"/>
    </row>
    <row r="51" spans="1:33" s="180" customFormat="1" ht="78">
      <c r="A51" s="209" t="s">
        <v>398</v>
      </c>
      <c r="B51" s="201" t="s">
        <v>43</v>
      </c>
      <c r="C51" s="201" t="s">
        <v>399</v>
      </c>
      <c r="D51" s="209" t="s">
        <v>403</v>
      </c>
      <c r="E51" s="223" t="s">
        <v>44</v>
      </c>
      <c r="F51" s="175" t="s">
        <v>404</v>
      </c>
      <c r="G51" s="176" t="s">
        <v>211</v>
      </c>
      <c r="H51" s="176" t="s">
        <v>211</v>
      </c>
      <c r="I51" s="176" t="s">
        <v>211</v>
      </c>
      <c r="J51" s="174" t="s">
        <v>405</v>
      </c>
      <c r="K51" s="214" t="s">
        <v>2059</v>
      </c>
      <c r="L51" s="324" t="s">
        <v>201</v>
      </c>
      <c r="M51" s="324" t="s">
        <v>202</v>
      </c>
      <c r="N51" s="324" t="s">
        <v>203</v>
      </c>
      <c r="O51" s="241" t="b">
        <v>1</v>
      </c>
      <c r="P51" s="321"/>
      <c r="Q51" s="241" t="b">
        <v>1</v>
      </c>
      <c r="R51" s="321"/>
      <c r="S51" s="178"/>
      <c r="T51" s="204"/>
      <c r="U51" s="204"/>
      <c r="V51" s="204"/>
      <c r="W51" s="204"/>
      <c r="X51" s="204"/>
      <c r="Y51" s="204"/>
      <c r="Z51" s="204"/>
      <c r="AA51" s="204"/>
      <c r="AB51" s="204"/>
      <c r="AC51" s="204"/>
      <c r="AD51" s="204"/>
      <c r="AE51" s="204"/>
      <c r="AF51" s="204"/>
      <c r="AG51" s="204"/>
    </row>
    <row r="52" spans="1:33" s="173" customFormat="1" ht="78">
      <c r="A52" s="210" t="s">
        <v>398</v>
      </c>
      <c r="B52" s="192" t="s">
        <v>43</v>
      </c>
      <c r="C52" s="192" t="s">
        <v>399</v>
      </c>
      <c r="D52" s="210" t="s">
        <v>406</v>
      </c>
      <c r="E52" s="220" t="s">
        <v>44</v>
      </c>
      <c r="F52" s="217" t="s">
        <v>407</v>
      </c>
      <c r="G52" s="213" t="s">
        <v>199</v>
      </c>
      <c r="H52" s="213" t="s">
        <v>199</v>
      </c>
      <c r="I52" s="213" t="s">
        <v>199</v>
      </c>
      <c r="J52" s="218" t="s">
        <v>408</v>
      </c>
      <c r="K52" s="333" t="s">
        <v>2060</v>
      </c>
      <c r="L52" s="325" t="s">
        <v>201</v>
      </c>
      <c r="M52" s="325" t="s">
        <v>250</v>
      </c>
      <c r="N52" s="325" t="s">
        <v>218</v>
      </c>
      <c r="O52" s="249" t="b">
        <v>1</v>
      </c>
      <c r="P52" s="314"/>
      <c r="Q52" s="249" t="b">
        <v>1</v>
      </c>
      <c r="R52" s="314"/>
      <c r="S52" s="189"/>
      <c r="T52" s="228"/>
      <c r="U52" s="228"/>
      <c r="V52" s="228"/>
      <c r="W52" s="228"/>
      <c r="X52" s="228"/>
      <c r="Y52" s="228"/>
      <c r="Z52" s="228"/>
      <c r="AA52" s="228"/>
      <c r="AB52" s="228"/>
      <c r="AC52" s="228"/>
      <c r="AD52" s="228"/>
      <c r="AE52" s="228"/>
      <c r="AF52" s="228"/>
      <c r="AG52" s="228"/>
    </row>
    <row r="53" spans="1:33" s="180" customFormat="1" ht="104">
      <c r="A53" s="209" t="s">
        <v>409</v>
      </c>
      <c r="B53" s="201" t="s">
        <v>43</v>
      </c>
      <c r="C53" s="201" t="s">
        <v>410</v>
      </c>
      <c r="D53" s="209" t="s">
        <v>411</v>
      </c>
      <c r="E53" s="176" t="s">
        <v>44</v>
      </c>
      <c r="F53" s="224" t="s">
        <v>412</v>
      </c>
      <c r="G53" s="176" t="s">
        <v>199</v>
      </c>
      <c r="H53" s="176" t="s">
        <v>199</v>
      </c>
      <c r="I53" s="176" t="s">
        <v>199</v>
      </c>
      <c r="J53" s="174" t="s">
        <v>413</v>
      </c>
      <c r="K53" s="240" t="s">
        <v>2061</v>
      </c>
      <c r="L53" s="324" t="s">
        <v>201</v>
      </c>
      <c r="M53" s="324" t="s">
        <v>202</v>
      </c>
      <c r="N53" s="324" t="s">
        <v>218</v>
      </c>
      <c r="O53" s="241" t="b">
        <v>1</v>
      </c>
      <c r="P53" s="311"/>
      <c r="Q53" s="241" t="b">
        <v>1</v>
      </c>
      <c r="R53" s="311"/>
      <c r="S53" s="178"/>
      <c r="T53" s="179"/>
      <c r="U53" s="179"/>
      <c r="V53" s="179"/>
      <c r="W53" s="179"/>
      <c r="X53" s="179"/>
      <c r="Y53" s="179"/>
      <c r="Z53" s="179"/>
      <c r="AA53" s="179"/>
      <c r="AB53" s="179"/>
      <c r="AC53" s="179"/>
      <c r="AD53" s="179"/>
      <c r="AE53" s="179"/>
      <c r="AF53" s="179"/>
      <c r="AG53" s="179"/>
    </row>
    <row r="54" spans="1:33" s="173" customFormat="1" ht="117">
      <c r="A54" s="186" t="s">
        <v>414</v>
      </c>
      <c r="B54" s="192" t="s">
        <v>43</v>
      </c>
      <c r="C54" s="192" t="s">
        <v>415</v>
      </c>
      <c r="D54" s="186" t="s">
        <v>416</v>
      </c>
      <c r="E54" s="186" t="s">
        <v>44</v>
      </c>
      <c r="F54" s="217" t="s">
        <v>417</v>
      </c>
      <c r="G54" s="188" t="s">
        <v>199</v>
      </c>
      <c r="H54" s="188" t="s">
        <v>199</v>
      </c>
      <c r="I54" s="188" t="s">
        <v>199</v>
      </c>
      <c r="J54" s="227" t="s">
        <v>418</v>
      </c>
      <c r="K54" s="333" t="s">
        <v>2062</v>
      </c>
      <c r="L54" s="286" t="s">
        <v>206</v>
      </c>
      <c r="M54" s="286" t="s">
        <v>202</v>
      </c>
      <c r="N54" s="286" t="s">
        <v>203</v>
      </c>
      <c r="O54" s="249" t="b">
        <v>1</v>
      </c>
      <c r="P54" s="307"/>
      <c r="Q54" s="249" t="b">
        <v>1</v>
      </c>
      <c r="R54" s="249" t="b">
        <v>1</v>
      </c>
      <c r="S54" s="189"/>
      <c r="T54" s="190"/>
      <c r="U54" s="190"/>
      <c r="V54" s="190"/>
      <c r="W54" s="190"/>
      <c r="X54" s="190"/>
      <c r="Y54" s="190"/>
      <c r="Z54" s="172"/>
      <c r="AA54" s="172"/>
      <c r="AB54" s="172"/>
      <c r="AC54" s="172"/>
      <c r="AD54" s="172"/>
      <c r="AE54" s="172"/>
      <c r="AF54" s="172"/>
      <c r="AG54" s="172"/>
    </row>
    <row r="55" spans="1:33" s="180" customFormat="1" ht="155" customHeight="1">
      <c r="A55" s="182" t="s">
        <v>414</v>
      </c>
      <c r="B55" s="191" t="s">
        <v>43</v>
      </c>
      <c r="C55" s="191" t="s">
        <v>419</v>
      </c>
      <c r="D55" s="182" t="s">
        <v>420</v>
      </c>
      <c r="E55" s="182" t="s">
        <v>44</v>
      </c>
      <c r="F55" s="183" t="s">
        <v>421</v>
      </c>
      <c r="G55" s="182" t="s">
        <v>211</v>
      </c>
      <c r="H55" s="182" t="s">
        <v>211</v>
      </c>
      <c r="I55" s="182" t="s">
        <v>211</v>
      </c>
      <c r="J55" s="181" t="s">
        <v>422</v>
      </c>
      <c r="K55" s="240" t="s">
        <v>2062</v>
      </c>
      <c r="L55" s="288" t="s">
        <v>201</v>
      </c>
      <c r="M55" s="288" t="s">
        <v>202</v>
      </c>
      <c r="N55" s="288" t="s">
        <v>203</v>
      </c>
      <c r="O55" s="241" t="b">
        <v>1</v>
      </c>
      <c r="P55" s="312"/>
      <c r="Q55" s="241" t="b">
        <v>1</v>
      </c>
      <c r="R55" s="241" t="b">
        <v>1</v>
      </c>
      <c r="S55" s="178"/>
      <c r="T55" s="184"/>
      <c r="U55" s="184"/>
      <c r="V55" s="184"/>
      <c r="W55" s="184"/>
      <c r="X55" s="184"/>
      <c r="Y55" s="184"/>
      <c r="Z55" s="179"/>
      <c r="AA55" s="179"/>
      <c r="AB55" s="179"/>
      <c r="AC55" s="179"/>
      <c r="AD55" s="179"/>
      <c r="AE55" s="179"/>
      <c r="AF55" s="179"/>
      <c r="AG55" s="179"/>
    </row>
    <row r="56" spans="1:33" s="173" customFormat="1" ht="52">
      <c r="A56" s="186" t="s">
        <v>414</v>
      </c>
      <c r="B56" s="192" t="s">
        <v>43</v>
      </c>
      <c r="C56" s="192" t="s">
        <v>419</v>
      </c>
      <c r="D56" s="188" t="s">
        <v>423</v>
      </c>
      <c r="E56" s="186" t="s">
        <v>44</v>
      </c>
      <c r="F56" s="229" t="s">
        <v>424</v>
      </c>
      <c r="G56" s="188" t="s">
        <v>199</v>
      </c>
      <c r="H56" s="188" t="s">
        <v>199</v>
      </c>
      <c r="I56" s="188" t="s">
        <v>199</v>
      </c>
      <c r="J56" s="230" t="s">
        <v>425</v>
      </c>
      <c r="K56" s="333" t="s">
        <v>2063</v>
      </c>
      <c r="L56" s="286" t="s">
        <v>201</v>
      </c>
      <c r="M56" s="286" t="s">
        <v>202</v>
      </c>
      <c r="N56" s="286" t="s">
        <v>218</v>
      </c>
      <c r="O56" s="249" t="b">
        <v>1</v>
      </c>
      <c r="P56" s="307"/>
      <c r="Q56" s="249" t="b">
        <v>1</v>
      </c>
      <c r="R56" s="307"/>
      <c r="S56" s="189"/>
      <c r="T56" s="190"/>
      <c r="U56" s="190"/>
      <c r="V56" s="190"/>
      <c r="W56" s="190"/>
      <c r="X56" s="190"/>
      <c r="Y56" s="190"/>
      <c r="Z56" s="172"/>
      <c r="AA56" s="172"/>
      <c r="AB56" s="172"/>
      <c r="AC56" s="172"/>
      <c r="AD56" s="172"/>
      <c r="AE56" s="172"/>
      <c r="AF56" s="172"/>
      <c r="AG56" s="172"/>
    </row>
    <row r="57" spans="1:33" s="180" customFormat="1" ht="117">
      <c r="A57" s="182" t="s">
        <v>414</v>
      </c>
      <c r="B57" s="191" t="s">
        <v>43</v>
      </c>
      <c r="C57" s="191" t="s">
        <v>419</v>
      </c>
      <c r="D57" s="200" t="s">
        <v>426</v>
      </c>
      <c r="E57" s="182" t="s">
        <v>44</v>
      </c>
      <c r="F57" s="216" t="s">
        <v>427</v>
      </c>
      <c r="G57" s="200" t="s">
        <v>211</v>
      </c>
      <c r="H57" s="200" t="s">
        <v>211</v>
      </c>
      <c r="I57" s="200" t="s">
        <v>211</v>
      </c>
      <c r="J57" s="181" t="s">
        <v>428</v>
      </c>
      <c r="K57" s="214" t="s">
        <v>2064</v>
      </c>
      <c r="L57" s="288" t="s">
        <v>203</v>
      </c>
      <c r="M57" s="288" t="s">
        <v>250</v>
      </c>
      <c r="N57" s="288" t="s">
        <v>218</v>
      </c>
      <c r="O57" s="241" t="b">
        <v>1</v>
      </c>
      <c r="P57" s="312"/>
      <c r="Q57" s="241" t="b">
        <v>1</v>
      </c>
      <c r="R57" s="312"/>
      <c r="S57" s="178"/>
      <c r="T57" s="184"/>
      <c r="U57" s="184"/>
      <c r="V57" s="184"/>
      <c r="W57" s="184"/>
      <c r="X57" s="184"/>
      <c r="Y57" s="184"/>
      <c r="Z57" s="179"/>
      <c r="AA57" s="179"/>
      <c r="AB57" s="179"/>
      <c r="AC57" s="179"/>
      <c r="AD57" s="179"/>
      <c r="AE57" s="179"/>
      <c r="AF57" s="179"/>
      <c r="AG57" s="179"/>
    </row>
    <row r="58" spans="1:33" s="173" customFormat="1" ht="65">
      <c r="A58" s="210" t="s">
        <v>2002</v>
      </c>
      <c r="B58" s="192" t="s">
        <v>429</v>
      </c>
      <c r="C58" s="192" t="s">
        <v>430</v>
      </c>
      <c r="D58" s="188" t="s">
        <v>431</v>
      </c>
      <c r="E58" s="210" t="s">
        <v>44</v>
      </c>
      <c r="F58" s="211" t="s">
        <v>432</v>
      </c>
      <c r="G58" s="213" t="s">
        <v>199</v>
      </c>
      <c r="H58" s="213" t="s">
        <v>199</v>
      </c>
      <c r="I58" s="213" t="s">
        <v>199</v>
      </c>
      <c r="J58" s="212" t="s">
        <v>433</v>
      </c>
      <c r="K58" s="217" t="s">
        <v>2065</v>
      </c>
      <c r="L58" s="325" t="s">
        <v>201</v>
      </c>
      <c r="M58" s="325" t="s">
        <v>250</v>
      </c>
      <c r="N58" s="325" t="s">
        <v>218</v>
      </c>
      <c r="O58" s="249" t="b">
        <v>1</v>
      </c>
      <c r="P58" s="313"/>
      <c r="Q58" s="249" t="b">
        <v>1</v>
      </c>
      <c r="R58" s="249" t="b">
        <v>1</v>
      </c>
      <c r="S58" s="189"/>
      <c r="T58" s="172"/>
      <c r="U58" s="172"/>
      <c r="V58" s="172"/>
      <c r="W58" s="172"/>
      <c r="X58" s="172"/>
      <c r="Y58" s="172"/>
      <c r="Z58" s="172"/>
      <c r="AA58" s="172"/>
      <c r="AB58" s="172"/>
      <c r="AC58" s="172"/>
      <c r="AD58" s="172"/>
      <c r="AE58" s="172"/>
      <c r="AF58" s="172"/>
      <c r="AG58" s="172"/>
    </row>
    <row r="59" spans="1:33" s="180" customFormat="1" ht="65">
      <c r="A59" s="176" t="s">
        <v>2003</v>
      </c>
      <c r="B59" s="191" t="s">
        <v>429</v>
      </c>
      <c r="C59" s="191" t="s">
        <v>434</v>
      </c>
      <c r="D59" s="200" t="s">
        <v>435</v>
      </c>
      <c r="E59" s="176" t="s">
        <v>44</v>
      </c>
      <c r="F59" s="224" t="s">
        <v>436</v>
      </c>
      <c r="G59" s="209" t="s">
        <v>199</v>
      </c>
      <c r="H59" s="209" t="s">
        <v>199</v>
      </c>
      <c r="I59" s="209" t="s">
        <v>199</v>
      </c>
      <c r="J59" s="174" t="s">
        <v>437</v>
      </c>
      <c r="K59" s="214" t="s">
        <v>2065</v>
      </c>
      <c r="L59" s="324" t="s">
        <v>201</v>
      </c>
      <c r="M59" s="324" t="s">
        <v>202</v>
      </c>
      <c r="N59" s="324" t="s">
        <v>203</v>
      </c>
      <c r="O59" s="241" t="b">
        <v>1</v>
      </c>
      <c r="P59" s="311"/>
      <c r="Q59" s="241" t="b">
        <v>1</v>
      </c>
      <c r="R59" s="241" t="b">
        <v>1</v>
      </c>
      <c r="S59" s="178"/>
      <c r="T59" s="179"/>
      <c r="U59" s="179"/>
      <c r="V59" s="179"/>
      <c r="W59" s="179"/>
      <c r="X59" s="179"/>
      <c r="Y59" s="179"/>
      <c r="Z59" s="179"/>
      <c r="AA59" s="179"/>
      <c r="AB59" s="179"/>
      <c r="AC59" s="179"/>
      <c r="AD59" s="179"/>
      <c r="AE59" s="179"/>
      <c r="AF59" s="179"/>
      <c r="AG59" s="179"/>
    </row>
    <row r="60" spans="1:33" s="173" customFormat="1" ht="104">
      <c r="A60" s="186" t="s">
        <v>438</v>
      </c>
      <c r="B60" s="192" t="s">
        <v>43</v>
      </c>
      <c r="C60" s="192" t="s">
        <v>439</v>
      </c>
      <c r="D60" s="188" t="s">
        <v>440</v>
      </c>
      <c r="E60" s="186" t="s">
        <v>441</v>
      </c>
      <c r="F60" s="187" t="s">
        <v>2200</v>
      </c>
      <c r="G60" s="188" t="s">
        <v>199</v>
      </c>
      <c r="H60" s="188" t="s">
        <v>199</v>
      </c>
      <c r="I60" s="188" t="s">
        <v>199</v>
      </c>
      <c r="J60" s="185" t="s">
        <v>442</v>
      </c>
      <c r="K60" s="187" t="s">
        <v>2066</v>
      </c>
      <c r="L60" s="286" t="s">
        <v>201</v>
      </c>
      <c r="M60" s="286" t="s">
        <v>202</v>
      </c>
      <c r="N60" s="286" t="s">
        <v>218</v>
      </c>
      <c r="O60" s="249" t="b">
        <v>1</v>
      </c>
      <c r="P60" s="308"/>
      <c r="Q60" s="249" t="b">
        <v>1</v>
      </c>
      <c r="R60" s="249" t="b">
        <v>1</v>
      </c>
      <c r="S60" s="189"/>
      <c r="T60" s="190"/>
      <c r="U60" s="190"/>
      <c r="V60" s="190"/>
      <c r="W60" s="190"/>
      <c r="X60" s="190"/>
      <c r="Y60" s="190"/>
      <c r="Z60" s="172"/>
      <c r="AA60" s="172"/>
      <c r="AB60" s="172"/>
      <c r="AC60" s="172"/>
      <c r="AD60" s="172"/>
      <c r="AE60" s="172"/>
      <c r="AF60" s="172"/>
      <c r="AG60" s="172"/>
    </row>
    <row r="61" spans="1:33" s="180" customFormat="1" ht="91">
      <c r="A61" s="176" t="s">
        <v>438</v>
      </c>
      <c r="B61" s="191" t="s">
        <v>43</v>
      </c>
      <c r="C61" s="191" t="s">
        <v>439</v>
      </c>
      <c r="D61" s="200" t="s">
        <v>443</v>
      </c>
      <c r="E61" s="176" t="s">
        <v>441</v>
      </c>
      <c r="F61" s="177" t="s">
        <v>444</v>
      </c>
      <c r="G61" s="209" t="s">
        <v>199</v>
      </c>
      <c r="H61" s="209" t="s">
        <v>199</v>
      </c>
      <c r="I61" s="209" t="s">
        <v>199</v>
      </c>
      <c r="J61" s="174" t="s">
        <v>445</v>
      </c>
      <c r="K61" s="174" t="s">
        <v>2067</v>
      </c>
      <c r="L61" s="324" t="s">
        <v>201</v>
      </c>
      <c r="M61" s="324" t="s">
        <v>202</v>
      </c>
      <c r="N61" s="324" t="s">
        <v>202</v>
      </c>
      <c r="O61" s="241" t="b">
        <v>1</v>
      </c>
      <c r="P61" s="278"/>
      <c r="Q61" s="241" t="b">
        <v>1</v>
      </c>
      <c r="R61" s="241" t="b">
        <v>1</v>
      </c>
      <c r="S61" s="178"/>
      <c r="T61" s="179"/>
      <c r="U61" s="179"/>
      <c r="V61" s="179"/>
      <c r="W61" s="179"/>
      <c r="X61" s="179"/>
      <c r="Y61" s="179"/>
      <c r="Z61" s="179"/>
      <c r="AA61" s="179"/>
      <c r="AB61" s="179"/>
      <c r="AC61" s="179"/>
      <c r="AD61" s="179"/>
      <c r="AE61" s="179"/>
      <c r="AF61" s="179"/>
      <c r="AG61" s="179"/>
    </row>
    <row r="62" spans="1:33" s="173" customFormat="1" ht="52">
      <c r="A62" s="186" t="s">
        <v>438</v>
      </c>
      <c r="B62" s="192" t="s">
        <v>43</v>
      </c>
      <c r="C62" s="192" t="s">
        <v>439</v>
      </c>
      <c r="D62" s="188" t="s">
        <v>446</v>
      </c>
      <c r="E62" s="186" t="s">
        <v>441</v>
      </c>
      <c r="F62" s="187" t="s">
        <v>447</v>
      </c>
      <c r="G62" s="188" t="s">
        <v>211</v>
      </c>
      <c r="H62" s="188" t="s">
        <v>211</v>
      </c>
      <c r="I62" s="188" t="s">
        <v>211</v>
      </c>
      <c r="J62" s="231" t="s">
        <v>448</v>
      </c>
      <c r="K62" s="231" t="s">
        <v>2068</v>
      </c>
      <c r="L62" s="286" t="s">
        <v>201</v>
      </c>
      <c r="M62" s="286" t="s">
        <v>250</v>
      </c>
      <c r="N62" s="286" t="s">
        <v>218</v>
      </c>
      <c r="O62" s="249" t="b">
        <v>1</v>
      </c>
      <c r="P62" s="308"/>
      <c r="Q62" s="249" t="b">
        <v>1</v>
      </c>
      <c r="R62" s="308"/>
      <c r="S62" s="189"/>
      <c r="T62" s="190"/>
      <c r="U62" s="190"/>
      <c r="V62" s="190"/>
      <c r="W62" s="190"/>
      <c r="X62" s="190"/>
      <c r="Y62" s="190"/>
      <c r="Z62" s="172"/>
      <c r="AA62" s="172"/>
      <c r="AB62" s="172"/>
      <c r="AC62" s="172"/>
      <c r="AD62" s="172"/>
      <c r="AE62" s="172"/>
      <c r="AF62" s="172"/>
      <c r="AG62" s="172"/>
    </row>
    <row r="63" spans="1:33" s="180" customFormat="1" ht="91">
      <c r="A63" s="182" t="s">
        <v>2004</v>
      </c>
      <c r="B63" s="191" t="s">
        <v>57</v>
      </c>
      <c r="C63" s="191" t="s">
        <v>449</v>
      </c>
      <c r="D63" s="200" t="s">
        <v>450</v>
      </c>
      <c r="E63" s="202" t="s">
        <v>58</v>
      </c>
      <c r="F63" s="181" t="s">
        <v>451</v>
      </c>
      <c r="G63" s="200" t="s">
        <v>199</v>
      </c>
      <c r="H63" s="200" t="s">
        <v>199</v>
      </c>
      <c r="I63" s="200" t="s">
        <v>199</v>
      </c>
      <c r="J63" s="181" t="s">
        <v>452</v>
      </c>
      <c r="K63" s="259" t="s">
        <v>2057</v>
      </c>
      <c r="L63" s="288" t="s">
        <v>201</v>
      </c>
      <c r="M63" s="288" t="s">
        <v>202</v>
      </c>
      <c r="N63" s="288" t="s">
        <v>218</v>
      </c>
      <c r="O63" s="241" t="b">
        <v>1</v>
      </c>
      <c r="P63" s="241" t="b">
        <v>1</v>
      </c>
      <c r="Q63" s="241" t="b">
        <v>1</v>
      </c>
      <c r="R63" s="241" t="b">
        <v>1</v>
      </c>
      <c r="S63" s="178"/>
      <c r="T63" s="203"/>
      <c r="U63" s="203"/>
      <c r="V63" s="203"/>
      <c r="W63" s="203"/>
      <c r="X63" s="203"/>
      <c r="Y63" s="203"/>
      <c r="Z63" s="204"/>
      <c r="AA63" s="204"/>
      <c r="AB63" s="204"/>
      <c r="AC63" s="204"/>
      <c r="AD63" s="204"/>
      <c r="AE63" s="204"/>
      <c r="AF63" s="204"/>
      <c r="AG63" s="204"/>
    </row>
    <row r="64" spans="1:33" s="173" customFormat="1" ht="160" customHeight="1">
      <c r="A64" s="186" t="s">
        <v>453</v>
      </c>
      <c r="B64" s="192" t="s">
        <v>43</v>
      </c>
      <c r="C64" s="192" t="s">
        <v>454</v>
      </c>
      <c r="D64" s="188" t="s">
        <v>455</v>
      </c>
      <c r="E64" s="205" t="s">
        <v>44</v>
      </c>
      <c r="F64" s="199" t="s">
        <v>456</v>
      </c>
      <c r="G64" s="188" t="s">
        <v>216</v>
      </c>
      <c r="H64" s="188" t="s">
        <v>216</v>
      </c>
      <c r="I64" s="188" t="s">
        <v>216</v>
      </c>
      <c r="J64" s="227" t="s">
        <v>457</v>
      </c>
      <c r="K64" s="333" t="s">
        <v>2069</v>
      </c>
      <c r="L64" s="286" t="s">
        <v>201</v>
      </c>
      <c r="M64" s="286" t="s">
        <v>250</v>
      </c>
      <c r="N64" s="286" t="s">
        <v>202</v>
      </c>
      <c r="O64" s="249" t="b">
        <v>1</v>
      </c>
      <c r="P64" s="320"/>
      <c r="Q64" s="249" t="b">
        <v>1</v>
      </c>
      <c r="R64" s="249" t="b">
        <v>1</v>
      </c>
      <c r="S64" s="189"/>
      <c r="T64" s="206"/>
      <c r="U64" s="206"/>
      <c r="V64" s="206"/>
      <c r="W64" s="206"/>
      <c r="X64" s="206"/>
      <c r="Y64" s="206"/>
      <c r="Z64" s="207"/>
      <c r="AA64" s="207"/>
      <c r="AB64" s="207"/>
      <c r="AC64" s="207"/>
      <c r="AD64" s="207"/>
      <c r="AE64" s="207"/>
      <c r="AF64" s="207"/>
      <c r="AG64" s="225"/>
    </row>
    <row r="65" spans="1:33" s="180" customFormat="1" ht="78">
      <c r="A65" s="182" t="s">
        <v>453</v>
      </c>
      <c r="B65" s="191" t="s">
        <v>43</v>
      </c>
      <c r="C65" s="191" t="s">
        <v>454</v>
      </c>
      <c r="D65" s="200" t="s">
        <v>458</v>
      </c>
      <c r="E65" s="176" t="s">
        <v>44</v>
      </c>
      <c r="F65" s="214" t="s">
        <v>459</v>
      </c>
      <c r="G65" s="200" t="s">
        <v>216</v>
      </c>
      <c r="H65" s="200" t="s">
        <v>216</v>
      </c>
      <c r="I65" s="200" t="s">
        <v>216</v>
      </c>
      <c r="J65" s="221" t="s">
        <v>460</v>
      </c>
      <c r="K65" s="240" t="s">
        <v>2070</v>
      </c>
      <c r="L65" s="288" t="s">
        <v>201</v>
      </c>
      <c r="M65" s="288" t="s">
        <v>250</v>
      </c>
      <c r="N65" s="288" t="s">
        <v>218</v>
      </c>
      <c r="O65" s="241" t="b">
        <v>1</v>
      </c>
      <c r="P65" s="319"/>
      <c r="Q65" s="241" t="b">
        <v>1</v>
      </c>
      <c r="R65" s="241" t="b">
        <v>1</v>
      </c>
      <c r="S65" s="178"/>
      <c r="T65" s="233"/>
      <c r="U65" s="233"/>
      <c r="V65" s="233"/>
      <c r="W65" s="233"/>
      <c r="X65" s="233"/>
      <c r="Y65" s="233"/>
      <c r="Z65" s="234"/>
      <c r="AA65" s="234"/>
      <c r="AB65" s="234"/>
      <c r="AC65" s="234"/>
      <c r="AD65" s="234"/>
      <c r="AE65" s="234"/>
      <c r="AF65" s="234"/>
      <c r="AG65" s="234"/>
    </row>
    <row r="66" spans="1:33" s="173" customFormat="1" ht="78">
      <c r="A66" s="186" t="s">
        <v>453</v>
      </c>
      <c r="B66" s="192" t="s">
        <v>43</v>
      </c>
      <c r="C66" s="192" t="s">
        <v>454</v>
      </c>
      <c r="D66" s="188" t="s">
        <v>461</v>
      </c>
      <c r="E66" s="186" t="s">
        <v>44</v>
      </c>
      <c r="F66" s="217" t="s">
        <v>462</v>
      </c>
      <c r="G66" s="186" t="s">
        <v>216</v>
      </c>
      <c r="H66" s="186" t="s">
        <v>216</v>
      </c>
      <c r="I66" s="186" t="s">
        <v>216</v>
      </c>
      <c r="J66" s="185" t="s">
        <v>463</v>
      </c>
      <c r="K66" s="333" t="s">
        <v>2071</v>
      </c>
      <c r="L66" s="286" t="s">
        <v>203</v>
      </c>
      <c r="M66" s="286" t="s">
        <v>202</v>
      </c>
      <c r="N66" s="286" t="s">
        <v>203</v>
      </c>
      <c r="O66" s="249" t="b">
        <v>1</v>
      </c>
      <c r="P66" s="308"/>
      <c r="Q66" s="249" t="b">
        <v>1</v>
      </c>
      <c r="R66" s="249" t="b">
        <v>1</v>
      </c>
      <c r="S66" s="189"/>
      <c r="T66" s="190"/>
      <c r="U66" s="190"/>
      <c r="V66" s="190"/>
      <c r="W66" s="190"/>
      <c r="X66" s="190"/>
      <c r="Y66" s="190"/>
      <c r="Z66" s="172"/>
      <c r="AA66" s="172"/>
      <c r="AB66" s="172"/>
      <c r="AC66" s="172"/>
      <c r="AD66" s="172"/>
      <c r="AE66" s="172"/>
      <c r="AF66" s="172"/>
      <c r="AG66" s="172"/>
    </row>
    <row r="67" spans="1:33" s="180" customFormat="1" ht="104">
      <c r="A67" s="209" t="s">
        <v>453</v>
      </c>
      <c r="B67" s="201" t="s">
        <v>43</v>
      </c>
      <c r="C67" s="201" t="s">
        <v>454</v>
      </c>
      <c r="D67" s="200" t="s">
        <v>464</v>
      </c>
      <c r="E67" s="176" t="s">
        <v>44</v>
      </c>
      <c r="F67" s="224" t="s">
        <v>465</v>
      </c>
      <c r="G67" s="176" t="s">
        <v>199</v>
      </c>
      <c r="H67" s="176" t="s">
        <v>199</v>
      </c>
      <c r="I67" s="176" t="s">
        <v>199</v>
      </c>
      <c r="J67" s="174" t="s">
        <v>466</v>
      </c>
      <c r="K67" s="214" t="s">
        <v>2072</v>
      </c>
      <c r="L67" s="324" t="s">
        <v>201</v>
      </c>
      <c r="M67" s="324" t="s">
        <v>250</v>
      </c>
      <c r="N67" s="324" t="s">
        <v>202</v>
      </c>
      <c r="O67" s="241" t="b">
        <v>1</v>
      </c>
      <c r="P67" s="278"/>
      <c r="Q67" s="241" t="b">
        <v>1</v>
      </c>
      <c r="R67" s="241" t="b">
        <v>1</v>
      </c>
      <c r="S67" s="178"/>
      <c r="T67" s="179"/>
      <c r="U67" s="179"/>
      <c r="V67" s="179"/>
      <c r="W67" s="179"/>
      <c r="X67" s="179"/>
      <c r="Y67" s="179"/>
      <c r="Z67" s="179"/>
      <c r="AA67" s="179"/>
      <c r="AB67" s="179"/>
      <c r="AC67" s="179"/>
      <c r="AD67" s="179"/>
      <c r="AE67" s="179"/>
      <c r="AF67" s="179"/>
      <c r="AG67" s="179"/>
    </row>
    <row r="68" spans="1:33" s="173" customFormat="1" ht="52">
      <c r="A68" s="186" t="s">
        <v>467</v>
      </c>
      <c r="B68" s="192" t="s">
        <v>43</v>
      </c>
      <c r="C68" s="192" t="s">
        <v>468</v>
      </c>
      <c r="D68" s="188" t="s">
        <v>469</v>
      </c>
      <c r="E68" s="186" t="s">
        <v>44</v>
      </c>
      <c r="F68" s="217" t="s">
        <v>470</v>
      </c>
      <c r="G68" s="188" t="s">
        <v>216</v>
      </c>
      <c r="H68" s="188" t="s">
        <v>216</v>
      </c>
      <c r="I68" s="188" t="s">
        <v>216</v>
      </c>
      <c r="J68" s="185" t="s">
        <v>471</v>
      </c>
      <c r="K68" s="333" t="s">
        <v>2073</v>
      </c>
      <c r="L68" s="286" t="s">
        <v>201</v>
      </c>
      <c r="M68" s="286" t="s">
        <v>235</v>
      </c>
      <c r="N68" s="286" t="s">
        <v>218</v>
      </c>
      <c r="O68" s="249" t="b">
        <v>1</v>
      </c>
      <c r="P68" s="308"/>
      <c r="Q68" s="249" t="b">
        <v>1</v>
      </c>
      <c r="R68" s="308"/>
      <c r="S68" s="189"/>
      <c r="T68" s="190"/>
      <c r="U68" s="190"/>
      <c r="V68" s="190"/>
      <c r="W68" s="190"/>
      <c r="X68" s="190"/>
      <c r="Y68" s="190"/>
      <c r="Z68" s="172"/>
      <c r="AA68" s="172"/>
      <c r="AB68" s="172"/>
      <c r="AC68" s="172"/>
      <c r="AD68" s="172"/>
      <c r="AE68" s="172"/>
      <c r="AF68" s="172"/>
      <c r="AG68" s="172"/>
    </row>
    <row r="69" spans="1:33" s="180" customFormat="1" ht="150" customHeight="1">
      <c r="A69" s="283" t="s">
        <v>472</v>
      </c>
      <c r="B69" s="235" t="s">
        <v>45</v>
      </c>
      <c r="C69" s="235" t="s">
        <v>473</v>
      </c>
      <c r="D69" s="235" t="s">
        <v>474</v>
      </c>
      <c r="E69" s="235" t="s">
        <v>475</v>
      </c>
      <c r="F69" s="236" t="s">
        <v>2201</v>
      </c>
      <c r="G69" s="235" t="s">
        <v>211</v>
      </c>
      <c r="H69" s="235" t="s">
        <v>211</v>
      </c>
      <c r="I69" s="235" t="s">
        <v>211</v>
      </c>
      <c r="J69" s="236" t="s">
        <v>476</v>
      </c>
      <c r="K69" s="259" t="s">
        <v>2074</v>
      </c>
      <c r="L69" s="283" t="s">
        <v>203</v>
      </c>
      <c r="M69" s="283" t="s">
        <v>250</v>
      </c>
      <c r="N69" s="283" t="s">
        <v>202</v>
      </c>
      <c r="O69" s="241" t="b">
        <v>1</v>
      </c>
      <c r="P69" s="241" t="b">
        <v>1</v>
      </c>
      <c r="Q69" s="241" t="b">
        <v>1</v>
      </c>
      <c r="R69" s="241" t="b">
        <v>1</v>
      </c>
      <c r="S69" s="237"/>
      <c r="T69" s="238"/>
      <c r="U69" s="238"/>
      <c r="V69" s="238"/>
      <c r="W69" s="238"/>
      <c r="X69" s="238"/>
      <c r="Y69" s="238"/>
      <c r="Z69" s="204"/>
      <c r="AA69" s="204"/>
      <c r="AB69" s="204"/>
      <c r="AC69" s="204"/>
      <c r="AD69" s="204"/>
      <c r="AE69" s="204"/>
      <c r="AF69" s="204"/>
      <c r="AG69" s="204"/>
    </row>
    <row r="70" spans="1:33" s="173" customFormat="1" ht="78">
      <c r="A70" s="284" t="s">
        <v>477</v>
      </c>
      <c r="B70" s="284" t="s">
        <v>478</v>
      </c>
      <c r="C70" s="285" t="s">
        <v>479</v>
      </c>
      <c r="D70" s="286" t="s">
        <v>480</v>
      </c>
      <c r="E70" s="286" t="s">
        <v>475</v>
      </c>
      <c r="F70" s="230" t="s">
        <v>481</v>
      </c>
      <c r="G70" s="186" t="s">
        <v>199</v>
      </c>
      <c r="H70" s="186" t="s">
        <v>199</v>
      </c>
      <c r="I70" s="186" t="s">
        <v>199</v>
      </c>
      <c r="J70" s="255" t="s">
        <v>482</v>
      </c>
      <c r="K70" s="333" t="s">
        <v>2075</v>
      </c>
      <c r="L70" s="285" t="s">
        <v>201</v>
      </c>
      <c r="M70" s="285" t="s">
        <v>250</v>
      </c>
      <c r="N70" s="285" t="s">
        <v>202</v>
      </c>
      <c r="O70" s="249" t="b">
        <v>1</v>
      </c>
      <c r="P70" s="249" t="b">
        <v>1</v>
      </c>
      <c r="Q70" s="249" t="b">
        <v>1</v>
      </c>
      <c r="R70" s="249" t="b">
        <v>1</v>
      </c>
      <c r="S70" s="250"/>
      <c r="T70" s="251"/>
      <c r="U70" s="251"/>
      <c r="V70" s="251"/>
      <c r="W70" s="251"/>
      <c r="X70" s="251"/>
      <c r="Y70" s="251"/>
      <c r="Z70" s="252"/>
      <c r="AA70" s="252"/>
      <c r="AB70" s="252"/>
      <c r="AC70" s="252"/>
      <c r="AD70" s="252"/>
      <c r="AE70" s="252"/>
      <c r="AF70" s="252"/>
      <c r="AG70" s="252"/>
    </row>
    <row r="71" spans="1:33" s="180" customFormat="1" ht="78">
      <c r="A71" s="287" t="s">
        <v>477</v>
      </c>
      <c r="B71" s="287" t="s">
        <v>45</v>
      </c>
      <c r="C71" s="283" t="s">
        <v>479</v>
      </c>
      <c r="D71" s="288" t="s">
        <v>483</v>
      </c>
      <c r="E71" s="288" t="s">
        <v>475</v>
      </c>
      <c r="F71" s="239" t="s">
        <v>484</v>
      </c>
      <c r="G71" s="182" t="s">
        <v>199</v>
      </c>
      <c r="H71" s="182" t="s">
        <v>199</v>
      </c>
      <c r="I71" s="182" t="s">
        <v>199</v>
      </c>
      <c r="J71" s="240" t="s">
        <v>485</v>
      </c>
      <c r="K71" s="240" t="s">
        <v>2077</v>
      </c>
      <c r="L71" s="283" t="s">
        <v>201</v>
      </c>
      <c r="M71" s="283" t="s">
        <v>250</v>
      </c>
      <c r="N71" s="283" t="s">
        <v>202</v>
      </c>
      <c r="O71" s="241" t="b">
        <v>1</v>
      </c>
      <c r="P71" s="241"/>
      <c r="Q71" s="241" t="b">
        <v>1</v>
      </c>
      <c r="R71" s="241"/>
      <c r="S71" s="242"/>
      <c r="T71" s="243"/>
      <c r="U71" s="243"/>
      <c r="V71" s="243"/>
      <c r="W71" s="243"/>
      <c r="X71" s="243"/>
      <c r="Y71" s="243"/>
      <c r="Z71" s="244"/>
      <c r="AA71" s="244"/>
      <c r="AB71" s="244"/>
      <c r="AC71" s="244"/>
      <c r="AD71" s="244"/>
      <c r="AE71" s="244"/>
      <c r="AF71" s="244"/>
      <c r="AG71" s="244"/>
    </row>
    <row r="72" spans="1:33" s="173" customFormat="1" ht="91">
      <c r="A72" s="284" t="s">
        <v>477</v>
      </c>
      <c r="B72" s="284" t="s">
        <v>45</v>
      </c>
      <c r="C72" s="285" t="s">
        <v>479</v>
      </c>
      <c r="D72" s="286" t="s">
        <v>486</v>
      </c>
      <c r="E72" s="286" t="s">
        <v>475</v>
      </c>
      <c r="F72" s="230" t="s">
        <v>487</v>
      </c>
      <c r="G72" s="186" t="s">
        <v>199</v>
      </c>
      <c r="H72" s="186" t="s">
        <v>199</v>
      </c>
      <c r="I72" s="186" t="s">
        <v>199</v>
      </c>
      <c r="J72" s="253" t="s">
        <v>488</v>
      </c>
      <c r="K72" s="255" t="s">
        <v>2076</v>
      </c>
      <c r="L72" s="285" t="s">
        <v>201</v>
      </c>
      <c r="M72" s="285" t="s">
        <v>250</v>
      </c>
      <c r="N72" s="285" t="s">
        <v>202</v>
      </c>
      <c r="O72" s="249" t="b">
        <v>1</v>
      </c>
      <c r="P72" s="249" t="b">
        <v>1</v>
      </c>
      <c r="Q72" s="249" t="b">
        <v>1</v>
      </c>
      <c r="R72" s="249"/>
      <c r="S72" s="250"/>
      <c r="T72" s="251"/>
      <c r="U72" s="251"/>
      <c r="V72" s="251"/>
      <c r="W72" s="251"/>
      <c r="X72" s="251"/>
      <c r="Y72" s="251"/>
      <c r="Z72" s="252"/>
      <c r="AA72" s="252"/>
      <c r="AB72" s="252"/>
      <c r="AC72" s="252"/>
      <c r="AD72" s="252"/>
      <c r="AE72" s="252"/>
      <c r="AF72" s="252"/>
      <c r="AG72" s="252"/>
    </row>
    <row r="73" spans="1:33" s="180" customFormat="1" ht="78">
      <c r="A73" s="287" t="s">
        <v>489</v>
      </c>
      <c r="B73" s="287" t="s">
        <v>45</v>
      </c>
      <c r="C73" s="283" t="s">
        <v>479</v>
      </c>
      <c r="D73" s="288" t="s">
        <v>490</v>
      </c>
      <c r="E73" s="288" t="s">
        <v>475</v>
      </c>
      <c r="F73" s="239" t="s">
        <v>491</v>
      </c>
      <c r="G73" s="200" t="s">
        <v>199</v>
      </c>
      <c r="H73" s="200" t="s">
        <v>199</v>
      </c>
      <c r="I73" s="200" t="s">
        <v>199</v>
      </c>
      <c r="J73" s="216" t="s">
        <v>492</v>
      </c>
      <c r="K73" s="216" t="s">
        <v>2078</v>
      </c>
      <c r="L73" s="283" t="s">
        <v>201</v>
      </c>
      <c r="M73" s="283" t="s">
        <v>250</v>
      </c>
      <c r="N73" s="283" t="s">
        <v>218</v>
      </c>
      <c r="O73" s="241" t="b">
        <v>1</v>
      </c>
      <c r="P73" s="241"/>
      <c r="Q73" s="245" t="b">
        <v>1</v>
      </c>
      <c r="R73" s="241"/>
      <c r="S73" s="242"/>
      <c r="T73" s="243"/>
      <c r="U73" s="243"/>
      <c r="V73" s="243"/>
      <c r="W73" s="243"/>
      <c r="X73" s="243"/>
      <c r="Y73" s="243"/>
      <c r="Z73" s="244"/>
      <c r="AA73" s="244"/>
      <c r="AB73" s="244"/>
      <c r="AC73" s="244"/>
      <c r="AD73" s="244"/>
      <c r="AE73" s="244"/>
      <c r="AF73" s="244"/>
      <c r="AG73" s="244"/>
    </row>
    <row r="74" spans="1:33" s="173" customFormat="1" ht="65">
      <c r="A74" s="284" t="s">
        <v>489</v>
      </c>
      <c r="B74" s="284" t="s">
        <v>45</v>
      </c>
      <c r="C74" s="285" t="s">
        <v>479</v>
      </c>
      <c r="D74" s="286" t="s">
        <v>493</v>
      </c>
      <c r="E74" s="286" t="s">
        <v>475</v>
      </c>
      <c r="F74" s="230" t="s">
        <v>494</v>
      </c>
      <c r="G74" s="188" t="s">
        <v>216</v>
      </c>
      <c r="H74" s="188" t="s">
        <v>216</v>
      </c>
      <c r="I74" s="188" t="s">
        <v>216</v>
      </c>
      <c r="J74" s="229" t="s">
        <v>495</v>
      </c>
      <c r="K74" s="229" t="s">
        <v>2079</v>
      </c>
      <c r="L74" s="285" t="s">
        <v>201</v>
      </c>
      <c r="M74" s="285" t="s">
        <v>250</v>
      </c>
      <c r="N74" s="285" t="s">
        <v>218</v>
      </c>
      <c r="O74" s="249" t="b">
        <v>1</v>
      </c>
      <c r="P74" s="249" t="b">
        <v>1</v>
      </c>
      <c r="Q74" s="248" t="b">
        <v>1</v>
      </c>
      <c r="R74" s="249" t="b">
        <v>1</v>
      </c>
      <c r="S74" s="250"/>
      <c r="T74" s="251"/>
      <c r="U74" s="251"/>
      <c r="V74" s="251"/>
      <c r="W74" s="251"/>
      <c r="X74" s="251"/>
      <c r="Y74" s="251"/>
      <c r="Z74" s="252"/>
      <c r="AA74" s="252"/>
      <c r="AB74" s="252"/>
      <c r="AC74" s="252"/>
      <c r="AD74" s="252"/>
      <c r="AE74" s="252"/>
      <c r="AF74" s="252"/>
      <c r="AG74" s="252"/>
    </row>
    <row r="75" spans="1:33" s="180" customFormat="1" ht="39">
      <c r="A75" s="287" t="s">
        <v>496</v>
      </c>
      <c r="B75" s="287" t="s">
        <v>45</v>
      </c>
      <c r="C75" s="283" t="s">
        <v>479</v>
      </c>
      <c r="D75" s="288" t="s">
        <v>497</v>
      </c>
      <c r="E75" s="288" t="s">
        <v>475</v>
      </c>
      <c r="F75" s="239" t="s">
        <v>498</v>
      </c>
      <c r="G75" s="200" t="s">
        <v>199</v>
      </c>
      <c r="H75" s="200" t="s">
        <v>199</v>
      </c>
      <c r="I75" s="200" t="s">
        <v>199</v>
      </c>
      <c r="J75" s="216" t="s">
        <v>499</v>
      </c>
      <c r="K75" s="216" t="s">
        <v>2078</v>
      </c>
      <c r="L75" s="283" t="s">
        <v>203</v>
      </c>
      <c r="M75" s="283" t="s">
        <v>235</v>
      </c>
      <c r="N75" s="283" t="s">
        <v>218</v>
      </c>
      <c r="O75" s="241" t="b">
        <v>1</v>
      </c>
      <c r="P75" s="241"/>
      <c r="Q75" s="245" t="b">
        <v>1</v>
      </c>
      <c r="R75" s="241"/>
      <c r="S75" s="242"/>
      <c r="T75" s="243"/>
      <c r="U75" s="243"/>
      <c r="V75" s="243"/>
      <c r="W75" s="243"/>
      <c r="X75" s="243"/>
      <c r="Y75" s="243"/>
      <c r="Z75" s="244"/>
      <c r="AA75" s="244"/>
      <c r="AB75" s="244"/>
      <c r="AC75" s="244"/>
      <c r="AD75" s="244"/>
      <c r="AE75" s="244"/>
      <c r="AF75" s="244"/>
      <c r="AG75" s="244"/>
    </row>
    <row r="76" spans="1:33" s="173" customFormat="1" ht="117">
      <c r="A76" s="284" t="s">
        <v>472</v>
      </c>
      <c r="B76" s="284" t="s">
        <v>45</v>
      </c>
      <c r="C76" s="285" t="s">
        <v>473</v>
      </c>
      <c r="D76" s="286" t="s">
        <v>500</v>
      </c>
      <c r="E76" s="286" t="s">
        <v>475</v>
      </c>
      <c r="F76" s="230" t="s">
        <v>501</v>
      </c>
      <c r="G76" s="186" t="s">
        <v>199</v>
      </c>
      <c r="H76" s="186" t="s">
        <v>199</v>
      </c>
      <c r="I76" s="186" t="s">
        <v>199</v>
      </c>
      <c r="J76" s="255" t="s">
        <v>502</v>
      </c>
      <c r="K76" s="255" t="s">
        <v>2080</v>
      </c>
      <c r="L76" s="285" t="s">
        <v>201</v>
      </c>
      <c r="M76" s="285" t="s">
        <v>250</v>
      </c>
      <c r="N76" s="285" t="s">
        <v>202</v>
      </c>
      <c r="O76" s="249" t="b">
        <v>1</v>
      </c>
      <c r="P76" s="249"/>
      <c r="Q76" s="248"/>
      <c r="R76" s="249"/>
      <c r="S76" s="250"/>
      <c r="T76" s="251"/>
      <c r="U76" s="251"/>
      <c r="V76" s="251"/>
      <c r="W76" s="251"/>
      <c r="X76" s="251"/>
      <c r="Y76" s="251"/>
      <c r="Z76" s="252"/>
      <c r="AA76" s="252"/>
      <c r="AB76" s="252"/>
      <c r="AC76" s="252"/>
      <c r="AD76" s="252"/>
      <c r="AE76" s="252"/>
      <c r="AF76" s="252"/>
      <c r="AG76" s="252"/>
    </row>
    <row r="77" spans="1:33" s="180" customFormat="1" ht="78">
      <c r="A77" s="287" t="s">
        <v>503</v>
      </c>
      <c r="B77" s="287" t="s">
        <v>45</v>
      </c>
      <c r="C77" s="283" t="s">
        <v>504</v>
      </c>
      <c r="D77" s="288" t="s">
        <v>505</v>
      </c>
      <c r="E77" s="288" t="s">
        <v>475</v>
      </c>
      <c r="F77" s="239" t="s">
        <v>506</v>
      </c>
      <c r="G77" s="182" t="s">
        <v>199</v>
      </c>
      <c r="H77" s="182" t="s">
        <v>199</v>
      </c>
      <c r="I77" s="182" t="s">
        <v>199</v>
      </c>
      <c r="J77" s="216" t="s">
        <v>507</v>
      </c>
      <c r="K77" s="216" t="s">
        <v>2081</v>
      </c>
      <c r="L77" s="283" t="s">
        <v>201</v>
      </c>
      <c r="M77" s="283" t="s">
        <v>250</v>
      </c>
      <c r="N77" s="283" t="s">
        <v>202</v>
      </c>
      <c r="O77" s="241"/>
      <c r="P77" s="241" t="b">
        <v>1</v>
      </c>
      <c r="Q77" s="241" t="b">
        <v>1</v>
      </c>
      <c r="R77" s="241" t="b">
        <v>1</v>
      </c>
      <c r="S77" s="242"/>
      <c r="T77" s="243"/>
      <c r="U77" s="243"/>
      <c r="V77" s="243"/>
      <c r="W77" s="243"/>
      <c r="X77" s="243"/>
      <c r="Y77" s="243"/>
      <c r="Z77" s="244"/>
      <c r="AA77" s="244"/>
      <c r="AB77" s="244"/>
      <c r="AC77" s="244"/>
      <c r="AD77" s="244"/>
      <c r="AE77" s="244"/>
      <c r="AF77" s="244"/>
      <c r="AG77" s="244"/>
    </row>
    <row r="78" spans="1:33" s="173" customFormat="1" ht="91">
      <c r="A78" s="284" t="s">
        <v>508</v>
      </c>
      <c r="B78" s="284" t="s">
        <v>45</v>
      </c>
      <c r="C78" s="285" t="s">
        <v>509</v>
      </c>
      <c r="D78" s="286" t="s">
        <v>510</v>
      </c>
      <c r="E78" s="286" t="s">
        <v>475</v>
      </c>
      <c r="F78" s="230" t="s">
        <v>511</v>
      </c>
      <c r="G78" s="186" t="s">
        <v>199</v>
      </c>
      <c r="H78" s="186" t="s">
        <v>199</v>
      </c>
      <c r="I78" s="186" t="s">
        <v>199</v>
      </c>
      <c r="J78" s="254" t="s">
        <v>2005</v>
      </c>
      <c r="K78" s="254" t="s">
        <v>2082</v>
      </c>
      <c r="L78" s="285" t="s">
        <v>201</v>
      </c>
      <c r="M78" s="285" t="s">
        <v>250</v>
      </c>
      <c r="N78" s="285" t="s">
        <v>202</v>
      </c>
      <c r="O78" s="249" t="b">
        <v>1</v>
      </c>
      <c r="P78" s="249"/>
      <c r="Q78" s="249" t="b">
        <v>1</v>
      </c>
      <c r="R78" s="249" t="b">
        <v>1</v>
      </c>
      <c r="S78" s="250"/>
      <c r="T78" s="251"/>
      <c r="U78" s="251"/>
      <c r="V78" s="251"/>
      <c r="W78" s="251"/>
      <c r="X78" s="251"/>
      <c r="Y78" s="251"/>
      <c r="Z78" s="252"/>
      <c r="AA78" s="252"/>
      <c r="AB78" s="252"/>
      <c r="AC78" s="252"/>
      <c r="AD78" s="252"/>
      <c r="AE78" s="252"/>
      <c r="AF78" s="252"/>
      <c r="AG78" s="252"/>
    </row>
    <row r="79" spans="1:33" s="180" customFormat="1" ht="52">
      <c r="A79" s="287" t="s">
        <v>512</v>
      </c>
      <c r="B79" s="287" t="s">
        <v>45</v>
      </c>
      <c r="C79" s="283" t="s">
        <v>513</v>
      </c>
      <c r="D79" s="288" t="s">
        <v>514</v>
      </c>
      <c r="E79" s="288" t="s">
        <v>475</v>
      </c>
      <c r="F79" s="239" t="s">
        <v>515</v>
      </c>
      <c r="G79" s="182" t="s">
        <v>199</v>
      </c>
      <c r="H79" s="182" t="s">
        <v>199</v>
      </c>
      <c r="I79" s="182" t="s">
        <v>199</v>
      </c>
      <c r="J79" s="246" t="s">
        <v>516</v>
      </c>
      <c r="K79" s="246" t="s">
        <v>2083</v>
      </c>
      <c r="L79" s="283" t="s">
        <v>201</v>
      </c>
      <c r="M79" s="283" t="s">
        <v>250</v>
      </c>
      <c r="N79" s="283" t="s">
        <v>202</v>
      </c>
      <c r="O79" s="241" t="b">
        <v>1</v>
      </c>
      <c r="P79" s="241"/>
      <c r="Q79" s="245"/>
      <c r="R79" s="241"/>
      <c r="S79" s="242"/>
      <c r="T79" s="243"/>
      <c r="U79" s="243"/>
      <c r="V79" s="243"/>
      <c r="W79" s="243"/>
      <c r="X79" s="243"/>
      <c r="Y79" s="243"/>
      <c r="Z79" s="244"/>
      <c r="AA79" s="244"/>
      <c r="AB79" s="244"/>
      <c r="AC79" s="244"/>
      <c r="AD79" s="244"/>
      <c r="AE79" s="244"/>
      <c r="AF79" s="244"/>
      <c r="AG79" s="244"/>
    </row>
    <row r="80" spans="1:33" s="173" customFormat="1" ht="65">
      <c r="A80" s="284" t="s">
        <v>472</v>
      </c>
      <c r="B80" s="284" t="s">
        <v>45</v>
      </c>
      <c r="C80" s="285" t="s">
        <v>473</v>
      </c>
      <c r="D80" s="286" t="s">
        <v>517</v>
      </c>
      <c r="E80" s="286" t="s">
        <v>475</v>
      </c>
      <c r="F80" s="230" t="s">
        <v>518</v>
      </c>
      <c r="G80" s="186" t="s">
        <v>199</v>
      </c>
      <c r="H80" s="186" t="s">
        <v>199</v>
      </c>
      <c r="I80" s="186" t="s">
        <v>199</v>
      </c>
      <c r="J80" s="253" t="s">
        <v>519</v>
      </c>
      <c r="K80" s="333" t="s">
        <v>2084</v>
      </c>
      <c r="L80" s="285" t="s">
        <v>201</v>
      </c>
      <c r="M80" s="285" t="s">
        <v>250</v>
      </c>
      <c r="N80" s="285" t="s">
        <v>202</v>
      </c>
      <c r="O80" s="249" t="b">
        <v>1</v>
      </c>
      <c r="P80" s="249"/>
      <c r="Q80" s="248"/>
      <c r="R80" s="249"/>
      <c r="S80" s="250"/>
      <c r="T80" s="251"/>
      <c r="U80" s="251"/>
      <c r="V80" s="251"/>
      <c r="W80" s="251"/>
      <c r="X80" s="251"/>
      <c r="Y80" s="251"/>
      <c r="Z80" s="252"/>
      <c r="AA80" s="252"/>
      <c r="AB80" s="252"/>
      <c r="AC80" s="252"/>
      <c r="AD80" s="252"/>
      <c r="AE80" s="252"/>
      <c r="AF80" s="252"/>
      <c r="AG80" s="252"/>
    </row>
    <row r="81" spans="1:33" s="180" customFormat="1" ht="65">
      <c r="A81" s="287" t="s">
        <v>520</v>
      </c>
      <c r="B81" s="287" t="s">
        <v>45</v>
      </c>
      <c r="C81" s="283" t="s">
        <v>521</v>
      </c>
      <c r="D81" s="288" t="s">
        <v>522</v>
      </c>
      <c r="E81" s="288" t="s">
        <v>475</v>
      </c>
      <c r="F81" s="239" t="s">
        <v>523</v>
      </c>
      <c r="G81" s="200" t="s">
        <v>211</v>
      </c>
      <c r="H81" s="200" t="s">
        <v>211</v>
      </c>
      <c r="I81" s="200" t="s">
        <v>211</v>
      </c>
      <c r="J81" s="216" t="s">
        <v>524</v>
      </c>
      <c r="K81" s="240" t="s">
        <v>2085</v>
      </c>
      <c r="L81" s="283" t="s">
        <v>201</v>
      </c>
      <c r="M81" s="283" t="s">
        <v>202</v>
      </c>
      <c r="N81" s="283" t="s">
        <v>203</v>
      </c>
      <c r="O81" s="241" t="b">
        <v>1</v>
      </c>
      <c r="P81" s="241" t="b">
        <v>1</v>
      </c>
      <c r="Q81" s="245"/>
      <c r="R81" s="241"/>
      <c r="S81" s="242"/>
      <c r="T81" s="243"/>
      <c r="U81" s="243"/>
      <c r="V81" s="243"/>
      <c r="W81" s="243"/>
      <c r="X81" s="243"/>
      <c r="Y81" s="243"/>
      <c r="Z81" s="244"/>
      <c r="AA81" s="244"/>
      <c r="AB81" s="244"/>
      <c r="AC81" s="244"/>
      <c r="AD81" s="244"/>
      <c r="AE81" s="244"/>
      <c r="AF81" s="244"/>
      <c r="AG81" s="244"/>
    </row>
    <row r="82" spans="1:33" s="173" customFormat="1" ht="117">
      <c r="A82" s="284" t="s">
        <v>520</v>
      </c>
      <c r="B82" s="284" t="s">
        <v>45</v>
      </c>
      <c r="C82" s="285" t="s">
        <v>521</v>
      </c>
      <c r="D82" s="286" t="s">
        <v>525</v>
      </c>
      <c r="E82" s="286" t="s">
        <v>475</v>
      </c>
      <c r="F82" s="230" t="s">
        <v>526</v>
      </c>
      <c r="G82" s="188" t="s">
        <v>211</v>
      </c>
      <c r="H82" s="188" t="s">
        <v>211</v>
      </c>
      <c r="I82" s="188" t="s">
        <v>211</v>
      </c>
      <c r="J82" s="229" t="s">
        <v>527</v>
      </c>
      <c r="K82" s="230" t="s">
        <v>2086</v>
      </c>
      <c r="L82" s="285" t="s">
        <v>201</v>
      </c>
      <c r="M82" s="285" t="s">
        <v>202</v>
      </c>
      <c r="N82" s="285" t="s">
        <v>203</v>
      </c>
      <c r="O82" s="249" t="b">
        <v>1</v>
      </c>
      <c r="P82" s="249" t="b">
        <v>1</v>
      </c>
      <c r="Q82" s="248"/>
      <c r="R82" s="249"/>
      <c r="S82" s="250"/>
      <c r="T82" s="251"/>
      <c r="U82" s="251"/>
      <c r="V82" s="251"/>
      <c r="W82" s="251"/>
      <c r="X82" s="251"/>
      <c r="Y82" s="251"/>
      <c r="Z82" s="252"/>
      <c r="AA82" s="252"/>
      <c r="AB82" s="252"/>
      <c r="AC82" s="252"/>
      <c r="AD82" s="252"/>
      <c r="AE82" s="252"/>
      <c r="AF82" s="252"/>
      <c r="AG82" s="252"/>
    </row>
    <row r="83" spans="1:33" s="180" customFormat="1" ht="117">
      <c r="A83" s="182" t="s">
        <v>2006</v>
      </c>
      <c r="B83" s="191" t="s">
        <v>47</v>
      </c>
      <c r="C83" s="191" t="s">
        <v>528</v>
      </c>
      <c r="D83" s="182" t="s">
        <v>529</v>
      </c>
      <c r="E83" s="182" t="s">
        <v>239</v>
      </c>
      <c r="F83" s="183" t="s">
        <v>530</v>
      </c>
      <c r="G83" s="200" t="s">
        <v>211</v>
      </c>
      <c r="H83" s="200" t="s">
        <v>211</v>
      </c>
      <c r="I83" s="200" t="s">
        <v>211</v>
      </c>
      <c r="J83" s="181" t="s">
        <v>531</v>
      </c>
      <c r="K83" s="240" t="s">
        <v>2087</v>
      </c>
      <c r="L83" s="288" t="s">
        <v>201</v>
      </c>
      <c r="M83" s="288" t="s">
        <v>250</v>
      </c>
      <c r="N83" s="288" t="s">
        <v>218</v>
      </c>
      <c r="O83" s="241" t="b">
        <v>1</v>
      </c>
      <c r="P83" s="312"/>
      <c r="Q83" s="241" t="b">
        <v>1</v>
      </c>
      <c r="R83" s="312"/>
      <c r="S83" s="178"/>
      <c r="T83" s="184"/>
      <c r="U83" s="184"/>
      <c r="V83" s="184"/>
      <c r="W83" s="184"/>
      <c r="X83" s="184"/>
      <c r="Y83" s="184"/>
      <c r="Z83" s="179"/>
      <c r="AA83" s="179"/>
      <c r="AB83" s="179"/>
      <c r="AC83" s="179"/>
      <c r="AD83" s="179"/>
      <c r="AE83" s="179"/>
      <c r="AF83" s="179"/>
      <c r="AG83" s="179"/>
    </row>
    <row r="84" spans="1:33" s="173" customFormat="1" ht="52">
      <c r="A84" s="186" t="s">
        <v>532</v>
      </c>
      <c r="B84" s="192" t="s">
        <v>47</v>
      </c>
      <c r="C84" s="192" t="s">
        <v>533</v>
      </c>
      <c r="D84" s="186" t="s">
        <v>534</v>
      </c>
      <c r="E84" s="186" t="s">
        <v>239</v>
      </c>
      <c r="F84" s="187" t="s">
        <v>535</v>
      </c>
      <c r="G84" s="188" t="s">
        <v>216</v>
      </c>
      <c r="H84" s="188" t="s">
        <v>216</v>
      </c>
      <c r="I84" s="188" t="s">
        <v>216</v>
      </c>
      <c r="J84" s="227" t="s">
        <v>536</v>
      </c>
      <c r="K84" s="333" t="s">
        <v>2088</v>
      </c>
      <c r="L84" s="286" t="s">
        <v>201</v>
      </c>
      <c r="M84" s="286" t="s">
        <v>250</v>
      </c>
      <c r="N84" s="286" t="s">
        <v>203</v>
      </c>
      <c r="O84" s="249" t="b">
        <v>1</v>
      </c>
      <c r="P84" s="307"/>
      <c r="Q84" s="249" t="b">
        <v>1</v>
      </c>
      <c r="R84" s="307"/>
      <c r="S84" s="189"/>
      <c r="T84" s="190"/>
      <c r="U84" s="190"/>
      <c r="V84" s="190"/>
      <c r="W84" s="190"/>
      <c r="X84" s="190"/>
      <c r="Y84" s="190"/>
      <c r="Z84" s="172"/>
      <c r="AA84" s="172"/>
      <c r="AB84" s="172"/>
      <c r="AC84" s="172"/>
      <c r="AD84" s="172"/>
      <c r="AE84" s="172"/>
      <c r="AF84" s="172"/>
      <c r="AG84" s="172"/>
    </row>
    <row r="85" spans="1:33" s="180" customFormat="1" ht="39">
      <c r="A85" s="176" t="s">
        <v>2007</v>
      </c>
      <c r="B85" s="191" t="s">
        <v>47</v>
      </c>
      <c r="C85" s="191" t="s">
        <v>533</v>
      </c>
      <c r="D85" s="176" t="s">
        <v>537</v>
      </c>
      <c r="E85" s="176" t="s">
        <v>239</v>
      </c>
      <c r="F85" s="177" t="s">
        <v>538</v>
      </c>
      <c r="G85" s="209" t="s">
        <v>216</v>
      </c>
      <c r="H85" s="209" t="s">
        <v>216</v>
      </c>
      <c r="I85" s="209" t="s">
        <v>216</v>
      </c>
      <c r="J85" s="174" t="s">
        <v>539</v>
      </c>
      <c r="K85" s="240" t="s">
        <v>2088</v>
      </c>
      <c r="L85" s="324" t="s">
        <v>201</v>
      </c>
      <c r="M85" s="324" t="s">
        <v>235</v>
      </c>
      <c r="N85" s="324" t="s">
        <v>202</v>
      </c>
      <c r="O85" s="241" t="b">
        <v>1</v>
      </c>
      <c r="P85" s="278"/>
      <c r="Q85" s="241" t="b">
        <v>1</v>
      </c>
      <c r="R85" s="278"/>
      <c r="S85" s="178"/>
      <c r="T85" s="179"/>
      <c r="U85" s="179"/>
      <c r="V85" s="179"/>
      <c r="W85" s="179"/>
      <c r="X85" s="179"/>
      <c r="Y85" s="179"/>
      <c r="Z85" s="179"/>
      <c r="AA85" s="179"/>
      <c r="AB85" s="179"/>
      <c r="AC85" s="179"/>
      <c r="AD85" s="179"/>
      <c r="AE85" s="179"/>
      <c r="AF85" s="179"/>
      <c r="AG85" s="179"/>
    </row>
    <row r="86" spans="1:33" s="173" customFormat="1" ht="39">
      <c r="A86" s="210" t="s">
        <v>532</v>
      </c>
      <c r="B86" s="192" t="s">
        <v>47</v>
      </c>
      <c r="C86" s="192" t="s">
        <v>533</v>
      </c>
      <c r="D86" s="186" t="s">
        <v>540</v>
      </c>
      <c r="E86" s="210" t="s">
        <v>239</v>
      </c>
      <c r="F86" s="211" t="s">
        <v>541</v>
      </c>
      <c r="G86" s="213" t="s">
        <v>211</v>
      </c>
      <c r="H86" s="213" t="s">
        <v>211</v>
      </c>
      <c r="I86" s="213" t="s">
        <v>211</v>
      </c>
      <c r="J86" s="212" t="s">
        <v>542</v>
      </c>
      <c r="K86" s="262" t="s">
        <v>2089</v>
      </c>
      <c r="L86" s="325" t="s">
        <v>201</v>
      </c>
      <c r="M86" s="325" t="s">
        <v>250</v>
      </c>
      <c r="N86" s="325" t="s">
        <v>218</v>
      </c>
      <c r="O86" s="249" t="b">
        <v>1</v>
      </c>
      <c r="P86" s="313"/>
      <c r="Q86" s="249"/>
      <c r="R86" s="313"/>
      <c r="S86" s="189"/>
      <c r="T86" s="172"/>
      <c r="U86" s="172"/>
      <c r="V86" s="172"/>
      <c r="W86" s="172"/>
      <c r="X86" s="172"/>
      <c r="Y86" s="172"/>
      <c r="Z86" s="172"/>
      <c r="AA86" s="172"/>
      <c r="AB86" s="172"/>
      <c r="AC86" s="172"/>
      <c r="AD86" s="172"/>
      <c r="AE86" s="172"/>
      <c r="AF86" s="172"/>
      <c r="AG86" s="172"/>
    </row>
    <row r="87" spans="1:33" s="180" customFormat="1" ht="39">
      <c r="A87" s="176" t="s">
        <v>532</v>
      </c>
      <c r="B87" s="191" t="s">
        <v>47</v>
      </c>
      <c r="C87" s="191" t="s">
        <v>533</v>
      </c>
      <c r="D87" s="176" t="s">
        <v>543</v>
      </c>
      <c r="E87" s="176" t="s">
        <v>239</v>
      </c>
      <c r="F87" s="177" t="s">
        <v>544</v>
      </c>
      <c r="G87" s="209" t="s">
        <v>211</v>
      </c>
      <c r="H87" s="209" t="s">
        <v>211</v>
      </c>
      <c r="I87" s="209" t="s">
        <v>211</v>
      </c>
      <c r="J87" s="174" t="s">
        <v>545</v>
      </c>
      <c r="K87" s="240" t="s">
        <v>2090</v>
      </c>
      <c r="L87" s="324" t="s">
        <v>201</v>
      </c>
      <c r="M87" s="324" t="s">
        <v>250</v>
      </c>
      <c r="N87" s="324" t="s">
        <v>218</v>
      </c>
      <c r="O87" s="241" t="b">
        <v>1</v>
      </c>
      <c r="P87" s="278"/>
      <c r="Q87" s="241"/>
      <c r="R87" s="278"/>
      <c r="S87" s="178"/>
      <c r="T87" s="179"/>
      <c r="U87" s="179"/>
      <c r="V87" s="179"/>
      <c r="W87" s="179"/>
      <c r="X87" s="179"/>
      <c r="Y87" s="179"/>
      <c r="Z87" s="179"/>
      <c r="AA87" s="179"/>
      <c r="AB87" s="179"/>
      <c r="AC87" s="179"/>
      <c r="AD87" s="179"/>
      <c r="AE87" s="179"/>
      <c r="AF87" s="179"/>
      <c r="AG87" s="179"/>
    </row>
    <row r="88" spans="1:33" s="173" customFormat="1" ht="104">
      <c r="A88" s="186" t="s">
        <v>546</v>
      </c>
      <c r="B88" s="192" t="s">
        <v>47</v>
      </c>
      <c r="C88" s="192" t="s">
        <v>547</v>
      </c>
      <c r="D88" s="186" t="s">
        <v>548</v>
      </c>
      <c r="E88" s="186" t="s">
        <v>239</v>
      </c>
      <c r="F88" s="187" t="s">
        <v>2202</v>
      </c>
      <c r="G88" s="188" t="s">
        <v>199</v>
      </c>
      <c r="H88" s="188" t="s">
        <v>199</v>
      </c>
      <c r="I88" s="188" t="s">
        <v>199</v>
      </c>
      <c r="J88" s="227" t="s">
        <v>549</v>
      </c>
      <c r="K88" s="293" t="s">
        <v>2091</v>
      </c>
      <c r="L88" s="286" t="s">
        <v>201</v>
      </c>
      <c r="M88" s="286" t="s">
        <v>250</v>
      </c>
      <c r="N88" s="286" t="s">
        <v>203</v>
      </c>
      <c r="O88" s="249" t="b">
        <v>1</v>
      </c>
      <c r="P88" s="307"/>
      <c r="Q88" s="249" t="b">
        <v>1</v>
      </c>
      <c r="R88" s="249" t="b">
        <v>1</v>
      </c>
      <c r="S88" s="189"/>
      <c r="T88" s="190"/>
      <c r="U88" s="190"/>
      <c r="V88" s="190"/>
      <c r="W88" s="190"/>
      <c r="X88" s="190"/>
      <c r="Y88" s="190"/>
      <c r="Z88" s="172"/>
      <c r="AA88" s="172"/>
      <c r="AB88" s="172"/>
      <c r="AC88" s="172"/>
      <c r="AD88" s="172"/>
      <c r="AE88" s="172"/>
      <c r="AF88" s="172"/>
      <c r="AG88" s="172"/>
    </row>
    <row r="89" spans="1:33" s="180" customFormat="1" ht="65">
      <c r="A89" s="176" t="s">
        <v>2008</v>
      </c>
      <c r="B89" s="191" t="s">
        <v>47</v>
      </c>
      <c r="C89" s="191" t="s">
        <v>547</v>
      </c>
      <c r="D89" s="176" t="s">
        <v>550</v>
      </c>
      <c r="E89" s="176" t="s">
        <v>239</v>
      </c>
      <c r="F89" s="214" t="s">
        <v>551</v>
      </c>
      <c r="G89" s="209" t="s">
        <v>211</v>
      </c>
      <c r="H89" s="209" t="s">
        <v>211</v>
      </c>
      <c r="I89" s="209" t="s">
        <v>211</v>
      </c>
      <c r="J89" s="208" t="s">
        <v>552</v>
      </c>
      <c r="K89" s="240" t="s">
        <v>2093</v>
      </c>
      <c r="L89" s="324" t="s">
        <v>201</v>
      </c>
      <c r="M89" s="324" t="s">
        <v>250</v>
      </c>
      <c r="N89" s="324" t="s">
        <v>203</v>
      </c>
      <c r="O89" s="241" t="b">
        <v>1</v>
      </c>
      <c r="P89" s="311"/>
      <c r="Q89" s="241" t="b">
        <v>1</v>
      </c>
      <c r="R89" s="311"/>
      <c r="S89" s="178"/>
      <c r="T89" s="179"/>
      <c r="U89" s="179"/>
      <c r="V89" s="179"/>
      <c r="W89" s="179"/>
      <c r="X89" s="179"/>
      <c r="Y89" s="179"/>
      <c r="Z89" s="179"/>
      <c r="AA89" s="179"/>
      <c r="AB89" s="179"/>
      <c r="AC89" s="179"/>
      <c r="AD89" s="179"/>
      <c r="AE89" s="179"/>
      <c r="AF89" s="179"/>
      <c r="AG89" s="179"/>
    </row>
    <row r="90" spans="1:33" s="173" customFormat="1" ht="180" customHeight="1">
      <c r="A90" s="186" t="s">
        <v>2008</v>
      </c>
      <c r="B90" s="192" t="s">
        <v>47</v>
      </c>
      <c r="C90" s="192" t="s">
        <v>547</v>
      </c>
      <c r="D90" s="186" t="s">
        <v>553</v>
      </c>
      <c r="E90" s="186" t="s">
        <v>239</v>
      </c>
      <c r="F90" s="217" t="s">
        <v>554</v>
      </c>
      <c r="G90" s="188" t="s">
        <v>199</v>
      </c>
      <c r="H90" s="188" t="s">
        <v>199</v>
      </c>
      <c r="I90" s="188" t="s">
        <v>199</v>
      </c>
      <c r="J90" s="227" t="s">
        <v>555</v>
      </c>
      <c r="K90" s="333" t="s">
        <v>2092</v>
      </c>
      <c r="L90" s="286" t="s">
        <v>201</v>
      </c>
      <c r="M90" s="286" t="s">
        <v>250</v>
      </c>
      <c r="N90" s="286" t="s">
        <v>203</v>
      </c>
      <c r="O90" s="249" t="b">
        <v>1</v>
      </c>
      <c r="P90" s="307"/>
      <c r="Q90" s="249" t="b">
        <v>1</v>
      </c>
      <c r="R90" s="307"/>
      <c r="S90" s="189"/>
      <c r="T90" s="190"/>
      <c r="U90" s="190"/>
      <c r="V90" s="190"/>
      <c r="W90" s="190"/>
      <c r="X90" s="190"/>
      <c r="Y90" s="190"/>
      <c r="Z90" s="172"/>
      <c r="AA90" s="172"/>
      <c r="AB90" s="172"/>
      <c r="AC90" s="172"/>
      <c r="AD90" s="172"/>
      <c r="AE90" s="172"/>
      <c r="AF90" s="172"/>
      <c r="AG90" s="172"/>
    </row>
    <row r="91" spans="1:33" s="180" customFormat="1" ht="143">
      <c r="A91" s="182" t="s">
        <v>2008</v>
      </c>
      <c r="B91" s="191" t="s">
        <v>47</v>
      </c>
      <c r="C91" s="191" t="s">
        <v>547</v>
      </c>
      <c r="D91" s="176" t="s">
        <v>556</v>
      </c>
      <c r="E91" s="182" t="s">
        <v>239</v>
      </c>
      <c r="F91" s="214" t="s">
        <v>557</v>
      </c>
      <c r="G91" s="200" t="s">
        <v>211</v>
      </c>
      <c r="H91" s="200" t="s">
        <v>199</v>
      </c>
      <c r="I91" s="200" t="s">
        <v>199</v>
      </c>
      <c r="J91" s="221" t="s">
        <v>558</v>
      </c>
      <c r="K91" s="240" t="s">
        <v>2094</v>
      </c>
      <c r="L91" s="288" t="s">
        <v>201</v>
      </c>
      <c r="M91" s="288" t="s">
        <v>250</v>
      </c>
      <c r="N91" s="288" t="s">
        <v>218</v>
      </c>
      <c r="O91" s="241" t="b">
        <v>1</v>
      </c>
      <c r="P91" s="312"/>
      <c r="Q91" s="241" t="b">
        <v>1</v>
      </c>
      <c r="R91" s="312"/>
      <c r="S91" s="178"/>
      <c r="T91" s="184"/>
      <c r="U91" s="184"/>
      <c r="V91" s="184"/>
      <c r="W91" s="184"/>
      <c r="X91" s="184"/>
      <c r="Y91" s="184"/>
      <c r="Z91" s="179"/>
      <c r="AA91" s="179"/>
      <c r="AB91" s="179"/>
      <c r="AC91" s="179"/>
      <c r="AD91" s="179"/>
      <c r="AE91" s="179"/>
      <c r="AF91" s="179"/>
      <c r="AG91" s="179"/>
    </row>
    <row r="92" spans="1:33" s="173" customFormat="1" ht="65">
      <c r="A92" s="186" t="s">
        <v>2008</v>
      </c>
      <c r="B92" s="192" t="s">
        <v>47</v>
      </c>
      <c r="C92" s="192" t="s">
        <v>547</v>
      </c>
      <c r="D92" s="186" t="s">
        <v>559</v>
      </c>
      <c r="E92" s="186" t="s">
        <v>239</v>
      </c>
      <c r="F92" s="217" t="s">
        <v>560</v>
      </c>
      <c r="G92" s="188" t="s">
        <v>211</v>
      </c>
      <c r="H92" s="188" t="s">
        <v>211</v>
      </c>
      <c r="I92" s="188" t="s">
        <v>211</v>
      </c>
      <c r="J92" s="227" t="s">
        <v>561</v>
      </c>
      <c r="K92" s="293" t="s">
        <v>2095</v>
      </c>
      <c r="L92" s="286" t="s">
        <v>201</v>
      </c>
      <c r="M92" s="286" t="s">
        <v>250</v>
      </c>
      <c r="N92" s="286" t="s">
        <v>218</v>
      </c>
      <c r="O92" s="249" t="b">
        <v>1</v>
      </c>
      <c r="P92" s="307"/>
      <c r="Q92" s="249" t="b">
        <v>1</v>
      </c>
      <c r="R92" s="307"/>
      <c r="S92" s="189"/>
      <c r="T92" s="190"/>
      <c r="U92" s="190"/>
      <c r="V92" s="190"/>
      <c r="W92" s="190"/>
      <c r="X92" s="190"/>
      <c r="Y92" s="190"/>
      <c r="Z92" s="172"/>
      <c r="AA92" s="172"/>
      <c r="AB92" s="172"/>
      <c r="AC92" s="172"/>
      <c r="AD92" s="172"/>
      <c r="AE92" s="172"/>
      <c r="AF92" s="172"/>
      <c r="AG92" s="172"/>
    </row>
    <row r="93" spans="1:33" s="180" customFormat="1" ht="208">
      <c r="A93" s="182" t="s">
        <v>2008</v>
      </c>
      <c r="B93" s="191" t="s">
        <v>47</v>
      </c>
      <c r="C93" s="191" t="s">
        <v>547</v>
      </c>
      <c r="D93" s="176" t="s">
        <v>562</v>
      </c>
      <c r="E93" s="182" t="s">
        <v>239</v>
      </c>
      <c r="F93" s="183" t="s">
        <v>563</v>
      </c>
      <c r="G93" s="182" t="s">
        <v>199</v>
      </c>
      <c r="H93" s="182" t="s">
        <v>199</v>
      </c>
      <c r="I93" s="182" t="s">
        <v>199</v>
      </c>
      <c r="J93" s="221" t="s">
        <v>564</v>
      </c>
      <c r="K93" s="294" t="s">
        <v>2203</v>
      </c>
      <c r="L93" s="288" t="s">
        <v>201</v>
      </c>
      <c r="M93" s="288" t="s">
        <v>202</v>
      </c>
      <c r="N93" s="288" t="s">
        <v>218</v>
      </c>
      <c r="O93" s="241" t="b">
        <v>1</v>
      </c>
      <c r="P93" s="312"/>
      <c r="Q93" s="241" t="b">
        <v>1</v>
      </c>
      <c r="R93" s="312"/>
      <c r="S93" s="178"/>
      <c r="T93" s="184"/>
      <c r="U93" s="184"/>
      <c r="V93" s="184"/>
      <c r="W93" s="184"/>
      <c r="X93" s="184"/>
      <c r="Y93" s="184"/>
      <c r="Z93" s="179"/>
      <c r="AA93" s="179"/>
      <c r="AB93" s="179"/>
      <c r="AC93" s="179"/>
      <c r="AD93" s="179"/>
      <c r="AE93" s="179"/>
      <c r="AF93" s="179"/>
      <c r="AG93" s="179"/>
    </row>
    <row r="94" spans="1:33" s="173" customFormat="1" ht="52">
      <c r="A94" s="210" t="s">
        <v>546</v>
      </c>
      <c r="B94" s="192" t="s">
        <v>47</v>
      </c>
      <c r="C94" s="192" t="s">
        <v>547</v>
      </c>
      <c r="D94" s="186" t="s">
        <v>565</v>
      </c>
      <c r="E94" s="210" t="s">
        <v>239</v>
      </c>
      <c r="F94" s="211" t="s">
        <v>566</v>
      </c>
      <c r="G94" s="213" t="s">
        <v>199</v>
      </c>
      <c r="H94" s="213" t="s">
        <v>199</v>
      </c>
      <c r="I94" s="213" t="s">
        <v>199</v>
      </c>
      <c r="J94" s="212" t="s">
        <v>567</v>
      </c>
      <c r="K94" s="217" t="s">
        <v>2096</v>
      </c>
      <c r="L94" s="325" t="s">
        <v>201</v>
      </c>
      <c r="M94" s="325" t="s">
        <v>202</v>
      </c>
      <c r="N94" s="325" t="s">
        <v>203</v>
      </c>
      <c r="O94" s="310"/>
      <c r="P94" s="310"/>
      <c r="Q94" s="249" t="b">
        <v>1</v>
      </c>
      <c r="R94" s="310"/>
      <c r="S94" s="189"/>
      <c r="T94" s="172"/>
      <c r="U94" s="172"/>
      <c r="V94" s="172"/>
      <c r="W94" s="172"/>
      <c r="X94" s="172"/>
      <c r="Y94" s="172"/>
      <c r="Z94" s="172"/>
      <c r="AA94" s="172"/>
      <c r="AB94" s="172"/>
      <c r="AC94" s="172"/>
      <c r="AD94" s="172"/>
      <c r="AE94" s="172"/>
      <c r="AF94" s="172"/>
      <c r="AG94" s="172"/>
    </row>
    <row r="95" spans="1:33" s="180" customFormat="1" ht="308">
      <c r="A95" s="182" t="s">
        <v>568</v>
      </c>
      <c r="B95" s="256" t="s">
        <v>569</v>
      </c>
      <c r="C95" s="256" t="s">
        <v>570</v>
      </c>
      <c r="D95" s="202" t="s">
        <v>571</v>
      </c>
      <c r="E95" s="202" t="s">
        <v>239</v>
      </c>
      <c r="F95" s="183" t="s">
        <v>572</v>
      </c>
      <c r="G95" s="182" t="s">
        <v>211</v>
      </c>
      <c r="H95" s="182" t="s">
        <v>199</v>
      </c>
      <c r="I95" s="182" t="s">
        <v>211</v>
      </c>
      <c r="J95" s="181" t="s">
        <v>573</v>
      </c>
      <c r="K95" s="257" t="s">
        <v>2097</v>
      </c>
      <c r="L95" s="288" t="s">
        <v>201</v>
      </c>
      <c r="M95" s="288" t="s">
        <v>250</v>
      </c>
      <c r="N95" s="288" t="s">
        <v>574</v>
      </c>
      <c r="O95" s="241" t="b">
        <v>1</v>
      </c>
      <c r="P95" s="241" t="b">
        <v>1</v>
      </c>
      <c r="Q95" s="241" t="b">
        <v>1</v>
      </c>
      <c r="R95" s="241" t="b">
        <v>1</v>
      </c>
      <c r="S95" s="178"/>
      <c r="T95" s="184"/>
      <c r="U95" s="184"/>
      <c r="V95" s="184"/>
      <c r="W95" s="184"/>
      <c r="X95" s="184"/>
      <c r="Y95" s="184"/>
      <c r="Z95" s="179"/>
      <c r="AA95" s="179"/>
      <c r="AB95" s="179"/>
      <c r="AC95" s="179"/>
      <c r="AD95" s="179"/>
      <c r="AE95" s="179"/>
      <c r="AF95" s="179"/>
      <c r="AG95" s="179"/>
    </row>
    <row r="96" spans="1:33" s="173" customFormat="1" ht="310" customHeight="1">
      <c r="A96" s="290" t="s">
        <v>575</v>
      </c>
      <c r="B96" s="261" t="s">
        <v>569</v>
      </c>
      <c r="C96" s="261" t="s">
        <v>576</v>
      </c>
      <c r="D96" s="220" t="s">
        <v>577</v>
      </c>
      <c r="E96" s="260" t="s">
        <v>346</v>
      </c>
      <c r="F96" s="262" t="s">
        <v>578</v>
      </c>
      <c r="G96" s="186" t="s">
        <v>211</v>
      </c>
      <c r="H96" s="186" t="s">
        <v>199</v>
      </c>
      <c r="I96" s="186" t="s">
        <v>211</v>
      </c>
      <c r="J96" s="185" t="s">
        <v>579</v>
      </c>
      <c r="K96" s="333" t="s">
        <v>2098</v>
      </c>
      <c r="L96" s="286" t="s">
        <v>201</v>
      </c>
      <c r="M96" s="286" t="s">
        <v>250</v>
      </c>
      <c r="N96" s="286" t="s">
        <v>574</v>
      </c>
      <c r="O96" s="249" t="b">
        <v>1</v>
      </c>
      <c r="P96" s="249" t="b">
        <v>1</v>
      </c>
      <c r="Q96" s="249" t="b">
        <v>1</v>
      </c>
      <c r="R96" s="249" t="b">
        <v>1</v>
      </c>
      <c r="S96" s="189"/>
      <c r="T96" s="190"/>
      <c r="U96" s="190"/>
      <c r="V96" s="190"/>
      <c r="W96" s="190"/>
      <c r="X96" s="190"/>
      <c r="Y96" s="190"/>
      <c r="Z96" s="172"/>
      <c r="AA96" s="172"/>
      <c r="AB96" s="172"/>
      <c r="AC96" s="172"/>
      <c r="AD96" s="172"/>
      <c r="AE96" s="172"/>
      <c r="AF96" s="172"/>
      <c r="AG96" s="172"/>
    </row>
    <row r="97" spans="1:33" s="180" customFormat="1" ht="52">
      <c r="A97" s="289" t="s">
        <v>580</v>
      </c>
      <c r="B97" s="256" t="s">
        <v>569</v>
      </c>
      <c r="C97" s="256" t="s">
        <v>581</v>
      </c>
      <c r="D97" s="223" t="s">
        <v>582</v>
      </c>
      <c r="E97" s="258" t="s">
        <v>346</v>
      </c>
      <c r="F97" s="259" t="s">
        <v>583</v>
      </c>
      <c r="G97" s="182" t="s">
        <v>216</v>
      </c>
      <c r="H97" s="182" t="s">
        <v>216</v>
      </c>
      <c r="I97" s="182" t="s">
        <v>216</v>
      </c>
      <c r="J97" s="181" t="s">
        <v>584</v>
      </c>
      <c r="K97" s="224" t="s">
        <v>2099</v>
      </c>
      <c r="L97" s="288" t="s">
        <v>201</v>
      </c>
      <c r="M97" s="288" t="s">
        <v>250</v>
      </c>
      <c r="N97" s="288" t="s">
        <v>250</v>
      </c>
      <c r="O97" s="241" t="b">
        <v>1</v>
      </c>
      <c r="P97" s="241" t="b">
        <v>1</v>
      </c>
      <c r="Q97" s="241" t="b">
        <v>1</v>
      </c>
      <c r="R97" s="241" t="b">
        <v>1</v>
      </c>
      <c r="S97" s="178"/>
      <c r="T97" s="184"/>
      <c r="U97" s="184"/>
      <c r="V97" s="184"/>
      <c r="W97" s="184"/>
      <c r="X97" s="184"/>
      <c r="Y97" s="184"/>
      <c r="Z97" s="179"/>
      <c r="AA97" s="179"/>
      <c r="AB97" s="179"/>
      <c r="AC97" s="179"/>
      <c r="AD97" s="179"/>
      <c r="AE97" s="179"/>
      <c r="AF97" s="179"/>
      <c r="AG97" s="179"/>
    </row>
    <row r="98" spans="1:33" s="173" customFormat="1" ht="240" customHeight="1">
      <c r="A98" s="291" t="s">
        <v>585</v>
      </c>
      <c r="B98" s="261" t="s">
        <v>569</v>
      </c>
      <c r="C98" s="261" t="s">
        <v>586</v>
      </c>
      <c r="D98" s="263" t="s">
        <v>587</v>
      </c>
      <c r="E98" s="263" t="s">
        <v>346</v>
      </c>
      <c r="F98" s="264" t="s">
        <v>588</v>
      </c>
      <c r="G98" s="186" t="s">
        <v>211</v>
      </c>
      <c r="H98" s="186" t="s">
        <v>199</v>
      </c>
      <c r="I98" s="186" t="s">
        <v>211</v>
      </c>
      <c r="J98" s="185" t="s">
        <v>589</v>
      </c>
      <c r="K98" s="333" t="s">
        <v>2100</v>
      </c>
      <c r="L98" s="286" t="s">
        <v>201</v>
      </c>
      <c r="M98" s="286" t="s">
        <v>250</v>
      </c>
      <c r="N98" s="286" t="s">
        <v>574</v>
      </c>
      <c r="O98" s="249" t="b">
        <v>1</v>
      </c>
      <c r="P98" s="249" t="b">
        <v>1</v>
      </c>
      <c r="Q98" s="249" t="b">
        <v>1</v>
      </c>
      <c r="R98" s="249" t="b">
        <v>1</v>
      </c>
      <c r="S98" s="189"/>
      <c r="T98" s="190"/>
      <c r="U98" s="190"/>
      <c r="V98" s="190"/>
      <c r="W98" s="190"/>
      <c r="X98" s="190"/>
      <c r="Y98" s="190"/>
      <c r="Z98" s="172"/>
      <c r="AA98" s="172"/>
      <c r="AB98" s="172"/>
      <c r="AC98" s="172"/>
      <c r="AD98" s="172"/>
      <c r="AE98" s="172"/>
      <c r="AF98" s="172"/>
      <c r="AG98" s="172"/>
    </row>
    <row r="99" spans="1:33" s="180" customFormat="1" ht="409.6">
      <c r="A99" s="176" t="s">
        <v>590</v>
      </c>
      <c r="B99" s="256" t="s">
        <v>569</v>
      </c>
      <c r="C99" s="256" t="s">
        <v>591</v>
      </c>
      <c r="D99" s="223" t="s">
        <v>592</v>
      </c>
      <c r="E99" s="302" t="s">
        <v>346</v>
      </c>
      <c r="F99" s="177" t="s">
        <v>593</v>
      </c>
      <c r="G99" s="182" t="s">
        <v>211</v>
      </c>
      <c r="H99" s="182" t="s">
        <v>211</v>
      </c>
      <c r="I99" s="182" t="s">
        <v>211</v>
      </c>
      <c r="J99" s="181" t="s">
        <v>594</v>
      </c>
      <c r="K99" s="240" t="s">
        <v>2101</v>
      </c>
      <c r="L99" s="288" t="s">
        <v>201</v>
      </c>
      <c r="M99" s="288" t="s">
        <v>250</v>
      </c>
      <c r="N99" s="288" t="s">
        <v>218</v>
      </c>
      <c r="O99" s="241" t="b">
        <v>1</v>
      </c>
      <c r="P99" s="241" t="b">
        <v>1</v>
      </c>
      <c r="Q99" s="241" t="b">
        <v>1</v>
      </c>
      <c r="R99" s="241" t="b">
        <v>1</v>
      </c>
      <c r="S99" s="178"/>
      <c r="T99" s="184"/>
      <c r="U99" s="184"/>
      <c r="V99" s="184"/>
      <c r="W99" s="184"/>
      <c r="X99" s="184"/>
      <c r="Y99" s="184"/>
      <c r="Z99" s="179"/>
      <c r="AA99" s="179"/>
      <c r="AB99" s="179"/>
      <c r="AC99" s="179"/>
      <c r="AD99" s="179"/>
      <c r="AE99" s="179"/>
      <c r="AF99" s="179"/>
      <c r="AG99" s="179"/>
    </row>
    <row r="100" spans="1:33" s="173" customFormat="1" ht="240" customHeight="1">
      <c r="A100" s="210" t="s">
        <v>595</v>
      </c>
      <c r="B100" s="261" t="s">
        <v>569</v>
      </c>
      <c r="C100" s="261" t="s">
        <v>596</v>
      </c>
      <c r="D100" s="220" t="s">
        <v>597</v>
      </c>
      <c r="E100" s="303" t="s">
        <v>346</v>
      </c>
      <c r="F100" s="211" t="s">
        <v>598</v>
      </c>
      <c r="G100" s="186" t="s">
        <v>211</v>
      </c>
      <c r="H100" s="186" t="s">
        <v>216</v>
      </c>
      <c r="I100" s="186" t="s">
        <v>199</v>
      </c>
      <c r="J100" s="185" t="s">
        <v>599</v>
      </c>
      <c r="K100" s="217" t="s">
        <v>2102</v>
      </c>
      <c r="L100" s="286" t="s">
        <v>201</v>
      </c>
      <c r="M100" s="286" t="s">
        <v>250</v>
      </c>
      <c r="N100" s="286" t="s">
        <v>574</v>
      </c>
      <c r="O100" s="249" t="b">
        <v>1</v>
      </c>
      <c r="P100" s="249" t="b">
        <v>1</v>
      </c>
      <c r="Q100" s="249" t="b">
        <v>1</v>
      </c>
      <c r="R100" s="249" t="b">
        <v>1</v>
      </c>
      <c r="S100" s="189"/>
      <c r="T100" s="190"/>
      <c r="U100" s="190"/>
      <c r="V100" s="190"/>
      <c r="W100" s="190"/>
      <c r="X100" s="190"/>
      <c r="Y100" s="190"/>
      <c r="Z100" s="172"/>
      <c r="AA100" s="172"/>
      <c r="AB100" s="172"/>
      <c r="AC100" s="172"/>
      <c r="AD100" s="172"/>
      <c r="AE100" s="172"/>
      <c r="AF100" s="172"/>
      <c r="AG100" s="172"/>
    </row>
    <row r="101" spans="1:33" s="180" customFormat="1" ht="130">
      <c r="A101" s="266" t="s">
        <v>600</v>
      </c>
      <c r="B101" s="256" t="s">
        <v>569</v>
      </c>
      <c r="C101" s="256" t="s">
        <v>601</v>
      </c>
      <c r="D101" s="266" t="s">
        <v>602</v>
      </c>
      <c r="E101" s="182" t="s">
        <v>346</v>
      </c>
      <c r="F101" s="267" t="s">
        <v>603</v>
      </c>
      <c r="G101" s="182" t="s">
        <v>211</v>
      </c>
      <c r="H101" s="182" t="s">
        <v>211</v>
      </c>
      <c r="I101" s="182" t="s">
        <v>211</v>
      </c>
      <c r="J101" s="181" t="s">
        <v>604</v>
      </c>
      <c r="K101" s="240" t="s">
        <v>2103</v>
      </c>
      <c r="L101" s="288" t="s">
        <v>201</v>
      </c>
      <c r="M101" s="288" t="s">
        <v>250</v>
      </c>
      <c r="N101" s="288" t="s">
        <v>574</v>
      </c>
      <c r="O101" s="241" t="b">
        <v>1</v>
      </c>
      <c r="P101" s="241" t="b">
        <v>1</v>
      </c>
      <c r="Q101" s="241" t="b">
        <v>1</v>
      </c>
      <c r="R101" s="241" t="b">
        <v>1</v>
      </c>
      <c r="S101" s="178"/>
      <c r="T101" s="184"/>
      <c r="U101" s="184"/>
      <c r="V101" s="184"/>
      <c r="W101" s="184"/>
      <c r="X101" s="184"/>
      <c r="Y101" s="184"/>
      <c r="Z101" s="179"/>
      <c r="AA101" s="179"/>
      <c r="AB101" s="179"/>
      <c r="AC101" s="179"/>
      <c r="AD101" s="179"/>
      <c r="AE101" s="179"/>
      <c r="AF101" s="179"/>
      <c r="AG101" s="179"/>
    </row>
    <row r="102" spans="1:33" s="173" customFormat="1" ht="270" customHeight="1">
      <c r="A102" s="186" t="s">
        <v>605</v>
      </c>
      <c r="B102" s="192" t="s">
        <v>569</v>
      </c>
      <c r="C102" s="192" t="s">
        <v>606</v>
      </c>
      <c r="D102" s="186" t="s">
        <v>607</v>
      </c>
      <c r="E102" s="186" t="s">
        <v>346</v>
      </c>
      <c r="F102" s="187" t="s">
        <v>608</v>
      </c>
      <c r="G102" s="186" t="s">
        <v>211</v>
      </c>
      <c r="H102" s="186" t="s">
        <v>211</v>
      </c>
      <c r="I102" s="186" t="s">
        <v>211</v>
      </c>
      <c r="J102" s="185" t="s">
        <v>609</v>
      </c>
      <c r="K102" s="217" t="s">
        <v>2104</v>
      </c>
      <c r="L102" s="286" t="s">
        <v>201</v>
      </c>
      <c r="M102" s="286" t="s">
        <v>250</v>
      </c>
      <c r="N102" s="286" t="s">
        <v>574</v>
      </c>
      <c r="O102" s="249" t="b">
        <v>1</v>
      </c>
      <c r="P102" s="249" t="b">
        <v>1</v>
      </c>
      <c r="Q102" s="249" t="b">
        <v>1</v>
      </c>
      <c r="R102" s="249" t="b">
        <v>1</v>
      </c>
      <c r="S102" s="189"/>
      <c r="T102" s="190"/>
      <c r="U102" s="190"/>
      <c r="V102" s="190"/>
      <c r="W102" s="190"/>
      <c r="X102" s="190"/>
      <c r="Y102" s="190"/>
      <c r="Z102" s="172"/>
      <c r="AA102" s="172"/>
      <c r="AB102" s="172"/>
      <c r="AC102" s="172"/>
      <c r="AD102" s="172"/>
      <c r="AE102" s="172"/>
      <c r="AF102" s="172"/>
      <c r="AG102" s="172"/>
    </row>
    <row r="103" spans="1:33" s="180" customFormat="1" ht="409.6">
      <c r="A103" s="182" t="s">
        <v>610</v>
      </c>
      <c r="B103" s="191" t="s">
        <v>569</v>
      </c>
      <c r="C103" s="191" t="s">
        <v>611</v>
      </c>
      <c r="D103" s="182" t="s">
        <v>612</v>
      </c>
      <c r="E103" s="182" t="s">
        <v>346</v>
      </c>
      <c r="F103" s="222" t="s">
        <v>613</v>
      </c>
      <c r="G103" s="200" t="s">
        <v>211</v>
      </c>
      <c r="H103" s="200" t="s">
        <v>211</v>
      </c>
      <c r="I103" s="200" t="s">
        <v>211</v>
      </c>
      <c r="J103" s="181" t="s">
        <v>614</v>
      </c>
      <c r="K103" s="240" t="s">
        <v>2105</v>
      </c>
      <c r="L103" s="288" t="s">
        <v>201</v>
      </c>
      <c r="M103" s="288" t="s">
        <v>250</v>
      </c>
      <c r="N103" s="288" t="s">
        <v>574</v>
      </c>
      <c r="O103" s="241" t="b">
        <v>1</v>
      </c>
      <c r="P103" s="241" t="b">
        <v>1</v>
      </c>
      <c r="Q103" s="241" t="b">
        <v>1</v>
      </c>
      <c r="R103" s="241" t="b">
        <v>1</v>
      </c>
      <c r="S103" s="178"/>
      <c r="T103" s="203"/>
      <c r="U103" s="203"/>
      <c r="V103" s="203"/>
      <c r="W103" s="203"/>
      <c r="X103" s="203"/>
      <c r="Y103" s="203"/>
      <c r="Z103" s="204"/>
      <c r="AA103" s="204"/>
      <c r="AB103" s="204"/>
      <c r="AC103" s="204"/>
      <c r="AD103" s="204"/>
      <c r="AE103" s="204"/>
      <c r="AF103" s="204"/>
      <c r="AG103" s="204"/>
    </row>
    <row r="104" spans="1:33" s="173" customFormat="1" ht="91">
      <c r="A104" s="186" t="s">
        <v>615</v>
      </c>
      <c r="B104" s="192" t="s">
        <v>616</v>
      </c>
      <c r="C104" s="192" t="s">
        <v>617</v>
      </c>
      <c r="D104" s="186" t="s">
        <v>618</v>
      </c>
      <c r="E104" s="186" t="s">
        <v>346</v>
      </c>
      <c r="F104" s="199" t="s">
        <v>619</v>
      </c>
      <c r="G104" s="188" t="s">
        <v>199</v>
      </c>
      <c r="H104" s="188" t="s">
        <v>199</v>
      </c>
      <c r="I104" s="188" t="s">
        <v>199</v>
      </c>
      <c r="J104" s="185" t="s">
        <v>620</v>
      </c>
      <c r="K104" s="333" t="s">
        <v>2106</v>
      </c>
      <c r="L104" s="286" t="s">
        <v>206</v>
      </c>
      <c r="M104" s="286" t="s">
        <v>202</v>
      </c>
      <c r="N104" s="286" t="s">
        <v>218</v>
      </c>
      <c r="O104" s="249" t="b">
        <v>1</v>
      </c>
      <c r="P104" s="320"/>
      <c r="Q104" s="249" t="b">
        <v>1</v>
      </c>
      <c r="R104" s="320"/>
      <c r="S104" s="189"/>
      <c r="T104" s="206"/>
      <c r="U104" s="206"/>
      <c r="V104" s="206"/>
      <c r="W104" s="206"/>
      <c r="X104" s="206"/>
      <c r="Y104" s="206"/>
      <c r="Z104" s="207"/>
      <c r="AA104" s="207"/>
      <c r="AB104" s="207"/>
      <c r="AC104" s="207"/>
      <c r="AD104" s="207"/>
      <c r="AE104" s="207"/>
      <c r="AF104" s="207"/>
      <c r="AG104" s="207"/>
    </row>
    <row r="105" spans="1:33" s="180" customFormat="1" ht="104">
      <c r="A105" s="182" t="s">
        <v>615</v>
      </c>
      <c r="B105" s="191" t="s">
        <v>616</v>
      </c>
      <c r="C105" s="191" t="s">
        <v>617</v>
      </c>
      <c r="D105" s="182" t="s">
        <v>621</v>
      </c>
      <c r="E105" s="182" t="s">
        <v>622</v>
      </c>
      <c r="F105" s="183" t="s">
        <v>623</v>
      </c>
      <c r="G105" s="182" t="s">
        <v>199</v>
      </c>
      <c r="H105" s="182" t="s">
        <v>199</v>
      </c>
      <c r="I105" s="182" t="s">
        <v>199</v>
      </c>
      <c r="J105" s="221" t="s">
        <v>624</v>
      </c>
      <c r="K105" s="214" t="s">
        <v>2107</v>
      </c>
      <c r="L105" s="288" t="s">
        <v>206</v>
      </c>
      <c r="M105" s="288" t="s">
        <v>202</v>
      </c>
      <c r="N105" s="288" t="s">
        <v>203</v>
      </c>
      <c r="O105" s="241" t="b">
        <v>1</v>
      </c>
      <c r="P105" s="312"/>
      <c r="Q105" s="241" t="b">
        <v>1</v>
      </c>
      <c r="R105" s="312"/>
      <c r="S105" s="178"/>
      <c r="T105" s="184"/>
      <c r="U105" s="184"/>
      <c r="V105" s="184"/>
      <c r="W105" s="184"/>
      <c r="X105" s="184"/>
      <c r="Y105" s="184"/>
      <c r="Z105" s="179"/>
      <c r="AA105" s="179"/>
      <c r="AB105" s="179"/>
      <c r="AC105" s="179"/>
      <c r="AD105" s="179"/>
      <c r="AE105" s="179"/>
      <c r="AF105" s="179"/>
      <c r="AG105" s="179"/>
    </row>
    <row r="106" spans="1:33" s="173" customFormat="1" ht="78">
      <c r="A106" s="210" t="s">
        <v>615</v>
      </c>
      <c r="B106" s="192" t="s">
        <v>616</v>
      </c>
      <c r="C106" s="192" t="s">
        <v>617</v>
      </c>
      <c r="D106" s="210" t="s">
        <v>625</v>
      </c>
      <c r="E106" s="210" t="s">
        <v>622</v>
      </c>
      <c r="F106" s="211" t="s">
        <v>626</v>
      </c>
      <c r="G106" s="210" t="s">
        <v>199</v>
      </c>
      <c r="H106" s="210" t="s">
        <v>199</v>
      </c>
      <c r="I106" s="210" t="s">
        <v>199</v>
      </c>
      <c r="J106" s="212" t="s">
        <v>627</v>
      </c>
      <c r="K106" s="333" t="s">
        <v>2108</v>
      </c>
      <c r="L106" s="325" t="s">
        <v>206</v>
      </c>
      <c r="M106" s="325" t="s">
        <v>202</v>
      </c>
      <c r="N106" s="325" t="s">
        <v>218</v>
      </c>
      <c r="O106" s="249" t="b">
        <v>1</v>
      </c>
      <c r="P106" s="249" t="b">
        <v>1</v>
      </c>
      <c r="Q106" s="249" t="b">
        <v>1</v>
      </c>
      <c r="R106" s="313"/>
      <c r="S106" s="189"/>
      <c r="T106" s="172"/>
      <c r="U106" s="172"/>
      <c r="V106" s="172"/>
      <c r="W106" s="172"/>
      <c r="X106" s="172"/>
      <c r="Y106" s="172"/>
      <c r="Z106" s="172"/>
      <c r="AA106" s="172"/>
      <c r="AB106" s="172"/>
      <c r="AC106" s="172"/>
      <c r="AD106" s="172"/>
      <c r="AE106" s="172"/>
      <c r="AF106" s="172"/>
      <c r="AG106" s="172"/>
    </row>
    <row r="107" spans="1:33" s="180" customFormat="1" ht="78">
      <c r="A107" s="268" t="s">
        <v>628</v>
      </c>
      <c r="B107" s="269" t="s">
        <v>616</v>
      </c>
      <c r="C107" s="269" t="s">
        <v>629</v>
      </c>
      <c r="D107" s="200" t="s">
        <v>630</v>
      </c>
      <c r="E107" s="202" t="s">
        <v>622</v>
      </c>
      <c r="F107" s="181" t="s">
        <v>631</v>
      </c>
      <c r="G107" s="200" t="s">
        <v>199</v>
      </c>
      <c r="H107" s="200" t="s">
        <v>199</v>
      </c>
      <c r="I107" s="200" t="s">
        <v>199</v>
      </c>
      <c r="J107" s="174" t="s">
        <v>632</v>
      </c>
      <c r="K107" s="214" t="s">
        <v>2109</v>
      </c>
      <c r="L107" s="288" t="s">
        <v>201</v>
      </c>
      <c r="M107" s="288" t="s">
        <v>250</v>
      </c>
      <c r="N107" s="288" t="s">
        <v>574</v>
      </c>
      <c r="O107" s="241" t="b">
        <v>1</v>
      </c>
      <c r="P107" s="319"/>
      <c r="Q107" s="241" t="b">
        <v>1</v>
      </c>
      <c r="R107" s="319"/>
      <c r="S107" s="178"/>
      <c r="T107" s="203"/>
      <c r="U107" s="203"/>
      <c r="V107" s="203"/>
      <c r="W107" s="203"/>
      <c r="X107" s="203"/>
      <c r="Y107" s="203"/>
      <c r="Z107" s="204"/>
      <c r="AA107" s="204"/>
      <c r="AB107" s="204"/>
      <c r="AC107" s="204"/>
      <c r="AD107" s="204"/>
      <c r="AE107" s="204"/>
      <c r="AF107" s="204"/>
      <c r="AG107" s="204"/>
    </row>
    <row r="108" spans="1:33" s="173" customFormat="1" ht="117">
      <c r="A108" s="210" t="s">
        <v>628</v>
      </c>
      <c r="B108" s="192" t="s">
        <v>616</v>
      </c>
      <c r="C108" s="192" t="s">
        <v>629</v>
      </c>
      <c r="D108" s="210" t="s">
        <v>633</v>
      </c>
      <c r="E108" s="210" t="s">
        <v>622</v>
      </c>
      <c r="F108" s="211" t="s">
        <v>634</v>
      </c>
      <c r="G108" s="210" t="s">
        <v>199</v>
      </c>
      <c r="H108" s="210" t="s">
        <v>199</v>
      </c>
      <c r="I108" s="210" t="s">
        <v>199</v>
      </c>
      <c r="J108" s="212" t="s">
        <v>635</v>
      </c>
      <c r="K108" s="336" t="s">
        <v>636</v>
      </c>
      <c r="L108" s="325" t="s">
        <v>201</v>
      </c>
      <c r="M108" s="325" t="s">
        <v>250</v>
      </c>
      <c r="N108" s="325" t="s">
        <v>218</v>
      </c>
      <c r="O108" s="249" t="b">
        <v>1</v>
      </c>
      <c r="P108" s="313"/>
      <c r="Q108" s="249" t="b">
        <v>1</v>
      </c>
      <c r="R108" s="313"/>
      <c r="S108" s="189"/>
      <c r="T108" s="172"/>
      <c r="U108" s="172"/>
      <c r="V108" s="172"/>
      <c r="W108" s="172"/>
      <c r="X108" s="172"/>
      <c r="Y108" s="172"/>
      <c r="Z108" s="172"/>
      <c r="AA108" s="172"/>
      <c r="AB108" s="172"/>
      <c r="AC108" s="172"/>
      <c r="AD108" s="172"/>
      <c r="AE108" s="172"/>
      <c r="AF108" s="172"/>
      <c r="AG108" s="172"/>
    </row>
    <row r="109" spans="1:33" s="180" customFormat="1" ht="104">
      <c r="A109" s="182" t="s">
        <v>628</v>
      </c>
      <c r="B109" s="191" t="s">
        <v>616</v>
      </c>
      <c r="C109" s="191" t="s">
        <v>629</v>
      </c>
      <c r="D109" s="182" t="s">
        <v>637</v>
      </c>
      <c r="E109" s="182" t="s">
        <v>622</v>
      </c>
      <c r="F109" s="183" t="s">
        <v>638</v>
      </c>
      <c r="G109" s="200" t="s">
        <v>199</v>
      </c>
      <c r="H109" s="200" t="s">
        <v>199</v>
      </c>
      <c r="I109" s="200" t="s">
        <v>199</v>
      </c>
      <c r="J109" s="181" t="s">
        <v>639</v>
      </c>
      <c r="K109" s="214" t="s">
        <v>2110</v>
      </c>
      <c r="L109" s="288" t="s">
        <v>206</v>
      </c>
      <c r="M109" s="288" t="s">
        <v>202</v>
      </c>
      <c r="N109" s="288" t="s">
        <v>203</v>
      </c>
      <c r="O109" s="241" t="b">
        <v>1</v>
      </c>
      <c r="P109" s="312"/>
      <c r="Q109" s="241" t="b">
        <v>1</v>
      </c>
      <c r="R109" s="312"/>
      <c r="S109" s="178"/>
      <c r="T109" s="184"/>
      <c r="U109" s="184"/>
      <c r="V109" s="184"/>
      <c r="W109" s="184"/>
      <c r="X109" s="184"/>
      <c r="Y109" s="184"/>
      <c r="Z109" s="179"/>
      <c r="AA109" s="179"/>
      <c r="AB109" s="179"/>
      <c r="AC109" s="179"/>
      <c r="AD109" s="179"/>
      <c r="AE109" s="179"/>
      <c r="AF109" s="179"/>
      <c r="AG109" s="179"/>
    </row>
    <row r="110" spans="1:33" s="173" customFormat="1" ht="39">
      <c r="A110" s="186" t="s">
        <v>628</v>
      </c>
      <c r="B110" s="192" t="s">
        <v>616</v>
      </c>
      <c r="C110" s="192" t="s">
        <v>629</v>
      </c>
      <c r="D110" s="186" t="s">
        <v>640</v>
      </c>
      <c r="E110" s="186" t="s">
        <v>622</v>
      </c>
      <c r="F110" s="187" t="s">
        <v>641</v>
      </c>
      <c r="G110" s="188" t="s">
        <v>199</v>
      </c>
      <c r="H110" s="188" t="s">
        <v>199</v>
      </c>
      <c r="I110" s="188" t="s">
        <v>199</v>
      </c>
      <c r="J110" s="185" t="s">
        <v>642</v>
      </c>
      <c r="K110" s="217" t="s">
        <v>2111</v>
      </c>
      <c r="L110" s="286" t="s">
        <v>201</v>
      </c>
      <c r="M110" s="286" t="s">
        <v>202</v>
      </c>
      <c r="N110" s="286" t="s">
        <v>203</v>
      </c>
      <c r="O110" s="249" t="b">
        <v>1</v>
      </c>
      <c r="P110" s="308"/>
      <c r="Q110" s="249" t="b">
        <v>1</v>
      </c>
      <c r="R110" s="308"/>
      <c r="S110" s="189"/>
      <c r="T110" s="190"/>
      <c r="U110" s="190"/>
      <c r="V110" s="190"/>
      <c r="W110" s="190"/>
      <c r="X110" s="190"/>
      <c r="Y110" s="190"/>
      <c r="Z110" s="172"/>
      <c r="AA110" s="172"/>
      <c r="AB110" s="172"/>
      <c r="AC110" s="172"/>
      <c r="AD110" s="172"/>
      <c r="AE110" s="172"/>
      <c r="AF110" s="172"/>
      <c r="AG110" s="172"/>
    </row>
    <row r="111" spans="1:33" s="180" customFormat="1" ht="130">
      <c r="A111" s="176" t="s">
        <v>643</v>
      </c>
      <c r="B111" s="191" t="s">
        <v>616</v>
      </c>
      <c r="C111" s="191" t="s">
        <v>644</v>
      </c>
      <c r="D111" s="176" t="s">
        <v>645</v>
      </c>
      <c r="E111" s="176" t="s">
        <v>622</v>
      </c>
      <c r="F111" s="177" t="s">
        <v>646</v>
      </c>
      <c r="G111" s="209" t="s">
        <v>211</v>
      </c>
      <c r="H111" s="209" t="s">
        <v>211</v>
      </c>
      <c r="I111" s="209" t="s">
        <v>211</v>
      </c>
      <c r="J111" s="174" t="s">
        <v>647</v>
      </c>
      <c r="K111" s="259" t="s">
        <v>2112</v>
      </c>
      <c r="L111" s="324" t="s">
        <v>206</v>
      </c>
      <c r="M111" s="324" t="s">
        <v>202</v>
      </c>
      <c r="N111" s="324" t="s">
        <v>203</v>
      </c>
      <c r="O111" s="311"/>
      <c r="P111" s="241" t="b">
        <v>1</v>
      </c>
      <c r="Q111" s="311"/>
      <c r="R111" s="311"/>
      <c r="S111" s="178"/>
      <c r="T111" s="179"/>
      <c r="U111" s="179"/>
      <c r="V111" s="179"/>
      <c r="W111" s="179"/>
      <c r="X111" s="179"/>
      <c r="Y111" s="179"/>
      <c r="Z111" s="179"/>
      <c r="AA111" s="179"/>
      <c r="AB111" s="179"/>
      <c r="AC111" s="179"/>
      <c r="AD111" s="179"/>
      <c r="AE111" s="179"/>
      <c r="AF111" s="179"/>
      <c r="AG111" s="179"/>
    </row>
    <row r="112" spans="1:33" s="173" customFormat="1" ht="52">
      <c r="A112" s="210" t="s">
        <v>648</v>
      </c>
      <c r="B112" s="192" t="s">
        <v>616</v>
      </c>
      <c r="C112" s="192" t="s">
        <v>649</v>
      </c>
      <c r="D112" s="210" t="s">
        <v>650</v>
      </c>
      <c r="E112" s="210" t="s">
        <v>622</v>
      </c>
      <c r="F112" s="217" t="s">
        <v>651</v>
      </c>
      <c r="G112" s="210" t="s">
        <v>199</v>
      </c>
      <c r="H112" s="210" t="s">
        <v>199</v>
      </c>
      <c r="I112" s="210" t="s">
        <v>199</v>
      </c>
      <c r="J112" s="212" t="s">
        <v>652</v>
      </c>
      <c r="K112" s="333" t="s">
        <v>2113</v>
      </c>
      <c r="L112" s="325" t="s">
        <v>206</v>
      </c>
      <c r="M112" s="325" t="s">
        <v>202</v>
      </c>
      <c r="N112" s="325" t="s">
        <v>203</v>
      </c>
      <c r="O112" s="249"/>
      <c r="P112" s="249" t="b">
        <v>1</v>
      </c>
      <c r="Q112" s="310"/>
      <c r="R112" s="310"/>
      <c r="S112" s="189"/>
      <c r="T112" s="172"/>
      <c r="U112" s="172"/>
      <c r="V112" s="172"/>
      <c r="W112" s="172"/>
      <c r="X112" s="172"/>
      <c r="Y112" s="172"/>
      <c r="Z112" s="172"/>
      <c r="AA112" s="172"/>
      <c r="AB112" s="172"/>
      <c r="AC112" s="172"/>
      <c r="AD112" s="172"/>
      <c r="AE112" s="172"/>
      <c r="AF112" s="172"/>
      <c r="AG112" s="172"/>
    </row>
    <row r="113" spans="1:33" s="180" customFormat="1" ht="39">
      <c r="A113" s="176" t="s">
        <v>648</v>
      </c>
      <c r="B113" s="191" t="s">
        <v>616</v>
      </c>
      <c r="C113" s="191" t="s">
        <v>649</v>
      </c>
      <c r="D113" s="176" t="s">
        <v>653</v>
      </c>
      <c r="E113" s="176" t="s">
        <v>622</v>
      </c>
      <c r="F113" s="208" t="s">
        <v>654</v>
      </c>
      <c r="G113" s="209" t="s">
        <v>211</v>
      </c>
      <c r="H113" s="209" t="s">
        <v>211</v>
      </c>
      <c r="I113" s="209" t="s">
        <v>211</v>
      </c>
      <c r="J113" s="174" t="s">
        <v>655</v>
      </c>
      <c r="K113" s="240" t="s">
        <v>2114</v>
      </c>
      <c r="L113" s="324" t="s">
        <v>206</v>
      </c>
      <c r="M113" s="324" t="s">
        <v>202</v>
      </c>
      <c r="N113" s="324" t="s">
        <v>203</v>
      </c>
      <c r="O113" s="311"/>
      <c r="P113" s="241" t="b">
        <v>1</v>
      </c>
      <c r="Q113" s="278"/>
      <c r="R113" s="278"/>
      <c r="S113" s="178"/>
      <c r="T113" s="179"/>
      <c r="U113" s="179"/>
      <c r="V113" s="179"/>
      <c r="W113" s="179"/>
      <c r="X113" s="179"/>
      <c r="Y113" s="179"/>
      <c r="Z113" s="179"/>
      <c r="AA113" s="179"/>
      <c r="AB113" s="179"/>
      <c r="AC113" s="179"/>
      <c r="AD113" s="179"/>
      <c r="AE113" s="179"/>
      <c r="AF113" s="179"/>
      <c r="AG113" s="179"/>
    </row>
    <row r="114" spans="1:33" s="173" customFormat="1" ht="104">
      <c r="A114" s="210" t="s">
        <v>656</v>
      </c>
      <c r="B114" s="192" t="s">
        <v>616</v>
      </c>
      <c r="C114" s="192" t="s">
        <v>657</v>
      </c>
      <c r="D114" s="210" t="s">
        <v>658</v>
      </c>
      <c r="E114" s="210" t="s">
        <v>622</v>
      </c>
      <c r="F114" s="211" t="s">
        <v>659</v>
      </c>
      <c r="G114" s="210" t="s">
        <v>199</v>
      </c>
      <c r="H114" s="210" t="s">
        <v>199</v>
      </c>
      <c r="I114" s="210" t="s">
        <v>199</v>
      </c>
      <c r="J114" s="212" t="s">
        <v>660</v>
      </c>
      <c r="K114" s="333" t="s">
        <v>2115</v>
      </c>
      <c r="L114" s="325" t="s">
        <v>201</v>
      </c>
      <c r="M114" s="325" t="s">
        <v>235</v>
      </c>
      <c r="N114" s="325" t="s">
        <v>203</v>
      </c>
      <c r="O114" s="310"/>
      <c r="P114" s="249" t="b">
        <v>1</v>
      </c>
      <c r="Q114" s="310"/>
      <c r="R114" s="310"/>
      <c r="S114" s="189"/>
      <c r="T114" s="172"/>
      <c r="U114" s="172"/>
      <c r="V114" s="172"/>
      <c r="W114" s="172"/>
      <c r="X114" s="172"/>
      <c r="Y114" s="172"/>
      <c r="Z114" s="172"/>
      <c r="AA114" s="172"/>
      <c r="AB114" s="172"/>
      <c r="AC114" s="172"/>
      <c r="AD114" s="172"/>
      <c r="AE114" s="172"/>
      <c r="AF114" s="172"/>
      <c r="AG114" s="172"/>
    </row>
    <row r="115" spans="1:33" s="180" customFormat="1" ht="117">
      <c r="A115" s="176" t="s">
        <v>661</v>
      </c>
      <c r="B115" s="191" t="s">
        <v>53</v>
      </c>
      <c r="C115" s="191" t="s">
        <v>662</v>
      </c>
      <c r="D115" s="176" t="s">
        <v>663</v>
      </c>
      <c r="E115" s="176" t="s">
        <v>664</v>
      </c>
      <c r="F115" s="177" t="s">
        <v>665</v>
      </c>
      <c r="G115" s="176" t="s">
        <v>199</v>
      </c>
      <c r="H115" s="176" t="s">
        <v>199</v>
      </c>
      <c r="I115" s="176" t="s">
        <v>199</v>
      </c>
      <c r="J115" s="174" t="s">
        <v>666</v>
      </c>
      <c r="K115" s="174" t="s">
        <v>2116</v>
      </c>
      <c r="L115" s="324" t="s">
        <v>203</v>
      </c>
      <c r="M115" s="324" t="s">
        <v>250</v>
      </c>
      <c r="N115" s="324" t="s">
        <v>218</v>
      </c>
      <c r="O115" s="241" t="b">
        <v>1</v>
      </c>
      <c r="P115" s="311"/>
      <c r="Q115" s="241" t="b">
        <v>1</v>
      </c>
      <c r="R115" s="278"/>
      <c r="S115" s="178"/>
      <c r="T115" s="179"/>
      <c r="U115" s="179"/>
      <c r="V115" s="179"/>
      <c r="W115" s="179"/>
      <c r="X115" s="179"/>
      <c r="Y115" s="179"/>
      <c r="Z115" s="179"/>
      <c r="AA115" s="179"/>
      <c r="AB115" s="179"/>
      <c r="AC115" s="179"/>
      <c r="AD115" s="179"/>
      <c r="AE115" s="179"/>
      <c r="AF115" s="179"/>
      <c r="AG115" s="179"/>
    </row>
    <row r="116" spans="1:33" s="173" customFormat="1" ht="78">
      <c r="A116" s="186" t="s">
        <v>661</v>
      </c>
      <c r="B116" s="192" t="s">
        <v>53</v>
      </c>
      <c r="C116" s="192" t="s">
        <v>662</v>
      </c>
      <c r="D116" s="186" t="s">
        <v>667</v>
      </c>
      <c r="E116" s="186" t="s">
        <v>664</v>
      </c>
      <c r="F116" s="229" t="s">
        <v>668</v>
      </c>
      <c r="G116" s="188" t="s">
        <v>211</v>
      </c>
      <c r="H116" s="188" t="s">
        <v>211</v>
      </c>
      <c r="I116" s="188" t="s">
        <v>211</v>
      </c>
      <c r="J116" s="227" t="s">
        <v>669</v>
      </c>
      <c r="K116" s="217" t="s">
        <v>2117</v>
      </c>
      <c r="L116" s="286" t="s">
        <v>203</v>
      </c>
      <c r="M116" s="286" t="s">
        <v>202</v>
      </c>
      <c r="N116" s="286" t="s">
        <v>203</v>
      </c>
      <c r="O116" s="249" t="b">
        <v>1</v>
      </c>
      <c r="P116" s="307"/>
      <c r="Q116" s="249" t="b">
        <v>1</v>
      </c>
      <c r="R116" s="307"/>
      <c r="S116" s="189"/>
      <c r="T116" s="190"/>
      <c r="U116" s="190"/>
      <c r="V116" s="190"/>
      <c r="W116" s="190"/>
      <c r="X116" s="190"/>
      <c r="Y116" s="190"/>
      <c r="Z116" s="172"/>
      <c r="AA116" s="172"/>
      <c r="AB116" s="172"/>
      <c r="AC116" s="172"/>
      <c r="AD116" s="172"/>
      <c r="AE116" s="172"/>
      <c r="AF116" s="172"/>
      <c r="AG116" s="172"/>
    </row>
    <row r="117" spans="1:33" s="180" customFormat="1" ht="78">
      <c r="A117" s="176" t="s">
        <v>2009</v>
      </c>
      <c r="B117" s="191" t="s">
        <v>670</v>
      </c>
      <c r="C117" s="191" t="s">
        <v>671</v>
      </c>
      <c r="D117" s="176" t="s">
        <v>672</v>
      </c>
      <c r="E117" s="176" t="s">
        <v>664</v>
      </c>
      <c r="F117" s="177" t="s">
        <v>673</v>
      </c>
      <c r="G117" s="176" t="s">
        <v>199</v>
      </c>
      <c r="H117" s="176" t="s">
        <v>199</v>
      </c>
      <c r="I117" s="176" t="s">
        <v>199</v>
      </c>
      <c r="J117" s="174" t="s">
        <v>674</v>
      </c>
      <c r="K117" s="337" t="s">
        <v>675</v>
      </c>
      <c r="L117" s="324" t="s">
        <v>201</v>
      </c>
      <c r="M117" s="324" t="s">
        <v>250</v>
      </c>
      <c r="N117" s="324" t="s">
        <v>202</v>
      </c>
      <c r="O117" s="278"/>
      <c r="P117" s="311"/>
      <c r="Q117" s="241" t="b">
        <v>1</v>
      </c>
      <c r="R117" s="241" t="b">
        <v>1</v>
      </c>
      <c r="S117" s="178"/>
      <c r="T117" s="179"/>
      <c r="U117" s="179"/>
      <c r="V117" s="179"/>
      <c r="W117" s="179"/>
      <c r="X117" s="179"/>
      <c r="Y117" s="179"/>
      <c r="Z117" s="179"/>
      <c r="AA117" s="179"/>
      <c r="AB117" s="179"/>
      <c r="AC117" s="179"/>
      <c r="AD117" s="179"/>
      <c r="AE117" s="179"/>
      <c r="AF117" s="179"/>
      <c r="AG117" s="179"/>
    </row>
    <row r="118" spans="1:33" s="173" customFormat="1" ht="39">
      <c r="A118" s="186" t="s">
        <v>676</v>
      </c>
      <c r="B118" s="192" t="s">
        <v>53</v>
      </c>
      <c r="C118" s="192" t="s">
        <v>677</v>
      </c>
      <c r="D118" s="186" t="s">
        <v>678</v>
      </c>
      <c r="E118" s="186" t="s">
        <v>679</v>
      </c>
      <c r="F118" s="187" t="s">
        <v>680</v>
      </c>
      <c r="G118" s="188" t="s">
        <v>199</v>
      </c>
      <c r="H118" s="188" t="s">
        <v>199</v>
      </c>
      <c r="I118" s="188" t="s">
        <v>199</v>
      </c>
      <c r="J118" s="185" t="s">
        <v>681</v>
      </c>
      <c r="K118" s="262" t="s">
        <v>2112</v>
      </c>
      <c r="L118" s="286" t="s">
        <v>201</v>
      </c>
      <c r="M118" s="286" t="s">
        <v>202</v>
      </c>
      <c r="N118" s="286" t="s">
        <v>203</v>
      </c>
      <c r="O118" s="308"/>
      <c r="P118" s="249" t="b">
        <v>1</v>
      </c>
      <c r="Q118" s="307"/>
      <c r="R118" s="307"/>
      <c r="S118" s="189"/>
      <c r="T118" s="190"/>
      <c r="U118" s="190"/>
      <c r="V118" s="190"/>
      <c r="W118" s="190"/>
      <c r="X118" s="190"/>
      <c r="Y118" s="190"/>
      <c r="Z118" s="172"/>
      <c r="AA118" s="172"/>
      <c r="AB118" s="172"/>
      <c r="AC118" s="172"/>
      <c r="AD118" s="172"/>
      <c r="AE118" s="172"/>
      <c r="AF118" s="172"/>
      <c r="AG118" s="172"/>
    </row>
    <row r="119" spans="1:33" s="180" customFormat="1" ht="65">
      <c r="A119" s="176" t="s">
        <v>2010</v>
      </c>
      <c r="B119" s="191" t="s">
        <v>53</v>
      </c>
      <c r="C119" s="191" t="s">
        <v>682</v>
      </c>
      <c r="D119" s="176" t="s">
        <v>683</v>
      </c>
      <c r="E119" s="176" t="s">
        <v>263</v>
      </c>
      <c r="F119" s="177" t="s">
        <v>684</v>
      </c>
      <c r="G119" s="209" t="s">
        <v>216</v>
      </c>
      <c r="H119" s="209" t="s">
        <v>216</v>
      </c>
      <c r="I119" s="209" t="s">
        <v>216</v>
      </c>
      <c r="J119" s="174" t="s">
        <v>685</v>
      </c>
      <c r="K119" s="214" t="s">
        <v>2118</v>
      </c>
      <c r="L119" s="324" t="s">
        <v>201</v>
      </c>
      <c r="M119" s="324" t="s">
        <v>250</v>
      </c>
      <c r="N119" s="324" t="s">
        <v>206</v>
      </c>
      <c r="O119" s="278"/>
      <c r="P119" s="311"/>
      <c r="Q119" s="311"/>
      <c r="R119" s="241" t="b">
        <v>1</v>
      </c>
      <c r="S119" s="178"/>
      <c r="T119" s="179"/>
      <c r="U119" s="179"/>
      <c r="V119" s="179"/>
      <c r="W119" s="179"/>
      <c r="X119" s="179"/>
      <c r="Y119" s="179"/>
      <c r="Z119" s="179"/>
      <c r="AA119" s="179"/>
      <c r="AB119" s="179"/>
      <c r="AC119" s="179"/>
      <c r="AD119" s="179"/>
      <c r="AE119" s="179"/>
      <c r="AF119" s="179"/>
      <c r="AG119" s="179"/>
    </row>
    <row r="120" spans="1:33" s="173" customFormat="1" ht="104">
      <c r="A120" s="210" t="s">
        <v>2009</v>
      </c>
      <c r="B120" s="192" t="s">
        <v>53</v>
      </c>
      <c r="C120" s="192" t="s">
        <v>671</v>
      </c>
      <c r="D120" s="210" t="s">
        <v>686</v>
      </c>
      <c r="E120" s="210" t="s">
        <v>293</v>
      </c>
      <c r="F120" s="211" t="s">
        <v>2204</v>
      </c>
      <c r="G120" s="210" t="s">
        <v>199</v>
      </c>
      <c r="H120" s="210" t="s">
        <v>199</v>
      </c>
      <c r="I120" s="210" t="s">
        <v>199</v>
      </c>
      <c r="J120" s="265" t="s">
        <v>687</v>
      </c>
      <c r="K120" s="217" t="s">
        <v>688</v>
      </c>
      <c r="L120" s="325" t="s">
        <v>201</v>
      </c>
      <c r="M120" s="325" t="s">
        <v>202</v>
      </c>
      <c r="N120" s="325" t="s">
        <v>218</v>
      </c>
      <c r="O120" s="313"/>
      <c r="P120" s="249" t="b">
        <v>1</v>
      </c>
      <c r="Q120" s="249" t="b">
        <v>1</v>
      </c>
      <c r="R120" s="310"/>
      <c r="S120" s="189"/>
      <c r="T120" s="172"/>
      <c r="U120" s="172"/>
      <c r="V120" s="172"/>
      <c r="W120" s="172"/>
      <c r="X120" s="172"/>
      <c r="Y120" s="172"/>
      <c r="Z120" s="172"/>
      <c r="AA120" s="172"/>
      <c r="AB120" s="172"/>
      <c r="AC120" s="172"/>
      <c r="AD120" s="172"/>
      <c r="AE120" s="172"/>
      <c r="AF120" s="172"/>
      <c r="AG120" s="172"/>
    </row>
    <row r="121" spans="1:33" s="180" customFormat="1" ht="65">
      <c r="A121" s="182" t="s">
        <v>2009</v>
      </c>
      <c r="B121" s="191" t="s">
        <v>670</v>
      </c>
      <c r="C121" s="191" t="s">
        <v>671</v>
      </c>
      <c r="D121" s="182" t="s">
        <v>689</v>
      </c>
      <c r="E121" s="182" t="s">
        <v>293</v>
      </c>
      <c r="F121" s="183" t="s">
        <v>690</v>
      </c>
      <c r="G121" s="200" t="s">
        <v>199</v>
      </c>
      <c r="H121" s="200" t="s">
        <v>199</v>
      </c>
      <c r="I121" s="200" t="s">
        <v>199</v>
      </c>
      <c r="J121" s="270" t="s">
        <v>691</v>
      </c>
      <c r="K121" s="214" t="s">
        <v>688</v>
      </c>
      <c r="L121" s="288" t="s">
        <v>201</v>
      </c>
      <c r="M121" s="288" t="s">
        <v>250</v>
      </c>
      <c r="N121" s="288" t="s">
        <v>203</v>
      </c>
      <c r="O121" s="312"/>
      <c r="P121" s="241" t="b">
        <v>1</v>
      </c>
      <c r="Q121" s="312"/>
      <c r="R121" s="309"/>
      <c r="S121" s="178"/>
      <c r="T121" s="184"/>
      <c r="U121" s="184"/>
      <c r="V121" s="184"/>
      <c r="W121" s="184"/>
      <c r="X121" s="184"/>
      <c r="Y121" s="184"/>
      <c r="Z121" s="179"/>
      <c r="AA121" s="179"/>
      <c r="AB121" s="179"/>
      <c r="AC121" s="179"/>
      <c r="AD121" s="179"/>
      <c r="AE121" s="179"/>
      <c r="AF121" s="179"/>
      <c r="AG121" s="179"/>
    </row>
    <row r="122" spans="1:33" s="173" customFormat="1" ht="52">
      <c r="A122" s="210" t="s">
        <v>2011</v>
      </c>
      <c r="B122" s="192" t="s">
        <v>53</v>
      </c>
      <c r="C122" s="192" t="s">
        <v>692</v>
      </c>
      <c r="D122" s="210" t="s">
        <v>693</v>
      </c>
      <c r="E122" s="210" t="s">
        <v>293</v>
      </c>
      <c r="F122" s="211" t="s">
        <v>694</v>
      </c>
      <c r="G122" s="213" t="s">
        <v>199</v>
      </c>
      <c r="H122" s="213" t="s">
        <v>199</v>
      </c>
      <c r="I122" s="213" t="s">
        <v>199</v>
      </c>
      <c r="J122" s="265" t="s">
        <v>695</v>
      </c>
      <c r="K122" s="333" t="s">
        <v>2119</v>
      </c>
      <c r="L122" s="325" t="s">
        <v>203</v>
      </c>
      <c r="M122" s="325" t="s">
        <v>202</v>
      </c>
      <c r="N122" s="325" t="s">
        <v>203</v>
      </c>
      <c r="O122" s="310"/>
      <c r="P122" s="249" t="b">
        <v>1</v>
      </c>
      <c r="Q122" s="310"/>
      <c r="R122" s="313"/>
      <c r="S122" s="189"/>
      <c r="T122" s="172"/>
      <c r="U122" s="172"/>
      <c r="V122" s="172"/>
      <c r="W122" s="172"/>
      <c r="X122" s="172"/>
      <c r="Y122" s="172"/>
      <c r="Z122" s="172"/>
      <c r="AA122" s="172"/>
      <c r="AB122" s="172"/>
      <c r="AC122" s="172"/>
      <c r="AD122" s="172"/>
      <c r="AE122" s="172"/>
      <c r="AF122" s="172"/>
      <c r="AG122" s="172"/>
    </row>
    <row r="123" spans="1:33" s="180" customFormat="1" ht="39">
      <c r="A123" s="182" t="s">
        <v>2011</v>
      </c>
      <c r="B123" s="191" t="s">
        <v>53</v>
      </c>
      <c r="C123" s="191" t="s">
        <v>692</v>
      </c>
      <c r="D123" s="182" t="s">
        <v>696</v>
      </c>
      <c r="E123" s="182" t="s">
        <v>293</v>
      </c>
      <c r="F123" s="183" t="s">
        <v>697</v>
      </c>
      <c r="G123" s="200" t="s">
        <v>199</v>
      </c>
      <c r="H123" s="200" t="s">
        <v>199</v>
      </c>
      <c r="I123" s="200" t="s">
        <v>199</v>
      </c>
      <c r="J123" s="232" t="s">
        <v>698</v>
      </c>
      <c r="K123" s="240" t="s">
        <v>2120</v>
      </c>
      <c r="L123" s="288" t="s">
        <v>201</v>
      </c>
      <c r="M123" s="288" t="s">
        <v>202</v>
      </c>
      <c r="N123" s="288" t="s">
        <v>206</v>
      </c>
      <c r="O123" s="312"/>
      <c r="P123" s="241"/>
      <c r="Q123" s="241" t="b">
        <v>1</v>
      </c>
      <c r="R123" s="309"/>
      <c r="S123" s="178"/>
      <c r="T123" s="184"/>
      <c r="U123" s="184"/>
      <c r="V123" s="184"/>
      <c r="W123" s="184"/>
      <c r="X123" s="184"/>
      <c r="Y123" s="184"/>
      <c r="Z123" s="179"/>
      <c r="AA123" s="179"/>
      <c r="AB123" s="179"/>
      <c r="AC123" s="179"/>
      <c r="AD123" s="179"/>
      <c r="AE123" s="179"/>
      <c r="AF123" s="179"/>
      <c r="AG123" s="179"/>
    </row>
    <row r="124" spans="1:33" s="173" customFormat="1" ht="78">
      <c r="A124" s="213" t="s">
        <v>2012</v>
      </c>
      <c r="B124" s="226" t="s">
        <v>55</v>
      </c>
      <c r="C124" s="226" t="s">
        <v>699</v>
      </c>
      <c r="D124" s="213" t="s">
        <v>700</v>
      </c>
      <c r="E124" s="213" t="s">
        <v>197</v>
      </c>
      <c r="F124" s="272" t="s">
        <v>701</v>
      </c>
      <c r="G124" s="213" t="s">
        <v>199</v>
      </c>
      <c r="H124" s="213" t="s">
        <v>199</v>
      </c>
      <c r="I124" s="213" t="s">
        <v>199</v>
      </c>
      <c r="J124" s="212" t="s">
        <v>702</v>
      </c>
      <c r="K124" s="217" t="s">
        <v>2121</v>
      </c>
      <c r="L124" s="325" t="s">
        <v>201</v>
      </c>
      <c r="M124" s="325" t="s">
        <v>250</v>
      </c>
      <c r="N124" s="325" t="s">
        <v>203</v>
      </c>
      <c r="O124" s="249"/>
      <c r="P124" s="249" t="b">
        <v>1</v>
      </c>
      <c r="Q124" s="310"/>
      <c r="R124" s="316"/>
      <c r="S124" s="189"/>
      <c r="T124" s="172"/>
      <c r="U124" s="172"/>
      <c r="V124" s="172"/>
      <c r="W124" s="172"/>
      <c r="X124" s="172"/>
      <c r="Y124" s="172"/>
      <c r="Z124" s="172"/>
      <c r="AA124" s="172"/>
      <c r="AB124" s="172"/>
      <c r="AC124" s="172"/>
      <c r="AD124" s="172"/>
      <c r="AE124" s="172"/>
      <c r="AF124" s="172"/>
      <c r="AG124" s="172"/>
    </row>
    <row r="125" spans="1:33" s="180" customFormat="1" ht="117">
      <c r="A125" s="182" t="s">
        <v>703</v>
      </c>
      <c r="B125" s="191" t="s">
        <v>57</v>
      </c>
      <c r="C125" s="191" t="s">
        <v>704</v>
      </c>
      <c r="D125" s="182" t="s">
        <v>705</v>
      </c>
      <c r="E125" s="182" t="s">
        <v>263</v>
      </c>
      <c r="F125" s="183" t="s">
        <v>706</v>
      </c>
      <c r="G125" s="182" t="s">
        <v>199</v>
      </c>
      <c r="H125" s="182" t="s">
        <v>199</v>
      </c>
      <c r="I125" s="182" t="s">
        <v>199</v>
      </c>
      <c r="J125" s="181" t="s">
        <v>707</v>
      </c>
      <c r="K125" s="240" t="s">
        <v>2122</v>
      </c>
      <c r="L125" s="288" t="s">
        <v>201</v>
      </c>
      <c r="M125" s="288" t="s">
        <v>202</v>
      </c>
      <c r="N125" s="288" t="s">
        <v>203</v>
      </c>
      <c r="O125" s="312"/>
      <c r="P125" s="241" t="b">
        <v>1</v>
      </c>
      <c r="Q125" s="312"/>
      <c r="R125" s="312"/>
      <c r="S125" s="178"/>
      <c r="T125" s="184"/>
      <c r="U125" s="184"/>
      <c r="V125" s="184"/>
      <c r="W125" s="184"/>
      <c r="X125" s="184"/>
      <c r="Y125" s="184"/>
      <c r="Z125" s="179"/>
      <c r="AA125" s="179"/>
      <c r="AB125" s="179"/>
      <c r="AC125" s="179"/>
      <c r="AD125" s="179"/>
      <c r="AE125" s="179"/>
      <c r="AF125" s="179"/>
      <c r="AG125" s="179"/>
    </row>
    <row r="126" spans="1:33" s="173" customFormat="1" ht="104">
      <c r="A126" s="210" t="s">
        <v>703</v>
      </c>
      <c r="B126" s="192" t="s">
        <v>57</v>
      </c>
      <c r="C126" s="192" t="s">
        <v>704</v>
      </c>
      <c r="D126" s="210" t="s">
        <v>708</v>
      </c>
      <c r="E126" s="220" t="s">
        <v>44</v>
      </c>
      <c r="F126" s="211" t="s">
        <v>709</v>
      </c>
      <c r="G126" s="210" t="s">
        <v>199</v>
      </c>
      <c r="H126" s="210" t="s">
        <v>199</v>
      </c>
      <c r="I126" s="210" t="s">
        <v>199</v>
      </c>
      <c r="J126" s="212" t="s">
        <v>710</v>
      </c>
      <c r="K126" s="333" t="s">
        <v>2123</v>
      </c>
      <c r="L126" s="325" t="s">
        <v>201</v>
      </c>
      <c r="M126" s="325" t="s">
        <v>202</v>
      </c>
      <c r="N126" s="325" t="s">
        <v>203</v>
      </c>
      <c r="O126" s="249" t="b">
        <v>1</v>
      </c>
      <c r="P126" s="313"/>
      <c r="Q126" s="249" t="b">
        <v>1</v>
      </c>
      <c r="R126" s="313"/>
      <c r="S126" s="189"/>
      <c r="T126" s="172"/>
      <c r="U126" s="172"/>
      <c r="V126" s="172"/>
      <c r="W126" s="172"/>
      <c r="X126" s="172"/>
      <c r="Y126" s="172"/>
      <c r="Z126" s="172"/>
      <c r="AA126" s="172"/>
      <c r="AB126" s="172"/>
      <c r="AC126" s="172"/>
      <c r="AD126" s="172"/>
      <c r="AE126" s="172"/>
      <c r="AF126" s="172"/>
      <c r="AG126" s="172"/>
    </row>
    <row r="127" spans="1:33" s="180" customFormat="1" ht="169">
      <c r="A127" s="182" t="s">
        <v>711</v>
      </c>
      <c r="B127" s="191" t="s">
        <v>57</v>
      </c>
      <c r="C127" s="271" t="s">
        <v>449</v>
      </c>
      <c r="D127" s="182" t="s">
        <v>712</v>
      </c>
      <c r="E127" s="182" t="s">
        <v>346</v>
      </c>
      <c r="F127" s="175" t="s">
        <v>713</v>
      </c>
      <c r="G127" s="182" t="s">
        <v>199</v>
      </c>
      <c r="H127" s="182" t="s">
        <v>199</v>
      </c>
      <c r="I127" s="182" t="s">
        <v>199</v>
      </c>
      <c r="J127" s="181" t="s">
        <v>714</v>
      </c>
      <c r="K127" s="177" t="s">
        <v>2124</v>
      </c>
      <c r="L127" s="288" t="s">
        <v>201</v>
      </c>
      <c r="M127" s="288" t="s">
        <v>250</v>
      </c>
      <c r="N127" s="288" t="s">
        <v>574</v>
      </c>
      <c r="O127" s="241" t="b">
        <v>1</v>
      </c>
      <c r="P127" s="241" t="b">
        <v>1</v>
      </c>
      <c r="Q127" s="241" t="b">
        <v>1</v>
      </c>
      <c r="R127" s="241" t="b">
        <v>1</v>
      </c>
      <c r="S127" s="178"/>
      <c r="T127" s="203"/>
      <c r="U127" s="203"/>
      <c r="V127" s="203"/>
      <c r="W127" s="203"/>
      <c r="X127" s="203"/>
      <c r="Y127" s="203"/>
      <c r="Z127" s="204"/>
      <c r="AA127" s="204"/>
      <c r="AB127" s="204"/>
      <c r="AC127" s="204"/>
      <c r="AD127" s="204"/>
      <c r="AE127" s="204"/>
      <c r="AF127" s="204"/>
      <c r="AG127" s="204"/>
    </row>
    <row r="128" spans="1:33" s="173" customFormat="1" ht="104">
      <c r="A128" s="210" t="s">
        <v>715</v>
      </c>
      <c r="B128" s="192" t="s">
        <v>57</v>
      </c>
      <c r="C128" s="192" t="s">
        <v>716</v>
      </c>
      <c r="D128" s="210" t="s">
        <v>717</v>
      </c>
      <c r="E128" s="210" t="s">
        <v>197</v>
      </c>
      <c r="F128" s="211" t="s">
        <v>718</v>
      </c>
      <c r="G128" s="210" t="s">
        <v>199</v>
      </c>
      <c r="H128" s="210" t="s">
        <v>199</v>
      </c>
      <c r="I128" s="210" t="s">
        <v>199</v>
      </c>
      <c r="J128" s="212" t="s">
        <v>719</v>
      </c>
      <c r="K128" s="168" t="s">
        <v>2125</v>
      </c>
      <c r="L128" s="325" t="s">
        <v>201</v>
      </c>
      <c r="M128" s="325" t="s">
        <v>250</v>
      </c>
      <c r="N128" s="325" t="s">
        <v>218</v>
      </c>
      <c r="O128" s="249" t="b">
        <v>1</v>
      </c>
      <c r="P128" s="310"/>
      <c r="Q128" s="249" t="b">
        <v>1</v>
      </c>
      <c r="R128" s="310"/>
      <c r="S128" s="189"/>
      <c r="T128" s="172"/>
      <c r="U128" s="172"/>
      <c r="V128" s="172"/>
      <c r="W128" s="172"/>
      <c r="X128" s="172"/>
      <c r="Y128" s="172"/>
      <c r="Z128" s="172"/>
      <c r="AA128" s="172"/>
      <c r="AB128" s="172"/>
      <c r="AC128" s="172"/>
      <c r="AD128" s="172"/>
      <c r="AE128" s="172"/>
      <c r="AF128" s="172"/>
      <c r="AG128" s="172"/>
    </row>
    <row r="129" spans="1:33" s="180" customFormat="1" ht="156">
      <c r="A129" s="182" t="s">
        <v>720</v>
      </c>
      <c r="B129" s="191" t="s">
        <v>721</v>
      </c>
      <c r="C129" s="191" t="s">
        <v>722</v>
      </c>
      <c r="D129" s="182" t="s">
        <v>723</v>
      </c>
      <c r="E129" s="182" t="s">
        <v>346</v>
      </c>
      <c r="F129" s="214" t="s">
        <v>724</v>
      </c>
      <c r="G129" s="182" t="s">
        <v>211</v>
      </c>
      <c r="H129" s="182" t="s">
        <v>211</v>
      </c>
      <c r="I129" s="182" t="s">
        <v>211</v>
      </c>
      <c r="J129" s="181" t="s">
        <v>725</v>
      </c>
      <c r="K129" s="214" t="s">
        <v>2126</v>
      </c>
      <c r="L129" s="288" t="s">
        <v>201</v>
      </c>
      <c r="M129" s="288" t="s">
        <v>250</v>
      </c>
      <c r="N129" s="288" t="s">
        <v>574</v>
      </c>
      <c r="O129" s="241" t="b">
        <v>1</v>
      </c>
      <c r="P129" s="241" t="b">
        <v>1</v>
      </c>
      <c r="Q129" s="241" t="b">
        <v>1</v>
      </c>
      <c r="R129" s="241" t="b">
        <v>1</v>
      </c>
      <c r="S129" s="178"/>
      <c r="T129" s="184"/>
      <c r="U129" s="184"/>
      <c r="V129" s="184"/>
      <c r="W129" s="184"/>
      <c r="X129" s="184"/>
      <c r="Y129" s="184"/>
      <c r="Z129" s="179"/>
      <c r="AA129" s="179"/>
      <c r="AB129" s="179"/>
      <c r="AC129" s="179"/>
      <c r="AD129" s="179"/>
      <c r="AE129" s="179"/>
      <c r="AF129" s="179"/>
      <c r="AG129" s="179"/>
    </row>
    <row r="130" spans="1:33" s="173" customFormat="1" ht="230" customHeight="1">
      <c r="A130" s="210" t="s">
        <v>726</v>
      </c>
      <c r="B130" s="192" t="s">
        <v>721</v>
      </c>
      <c r="C130" s="192" t="s">
        <v>727</v>
      </c>
      <c r="D130" s="210" t="s">
        <v>728</v>
      </c>
      <c r="E130" s="210" t="s">
        <v>346</v>
      </c>
      <c r="F130" s="217" t="s">
        <v>729</v>
      </c>
      <c r="G130" s="213" t="s">
        <v>211</v>
      </c>
      <c r="H130" s="213" t="s">
        <v>211</v>
      </c>
      <c r="I130" s="213" t="s">
        <v>211</v>
      </c>
      <c r="J130" s="212" t="s">
        <v>2205</v>
      </c>
      <c r="K130" s="293" t="s">
        <v>2127</v>
      </c>
      <c r="L130" s="325" t="s">
        <v>201</v>
      </c>
      <c r="M130" s="325" t="s">
        <v>250</v>
      </c>
      <c r="N130" s="325" t="s">
        <v>574</v>
      </c>
      <c r="O130" s="249" t="b">
        <v>1</v>
      </c>
      <c r="P130" s="249" t="b">
        <v>1</v>
      </c>
      <c r="Q130" s="249" t="b">
        <v>1</v>
      </c>
      <c r="R130" s="249" t="b">
        <v>1</v>
      </c>
      <c r="S130" s="189"/>
      <c r="T130" s="172"/>
      <c r="U130" s="172"/>
      <c r="V130" s="172"/>
      <c r="W130" s="172"/>
      <c r="X130" s="172"/>
      <c r="Y130" s="172"/>
      <c r="Z130" s="172"/>
      <c r="AA130" s="172"/>
      <c r="AB130" s="172"/>
      <c r="AC130" s="172"/>
      <c r="AD130" s="172"/>
      <c r="AE130" s="172"/>
      <c r="AF130" s="172"/>
      <c r="AG130" s="172"/>
    </row>
    <row r="131" spans="1:33" s="180" customFormat="1" ht="130" customHeight="1">
      <c r="A131" s="176" t="s">
        <v>730</v>
      </c>
      <c r="B131" s="191" t="s">
        <v>721</v>
      </c>
      <c r="C131" s="191" t="s">
        <v>731</v>
      </c>
      <c r="D131" s="176" t="s">
        <v>732</v>
      </c>
      <c r="E131" s="176" t="s">
        <v>346</v>
      </c>
      <c r="F131" s="177" t="s">
        <v>733</v>
      </c>
      <c r="G131" s="209" t="s">
        <v>199</v>
      </c>
      <c r="H131" s="209" t="s">
        <v>199</v>
      </c>
      <c r="I131" s="209" t="s">
        <v>199</v>
      </c>
      <c r="J131" s="174" t="s">
        <v>734</v>
      </c>
      <c r="K131" s="294" t="s">
        <v>2131</v>
      </c>
      <c r="L131" s="324" t="s">
        <v>201</v>
      </c>
      <c r="M131" s="324" t="s">
        <v>202</v>
      </c>
      <c r="N131" s="324" t="s">
        <v>574</v>
      </c>
      <c r="O131" s="241" t="b">
        <v>1</v>
      </c>
      <c r="P131" s="241" t="b">
        <v>1</v>
      </c>
      <c r="Q131" s="241" t="b">
        <v>1</v>
      </c>
      <c r="R131" s="241" t="b">
        <v>1</v>
      </c>
      <c r="S131" s="178"/>
      <c r="T131" s="179"/>
      <c r="U131" s="179"/>
      <c r="V131" s="179"/>
      <c r="W131" s="179"/>
      <c r="X131" s="179"/>
      <c r="Y131" s="179"/>
      <c r="Z131" s="179"/>
      <c r="AA131" s="179"/>
      <c r="AB131" s="179"/>
      <c r="AC131" s="179"/>
      <c r="AD131" s="179"/>
      <c r="AE131" s="179"/>
      <c r="AF131" s="179"/>
      <c r="AG131" s="179"/>
    </row>
    <row r="132" spans="1:33" s="173" customFormat="1" ht="39">
      <c r="A132" s="273" t="s">
        <v>735</v>
      </c>
      <c r="B132" s="192" t="s">
        <v>61</v>
      </c>
      <c r="C132" s="192" t="s">
        <v>736</v>
      </c>
      <c r="D132" s="186" t="s">
        <v>737</v>
      </c>
      <c r="E132" s="186" t="s">
        <v>239</v>
      </c>
      <c r="F132" s="187" t="s">
        <v>738</v>
      </c>
      <c r="G132" s="186" t="s">
        <v>216</v>
      </c>
      <c r="H132" s="186" t="s">
        <v>211</v>
      </c>
      <c r="I132" s="186" t="s">
        <v>211</v>
      </c>
      <c r="J132" s="185" t="s">
        <v>739</v>
      </c>
      <c r="K132" s="185" t="s">
        <v>2128</v>
      </c>
      <c r="L132" s="325" t="s">
        <v>201</v>
      </c>
      <c r="M132" s="286" t="s">
        <v>250</v>
      </c>
      <c r="N132" s="286" t="s">
        <v>218</v>
      </c>
      <c r="O132" s="249" t="b">
        <v>1</v>
      </c>
      <c r="P132" s="307"/>
      <c r="Q132" s="307"/>
      <c r="R132" s="307"/>
      <c r="S132" s="189"/>
      <c r="T132" s="172"/>
      <c r="U132" s="172"/>
      <c r="V132" s="172"/>
      <c r="W132" s="172"/>
      <c r="X132" s="172"/>
      <c r="Y132" s="172"/>
      <c r="Z132" s="172"/>
      <c r="AA132" s="172"/>
      <c r="AB132" s="172"/>
      <c r="AC132" s="172"/>
      <c r="AD132" s="172"/>
      <c r="AE132" s="172"/>
      <c r="AF132" s="172"/>
      <c r="AG132" s="172"/>
    </row>
    <row r="133" spans="1:33" s="180" customFormat="1" ht="78">
      <c r="A133" s="176" t="s">
        <v>735</v>
      </c>
      <c r="B133" s="191" t="s">
        <v>61</v>
      </c>
      <c r="C133" s="191" t="s">
        <v>736</v>
      </c>
      <c r="D133" s="176" t="s">
        <v>740</v>
      </c>
      <c r="E133" s="176" t="s">
        <v>239</v>
      </c>
      <c r="F133" s="177" t="s">
        <v>741</v>
      </c>
      <c r="G133" s="176" t="s">
        <v>216</v>
      </c>
      <c r="H133" s="176" t="s">
        <v>211</v>
      </c>
      <c r="I133" s="176" t="s">
        <v>211</v>
      </c>
      <c r="J133" s="174" t="s">
        <v>742</v>
      </c>
      <c r="K133" s="174" t="s">
        <v>2129</v>
      </c>
      <c r="L133" s="324" t="s">
        <v>206</v>
      </c>
      <c r="M133" s="324" t="s">
        <v>202</v>
      </c>
      <c r="N133" s="324" t="s">
        <v>203</v>
      </c>
      <c r="O133" s="241" t="b">
        <v>1</v>
      </c>
      <c r="P133" s="311"/>
      <c r="Q133" s="311"/>
      <c r="R133" s="311"/>
      <c r="S133" s="178"/>
      <c r="T133" s="179"/>
      <c r="U133" s="179"/>
      <c r="V133" s="179"/>
      <c r="W133" s="179"/>
      <c r="X133" s="179"/>
      <c r="Y133" s="179"/>
      <c r="Z133" s="179"/>
      <c r="AA133" s="179"/>
      <c r="AB133" s="179"/>
      <c r="AC133" s="179"/>
      <c r="AD133" s="179"/>
      <c r="AE133" s="179"/>
      <c r="AF133" s="179"/>
      <c r="AG133" s="179"/>
    </row>
    <row r="134" spans="1:33" s="173" customFormat="1" ht="104">
      <c r="A134" s="210" t="s">
        <v>735</v>
      </c>
      <c r="B134" s="192" t="s">
        <v>61</v>
      </c>
      <c r="C134" s="192" t="s">
        <v>736</v>
      </c>
      <c r="D134" s="210" t="s">
        <v>743</v>
      </c>
      <c r="E134" s="210" t="s">
        <v>239</v>
      </c>
      <c r="F134" s="211" t="s">
        <v>744</v>
      </c>
      <c r="G134" s="210" t="s">
        <v>216</v>
      </c>
      <c r="H134" s="210" t="s">
        <v>211</v>
      </c>
      <c r="I134" s="210" t="s">
        <v>211</v>
      </c>
      <c r="J134" s="212" t="s">
        <v>745</v>
      </c>
      <c r="K134" s="217" t="s">
        <v>2130</v>
      </c>
      <c r="L134" s="325" t="s">
        <v>206</v>
      </c>
      <c r="M134" s="325" t="s">
        <v>202</v>
      </c>
      <c r="N134" s="325" t="s">
        <v>203</v>
      </c>
      <c r="O134" s="249" t="b">
        <v>1</v>
      </c>
      <c r="P134" s="310"/>
      <c r="Q134" s="310"/>
      <c r="R134" s="310"/>
      <c r="S134" s="189"/>
      <c r="T134" s="172"/>
      <c r="U134" s="172"/>
      <c r="V134" s="172"/>
      <c r="W134" s="172"/>
      <c r="X134" s="172"/>
      <c r="Y134" s="172"/>
      <c r="Z134" s="172"/>
      <c r="AA134" s="172"/>
      <c r="AB134" s="172"/>
      <c r="AC134" s="172"/>
      <c r="AD134" s="172"/>
      <c r="AE134" s="172"/>
      <c r="AF134" s="172"/>
      <c r="AG134" s="172"/>
    </row>
    <row r="135" spans="1:33" s="180" customFormat="1" ht="104">
      <c r="A135" s="176" t="s">
        <v>746</v>
      </c>
      <c r="B135" s="191" t="s">
        <v>61</v>
      </c>
      <c r="C135" s="191" t="s">
        <v>747</v>
      </c>
      <c r="D135" s="176" t="s">
        <v>748</v>
      </c>
      <c r="E135" s="176" t="s">
        <v>239</v>
      </c>
      <c r="F135" s="177" t="s">
        <v>749</v>
      </c>
      <c r="G135" s="176" t="s">
        <v>199</v>
      </c>
      <c r="H135" s="176" t="s">
        <v>199</v>
      </c>
      <c r="I135" s="176" t="s">
        <v>199</v>
      </c>
      <c r="J135" s="174" t="s">
        <v>750</v>
      </c>
      <c r="K135" s="174" t="s">
        <v>2132</v>
      </c>
      <c r="L135" s="324" t="s">
        <v>201</v>
      </c>
      <c r="M135" s="324" t="s">
        <v>202</v>
      </c>
      <c r="N135" s="324" t="s">
        <v>203</v>
      </c>
      <c r="O135" s="241" t="b">
        <v>1</v>
      </c>
      <c r="P135" s="311"/>
      <c r="Q135" s="278"/>
      <c r="R135" s="278"/>
      <c r="S135" s="178"/>
      <c r="T135" s="179"/>
      <c r="U135" s="179"/>
      <c r="V135" s="179"/>
      <c r="W135" s="179"/>
      <c r="X135" s="179"/>
      <c r="Y135" s="179"/>
      <c r="Z135" s="179"/>
      <c r="AA135" s="179"/>
      <c r="AB135" s="179"/>
      <c r="AC135" s="179"/>
      <c r="AD135" s="179"/>
      <c r="AE135" s="179"/>
      <c r="AF135" s="179"/>
      <c r="AG135" s="179"/>
    </row>
    <row r="136" spans="1:33" s="173" customFormat="1" ht="104">
      <c r="A136" s="210" t="s">
        <v>751</v>
      </c>
      <c r="B136" s="192" t="s">
        <v>61</v>
      </c>
      <c r="C136" s="192" t="s">
        <v>736</v>
      </c>
      <c r="D136" s="210" t="s">
        <v>752</v>
      </c>
      <c r="E136" s="210" t="s">
        <v>293</v>
      </c>
      <c r="F136" s="211" t="s">
        <v>753</v>
      </c>
      <c r="G136" s="210" t="s">
        <v>199</v>
      </c>
      <c r="H136" s="210" t="s">
        <v>199</v>
      </c>
      <c r="I136" s="210" t="s">
        <v>199</v>
      </c>
      <c r="J136" s="212" t="s">
        <v>754</v>
      </c>
      <c r="K136" s="333" t="s">
        <v>2133</v>
      </c>
      <c r="L136" s="325" t="s">
        <v>206</v>
      </c>
      <c r="M136" s="325" t="s">
        <v>202</v>
      </c>
      <c r="N136" s="325" t="s">
        <v>203</v>
      </c>
      <c r="O136" s="249" t="b">
        <v>1</v>
      </c>
      <c r="P136" s="310"/>
      <c r="Q136" s="310"/>
      <c r="R136" s="310"/>
      <c r="S136" s="189"/>
      <c r="T136" s="172"/>
      <c r="U136" s="172"/>
      <c r="V136" s="172"/>
      <c r="W136" s="172"/>
      <c r="X136" s="172"/>
      <c r="Y136" s="172"/>
      <c r="Z136" s="172"/>
      <c r="AA136" s="172"/>
      <c r="AB136" s="172"/>
      <c r="AC136" s="172"/>
      <c r="AD136" s="172"/>
      <c r="AE136" s="172"/>
      <c r="AF136" s="172"/>
      <c r="AG136" s="172"/>
    </row>
    <row r="137" spans="1:33" s="180" customFormat="1" ht="39">
      <c r="A137" s="182" t="s">
        <v>751</v>
      </c>
      <c r="B137" s="191" t="s">
        <v>61</v>
      </c>
      <c r="C137" s="191" t="s">
        <v>736</v>
      </c>
      <c r="D137" s="176" t="s">
        <v>755</v>
      </c>
      <c r="E137" s="182" t="s">
        <v>311</v>
      </c>
      <c r="F137" s="183" t="s">
        <v>756</v>
      </c>
      <c r="G137" s="182" t="s">
        <v>216</v>
      </c>
      <c r="H137" s="182" t="s">
        <v>211</v>
      </c>
      <c r="I137" s="182" t="s">
        <v>211</v>
      </c>
      <c r="J137" s="181" t="s">
        <v>757</v>
      </c>
      <c r="K137" s="181" t="s">
        <v>2134</v>
      </c>
      <c r="L137" s="288" t="s">
        <v>201</v>
      </c>
      <c r="M137" s="288" t="s">
        <v>250</v>
      </c>
      <c r="N137" s="288" t="s">
        <v>203</v>
      </c>
      <c r="O137" s="241" t="b">
        <v>1</v>
      </c>
      <c r="P137" s="241" t="b">
        <v>1</v>
      </c>
      <c r="Q137" s="312"/>
      <c r="R137" s="312"/>
      <c r="S137" s="178"/>
      <c r="T137" s="179"/>
      <c r="U137" s="179"/>
      <c r="V137" s="179"/>
      <c r="W137" s="179"/>
      <c r="X137" s="179"/>
      <c r="Y137" s="179"/>
      <c r="Z137" s="179"/>
      <c r="AA137" s="179"/>
      <c r="AB137" s="179"/>
      <c r="AC137" s="179"/>
      <c r="AD137" s="179"/>
      <c r="AE137" s="179"/>
      <c r="AF137" s="179"/>
      <c r="AG137" s="179"/>
    </row>
    <row r="138" spans="1:33" s="173" customFormat="1" ht="78">
      <c r="A138" s="210" t="s">
        <v>751</v>
      </c>
      <c r="B138" s="192" t="s">
        <v>61</v>
      </c>
      <c r="C138" s="192" t="s">
        <v>736</v>
      </c>
      <c r="D138" s="210" t="s">
        <v>758</v>
      </c>
      <c r="E138" s="210" t="s">
        <v>239</v>
      </c>
      <c r="F138" s="211" t="s">
        <v>759</v>
      </c>
      <c r="G138" s="210" t="s">
        <v>216</v>
      </c>
      <c r="H138" s="210" t="s">
        <v>211</v>
      </c>
      <c r="I138" s="210" t="s">
        <v>211</v>
      </c>
      <c r="J138" s="212" t="s">
        <v>760</v>
      </c>
      <c r="K138" s="212" t="s">
        <v>2135</v>
      </c>
      <c r="L138" s="325" t="s">
        <v>206</v>
      </c>
      <c r="M138" s="325" t="s">
        <v>235</v>
      </c>
      <c r="N138" s="325" t="s">
        <v>203</v>
      </c>
      <c r="O138" s="249" t="b">
        <v>1</v>
      </c>
      <c r="P138" s="310"/>
      <c r="Q138" s="310"/>
      <c r="R138" s="310"/>
      <c r="S138" s="189"/>
      <c r="T138" s="172"/>
      <c r="U138" s="172"/>
      <c r="V138" s="172"/>
      <c r="W138" s="172"/>
      <c r="X138" s="172"/>
      <c r="Y138" s="172"/>
      <c r="Z138" s="172"/>
      <c r="AA138" s="172"/>
      <c r="AB138" s="172"/>
      <c r="AC138" s="172"/>
      <c r="AD138" s="172"/>
      <c r="AE138" s="172"/>
      <c r="AF138" s="172"/>
      <c r="AG138" s="172"/>
    </row>
    <row r="139" spans="1:33" s="180" customFormat="1" ht="117">
      <c r="A139" s="182" t="s">
        <v>751</v>
      </c>
      <c r="B139" s="191" t="s">
        <v>61</v>
      </c>
      <c r="C139" s="191" t="s">
        <v>736</v>
      </c>
      <c r="D139" s="176" t="s">
        <v>761</v>
      </c>
      <c r="E139" s="182" t="s">
        <v>239</v>
      </c>
      <c r="F139" s="183" t="s">
        <v>762</v>
      </c>
      <c r="G139" s="182" t="s">
        <v>216</v>
      </c>
      <c r="H139" s="182" t="s">
        <v>211</v>
      </c>
      <c r="I139" s="182" t="s">
        <v>211</v>
      </c>
      <c r="J139" s="181" t="s">
        <v>763</v>
      </c>
      <c r="K139" s="304" t="s">
        <v>2136</v>
      </c>
      <c r="L139" s="288" t="s">
        <v>201</v>
      </c>
      <c r="M139" s="288" t="s">
        <v>235</v>
      </c>
      <c r="N139" s="288" t="s">
        <v>218</v>
      </c>
      <c r="O139" s="241" t="b">
        <v>1</v>
      </c>
      <c r="P139" s="312"/>
      <c r="Q139" s="312"/>
      <c r="R139" s="312"/>
      <c r="S139" s="178"/>
      <c r="T139" s="179"/>
      <c r="U139" s="179"/>
      <c r="V139" s="179"/>
      <c r="W139" s="179"/>
      <c r="X139" s="179"/>
      <c r="Y139" s="179"/>
      <c r="Z139" s="179"/>
      <c r="AA139" s="179"/>
      <c r="AB139" s="179"/>
      <c r="AC139" s="179"/>
      <c r="AD139" s="179"/>
      <c r="AE139" s="179"/>
      <c r="AF139" s="179"/>
      <c r="AG139" s="179"/>
    </row>
    <row r="140" spans="1:33" s="173" customFormat="1" ht="39">
      <c r="A140" s="186" t="s">
        <v>764</v>
      </c>
      <c r="B140" s="192" t="s">
        <v>61</v>
      </c>
      <c r="C140" s="192" t="s">
        <v>765</v>
      </c>
      <c r="D140" s="210" t="s">
        <v>766</v>
      </c>
      <c r="E140" s="186" t="s">
        <v>239</v>
      </c>
      <c r="F140" s="187" t="s">
        <v>767</v>
      </c>
      <c r="G140" s="186" t="s">
        <v>216</v>
      </c>
      <c r="H140" s="186" t="s">
        <v>216</v>
      </c>
      <c r="I140" s="186" t="s">
        <v>216</v>
      </c>
      <c r="J140" s="185" t="s">
        <v>768</v>
      </c>
      <c r="K140" s="305" t="s">
        <v>2137</v>
      </c>
      <c r="L140" s="286" t="s">
        <v>201</v>
      </c>
      <c r="M140" s="286" t="s">
        <v>250</v>
      </c>
      <c r="N140" s="286" t="s">
        <v>218</v>
      </c>
      <c r="O140" s="249" t="b">
        <v>1</v>
      </c>
      <c r="P140" s="249" t="b">
        <v>1</v>
      </c>
      <c r="Q140" s="307"/>
      <c r="R140" s="307"/>
      <c r="S140" s="189"/>
      <c r="T140" s="172"/>
      <c r="U140" s="172"/>
      <c r="V140" s="172"/>
      <c r="W140" s="172"/>
      <c r="X140" s="172"/>
      <c r="Y140" s="172"/>
      <c r="Z140" s="172"/>
      <c r="AA140" s="172"/>
      <c r="AB140" s="172"/>
      <c r="AC140" s="172"/>
      <c r="AD140" s="172"/>
      <c r="AE140" s="172"/>
      <c r="AF140" s="172"/>
      <c r="AG140" s="172"/>
    </row>
    <row r="141" spans="1:33" s="180" customFormat="1" ht="117">
      <c r="A141" s="182" t="s">
        <v>764</v>
      </c>
      <c r="B141" s="191" t="s">
        <v>61</v>
      </c>
      <c r="C141" s="191" t="s">
        <v>765</v>
      </c>
      <c r="D141" s="176" t="s">
        <v>769</v>
      </c>
      <c r="E141" s="182" t="s">
        <v>239</v>
      </c>
      <c r="F141" s="183" t="s">
        <v>770</v>
      </c>
      <c r="G141" s="182" t="s">
        <v>216</v>
      </c>
      <c r="H141" s="182" t="s">
        <v>216</v>
      </c>
      <c r="I141" s="182" t="s">
        <v>216</v>
      </c>
      <c r="J141" s="181" t="s">
        <v>771</v>
      </c>
      <c r="K141" s="304" t="s">
        <v>2078</v>
      </c>
      <c r="L141" s="288" t="s">
        <v>201</v>
      </c>
      <c r="M141" s="288" t="s">
        <v>235</v>
      </c>
      <c r="N141" s="288" t="s">
        <v>202</v>
      </c>
      <c r="O141" s="241" t="b">
        <v>1</v>
      </c>
      <c r="P141" s="312"/>
      <c r="Q141" s="241" t="b">
        <v>1</v>
      </c>
      <c r="R141" s="312"/>
      <c r="S141" s="178"/>
      <c r="T141" s="179"/>
      <c r="U141" s="179"/>
      <c r="V141" s="179"/>
      <c r="W141" s="179"/>
      <c r="X141" s="179"/>
      <c r="Y141" s="179"/>
      <c r="Z141" s="179"/>
      <c r="AA141" s="179"/>
      <c r="AB141" s="179"/>
      <c r="AC141" s="179"/>
      <c r="AD141" s="179"/>
      <c r="AE141" s="179"/>
      <c r="AF141" s="179"/>
      <c r="AG141" s="179"/>
    </row>
    <row r="142" spans="1:33" s="173" customFormat="1" ht="52">
      <c r="A142" s="186" t="s">
        <v>764</v>
      </c>
      <c r="B142" s="192" t="s">
        <v>61</v>
      </c>
      <c r="C142" s="192" t="s">
        <v>765</v>
      </c>
      <c r="D142" s="210" t="s">
        <v>772</v>
      </c>
      <c r="E142" s="186" t="s">
        <v>773</v>
      </c>
      <c r="F142" s="187" t="s">
        <v>774</v>
      </c>
      <c r="G142" s="186" t="s">
        <v>199</v>
      </c>
      <c r="H142" s="186" t="s">
        <v>216</v>
      </c>
      <c r="I142" s="186" t="s">
        <v>216</v>
      </c>
      <c r="J142" s="185" t="s">
        <v>775</v>
      </c>
      <c r="K142" s="305" t="s">
        <v>2078</v>
      </c>
      <c r="L142" s="286" t="s">
        <v>201</v>
      </c>
      <c r="M142" s="286" t="s">
        <v>235</v>
      </c>
      <c r="N142" s="286" t="s">
        <v>218</v>
      </c>
      <c r="O142" s="249" t="b">
        <v>1</v>
      </c>
      <c r="P142" s="307"/>
      <c r="Q142" s="249" t="b">
        <v>1</v>
      </c>
      <c r="R142" s="307"/>
      <c r="S142" s="189"/>
      <c r="T142" s="172"/>
      <c r="U142" s="172"/>
      <c r="V142" s="172"/>
      <c r="W142" s="172"/>
      <c r="X142" s="172"/>
      <c r="Y142" s="172"/>
      <c r="Z142" s="172"/>
      <c r="AA142" s="172"/>
      <c r="AB142" s="172"/>
      <c r="AC142" s="172"/>
      <c r="AD142" s="172"/>
      <c r="AE142" s="172"/>
      <c r="AF142" s="172"/>
      <c r="AG142" s="172"/>
    </row>
    <row r="143" spans="1:33" s="180" customFormat="1" ht="190" customHeight="1">
      <c r="A143" s="182" t="s">
        <v>764</v>
      </c>
      <c r="B143" s="191" t="s">
        <v>61</v>
      </c>
      <c r="C143" s="191" t="s">
        <v>765</v>
      </c>
      <c r="D143" s="176" t="s">
        <v>776</v>
      </c>
      <c r="E143" s="182" t="s">
        <v>272</v>
      </c>
      <c r="F143" s="183" t="s">
        <v>777</v>
      </c>
      <c r="G143" s="182" t="s">
        <v>199</v>
      </c>
      <c r="H143" s="182" t="s">
        <v>199</v>
      </c>
      <c r="I143" s="182" t="s">
        <v>199</v>
      </c>
      <c r="J143" s="183" t="s">
        <v>2206</v>
      </c>
      <c r="K143" s="304" t="s">
        <v>2138</v>
      </c>
      <c r="L143" s="288" t="s">
        <v>201</v>
      </c>
      <c r="M143" s="288" t="s">
        <v>250</v>
      </c>
      <c r="N143" s="288" t="s">
        <v>218</v>
      </c>
      <c r="O143" s="241" t="b">
        <v>1</v>
      </c>
      <c r="P143" s="312"/>
      <c r="Q143" s="241" t="b">
        <v>1</v>
      </c>
      <c r="R143" s="312"/>
      <c r="S143" s="178"/>
      <c r="T143" s="179"/>
      <c r="U143" s="179"/>
      <c r="V143" s="179"/>
      <c r="W143" s="179"/>
      <c r="X143" s="179"/>
      <c r="Y143" s="179"/>
      <c r="Z143" s="179"/>
      <c r="AA143" s="179"/>
      <c r="AB143" s="179"/>
      <c r="AC143" s="179"/>
      <c r="AD143" s="179"/>
      <c r="AE143" s="179"/>
      <c r="AF143" s="179"/>
      <c r="AG143" s="179"/>
    </row>
    <row r="144" spans="1:33" s="173" customFormat="1" ht="39">
      <c r="A144" s="186" t="s">
        <v>778</v>
      </c>
      <c r="B144" s="192" t="s">
        <v>65</v>
      </c>
      <c r="C144" s="192" t="s">
        <v>779</v>
      </c>
      <c r="D144" s="210" t="s">
        <v>780</v>
      </c>
      <c r="E144" s="186" t="s">
        <v>44</v>
      </c>
      <c r="F144" s="187" t="s">
        <v>781</v>
      </c>
      <c r="G144" s="186" t="s">
        <v>216</v>
      </c>
      <c r="H144" s="186" t="s">
        <v>216</v>
      </c>
      <c r="I144" s="186" t="s">
        <v>216</v>
      </c>
      <c r="J144" s="185" t="s">
        <v>782</v>
      </c>
      <c r="K144" s="305" t="s">
        <v>2139</v>
      </c>
      <c r="L144" s="286" t="s">
        <v>201</v>
      </c>
      <c r="M144" s="286" t="s">
        <v>202</v>
      </c>
      <c r="N144" s="286" t="s">
        <v>203</v>
      </c>
      <c r="O144" s="249" t="b">
        <v>1</v>
      </c>
      <c r="P144" s="307"/>
      <c r="Q144" s="307"/>
      <c r="R144" s="307"/>
      <c r="S144" s="189"/>
      <c r="T144" s="172"/>
      <c r="U144" s="172"/>
      <c r="V144" s="172"/>
      <c r="W144" s="172"/>
      <c r="X144" s="172"/>
      <c r="Y144" s="172"/>
      <c r="Z144" s="172"/>
      <c r="AA144" s="172"/>
      <c r="AB144" s="172"/>
      <c r="AC144" s="172"/>
      <c r="AD144" s="172"/>
      <c r="AE144" s="172"/>
      <c r="AF144" s="172"/>
      <c r="AG144" s="172"/>
    </row>
    <row r="145" spans="1:33" s="180" customFormat="1" ht="117">
      <c r="A145" s="182" t="s">
        <v>783</v>
      </c>
      <c r="B145" s="191" t="s">
        <v>61</v>
      </c>
      <c r="C145" s="191" t="s">
        <v>784</v>
      </c>
      <c r="D145" s="176" t="s">
        <v>785</v>
      </c>
      <c r="E145" s="182" t="s">
        <v>44</v>
      </c>
      <c r="F145" s="183" t="s">
        <v>786</v>
      </c>
      <c r="G145" s="182" t="s">
        <v>199</v>
      </c>
      <c r="H145" s="182" t="s">
        <v>199</v>
      </c>
      <c r="I145" s="182" t="s">
        <v>199</v>
      </c>
      <c r="J145" s="181" t="s">
        <v>787</v>
      </c>
      <c r="K145" s="304" t="s">
        <v>2140</v>
      </c>
      <c r="L145" s="288" t="s">
        <v>206</v>
      </c>
      <c r="M145" s="288" t="s">
        <v>202</v>
      </c>
      <c r="N145" s="288" t="s">
        <v>203</v>
      </c>
      <c r="O145" s="241" t="b">
        <v>1</v>
      </c>
      <c r="P145" s="241" t="b">
        <v>1</v>
      </c>
      <c r="Q145" s="312"/>
      <c r="R145" s="312"/>
      <c r="S145" s="178"/>
      <c r="T145" s="179"/>
      <c r="U145" s="179"/>
      <c r="V145" s="179"/>
      <c r="W145" s="179"/>
      <c r="X145" s="179"/>
      <c r="Y145" s="179"/>
      <c r="Z145" s="179"/>
      <c r="AA145" s="179"/>
      <c r="AB145" s="179"/>
      <c r="AC145" s="179"/>
      <c r="AD145" s="179"/>
      <c r="AE145" s="179"/>
      <c r="AF145" s="179"/>
      <c r="AG145" s="179"/>
    </row>
    <row r="146" spans="1:33" s="173" customFormat="1" ht="117">
      <c r="A146" s="186" t="s">
        <v>783</v>
      </c>
      <c r="B146" s="192" t="s">
        <v>61</v>
      </c>
      <c r="C146" s="192" t="s">
        <v>784</v>
      </c>
      <c r="D146" s="210" t="s">
        <v>788</v>
      </c>
      <c r="E146" s="186" t="s">
        <v>293</v>
      </c>
      <c r="F146" s="187" t="s">
        <v>789</v>
      </c>
      <c r="G146" s="186" t="s">
        <v>216</v>
      </c>
      <c r="H146" s="186" t="s">
        <v>216</v>
      </c>
      <c r="I146" s="186" t="s">
        <v>216</v>
      </c>
      <c r="J146" s="185" t="s">
        <v>790</v>
      </c>
      <c r="K146" s="305" t="s">
        <v>2140</v>
      </c>
      <c r="L146" s="286" t="s">
        <v>201</v>
      </c>
      <c r="M146" s="286" t="s">
        <v>202</v>
      </c>
      <c r="N146" s="286" t="s">
        <v>203</v>
      </c>
      <c r="O146" s="249" t="b">
        <v>1</v>
      </c>
      <c r="P146" s="249" t="b">
        <v>1</v>
      </c>
      <c r="Q146" s="249" t="b">
        <v>1</v>
      </c>
      <c r="R146" s="307"/>
      <c r="S146" s="189"/>
      <c r="T146" s="172"/>
      <c r="U146" s="172"/>
      <c r="V146" s="172"/>
      <c r="W146" s="172"/>
      <c r="X146" s="172"/>
      <c r="Y146" s="172"/>
      <c r="Z146" s="172"/>
      <c r="AA146" s="172"/>
      <c r="AB146" s="172"/>
      <c r="AC146" s="172"/>
      <c r="AD146" s="172"/>
      <c r="AE146" s="172"/>
      <c r="AF146" s="172"/>
      <c r="AG146" s="172"/>
    </row>
    <row r="147" spans="1:33" s="180" customFormat="1" ht="117">
      <c r="A147" s="182" t="s">
        <v>783</v>
      </c>
      <c r="B147" s="191" t="s">
        <v>61</v>
      </c>
      <c r="C147" s="191" t="s">
        <v>784</v>
      </c>
      <c r="D147" s="176" t="s">
        <v>791</v>
      </c>
      <c r="E147" s="182" t="s">
        <v>792</v>
      </c>
      <c r="F147" s="183" t="s">
        <v>793</v>
      </c>
      <c r="G147" s="182" t="s">
        <v>199</v>
      </c>
      <c r="H147" s="182" t="s">
        <v>199</v>
      </c>
      <c r="I147" s="182" t="s">
        <v>199</v>
      </c>
      <c r="J147" s="181" t="s">
        <v>794</v>
      </c>
      <c r="K147" s="304" t="s">
        <v>2140</v>
      </c>
      <c r="L147" s="288" t="s">
        <v>201</v>
      </c>
      <c r="M147" s="288" t="s">
        <v>235</v>
      </c>
      <c r="N147" s="288" t="s">
        <v>218</v>
      </c>
      <c r="O147" s="241" t="b">
        <v>1</v>
      </c>
      <c r="P147" s="312"/>
      <c r="Q147" s="312"/>
      <c r="R147" s="312"/>
      <c r="S147" s="178"/>
      <c r="T147" s="179"/>
      <c r="U147" s="179"/>
      <c r="V147" s="179"/>
      <c r="W147" s="179"/>
      <c r="X147" s="179"/>
      <c r="Y147" s="179"/>
      <c r="Z147" s="179"/>
      <c r="AA147" s="179"/>
      <c r="AB147" s="179"/>
      <c r="AC147" s="179"/>
      <c r="AD147" s="179"/>
      <c r="AE147" s="179"/>
      <c r="AF147" s="179"/>
      <c r="AG147" s="179"/>
    </row>
    <row r="148" spans="1:33" s="173" customFormat="1" ht="104">
      <c r="A148" s="210" t="s">
        <v>795</v>
      </c>
      <c r="B148" s="192" t="s">
        <v>63</v>
      </c>
      <c r="C148" s="192" t="s">
        <v>796</v>
      </c>
      <c r="D148" s="210" t="s">
        <v>797</v>
      </c>
      <c r="E148" s="210" t="s">
        <v>311</v>
      </c>
      <c r="F148" s="211" t="s">
        <v>2207</v>
      </c>
      <c r="G148" s="213" t="s">
        <v>211</v>
      </c>
      <c r="H148" s="213" t="s">
        <v>199</v>
      </c>
      <c r="I148" s="213" t="s">
        <v>199</v>
      </c>
      <c r="J148" s="218" t="s">
        <v>798</v>
      </c>
      <c r="K148" s="333" t="s">
        <v>2141</v>
      </c>
      <c r="L148" s="325" t="s">
        <v>201</v>
      </c>
      <c r="M148" s="325" t="s">
        <v>250</v>
      </c>
      <c r="N148" s="325" t="s">
        <v>203</v>
      </c>
      <c r="O148" s="310"/>
      <c r="P148" s="249" t="b">
        <v>1</v>
      </c>
      <c r="Q148" s="310"/>
      <c r="R148" s="249" t="b">
        <v>1</v>
      </c>
      <c r="S148" s="189"/>
      <c r="T148" s="172"/>
      <c r="U148" s="172"/>
      <c r="V148" s="172"/>
      <c r="W148" s="172"/>
      <c r="X148" s="172"/>
      <c r="Y148" s="172"/>
      <c r="Z148" s="172"/>
      <c r="AA148" s="172"/>
      <c r="AB148" s="172"/>
      <c r="AC148" s="172"/>
      <c r="AD148" s="172"/>
      <c r="AE148" s="172"/>
      <c r="AF148" s="172"/>
      <c r="AG148" s="172"/>
    </row>
    <row r="149" spans="1:33" s="180" customFormat="1" ht="234">
      <c r="A149" s="176" t="s">
        <v>799</v>
      </c>
      <c r="B149" s="191" t="s">
        <v>63</v>
      </c>
      <c r="C149" s="191" t="s">
        <v>800</v>
      </c>
      <c r="D149" s="176" t="s">
        <v>801</v>
      </c>
      <c r="E149" s="176" t="s">
        <v>263</v>
      </c>
      <c r="F149" s="177" t="s">
        <v>802</v>
      </c>
      <c r="G149" s="209" t="s">
        <v>216</v>
      </c>
      <c r="H149" s="209" t="s">
        <v>216</v>
      </c>
      <c r="I149" s="209" t="s">
        <v>216</v>
      </c>
      <c r="J149" s="208" t="s">
        <v>803</v>
      </c>
      <c r="K149" s="294" t="s">
        <v>2142</v>
      </c>
      <c r="L149" s="324" t="s">
        <v>201</v>
      </c>
      <c r="M149" s="324" t="s">
        <v>250</v>
      </c>
      <c r="N149" s="324" t="s">
        <v>218</v>
      </c>
      <c r="O149" s="241" t="b">
        <v>1</v>
      </c>
      <c r="P149" s="311"/>
      <c r="Q149" s="241" t="b">
        <v>1</v>
      </c>
      <c r="R149" s="311"/>
      <c r="S149" s="178"/>
      <c r="T149" s="179"/>
      <c r="U149" s="179"/>
      <c r="V149" s="179"/>
      <c r="W149" s="179"/>
      <c r="X149" s="179"/>
      <c r="Y149" s="179"/>
      <c r="Z149" s="179"/>
      <c r="AA149" s="179"/>
      <c r="AB149" s="179"/>
      <c r="AC149" s="179"/>
      <c r="AD149" s="179"/>
      <c r="AE149" s="179"/>
      <c r="AF149" s="179"/>
      <c r="AG149" s="179"/>
    </row>
    <row r="150" spans="1:33" s="173" customFormat="1" ht="156">
      <c r="A150" s="210" t="s">
        <v>795</v>
      </c>
      <c r="B150" s="192" t="s">
        <v>63</v>
      </c>
      <c r="C150" s="192" t="s">
        <v>796</v>
      </c>
      <c r="D150" s="210" t="s">
        <v>804</v>
      </c>
      <c r="E150" s="225" t="s">
        <v>263</v>
      </c>
      <c r="F150" s="211" t="s">
        <v>805</v>
      </c>
      <c r="G150" s="210" t="s">
        <v>216</v>
      </c>
      <c r="H150" s="210" t="s">
        <v>216</v>
      </c>
      <c r="I150" s="210" t="s">
        <v>216</v>
      </c>
      <c r="J150" s="218" t="s">
        <v>806</v>
      </c>
      <c r="K150" s="293" t="s">
        <v>2143</v>
      </c>
      <c r="L150" s="325" t="s">
        <v>201</v>
      </c>
      <c r="M150" s="325" t="s">
        <v>250</v>
      </c>
      <c r="N150" s="325" t="s">
        <v>218</v>
      </c>
      <c r="O150" s="249" t="b">
        <v>1</v>
      </c>
      <c r="P150" s="310"/>
      <c r="Q150" s="317"/>
      <c r="R150" s="310"/>
      <c r="S150" s="189"/>
      <c r="T150" s="172"/>
      <c r="U150" s="172"/>
      <c r="V150" s="172"/>
      <c r="W150" s="172"/>
      <c r="X150" s="172"/>
      <c r="Y150" s="172"/>
      <c r="Z150" s="172"/>
      <c r="AA150" s="172"/>
      <c r="AB150" s="172"/>
      <c r="AC150" s="172"/>
      <c r="AD150" s="172"/>
      <c r="AE150" s="172"/>
      <c r="AF150" s="172"/>
      <c r="AG150" s="172"/>
    </row>
    <row r="151" spans="1:33" s="180" customFormat="1" ht="208">
      <c r="A151" s="182" t="s">
        <v>807</v>
      </c>
      <c r="B151" s="191" t="s">
        <v>63</v>
      </c>
      <c r="C151" s="191" t="s">
        <v>800</v>
      </c>
      <c r="D151" s="182" t="s">
        <v>808</v>
      </c>
      <c r="E151" s="182" t="s">
        <v>809</v>
      </c>
      <c r="F151" s="183" t="s">
        <v>810</v>
      </c>
      <c r="G151" s="200" t="s">
        <v>199</v>
      </c>
      <c r="H151" s="200" t="s">
        <v>199</v>
      </c>
      <c r="I151" s="200" t="s">
        <v>199</v>
      </c>
      <c r="J151" s="181" t="s">
        <v>811</v>
      </c>
      <c r="K151" s="214" t="s">
        <v>2144</v>
      </c>
      <c r="L151" s="288" t="s">
        <v>203</v>
      </c>
      <c r="M151" s="288" t="s">
        <v>235</v>
      </c>
      <c r="N151" s="288" t="s">
        <v>218</v>
      </c>
      <c r="O151" s="241" t="b">
        <v>1</v>
      </c>
      <c r="P151" s="312"/>
      <c r="Q151" s="241" t="b">
        <v>1</v>
      </c>
      <c r="R151" s="312"/>
      <c r="S151" s="178"/>
      <c r="T151" s="184"/>
      <c r="U151" s="184"/>
      <c r="V151" s="184"/>
      <c r="W151" s="184"/>
      <c r="X151" s="184"/>
      <c r="Y151" s="184"/>
      <c r="Z151" s="179"/>
      <c r="AA151" s="179"/>
      <c r="AB151" s="179"/>
      <c r="AC151" s="179"/>
      <c r="AD151" s="179"/>
      <c r="AE151" s="179"/>
      <c r="AF151" s="179"/>
      <c r="AG151" s="179"/>
    </row>
    <row r="152" spans="1:33" s="173" customFormat="1" ht="190" customHeight="1">
      <c r="A152" s="186" t="s">
        <v>812</v>
      </c>
      <c r="B152" s="192" t="s">
        <v>63</v>
      </c>
      <c r="C152" s="192" t="s">
        <v>813</v>
      </c>
      <c r="D152" s="186" t="s">
        <v>814</v>
      </c>
      <c r="E152" s="186" t="s">
        <v>792</v>
      </c>
      <c r="F152" s="229" t="s">
        <v>815</v>
      </c>
      <c r="G152" s="186" t="s">
        <v>216</v>
      </c>
      <c r="H152" s="186" t="s">
        <v>216</v>
      </c>
      <c r="I152" s="186" t="s">
        <v>216</v>
      </c>
      <c r="J152" s="229" t="s">
        <v>816</v>
      </c>
      <c r="K152" s="293" t="s">
        <v>2145</v>
      </c>
      <c r="L152" s="286" t="s">
        <v>201</v>
      </c>
      <c r="M152" s="286" t="s">
        <v>202</v>
      </c>
      <c r="N152" s="286" t="s">
        <v>203</v>
      </c>
      <c r="O152" s="308"/>
      <c r="P152" s="249" t="b">
        <v>1</v>
      </c>
      <c r="Q152" s="307"/>
      <c r="R152" s="249" t="b">
        <v>1</v>
      </c>
      <c r="S152" s="189"/>
      <c r="T152" s="190"/>
      <c r="U152" s="190"/>
      <c r="V152" s="190"/>
      <c r="W152" s="190"/>
      <c r="X152" s="190"/>
      <c r="Y152" s="190"/>
      <c r="Z152" s="172"/>
      <c r="AA152" s="172"/>
      <c r="AB152" s="172"/>
      <c r="AC152" s="172"/>
      <c r="AD152" s="172"/>
      <c r="AE152" s="172"/>
      <c r="AF152" s="172"/>
      <c r="AG152" s="172"/>
    </row>
    <row r="153" spans="1:33" s="180" customFormat="1" ht="143">
      <c r="A153" s="176" t="s">
        <v>795</v>
      </c>
      <c r="B153" s="191" t="s">
        <v>63</v>
      </c>
      <c r="C153" s="191" t="s">
        <v>796</v>
      </c>
      <c r="D153" s="176" t="s">
        <v>817</v>
      </c>
      <c r="E153" s="176" t="s">
        <v>272</v>
      </c>
      <c r="F153" s="177" t="s">
        <v>818</v>
      </c>
      <c r="G153" s="209" t="s">
        <v>199</v>
      </c>
      <c r="H153" s="209" t="s">
        <v>199</v>
      </c>
      <c r="I153" s="209" t="s">
        <v>199</v>
      </c>
      <c r="J153" s="208" t="s">
        <v>819</v>
      </c>
      <c r="K153" s="294" t="s">
        <v>2146</v>
      </c>
      <c r="L153" s="324" t="s">
        <v>201</v>
      </c>
      <c r="M153" s="324" t="s">
        <v>235</v>
      </c>
      <c r="N153" s="324" t="s">
        <v>203</v>
      </c>
      <c r="O153" s="241" t="b">
        <v>1</v>
      </c>
      <c r="P153" s="241" t="b">
        <v>1</v>
      </c>
      <c r="Q153" s="241" t="b">
        <v>1</v>
      </c>
      <c r="R153" s="241" t="b">
        <v>1</v>
      </c>
      <c r="S153" s="178"/>
      <c r="T153" s="179"/>
      <c r="U153" s="179"/>
      <c r="V153" s="179"/>
      <c r="W153" s="179"/>
      <c r="X153" s="179"/>
      <c r="Y153" s="179"/>
      <c r="Z153" s="179"/>
      <c r="AA153" s="179"/>
      <c r="AB153" s="179"/>
      <c r="AC153" s="179"/>
      <c r="AD153" s="179"/>
      <c r="AE153" s="179"/>
      <c r="AF153" s="179"/>
      <c r="AG153" s="179"/>
    </row>
    <row r="154" spans="1:33" s="173" customFormat="1" ht="39">
      <c r="A154" s="186" t="s">
        <v>63</v>
      </c>
      <c r="B154" s="192" t="s">
        <v>63</v>
      </c>
      <c r="C154" s="192" t="s">
        <v>820</v>
      </c>
      <c r="D154" s="210" t="s">
        <v>821</v>
      </c>
      <c r="E154" s="186" t="s">
        <v>792</v>
      </c>
      <c r="F154" s="187" t="s">
        <v>822</v>
      </c>
      <c r="G154" s="188" t="s">
        <v>216</v>
      </c>
      <c r="H154" s="188" t="s">
        <v>216</v>
      </c>
      <c r="I154" s="188" t="s">
        <v>216</v>
      </c>
      <c r="J154" s="185" t="s">
        <v>823</v>
      </c>
      <c r="K154" s="217" t="s">
        <v>2147</v>
      </c>
      <c r="L154" s="286" t="s">
        <v>206</v>
      </c>
      <c r="M154" s="286" t="s">
        <v>202</v>
      </c>
      <c r="N154" s="286" t="s">
        <v>203</v>
      </c>
      <c r="O154" s="249" t="b">
        <v>1</v>
      </c>
      <c r="P154" s="249"/>
      <c r="Q154" s="249"/>
      <c r="R154" s="249"/>
      <c r="S154" s="189"/>
      <c r="T154" s="190"/>
      <c r="U154" s="190"/>
      <c r="V154" s="190"/>
      <c r="W154" s="190"/>
      <c r="X154" s="190"/>
      <c r="Y154" s="190"/>
      <c r="Z154" s="172"/>
      <c r="AA154" s="172"/>
      <c r="AB154" s="172"/>
      <c r="AC154" s="172"/>
      <c r="AD154" s="172"/>
      <c r="AE154" s="172"/>
      <c r="AF154" s="172"/>
      <c r="AG154" s="172"/>
    </row>
    <row r="155" spans="1:33" s="180" customFormat="1" ht="117">
      <c r="A155" s="182" t="s">
        <v>63</v>
      </c>
      <c r="B155" s="191" t="s">
        <v>63</v>
      </c>
      <c r="C155" s="191" t="s">
        <v>820</v>
      </c>
      <c r="D155" s="176" t="s">
        <v>824</v>
      </c>
      <c r="E155" s="182" t="s">
        <v>263</v>
      </c>
      <c r="F155" s="183" t="s">
        <v>825</v>
      </c>
      <c r="G155" s="200" t="s">
        <v>199</v>
      </c>
      <c r="H155" s="200" t="s">
        <v>199</v>
      </c>
      <c r="I155" s="200" t="s">
        <v>199</v>
      </c>
      <c r="J155" s="181" t="s">
        <v>826</v>
      </c>
      <c r="K155" s="240" t="s">
        <v>2148</v>
      </c>
      <c r="L155" s="288" t="s">
        <v>201</v>
      </c>
      <c r="M155" s="288" t="s">
        <v>235</v>
      </c>
      <c r="N155" s="288" t="s">
        <v>218</v>
      </c>
      <c r="O155" s="241" t="b">
        <v>1</v>
      </c>
      <c r="P155" s="241"/>
      <c r="Q155" s="241" t="b">
        <v>1</v>
      </c>
      <c r="R155" s="241" t="b">
        <v>1</v>
      </c>
      <c r="S155" s="178"/>
      <c r="T155" s="184"/>
      <c r="U155" s="184"/>
      <c r="V155" s="184"/>
      <c r="W155" s="184"/>
      <c r="X155" s="184"/>
      <c r="Y155" s="184"/>
      <c r="Z155" s="179"/>
      <c r="AA155" s="179"/>
      <c r="AB155" s="179"/>
      <c r="AC155" s="179"/>
      <c r="AD155" s="179"/>
      <c r="AE155" s="179"/>
      <c r="AF155" s="179"/>
      <c r="AG155" s="179"/>
    </row>
    <row r="156" spans="1:33" s="173" customFormat="1" ht="65">
      <c r="A156" s="186" t="s">
        <v>63</v>
      </c>
      <c r="B156" s="192" t="s">
        <v>63</v>
      </c>
      <c r="C156" s="192" t="s">
        <v>820</v>
      </c>
      <c r="D156" s="210" t="s">
        <v>827</v>
      </c>
      <c r="E156" s="186" t="s">
        <v>263</v>
      </c>
      <c r="F156" s="187" t="s">
        <v>828</v>
      </c>
      <c r="G156" s="188" t="s">
        <v>199</v>
      </c>
      <c r="H156" s="188" t="s">
        <v>199</v>
      </c>
      <c r="I156" s="188" t="s">
        <v>199</v>
      </c>
      <c r="J156" s="185" t="s">
        <v>829</v>
      </c>
      <c r="K156" s="333" t="s">
        <v>2149</v>
      </c>
      <c r="L156" s="286" t="s">
        <v>201</v>
      </c>
      <c r="M156" s="286" t="s">
        <v>250</v>
      </c>
      <c r="N156" s="286" t="s">
        <v>218</v>
      </c>
      <c r="O156" s="249" t="b">
        <v>1</v>
      </c>
      <c r="P156" s="249"/>
      <c r="Q156" s="249" t="b">
        <v>1</v>
      </c>
      <c r="R156" s="249" t="b">
        <v>1</v>
      </c>
      <c r="S156" s="189"/>
      <c r="T156" s="190"/>
      <c r="U156" s="190"/>
      <c r="V156" s="190"/>
      <c r="W156" s="190"/>
      <c r="X156" s="190"/>
      <c r="Y156" s="190"/>
      <c r="Z156" s="172"/>
      <c r="AA156" s="172"/>
      <c r="AB156" s="172"/>
      <c r="AC156" s="172"/>
      <c r="AD156" s="172"/>
      <c r="AE156" s="172"/>
      <c r="AF156" s="172"/>
      <c r="AG156" s="172"/>
    </row>
    <row r="157" spans="1:33" s="180" customFormat="1" ht="52">
      <c r="A157" s="182" t="s">
        <v>63</v>
      </c>
      <c r="B157" s="191" t="s">
        <v>63</v>
      </c>
      <c r="C157" s="191" t="s">
        <v>820</v>
      </c>
      <c r="D157" s="176" t="s">
        <v>830</v>
      </c>
      <c r="E157" s="182" t="s">
        <v>263</v>
      </c>
      <c r="F157" s="183" t="s">
        <v>831</v>
      </c>
      <c r="G157" s="200" t="s">
        <v>199</v>
      </c>
      <c r="H157" s="200" t="s">
        <v>199</v>
      </c>
      <c r="I157" s="200" t="s">
        <v>199</v>
      </c>
      <c r="J157" s="181" t="s">
        <v>832</v>
      </c>
      <c r="K157" s="240" t="s">
        <v>2149</v>
      </c>
      <c r="L157" s="288" t="s">
        <v>201</v>
      </c>
      <c r="M157" s="288" t="s">
        <v>250</v>
      </c>
      <c r="N157" s="288" t="s">
        <v>218</v>
      </c>
      <c r="O157" s="241" t="b">
        <v>1</v>
      </c>
      <c r="P157" s="241"/>
      <c r="Q157" s="241" t="b">
        <v>1</v>
      </c>
      <c r="R157" s="241" t="b">
        <v>1</v>
      </c>
      <c r="S157" s="178"/>
      <c r="T157" s="184"/>
      <c r="U157" s="184"/>
      <c r="V157" s="184"/>
      <c r="W157" s="184"/>
      <c r="X157" s="184"/>
      <c r="Y157" s="184"/>
      <c r="Z157" s="179"/>
      <c r="AA157" s="179"/>
      <c r="AB157" s="179"/>
      <c r="AC157" s="179"/>
      <c r="AD157" s="179"/>
      <c r="AE157" s="179"/>
      <c r="AF157" s="179"/>
      <c r="AG157" s="179"/>
    </row>
    <row r="158" spans="1:33" s="173" customFormat="1" ht="39">
      <c r="A158" s="186" t="s">
        <v>63</v>
      </c>
      <c r="B158" s="192" t="s">
        <v>63</v>
      </c>
      <c r="C158" s="192" t="s">
        <v>820</v>
      </c>
      <c r="D158" s="210" t="s">
        <v>833</v>
      </c>
      <c r="E158" s="186" t="s">
        <v>834</v>
      </c>
      <c r="F158" s="187" t="s">
        <v>835</v>
      </c>
      <c r="G158" s="188" t="s">
        <v>199</v>
      </c>
      <c r="H158" s="188" t="s">
        <v>199</v>
      </c>
      <c r="I158" s="188" t="s">
        <v>199</v>
      </c>
      <c r="J158" s="185" t="s">
        <v>836</v>
      </c>
      <c r="K158" s="217" t="s">
        <v>2150</v>
      </c>
      <c r="L158" s="286" t="s">
        <v>201</v>
      </c>
      <c r="M158" s="286" t="s">
        <v>250</v>
      </c>
      <c r="N158" s="286" t="s">
        <v>218</v>
      </c>
      <c r="O158" s="249" t="b">
        <v>1</v>
      </c>
      <c r="P158" s="249"/>
      <c r="Q158" s="249" t="b">
        <v>1</v>
      </c>
      <c r="R158" s="249"/>
      <c r="S158" s="189"/>
      <c r="T158" s="190"/>
      <c r="U158" s="190"/>
      <c r="V158" s="190"/>
      <c r="W158" s="190"/>
      <c r="X158" s="190"/>
      <c r="Y158" s="190"/>
      <c r="Z158" s="172"/>
      <c r="AA158" s="172"/>
      <c r="AB158" s="172"/>
      <c r="AC158" s="172"/>
      <c r="AD158" s="172"/>
      <c r="AE158" s="172"/>
      <c r="AF158" s="172"/>
      <c r="AG158" s="172"/>
    </row>
    <row r="159" spans="1:33" s="180" customFormat="1" ht="65">
      <c r="A159" s="182" t="s">
        <v>837</v>
      </c>
      <c r="B159" s="191" t="s">
        <v>65</v>
      </c>
      <c r="C159" s="191" t="s">
        <v>838</v>
      </c>
      <c r="D159" s="182" t="s">
        <v>839</v>
      </c>
      <c r="E159" s="182" t="s">
        <v>222</v>
      </c>
      <c r="F159" s="183" t="s">
        <v>840</v>
      </c>
      <c r="G159" s="182" t="s">
        <v>199</v>
      </c>
      <c r="H159" s="182" t="s">
        <v>199</v>
      </c>
      <c r="I159" s="182" t="s">
        <v>199</v>
      </c>
      <c r="J159" s="221" t="s">
        <v>841</v>
      </c>
      <c r="K159" s="240" t="s">
        <v>2151</v>
      </c>
      <c r="L159" s="288" t="s">
        <v>201</v>
      </c>
      <c r="M159" s="288" t="s">
        <v>250</v>
      </c>
      <c r="N159" s="288" t="s">
        <v>202</v>
      </c>
      <c r="O159" s="241" t="b">
        <v>1</v>
      </c>
      <c r="P159" s="241" t="b">
        <v>1</v>
      </c>
      <c r="Q159" s="241" t="b">
        <v>1</v>
      </c>
      <c r="R159" s="241" t="b">
        <v>1</v>
      </c>
      <c r="S159" s="178"/>
      <c r="T159" s="184"/>
      <c r="U159" s="184"/>
      <c r="V159" s="184"/>
      <c r="W159" s="184"/>
      <c r="X159" s="184"/>
      <c r="Y159" s="184"/>
      <c r="Z159" s="179"/>
      <c r="AA159" s="179"/>
      <c r="AB159" s="179"/>
      <c r="AC159" s="179"/>
      <c r="AD159" s="179"/>
      <c r="AE159" s="179"/>
      <c r="AF159" s="179"/>
      <c r="AG159" s="179"/>
    </row>
    <row r="160" spans="1:33" s="173" customFormat="1" ht="117">
      <c r="A160" s="210" t="s">
        <v>842</v>
      </c>
      <c r="B160" s="192" t="s">
        <v>65</v>
      </c>
      <c r="C160" s="192" t="s">
        <v>843</v>
      </c>
      <c r="D160" s="210" t="s">
        <v>844</v>
      </c>
      <c r="E160" s="210" t="s">
        <v>44</v>
      </c>
      <c r="F160" s="272" t="s">
        <v>845</v>
      </c>
      <c r="G160" s="213" t="s">
        <v>199</v>
      </c>
      <c r="H160" s="213" t="s">
        <v>199</v>
      </c>
      <c r="I160" s="213" t="s">
        <v>199</v>
      </c>
      <c r="J160" s="218" t="s">
        <v>2208</v>
      </c>
      <c r="K160" s="293" t="s">
        <v>2152</v>
      </c>
      <c r="L160" s="325" t="s">
        <v>201</v>
      </c>
      <c r="M160" s="325" t="s">
        <v>202</v>
      </c>
      <c r="N160" s="325" t="s">
        <v>203</v>
      </c>
      <c r="O160" s="313"/>
      <c r="P160" s="249" t="b">
        <v>1</v>
      </c>
      <c r="Q160" s="313"/>
      <c r="R160" s="313"/>
      <c r="S160" s="189"/>
      <c r="T160" s="172"/>
      <c r="U160" s="172"/>
      <c r="V160" s="172"/>
      <c r="W160" s="172"/>
      <c r="X160" s="172"/>
      <c r="Y160" s="172"/>
      <c r="Z160" s="172"/>
      <c r="AA160" s="172"/>
      <c r="AB160" s="172"/>
      <c r="AC160" s="172"/>
      <c r="AD160" s="172"/>
      <c r="AE160" s="172"/>
      <c r="AF160" s="172"/>
      <c r="AG160" s="172"/>
    </row>
    <row r="161" spans="1:33" s="180" customFormat="1" ht="39">
      <c r="A161" s="176" t="s">
        <v>846</v>
      </c>
      <c r="B161" s="191" t="s">
        <v>65</v>
      </c>
      <c r="C161" s="191" t="s">
        <v>847</v>
      </c>
      <c r="D161" s="182" t="s">
        <v>848</v>
      </c>
      <c r="E161" s="176" t="s">
        <v>293</v>
      </c>
      <c r="F161" s="224" t="s">
        <v>849</v>
      </c>
      <c r="G161" s="209" t="s">
        <v>211</v>
      </c>
      <c r="H161" s="209" t="s">
        <v>211</v>
      </c>
      <c r="I161" s="209" t="s">
        <v>211</v>
      </c>
      <c r="J161" s="208" t="s">
        <v>850</v>
      </c>
      <c r="K161" s="294" t="s">
        <v>2153</v>
      </c>
      <c r="L161" s="324" t="s">
        <v>201</v>
      </c>
      <c r="M161" s="324" t="s">
        <v>202</v>
      </c>
      <c r="N161" s="324" t="s">
        <v>203</v>
      </c>
      <c r="O161" s="241" t="b">
        <v>1</v>
      </c>
      <c r="P161" s="241"/>
      <c r="Q161" s="278"/>
      <c r="R161" s="278"/>
      <c r="S161" s="178"/>
      <c r="T161" s="179"/>
      <c r="U161" s="179"/>
      <c r="V161" s="179"/>
      <c r="W161" s="179"/>
      <c r="X161" s="179"/>
      <c r="Y161" s="179"/>
      <c r="Z161" s="179"/>
      <c r="AA161" s="179"/>
      <c r="AB161" s="179"/>
      <c r="AC161" s="179"/>
      <c r="AD161" s="179"/>
      <c r="AE161" s="179"/>
      <c r="AF161" s="179"/>
      <c r="AG161" s="179"/>
    </row>
    <row r="162" spans="1:33" s="173" customFormat="1" ht="78">
      <c r="A162" s="210" t="s">
        <v>851</v>
      </c>
      <c r="B162" s="192" t="s">
        <v>65</v>
      </c>
      <c r="C162" s="192" t="s">
        <v>852</v>
      </c>
      <c r="D162" s="210" t="s">
        <v>853</v>
      </c>
      <c r="E162" s="210" t="s">
        <v>293</v>
      </c>
      <c r="F162" s="272" t="s">
        <v>854</v>
      </c>
      <c r="G162" s="213" t="s">
        <v>199</v>
      </c>
      <c r="H162" s="213" t="s">
        <v>199</v>
      </c>
      <c r="I162" s="213" t="s">
        <v>199</v>
      </c>
      <c r="J162" s="218" t="s">
        <v>855</v>
      </c>
      <c r="K162" s="293" t="s">
        <v>2153</v>
      </c>
      <c r="L162" s="325" t="s">
        <v>201</v>
      </c>
      <c r="M162" s="325" t="s">
        <v>250</v>
      </c>
      <c r="N162" s="325" t="s">
        <v>218</v>
      </c>
      <c r="O162" s="249" t="b">
        <v>1</v>
      </c>
      <c r="P162" s="249" t="b">
        <v>1</v>
      </c>
      <c r="Q162" s="249" t="b">
        <v>1</v>
      </c>
      <c r="R162" s="313"/>
      <c r="S162" s="189"/>
      <c r="T162" s="172"/>
      <c r="U162" s="172"/>
      <c r="V162" s="172"/>
      <c r="W162" s="172"/>
      <c r="X162" s="172"/>
      <c r="Y162" s="172"/>
      <c r="Z162" s="172"/>
      <c r="AA162" s="172"/>
      <c r="AB162" s="172"/>
      <c r="AC162" s="172"/>
      <c r="AD162" s="172"/>
      <c r="AE162" s="172"/>
      <c r="AF162" s="172"/>
      <c r="AG162" s="172"/>
    </row>
    <row r="163" spans="1:33" s="180" customFormat="1" ht="39">
      <c r="A163" s="176" t="s">
        <v>851</v>
      </c>
      <c r="B163" s="191" t="s">
        <v>65</v>
      </c>
      <c r="C163" s="191" t="s">
        <v>856</v>
      </c>
      <c r="D163" s="182" t="s">
        <v>857</v>
      </c>
      <c r="E163" s="176" t="s">
        <v>293</v>
      </c>
      <c r="F163" s="224" t="s">
        <v>858</v>
      </c>
      <c r="G163" s="209" t="s">
        <v>216</v>
      </c>
      <c r="H163" s="209" t="s">
        <v>216</v>
      </c>
      <c r="I163" s="209" t="s">
        <v>216</v>
      </c>
      <c r="J163" s="208" t="s">
        <v>859</v>
      </c>
      <c r="K163" s="294" t="s">
        <v>2154</v>
      </c>
      <c r="L163" s="324" t="s">
        <v>201</v>
      </c>
      <c r="M163" s="324" t="s">
        <v>250</v>
      </c>
      <c r="N163" s="324" t="s">
        <v>218</v>
      </c>
      <c r="O163" s="241" t="b">
        <v>1</v>
      </c>
      <c r="P163" s="241" t="b">
        <v>1</v>
      </c>
      <c r="Q163" s="241" t="b">
        <v>1</v>
      </c>
      <c r="R163" s="278"/>
      <c r="S163" s="178"/>
      <c r="T163" s="179"/>
      <c r="U163" s="179"/>
      <c r="V163" s="179"/>
      <c r="W163" s="179"/>
      <c r="X163" s="179"/>
      <c r="Y163" s="179"/>
      <c r="Z163" s="179"/>
      <c r="AA163" s="179"/>
      <c r="AB163" s="179"/>
      <c r="AC163" s="179"/>
      <c r="AD163" s="179"/>
      <c r="AE163" s="179"/>
      <c r="AF163" s="179"/>
      <c r="AG163" s="179"/>
    </row>
    <row r="164" spans="1:33" s="173" customFormat="1" ht="117">
      <c r="A164" s="210" t="s">
        <v>860</v>
      </c>
      <c r="B164" s="192" t="s">
        <v>65</v>
      </c>
      <c r="C164" s="192" t="s">
        <v>861</v>
      </c>
      <c r="D164" s="210" t="s">
        <v>862</v>
      </c>
      <c r="E164" s="210" t="s">
        <v>293</v>
      </c>
      <c r="F164" s="272" t="s">
        <v>863</v>
      </c>
      <c r="G164" s="213" t="s">
        <v>199</v>
      </c>
      <c r="H164" s="213" t="s">
        <v>199</v>
      </c>
      <c r="I164" s="213" t="s">
        <v>199</v>
      </c>
      <c r="J164" s="218" t="s">
        <v>864</v>
      </c>
      <c r="K164" s="333" t="s">
        <v>2155</v>
      </c>
      <c r="L164" s="325" t="s">
        <v>201</v>
      </c>
      <c r="M164" s="325" t="s">
        <v>250</v>
      </c>
      <c r="N164" s="325" t="s">
        <v>218</v>
      </c>
      <c r="O164" s="249" t="b">
        <v>1</v>
      </c>
      <c r="P164" s="249" t="b">
        <v>1</v>
      </c>
      <c r="Q164" s="249" t="b">
        <v>1</v>
      </c>
      <c r="R164" s="313"/>
      <c r="S164" s="189"/>
      <c r="T164" s="172"/>
      <c r="U164" s="172"/>
      <c r="V164" s="172"/>
      <c r="W164" s="172"/>
      <c r="X164" s="172"/>
      <c r="Y164" s="172"/>
      <c r="Z164" s="172"/>
      <c r="AA164" s="172"/>
      <c r="AB164" s="172"/>
      <c r="AC164" s="172"/>
      <c r="AD164" s="172"/>
      <c r="AE164" s="172"/>
      <c r="AF164" s="172"/>
      <c r="AG164" s="172"/>
    </row>
    <row r="165" spans="1:33" s="180" customFormat="1" ht="91">
      <c r="A165" s="182" t="s">
        <v>865</v>
      </c>
      <c r="B165" s="191" t="s">
        <v>616</v>
      </c>
      <c r="C165" s="191" t="s">
        <v>866</v>
      </c>
      <c r="D165" s="182" t="s">
        <v>867</v>
      </c>
      <c r="E165" s="182" t="s">
        <v>293</v>
      </c>
      <c r="F165" s="431" t="s">
        <v>868</v>
      </c>
      <c r="G165" s="182" t="s">
        <v>199</v>
      </c>
      <c r="H165" s="182" t="s">
        <v>199</v>
      </c>
      <c r="I165" s="182" t="s">
        <v>199</v>
      </c>
      <c r="J165" s="181" t="s">
        <v>869</v>
      </c>
      <c r="K165" s="181" t="s">
        <v>2156</v>
      </c>
      <c r="L165" s="288" t="s">
        <v>206</v>
      </c>
      <c r="M165" s="288" t="s">
        <v>202</v>
      </c>
      <c r="N165" s="288" t="s">
        <v>203</v>
      </c>
      <c r="O165" s="309"/>
      <c r="P165" s="241" t="b">
        <v>1</v>
      </c>
      <c r="Q165" s="312"/>
      <c r="R165" s="312"/>
      <c r="S165" s="178"/>
      <c r="T165" s="184"/>
      <c r="U165" s="184"/>
      <c r="V165" s="184"/>
      <c r="W165" s="184"/>
      <c r="X165" s="184"/>
      <c r="Y165" s="184"/>
      <c r="Z165" s="179"/>
      <c r="AA165" s="179"/>
      <c r="AB165" s="179"/>
      <c r="AC165" s="179"/>
      <c r="AD165" s="179"/>
      <c r="AE165" s="179"/>
      <c r="AF165" s="179"/>
      <c r="AG165" s="179"/>
    </row>
    <row r="166" spans="1:33" s="173" customFormat="1" ht="39">
      <c r="A166" s="188" t="s">
        <v>870</v>
      </c>
      <c r="B166" s="226" t="s">
        <v>65</v>
      </c>
      <c r="C166" s="226" t="s">
        <v>871</v>
      </c>
      <c r="D166" s="210" t="s">
        <v>872</v>
      </c>
      <c r="E166" s="205" t="s">
        <v>197</v>
      </c>
      <c r="F166" s="227" t="s">
        <v>873</v>
      </c>
      <c r="G166" s="186" t="s">
        <v>199</v>
      </c>
      <c r="H166" s="186" t="s">
        <v>199</v>
      </c>
      <c r="I166" s="186" t="s">
        <v>199</v>
      </c>
      <c r="J166" s="185" t="s">
        <v>874</v>
      </c>
      <c r="K166" s="333" t="s">
        <v>2157</v>
      </c>
      <c r="L166" s="286" t="s">
        <v>201</v>
      </c>
      <c r="M166" s="286" t="s">
        <v>202</v>
      </c>
      <c r="N166" s="286" t="s">
        <v>203</v>
      </c>
      <c r="O166" s="320"/>
      <c r="P166" s="249" t="b">
        <v>1</v>
      </c>
      <c r="Q166" s="320"/>
      <c r="R166" s="320"/>
      <c r="S166" s="189"/>
      <c r="T166" s="206"/>
      <c r="U166" s="206"/>
      <c r="V166" s="206"/>
      <c r="W166" s="206"/>
      <c r="X166" s="206"/>
      <c r="Y166" s="206"/>
      <c r="Z166" s="207"/>
      <c r="AA166" s="207"/>
      <c r="AB166" s="207"/>
      <c r="AC166" s="207"/>
      <c r="AD166" s="207"/>
      <c r="AE166" s="207"/>
      <c r="AF166" s="207"/>
      <c r="AG166" s="207"/>
    </row>
    <row r="167" spans="1:33" s="180" customFormat="1" ht="26">
      <c r="A167" s="176" t="s">
        <v>875</v>
      </c>
      <c r="B167" s="191" t="s">
        <v>67</v>
      </c>
      <c r="C167" s="191" t="s">
        <v>876</v>
      </c>
      <c r="D167" s="176" t="s">
        <v>877</v>
      </c>
      <c r="E167" s="176" t="s">
        <v>293</v>
      </c>
      <c r="F167" s="177" t="s">
        <v>878</v>
      </c>
      <c r="G167" s="209" t="s">
        <v>199</v>
      </c>
      <c r="H167" s="209" t="s">
        <v>199</v>
      </c>
      <c r="I167" s="209" t="s">
        <v>199</v>
      </c>
      <c r="J167" s="208" t="s">
        <v>879</v>
      </c>
      <c r="K167" s="214" t="s">
        <v>2158</v>
      </c>
      <c r="L167" s="324" t="s">
        <v>201</v>
      </c>
      <c r="M167" s="324" t="s">
        <v>250</v>
      </c>
      <c r="N167" s="324" t="s">
        <v>218</v>
      </c>
      <c r="O167" s="241" t="b">
        <v>1</v>
      </c>
      <c r="P167" s="278"/>
      <c r="Q167" s="241" t="b">
        <v>1</v>
      </c>
      <c r="R167" s="278"/>
      <c r="S167" s="178"/>
      <c r="T167" s="179"/>
      <c r="U167" s="179"/>
      <c r="V167" s="179"/>
      <c r="W167" s="179"/>
      <c r="X167" s="179"/>
      <c r="Y167" s="179"/>
      <c r="Z167" s="179"/>
      <c r="AA167" s="179"/>
      <c r="AB167" s="179"/>
      <c r="AC167" s="179"/>
      <c r="AD167" s="179"/>
      <c r="AE167" s="179"/>
      <c r="AF167" s="179"/>
      <c r="AG167" s="179"/>
    </row>
    <row r="168" spans="1:33" s="173" customFormat="1" ht="143">
      <c r="A168" s="186" t="s">
        <v>875</v>
      </c>
      <c r="B168" s="192" t="s">
        <v>67</v>
      </c>
      <c r="C168" s="192" t="s">
        <v>876</v>
      </c>
      <c r="D168" s="186" t="s">
        <v>880</v>
      </c>
      <c r="E168" s="186" t="s">
        <v>881</v>
      </c>
      <c r="F168" s="229" t="s">
        <v>882</v>
      </c>
      <c r="G168" s="188" t="s">
        <v>199</v>
      </c>
      <c r="H168" s="188" t="s">
        <v>199</v>
      </c>
      <c r="I168" s="188" t="s">
        <v>199</v>
      </c>
      <c r="J168" s="227" t="s">
        <v>883</v>
      </c>
      <c r="K168" s="293" t="s">
        <v>2159</v>
      </c>
      <c r="L168" s="286" t="s">
        <v>201</v>
      </c>
      <c r="M168" s="286" t="s">
        <v>235</v>
      </c>
      <c r="N168" s="286" t="s">
        <v>218</v>
      </c>
      <c r="O168" s="249" t="b">
        <v>1</v>
      </c>
      <c r="P168" s="308"/>
      <c r="Q168" s="249" t="b">
        <v>1</v>
      </c>
      <c r="R168" s="308"/>
      <c r="S168" s="189"/>
      <c r="T168" s="190"/>
      <c r="U168" s="190"/>
      <c r="V168" s="190"/>
      <c r="W168" s="190"/>
      <c r="X168" s="190"/>
      <c r="Y168" s="190"/>
      <c r="Z168" s="172"/>
      <c r="AA168" s="172"/>
      <c r="AB168" s="172"/>
      <c r="AC168" s="172"/>
      <c r="AD168" s="172"/>
      <c r="AE168" s="172"/>
      <c r="AF168" s="172"/>
      <c r="AG168" s="172"/>
    </row>
    <row r="169" spans="1:33" s="180" customFormat="1" ht="78">
      <c r="A169" s="182" t="s">
        <v>884</v>
      </c>
      <c r="B169" s="191" t="s">
        <v>67</v>
      </c>
      <c r="C169" s="191" t="s">
        <v>885</v>
      </c>
      <c r="D169" s="182" t="s">
        <v>886</v>
      </c>
      <c r="E169" s="182" t="s">
        <v>293</v>
      </c>
      <c r="F169" s="183" t="s">
        <v>887</v>
      </c>
      <c r="G169" s="200" t="s">
        <v>199</v>
      </c>
      <c r="H169" s="200" t="s">
        <v>199</v>
      </c>
      <c r="I169" s="200" t="s">
        <v>199</v>
      </c>
      <c r="J169" s="181" t="s">
        <v>888</v>
      </c>
      <c r="K169" s="214" t="s">
        <v>2160</v>
      </c>
      <c r="L169" s="288" t="s">
        <v>201</v>
      </c>
      <c r="M169" s="288" t="s">
        <v>250</v>
      </c>
      <c r="N169" s="288" t="s">
        <v>203</v>
      </c>
      <c r="O169" s="241" t="b">
        <v>1</v>
      </c>
      <c r="P169" s="309"/>
      <c r="Q169" s="241" t="b">
        <v>1</v>
      </c>
      <c r="R169" s="309"/>
      <c r="S169" s="178"/>
      <c r="T169" s="184"/>
      <c r="U169" s="184"/>
      <c r="V169" s="184"/>
      <c r="W169" s="184"/>
      <c r="X169" s="184"/>
      <c r="Y169" s="184"/>
      <c r="Z169" s="179"/>
      <c r="AA169" s="179"/>
      <c r="AB169" s="179"/>
      <c r="AC169" s="179"/>
      <c r="AD169" s="179"/>
      <c r="AE169" s="179"/>
      <c r="AF169" s="179"/>
      <c r="AG169" s="179"/>
    </row>
    <row r="170" spans="1:33" s="173" customFormat="1" ht="65">
      <c r="A170" s="186" t="s">
        <v>889</v>
      </c>
      <c r="B170" s="192" t="s">
        <v>67</v>
      </c>
      <c r="C170" s="192" t="s">
        <v>890</v>
      </c>
      <c r="D170" s="186" t="s">
        <v>891</v>
      </c>
      <c r="E170" s="186" t="s">
        <v>293</v>
      </c>
      <c r="F170" s="187" t="s">
        <v>892</v>
      </c>
      <c r="G170" s="188" t="s">
        <v>199</v>
      </c>
      <c r="H170" s="188" t="s">
        <v>199</v>
      </c>
      <c r="I170" s="188" t="s">
        <v>199</v>
      </c>
      <c r="J170" s="185" t="s">
        <v>893</v>
      </c>
      <c r="K170" s="293" t="s">
        <v>2161</v>
      </c>
      <c r="L170" s="286" t="s">
        <v>201</v>
      </c>
      <c r="M170" s="286" t="s">
        <v>250</v>
      </c>
      <c r="N170" s="286" t="s">
        <v>218</v>
      </c>
      <c r="O170" s="307"/>
      <c r="P170" s="249" t="b">
        <v>1</v>
      </c>
      <c r="Q170" s="307"/>
      <c r="R170" s="307"/>
      <c r="S170" s="189"/>
      <c r="T170" s="190"/>
      <c r="U170" s="190"/>
      <c r="V170" s="190"/>
      <c r="W170" s="190"/>
      <c r="X170" s="190"/>
      <c r="Y170" s="190"/>
      <c r="Z170" s="172"/>
      <c r="AA170" s="172"/>
      <c r="AB170" s="172"/>
      <c r="AC170" s="172"/>
      <c r="AD170" s="172"/>
      <c r="AE170" s="172"/>
      <c r="AF170" s="172"/>
      <c r="AG170" s="172"/>
    </row>
    <row r="171" spans="1:33" s="180" customFormat="1" ht="39">
      <c r="A171" s="176" t="s">
        <v>889</v>
      </c>
      <c r="B171" s="191" t="s">
        <v>67</v>
      </c>
      <c r="C171" s="191" t="s">
        <v>890</v>
      </c>
      <c r="D171" s="176" t="s">
        <v>894</v>
      </c>
      <c r="E171" s="176" t="s">
        <v>293</v>
      </c>
      <c r="F171" s="214" t="s">
        <v>895</v>
      </c>
      <c r="G171" s="176" t="s">
        <v>211</v>
      </c>
      <c r="H171" s="176" t="s">
        <v>211</v>
      </c>
      <c r="I171" s="176" t="s">
        <v>211</v>
      </c>
      <c r="J171" s="174" t="s">
        <v>896</v>
      </c>
      <c r="K171" s="214" t="s">
        <v>2162</v>
      </c>
      <c r="L171" s="324" t="s">
        <v>201</v>
      </c>
      <c r="M171" s="324" t="s">
        <v>202</v>
      </c>
      <c r="N171" s="324" t="s">
        <v>203</v>
      </c>
      <c r="O171" s="241" t="b">
        <v>1</v>
      </c>
      <c r="P171" s="278"/>
      <c r="Q171" s="241" t="b">
        <v>1</v>
      </c>
      <c r="R171" s="278"/>
      <c r="S171" s="178"/>
      <c r="T171" s="179"/>
      <c r="U171" s="179"/>
      <c r="V171" s="179"/>
      <c r="W171" s="179"/>
      <c r="X171" s="179"/>
      <c r="Y171" s="179"/>
      <c r="Z171" s="179"/>
      <c r="AA171" s="179"/>
      <c r="AB171" s="179"/>
      <c r="AC171" s="179"/>
      <c r="AD171" s="179"/>
      <c r="AE171" s="179"/>
      <c r="AF171" s="179"/>
      <c r="AG171" s="179"/>
    </row>
    <row r="172" spans="1:33" s="173" customFormat="1" ht="52">
      <c r="A172" s="274" t="s">
        <v>897</v>
      </c>
      <c r="B172" s="275" t="s">
        <v>67</v>
      </c>
      <c r="C172" s="275" t="s">
        <v>898</v>
      </c>
      <c r="D172" s="210" t="s">
        <v>899</v>
      </c>
      <c r="E172" s="210" t="s">
        <v>293</v>
      </c>
      <c r="F172" s="211" t="s">
        <v>900</v>
      </c>
      <c r="G172" s="213" t="s">
        <v>211</v>
      </c>
      <c r="H172" s="213" t="s">
        <v>211</v>
      </c>
      <c r="I172" s="213" t="s">
        <v>211</v>
      </c>
      <c r="J172" s="265" t="s">
        <v>901</v>
      </c>
      <c r="K172" s="265" t="s">
        <v>2163</v>
      </c>
      <c r="L172" s="325" t="s">
        <v>206</v>
      </c>
      <c r="M172" s="325" t="s">
        <v>202</v>
      </c>
      <c r="N172" s="325" t="s">
        <v>203</v>
      </c>
      <c r="O172" s="310"/>
      <c r="P172" s="249" t="b">
        <v>1</v>
      </c>
      <c r="Q172" s="310"/>
      <c r="R172" s="313"/>
      <c r="S172" s="189"/>
      <c r="T172" s="172"/>
      <c r="U172" s="172"/>
      <c r="V172" s="172"/>
      <c r="W172" s="172"/>
      <c r="X172" s="172"/>
      <c r="Y172" s="172"/>
      <c r="Z172" s="172"/>
      <c r="AA172" s="172"/>
      <c r="AB172" s="172"/>
      <c r="AC172" s="172"/>
      <c r="AD172" s="172"/>
      <c r="AE172" s="172"/>
      <c r="AF172" s="172"/>
      <c r="AG172" s="172"/>
    </row>
    <row r="173" spans="1:33" s="180" customFormat="1" ht="39">
      <c r="A173" s="176" t="s">
        <v>889</v>
      </c>
      <c r="B173" s="191" t="s">
        <v>67</v>
      </c>
      <c r="C173" s="191" t="s">
        <v>890</v>
      </c>
      <c r="D173" s="176" t="s">
        <v>902</v>
      </c>
      <c r="E173" s="176" t="s">
        <v>311</v>
      </c>
      <c r="F173" s="224" t="s">
        <v>903</v>
      </c>
      <c r="G173" s="176" t="s">
        <v>216</v>
      </c>
      <c r="H173" s="176" t="s">
        <v>216</v>
      </c>
      <c r="I173" s="176" t="s">
        <v>216</v>
      </c>
      <c r="J173" s="174" t="s">
        <v>904</v>
      </c>
      <c r="K173" s="214" t="s">
        <v>2164</v>
      </c>
      <c r="L173" s="324" t="s">
        <v>201</v>
      </c>
      <c r="M173" s="324" t="s">
        <v>250</v>
      </c>
      <c r="N173" s="324" t="s">
        <v>203</v>
      </c>
      <c r="O173" s="241" t="b">
        <v>1</v>
      </c>
      <c r="P173" s="241" t="b">
        <v>1</v>
      </c>
      <c r="Q173" s="241" t="b">
        <v>1</v>
      </c>
      <c r="R173" s="278"/>
      <c r="S173" s="178"/>
      <c r="T173" s="179"/>
      <c r="U173" s="179"/>
      <c r="V173" s="179"/>
      <c r="W173" s="179"/>
      <c r="X173" s="179"/>
      <c r="Y173" s="179"/>
      <c r="Z173" s="179"/>
      <c r="AA173" s="179"/>
      <c r="AB173" s="179"/>
      <c r="AC173" s="179"/>
      <c r="AD173" s="179"/>
      <c r="AE173" s="179"/>
      <c r="AF173" s="179"/>
      <c r="AG173" s="179"/>
    </row>
    <row r="174" spans="1:33" s="173" customFormat="1" ht="78">
      <c r="A174" s="210" t="s">
        <v>905</v>
      </c>
      <c r="B174" s="192" t="s">
        <v>67</v>
      </c>
      <c r="C174" s="192" t="s">
        <v>906</v>
      </c>
      <c r="D174" s="210" t="s">
        <v>907</v>
      </c>
      <c r="E174" s="210" t="s">
        <v>311</v>
      </c>
      <c r="F174" s="211" t="s">
        <v>908</v>
      </c>
      <c r="G174" s="213" t="s">
        <v>199</v>
      </c>
      <c r="H174" s="213" t="s">
        <v>199</v>
      </c>
      <c r="I174" s="213" t="s">
        <v>199</v>
      </c>
      <c r="J174" s="212" t="s">
        <v>909</v>
      </c>
      <c r="K174" s="217" t="s">
        <v>2165</v>
      </c>
      <c r="L174" s="325" t="s">
        <v>201</v>
      </c>
      <c r="M174" s="325" t="s">
        <v>235</v>
      </c>
      <c r="N174" s="325" t="s">
        <v>218</v>
      </c>
      <c r="O174" s="310"/>
      <c r="P174" s="249" t="b">
        <v>1</v>
      </c>
      <c r="Q174" s="310"/>
      <c r="R174" s="310"/>
      <c r="S174" s="189"/>
      <c r="T174" s="172"/>
      <c r="U174" s="172"/>
      <c r="V174" s="172"/>
      <c r="W174" s="172"/>
      <c r="X174" s="172"/>
      <c r="Y174" s="172"/>
      <c r="Z174" s="172"/>
      <c r="AA174" s="172"/>
      <c r="AB174" s="172"/>
      <c r="AC174" s="172"/>
      <c r="AD174" s="172"/>
      <c r="AE174" s="172"/>
      <c r="AF174" s="172"/>
      <c r="AG174" s="172"/>
    </row>
    <row r="175" spans="1:33" s="180" customFormat="1" ht="26">
      <c r="A175" s="182" t="s">
        <v>905</v>
      </c>
      <c r="B175" s="191" t="s">
        <v>67</v>
      </c>
      <c r="C175" s="191" t="s">
        <v>906</v>
      </c>
      <c r="D175" s="182" t="s">
        <v>910</v>
      </c>
      <c r="E175" s="182" t="s">
        <v>311</v>
      </c>
      <c r="F175" s="183" t="s">
        <v>911</v>
      </c>
      <c r="G175" s="200" t="s">
        <v>199</v>
      </c>
      <c r="H175" s="200" t="s">
        <v>199</v>
      </c>
      <c r="I175" s="200" t="s">
        <v>199</v>
      </c>
      <c r="J175" s="181" t="s">
        <v>912</v>
      </c>
      <c r="K175" s="214" t="s">
        <v>2166</v>
      </c>
      <c r="L175" s="288" t="s">
        <v>201</v>
      </c>
      <c r="M175" s="288" t="s">
        <v>202</v>
      </c>
      <c r="N175" s="288" t="s">
        <v>203</v>
      </c>
      <c r="O175" s="312"/>
      <c r="P175" s="241" t="b">
        <v>1</v>
      </c>
      <c r="Q175" s="309"/>
      <c r="R175" s="309"/>
      <c r="S175" s="178"/>
      <c r="T175" s="184"/>
      <c r="U175" s="184"/>
      <c r="V175" s="184"/>
      <c r="W175" s="184"/>
      <c r="X175" s="184"/>
      <c r="Y175" s="184"/>
      <c r="Z175" s="179"/>
      <c r="AA175" s="179"/>
      <c r="AB175" s="179"/>
      <c r="AC175" s="179"/>
      <c r="AD175" s="179"/>
      <c r="AE175" s="179"/>
      <c r="AF175" s="179"/>
      <c r="AG175" s="179"/>
    </row>
    <row r="176" spans="1:33" s="173" customFormat="1" ht="52">
      <c r="A176" s="210" t="s">
        <v>905</v>
      </c>
      <c r="B176" s="192" t="s">
        <v>67</v>
      </c>
      <c r="C176" s="192" t="s">
        <v>906</v>
      </c>
      <c r="D176" s="210" t="s">
        <v>913</v>
      </c>
      <c r="E176" s="210" t="s">
        <v>311</v>
      </c>
      <c r="F176" s="211" t="s">
        <v>914</v>
      </c>
      <c r="G176" s="213" t="s">
        <v>199</v>
      </c>
      <c r="H176" s="213" t="s">
        <v>199</v>
      </c>
      <c r="I176" s="213" t="s">
        <v>199</v>
      </c>
      <c r="J176" s="212" t="s">
        <v>915</v>
      </c>
      <c r="K176" s="217" t="s">
        <v>2167</v>
      </c>
      <c r="L176" s="325" t="s">
        <v>201</v>
      </c>
      <c r="M176" s="325" t="s">
        <v>202</v>
      </c>
      <c r="N176" s="325" t="s">
        <v>202</v>
      </c>
      <c r="O176" s="310"/>
      <c r="P176" s="249" t="b">
        <v>1</v>
      </c>
      <c r="Q176" s="313"/>
      <c r="R176" s="313"/>
      <c r="S176" s="189"/>
      <c r="T176" s="172"/>
      <c r="U176" s="172"/>
      <c r="V176" s="172"/>
      <c r="W176" s="172"/>
      <c r="X176" s="172"/>
      <c r="Y176" s="172"/>
      <c r="Z176" s="172"/>
      <c r="AA176" s="172"/>
      <c r="AB176" s="172"/>
      <c r="AC176" s="172"/>
      <c r="AD176" s="172"/>
      <c r="AE176" s="172"/>
      <c r="AF176" s="172"/>
      <c r="AG176" s="172"/>
    </row>
    <row r="177" spans="1:33" s="180" customFormat="1" ht="26">
      <c r="A177" s="182" t="s">
        <v>916</v>
      </c>
      <c r="B177" s="191" t="s">
        <v>67</v>
      </c>
      <c r="C177" s="191" t="s">
        <v>917</v>
      </c>
      <c r="D177" s="182" t="s">
        <v>918</v>
      </c>
      <c r="E177" s="182" t="s">
        <v>311</v>
      </c>
      <c r="F177" s="183" t="s">
        <v>919</v>
      </c>
      <c r="G177" s="200" t="s">
        <v>199</v>
      </c>
      <c r="H177" s="200" t="s">
        <v>199</v>
      </c>
      <c r="I177" s="200" t="s">
        <v>199</v>
      </c>
      <c r="J177" s="181" t="s">
        <v>920</v>
      </c>
      <c r="K177" s="214" t="s">
        <v>2167</v>
      </c>
      <c r="L177" s="288" t="s">
        <v>201</v>
      </c>
      <c r="M177" s="288" t="s">
        <v>202</v>
      </c>
      <c r="N177" s="288" t="s">
        <v>203</v>
      </c>
      <c r="O177" s="312"/>
      <c r="P177" s="241" t="b">
        <v>1</v>
      </c>
      <c r="Q177" s="309"/>
      <c r="R177" s="309"/>
      <c r="S177" s="178"/>
      <c r="T177" s="184"/>
      <c r="U177" s="184"/>
      <c r="V177" s="184"/>
      <c r="W177" s="184"/>
      <c r="X177" s="184"/>
      <c r="Y177" s="184"/>
      <c r="Z177" s="179"/>
      <c r="AA177" s="179"/>
      <c r="AB177" s="179"/>
      <c r="AC177" s="179"/>
      <c r="AD177" s="179"/>
      <c r="AE177" s="179"/>
      <c r="AF177" s="179"/>
      <c r="AG177" s="179"/>
    </row>
    <row r="178" spans="1:33" s="173" customFormat="1" ht="39">
      <c r="A178" s="186" t="s">
        <v>921</v>
      </c>
      <c r="B178" s="192" t="s">
        <v>67</v>
      </c>
      <c r="C178" s="192" t="s">
        <v>922</v>
      </c>
      <c r="D178" s="210" t="s">
        <v>923</v>
      </c>
      <c r="E178" s="186" t="s">
        <v>293</v>
      </c>
      <c r="F178" s="187" t="s">
        <v>924</v>
      </c>
      <c r="G178" s="188" t="s">
        <v>199</v>
      </c>
      <c r="H178" s="188" t="s">
        <v>199</v>
      </c>
      <c r="I178" s="188" t="s">
        <v>199</v>
      </c>
      <c r="J178" s="185" t="s">
        <v>925</v>
      </c>
      <c r="K178" s="217" t="s">
        <v>2168</v>
      </c>
      <c r="L178" s="286" t="s">
        <v>201</v>
      </c>
      <c r="M178" s="286" t="s">
        <v>250</v>
      </c>
      <c r="N178" s="286" t="s">
        <v>218</v>
      </c>
      <c r="O178" s="307"/>
      <c r="P178" s="249" t="b">
        <v>1</v>
      </c>
      <c r="Q178" s="308"/>
      <c r="R178" s="308"/>
      <c r="S178" s="189"/>
      <c r="T178" s="190"/>
      <c r="U178" s="190"/>
      <c r="V178" s="190"/>
      <c r="W178" s="190"/>
      <c r="X178" s="190"/>
      <c r="Y178" s="190"/>
      <c r="Z178" s="172"/>
      <c r="AA178" s="172"/>
      <c r="AB178" s="172"/>
      <c r="AC178" s="172"/>
      <c r="AD178" s="172"/>
      <c r="AE178" s="172"/>
      <c r="AF178" s="172"/>
      <c r="AG178" s="172"/>
    </row>
    <row r="179" spans="1:33" s="180" customFormat="1" ht="39">
      <c r="A179" s="182" t="s">
        <v>926</v>
      </c>
      <c r="B179" s="191" t="s">
        <v>67</v>
      </c>
      <c r="C179" s="191" t="s">
        <v>927</v>
      </c>
      <c r="D179" s="182" t="s">
        <v>928</v>
      </c>
      <c r="E179" s="182" t="s">
        <v>311</v>
      </c>
      <c r="F179" s="183" t="s">
        <v>929</v>
      </c>
      <c r="G179" s="200" t="s">
        <v>216</v>
      </c>
      <c r="H179" s="200" t="s">
        <v>216</v>
      </c>
      <c r="I179" s="200" t="s">
        <v>216</v>
      </c>
      <c r="J179" s="181" t="s">
        <v>930</v>
      </c>
      <c r="K179" s="181" t="s">
        <v>2169</v>
      </c>
      <c r="L179" s="288" t="s">
        <v>201</v>
      </c>
      <c r="M179" s="288" t="s">
        <v>202</v>
      </c>
      <c r="N179" s="288" t="s">
        <v>203</v>
      </c>
      <c r="O179" s="312"/>
      <c r="P179" s="241" t="b">
        <v>1</v>
      </c>
      <c r="Q179" s="309"/>
      <c r="R179" s="309"/>
      <c r="S179" s="178"/>
      <c r="T179" s="184"/>
      <c r="U179" s="184"/>
      <c r="V179" s="184"/>
      <c r="W179" s="184"/>
      <c r="X179" s="184"/>
      <c r="Y179" s="184"/>
      <c r="Z179" s="179"/>
      <c r="AA179" s="179"/>
      <c r="AB179" s="179"/>
      <c r="AC179" s="179"/>
      <c r="AD179" s="179"/>
      <c r="AE179" s="179"/>
      <c r="AF179" s="179"/>
      <c r="AG179" s="179"/>
    </row>
    <row r="180" spans="1:33" s="173" customFormat="1" ht="39">
      <c r="A180" s="186" t="s">
        <v>926</v>
      </c>
      <c r="B180" s="192" t="s">
        <v>67</v>
      </c>
      <c r="C180" s="192" t="s">
        <v>927</v>
      </c>
      <c r="D180" s="210" t="s">
        <v>931</v>
      </c>
      <c r="E180" s="186" t="s">
        <v>293</v>
      </c>
      <c r="F180" s="187" t="s">
        <v>932</v>
      </c>
      <c r="G180" s="188" t="s">
        <v>199</v>
      </c>
      <c r="H180" s="188" t="s">
        <v>199</v>
      </c>
      <c r="I180" s="188" t="s">
        <v>199</v>
      </c>
      <c r="J180" s="185" t="s">
        <v>933</v>
      </c>
      <c r="K180" s="185" t="s">
        <v>2169</v>
      </c>
      <c r="L180" s="286" t="s">
        <v>201</v>
      </c>
      <c r="M180" s="286" t="s">
        <v>202</v>
      </c>
      <c r="N180" s="286" t="s">
        <v>203</v>
      </c>
      <c r="O180" s="307"/>
      <c r="P180" s="249" t="b">
        <v>1</v>
      </c>
      <c r="Q180" s="308"/>
      <c r="R180" s="308"/>
      <c r="S180" s="189"/>
      <c r="T180" s="190"/>
      <c r="U180" s="190"/>
      <c r="V180" s="190"/>
      <c r="W180" s="190"/>
      <c r="X180" s="190"/>
      <c r="Y180" s="190"/>
      <c r="Z180" s="172"/>
      <c r="AA180" s="172"/>
      <c r="AB180" s="172"/>
      <c r="AC180" s="172"/>
      <c r="AD180" s="172"/>
      <c r="AE180" s="172"/>
      <c r="AF180" s="172"/>
      <c r="AG180" s="172"/>
    </row>
    <row r="181" spans="1:33" s="180" customFormat="1" ht="39">
      <c r="A181" s="182" t="s">
        <v>921</v>
      </c>
      <c r="B181" s="191" t="s">
        <v>67</v>
      </c>
      <c r="C181" s="191" t="s">
        <v>922</v>
      </c>
      <c r="D181" s="182" t="s">
        <v>934</v>
      </c>
      <c r="E181" s="182" t="s">
        <v>293</v>
      </c>
      <c r="F181" s="183" t="s">
        <v>935</v>
      </c>
      <c r="G181" s="200" t="s">
        <v>211</v>
      </c>
      <c r="H181" s="200" t="s">
        <v>211</v>
      </c>
      <c r="I181" s="200" t="s">
        <v>211</v>
      </c>
      <c r="J181" s="181" t="s">
        <v>936</v>
      </c>
      <c r="K181" s="214" t="s">
        <v>2170</v>
      </c>
      <c r="L181" s="288" t="s">
        <v>201</v>
      </c>
      <c r="M181" s="288" t="s">
        <v>202</v>
      </c>
      <c r="N181" s="288" t="s">
        <v>203</v>
      </c>
      <c r="O181" s="312"/>
      <c r="P181" s="241" t="b">
        <v>1</v>
      </c>
      <c r="Q181" s="309"/>
      <c r="R181" s="309"/>
      <c r="S181" s="178"/>
      <c r="T181" s="184"/>
      <c r="U181" s="184"/>
      <c r="V181" s="184"/>
      <c r="W181" s="184"/>
      <c r="X181" s="184"/>
      <c r="Y181" s="184"/>
      <c r="Z181" s="179"/>
      <c r="AA181" s="179"/>
      <c r="AB181" s="179"/>
      <c r="AC181" s="179"/>
      <c r="AD181" s="179"/>
      <c r="AE181" s="179"/>
      <c r="AF181" s="179"/>
      <c r="AG181" s="179"/>
    </row>
    <row r="182" spans="1:33" s="173" customFormat="1" ht="52">
      <c r="A182" s="186" t="s">
        <v>921</v>
      </c>
      <c r="B182" s="192" t="s">
        <v>67</v>
      </c>
      <c r="C182" s="192" t="s">
        <v>922</v>
      </c>
      <c r="D182" s="210" t="s">
        <v>937</v>
      </c>
      <c r="E182" s="186" t="s">
        <v>293</v>
      </c>
      <c r="F182" s="187" t="s">
        <v>938</v>
      </c>
      <c r="G182" s="188" t="s">
        <v>199</v>
      </c>
      <c r="H182" s="188" t="s">
        <v>199</v>
      </c>
      <c r="I182" s="188" t="s">
        <v>199</v>
      </c>
      <c r="J182" s="185" t="s">
        <v>939</v>
      </c>
      <c r="K182" s="217" t="s">
        <v>2171</v>
      </c>
      <c r="L182" s="286" t="s">
        <v>201</v>
      </c>
      <c r="M182" s="286" t="s">
        <v>250</v>
      </c>
      <c r="N182" s="286" t="s">
        <v>218</v>
      </c>
      <c r="O182" s="307"/>
      <c r="P182" s="249" t="b">
        <v>1</v>
      </c>
      <c r="Q182" s="308"/>
      <c r="R182" s="308"/>
      <c r="S182" s="189"/>
      <c r="T182" s="190"/>
      <c r="U182" s="190"/>
      <c r="V182" s="190"/>
      <c r="W182" s="190"/>
      <c r="X182" s="190"/>
      <c r="Y182" s="190"/>
      <c r="Z182" s="172"/>
      <c r="AA182" s="172"/>
      <c r="AB182" s="172"/>
      <c r="AC182" s="172"/>
      <c r="AD182" s="172"/>
      <c r="AE182" s="172"/>
      <c r="AF182" s="172"/>
      <c r="AG182" s="172"/>
    </row>
    <row r="183" spans="1:33" s="180" customFormat="1" ht="52">
      <c r="A183" s="182" t="s">
        <v>921</v>
      </c>
      <c r="B183" s="191" t="s">
        <v>67</v>
      </c>
      <c r="C183" s="191" t="s">
        <v>922</v>
      </c>
      <c r="D183" s="182" t="s">
        <v>940</v>
      </c>
      <c r="E183" s="182" t="s">
        <v>293</v>
      </c>
      <c r="F183" s="183" t="s">
        <v>941</v>
      </c>
      <c r="G183" s="200" t="s">
        <v>216</v>
      </c>
      <c r="H183" s="200" t="s">
        <v>216</v>
      </c>
      <c r="I183" s="200" t="s">
        <v>216</v>
      </c>
      <c r="J183" s="181" t="s">
        <v>942</v>
      </c>
      <c r="K183" s="214" t="s">
        <v>2171</v>
      </c>
      <c r="L183" s="288" t="s">
        <v>201</v>
      </c>
      <c r="M183" s="288" t="s">
        <v>250</v>
      </c>
      <c r="N183" s="288" t="s">
        <v>218</v>
      </c>
      <c r="O183" s="312"/>
      <c r="P183" s="241" t="b">
        <v>1</v>
      </c>
      <c r="Q183" s="309"/>
      <c r="R183" s="309"/>
      <c r="S183" s="178"/>
      <c r="T183" s="184"/>
      <c r="U183" s="184"/>
      <c r="V183" s="184"/>
      <c r="W183" s="184"/>
      <c r="X183" s="184"/>
      <c r="Y183" s="184"/>
      <c r="Z183" s="179"/>
      <c r="AA183" s="179"/>
      <c r="AB183" s="179"/>
      <c r="AC183" s="179"/>
      <c r="AD183" s="179"/>
      <c r="AE183" s="179"/>
      <c r="AF183" s="179"/>
      <c r="AG183" s="179"/>
    </row>
    <row r="184" spans="1:33" s="173" customFormat="1" ht="52">
      <c r="A184" s="186" t="s">
        <v>943</v>
      </c>
      <c r="B184" s="192" t="s">
        <v>67</v>
      </c>
      <c r="C184" s="192" t="s">
        <v>944</v>
      </c>
      <c r="D184" s="210" t="s">
        <v>945</v>
      </c>
      <c r="E184" s="186" t="s">
        <v>293</v>
      </c>
      <c r="F184" s="187" t="s">
        <v>946</v>
      </c>
      <c r="G184" s="188" t="s">
        <v>216</v>
      </c>
      <c r="H184" s="188" t="s">
        <v>216</v>
      </c>
      <c r="I184" s="188" t="s">
        <v>216</v>
      </c>
      <c r="J184" s="185" t="s">
        <v>947</v>
      </c>
      <c r="K184" s="217" t="s">
        <v>2172</v>
      </c>
      <c r="L184" s="286" t="s">
        <v>201</v>
      </c>
      <c r="M184" s="286" t="s">
        <v>202</v>
      </c>
      <c r="N184" s="286" t="s">
        <v>203</v>
      </c>
      <c r="O184" s="249" t="b">
        <v>1</v>
      </c>
      <c r="P184" s="249" t="b">
        <v>1</v>
      </c>
      <c r="Q184" s="308"/>
      <c r="R184" s="308"/>
      <c r="S184" s="189"/>
      <c r="T184" s="190"/>
      <c r="U184" s="190"/>
      <c r="V184" s="190"/>
      <c r="W184" s="190"/>
      <c r="X184" s="190"/>
      <c r="Y184" s="190"/>
      <c r="Z184" s="172"/>
      <c r="AA184" s="172"/>
      <c r="AB184" s="172"/>
      <c r="AC184" s="172"/>
      <c r="AD184" s="172"/>
      <c r="AE184" s="172"/>
      <c r="AF184" s="172"/>
      <c r="AG184" s="172"/>
    </row>
    <row r="185" spans="1:33" s="180" customFormat="1" ht="39">
      <c r="A185" s="182" t="s">
        <v>948</v>
      </c>
      <c r="B185" s="191" t="s">
        <v>67</v>
      </c>
      <c r="C185" s="191" t="s">
        <v>944</v>
      </c>
      <c r="D185" s="176" t="s">
        <v>949</v>
      </c>
      <c r="E185" s="182" t="s">
        <v>197</v>
      </c>
      <c r="F185" s="183" t="s">
        <v>950</v>
      </c>
      <c r="G185" s="200" t="s">
        <v>211</v>
      </c>
      <c r="H185" s="200" t="s">
        <v>211</v>
      </c>
      <c r="I185" s="200" t="s">
        <v>211</v>
      </c>
      <c r="J185" s="181" t="s">
        <v>951</v>
      </c>
      <c r="K185" s="214" t="s">
        <v>2172</v>
      </c>
      <c r="L185" s="288" t="s">
        <v>201</v>
      </c>
      <c r="M185" s="288" t="s">
        <v>250</v>
      </c>
      <c r="N185" s="288" t="s">
        <v>218</v>
      </c>
      <c r="O185" s="312"/>
      <c r="P185" s="241"/>
      <c r="Q185" s="241" t="b">
        <v>1</v>
      </c>
      <c r="R185" s="309"/>
      <c r="S185" s="178"/>
      <c r="T185" s="184"/>
      <c r="U185" s="184"/>
      <c r="V185" s="184"/>
      <c r="W185" s="184"/>
      <c r="X185" s="184"/>
      <c r="Y185" s="184"/>
      <c r="Z185" s="179"/>
      <c r="AA185" s="179"/>
      <c r="AB185" s="179"/>
      <c r="AC185" s="179"/>
      <c r="AD185" s="179"/>
      <c r="AE185" s="179"/>
      <c r="AF185" s="179"/>
      <c r="AG185" s="179"/>
    </row>
    <row r="186" spans="1:33" s="173" customFormat="1" ht="65">
      <c r="A186" s="186" t="s">
        <v>943</v>
      </c>
      <c r="B186" s="192" t="s">
        <v>67</v>
      </c>
      <c r="C186" s="192" t="s">
        <v>944</v>
      </c>
      <c r="D186" s="186" t="s">
        <v>952</v>
      </c>
      <c r="E186" s="186" t="s">
        <v>293</v>
      </c>
      <c r="F186" s="187" t="s">
        <v>953</v>
      </c>
      <c r="G186" s="188" t="s">
        <v>216</v>
      </c>
      <c r="H186" s="188" t="s">
        <v>216</v>
      </c>
      <c r="I186" s="188" t="s">
        <v>216</v>
      </c>
      <c r="J186" s="185" t="s">
        <v>954</v>
      </c>
      <c r="K186" s="217" t="s">
        <v>2173</v>
      </c>
      <c r="L186" s="286" t="s">
        <v>201</v>
      </c>
      <c r="M186" s="286" t="s">
        <v>250</v>
      </c>
      <c r="N186" s="286" t="s">
        <v>218</v>
      </c>
      <c r="O186" s="307"/>
      <c r="P186" s="249" t="b">
        <v>1</v>
      </c>
      <c r="Q186" s="249" t="b">
        <v>1</v>
      </c>
      <c r="R186" s="308"/>
      <c r="S186" s="189"/>
      <c r="T186" s="190"/>
      <c r="U186" s="190"/>
      <c r="V186" s="190"/>
      <c r="W186" s="190"/>
      <c r="X186" s="190"/>
      <c r="Y186" s="190"/>
      <c r="Z186" s="172"/>
      <c r="AA186" s="172"/>
      <c r="AB186" s="172"/>
      <c r="AC186" s="172"/>
      <c r="AD186" s="172"/>
      <c r="AE186" s="172"/>
      <c r="AF186" s="172"/>
      <c r="AG186" s="172"/>
    </row>
    <row r="187" spans="1:33" s="180" customFormat="1" ht="39">
      <c r="A187" s="182" t="s">
        <v>955</v>
      </c>
      <c r="B187" s="191" t="s">
        <v>67</v>
      </c>
      <c r="C187" s="191" t="s">
        <v>956</v>
      </c>
      <c r="D187" s="176" t="s">
        <v>957</v>
      </c>
      <c r="E187" s="182" t="s">
        <v>293</v>
      </c>
      <c r="F187" s="183" t="s">
        <v>958</v>
      </c>
      <c r="G187" s="200" t="s">
        <v>199</v>
      </c>
      <c r="H187" s="200" t="s">
        <v>199</v>
      </c>
      <c r="I187" s="200" t="s">
        <v>199</v>
      </c>
      <c r="J187" s="181" t="s">
        <v>959</v>
      </c>
      <c r="K187" s="240" t="s">
        <v>2159</v>
      </c>
      <c r="L187" s="288" t="s">
        <v>201</v>
      </c>
      <c r="M187" s="288" t="s">
        <v>250</v>
      </c>
      <c r="N187" s="288" t="s">
        <v>218</v>
      </c>
      <c r="O187" s="241" t="b">
        <v>1</v>
      </c>
      <c r="P187" s="241"/>
      <c r="Q187" s="309"/>
      <c r="R187" s="309"/>
      <c r="S187" s="178"/>
      <c r="T187" s="184"/>
      <c r="U187" s="184"/>
      <c r="V187" s="184"/>
      <c r="W187" s="184"/>
      <c r="X187" s="184"/>
      <c r="Y187" s="184"/>
      <c r="Z187" s="179"/>
      <c r="AA187" s="179"/>
      <c r="AB187" s="179"/>
      <c r="AC187" s="179"/>
      <c r="AD187" s="179"/>
      <c r="AE187" s="179"/>
      <c r="AF187" s="179"/>
      <c r="AG187" s="179"/>
    </row>
    <row r="188" spans="1:33" s="173" customFormat="1" ht="39">
      <c r="A188" s="186" t="s">
        <v>955</v>
      </c>
      <c r="B188" s="192" t="s">
        <v>67</v>
      </c>
      <c r="C188" s="192" t="s">
        <v>956</v>
      </c>
      <c r="D188" s="186" t="s">
        <v>960</v>
      </c>
      <c r="E188" s="186" t="s">
        <v>44</v>
      </c>
      <c r="F188" s="187" t="s">
        <v>961</v>
      </c>
      <c r="G188" s="188" t="s">
        <v>199</v>
      </c>
      <c r="H188" s="188" t="s">
        <v>199</v>
      </c>
      <c r="I188" s="188" t="s">
        <v>199</v>
      </c>
      <c r="J188" s="185" t="s">
        <v>959</v>
      </c>
      <c r="K188" s="217" t="s">
        <v>2159</v>
      </c>
      <c r="L188" s="286" t="s">
        <v>201</v>
      </c>
      <c r="M188" s="286" t="s">
        <v>250</v>
      </c>
      <c r="N188" s="286" t="s">
        <v>218</v>
      </c>
      <c r="O188" s="249" t="b">
        <v>1</v>
      </c>
      <c r="P188" s="249"/>
      <c r="Q188" s="308"/>
      <c r="R188" s="308"/>
      <c r="S188" s="189"/>
      <c r="T188" s="190"/>
      <c r="U188" s="190"/>
      <c r="V188" s="190"/>
      <c r="W188" s="190"/>
      <c r="X188" s="190"/>
      <c r="Y188" s="190"/>
      <c r="Z188" s="172"/>
      <c r="AA188" s="172"/>
      <c r="AB188" s="172"/>
      <c r="AC188" s="172"/>
      <c r="AD188" s="172"/>
      <c r="AE188" s="172"/>
      <c r="AF188" s="172"/>
      <c r="AG188" s="172"/>
    </row>
    <row r="189" spans="1:33" s="180" customFormat="1" ht="130" customHeight="1">
      <c r="A189" s="200" t="s">
        <v>962</v>
      </c>
      <c r="B189" s="201" t="s">
        <v>69</v>
      </c>
      <c r="C189" s="201" t="s">
        <v>963</v>
      </c>
      <c r="D189" s="182" t="s">
        <v>964</v>
      </c>
      <c r="E189" s="182" t="s">
        <v>965</v>
      </c>
      <c r="F189" s="216" t="s">
        <v>966</v>
      </c>
      <c r="G189" s="182" t="s">
        <v>199</v>
      </c>
      <c r="H189" s="182" t="s">
        <v>199</v>
      </c>
      <c r="I189" s="182" t="s">
        <v>199</v>
      </c>
      <c r="J189" s="181" t="s">
        <v>967</v>
      </c>
      <c r="K189" s="306" t="s">
        <v>2174</v>
      </c>
      <c r="L189" s="288" t="s">
        <v>201</v>
      </c>
      <c r="M189" s="288" t="s">
        <v>235</v>
      </c>
      <c r="N189" s="288" t="s">
        <v>218</v>
      </c>
      <c r="O189" s="241" t="b">
        <v>1</v>
      </c>
      <c r="P189" s="241" t="b">
        <v>1</v>
      </c>
      <c r="Q189" s="241" t="b">
        <v>1</v>
      </c>
      <c r="R189" s="241" t="b">
        <v>1</v>
      </c>
      <c r="S189" s="178"/>
      <c r="T189" s="184"/>
      <c r="U189" s="184"/>
      <c r="V189" s="184"/>
      <c r="W189" s="184"/>
      <c r="X189" s="184"/>
      <c r="Y189" s="184"/>
      <c r="Z189" s="179"/>
      <c r="AA189" s="179"/>
      <c r="AB189" s="179"/>
      <c r="AC189" s="179"/>
      <c r="AD189" s="179"/>
      <c r="AE189" s="179"/>
      <c r="AF189" s="179"/>
      <c r="AG189" s="179"/>
    </row>
    <row r="190" spans="1:33" s="173" customFormat="1" ht="210" customHeight="1">
      <c r="A190" s="210" t="s">
        <v>968</v>
      </c>
      <c r="B190" s="192" t="s">
        <v>69</v>
      </c>
      <c r="C190" s="192" t="s">
        <v>969</v>
      </c>
      <c r="D190" s="210" t="s">
        <v>970</v>
      </c>
      <c r="E190" s="186" t="s">
        <v>965</v>
      </c>
      <c r="F190" s="211" t="s">
        <v>2176</v>
      </c>
      <c r="G190" s="210" t="s">
        <v>199</v>
      </c>
      <c r="H190" s="210" t="s">
        <v>199</v>
      </c>
      <c r="I190" s="210" t="s">
        <v>199</v>
      </c>
      <c r="J190" s="212" t="s">
        <v>971</v>
      </c>
      <c r="K190" s="217" t="s">
        <v>2175</v>
      </c>
      <c r="L190" s="325" t="s">
        <v>201</v>
      </c>
      <c r="M190" s="325" t="s">
        <v>202</v>
      </c>
      <c r="N190" s="325" t="s">
        <v>202</v>
      </c>
      <c r="O190" s="249" t="b">
        <v>1</v>
      </c>
      <c r="P190" s="249" t="b">
        <v>1</v>
      </c>
      <c r="Q190" s="249" t="b">
        <v>1</v>
      </c>
      <c r="R190" s="249" t="b">
        <v>1</v>
      </c>
      <c r="S190" s="189"/>
      <c r="T190" s="172"/>
      <c r="U190" s="172"/>
      <c r="V190" s="172"/>
      <c r="W190" s="172"/>
      <c r="X190" s="172"/>
      <c r="Y190" s="172"/>
      <c r="Z190" s="172"/>
      <c r="AA190" s="172"/>
      <c r="AB190" s="172"/>
      <c r="AC190" s="172"/>
      <c r="AD190" s="172"/>
      <c r="AE190" s="172"/>
      <c r="AF190" s="172"/>
      <c r="AG190" s="172"/>
    </row>
    <row r="191" spans="1:33" s="180" customFormat="1" ht="91">
      <c r="A191" s="176" t="s">
        <v>972</v>
      </c>
      <c r="B191" s="191" t="s">
        <v>71</v>
      </c>
      <c r="C191" s="191" t="s">
        <v>973</v>
      </c>
      <c r="D191" s="176" t="s">
        <v>974</v>
      </c>
      <c r="E191" s="223" t="s">
        <v>272</v>
      </c>
      <c r="F191" s="214" t="s">
        <v>975</v>
      </c>
      <c r="G191" s="209" t="s">
        <v>199</v>
      </c>
      <c r="H191" s="209" t="s">
        <v>199</v>
      </c>
      <c r="I191" s="209" t="s">
        <v>199</v>
      </c>
      <c r="J191" s="208" t="s">
        <v>976</v>
      </c>
      <c r="K191" s="214" t="s">
        <v>2177</v>
      </c>
      <c r="L191" s="324" t="s">
        <v>203</v>
      </c>
      <c r="M191" s="324" t="s">
        <v>250</v>
      </c>
      <c r="N191" s="324" t="s">
        <v>218</v>
      </c>
      <c r="O191" s="241" t="b">
        <v>1</v>
      </c>
      <c r="P191" s="241" t="b">
        <v>1</v>
      </c>
      <c r="Q191" s="241" t="b">
        <v>1</v>
      </c>
      <c r="R191" s="241" t="b">
        <v>1</v>
      </c>
      <c r="S191" s="178"/>
      <c r="T191" s="234"/>
      <c r="U191" s="234"/>
      <c r="V191" s="234"/>
      <c r="W191" s="234"/>
      <c r="X191" s="234"/>
      <c r="Y191" s="234"/>
      <c r="Z191" s="234"/>
      <c r="AA191" s="234"/>
      <c r="AB191" s="234"/>
      <c r="AC191" s="234"/>
      <c r="AD191" s="234"/>
      <c r="AE191" s="234"/>
      <c r="AF191" s="234"/>
      <c r="AG191" s="234"/>
    </row>
    <row r="192" spans="1:33" s="173" customFormat="1" ht="130">
      <c r="A192" s="210" t="s">
        <v>977</v>
      </c>
      <c r="B192" s="192" t="s">
        <v>71</v>
      </c>
      <c r="C192" s="192" t="s">
        <v>978</v>
      </c>
      <c r="D192" s="210" t="s">
        <v>979</v>
      </c>
      <c r="E192" s="210" t="s">
        <v>272</v>
      </c>
      <c r="F192" s="199" t="s">
        <v>980</v>
      </c>
      <c r="G192" s="213" t="s">
        <v>199</v>
      </c>
      <c r="H192" s="213" t="s">
        <v>199</v>
      </c>
      <c r="I192" s="213" t="s">
        <v>199</v>
      </c>
      <c r="J192" s="212" t="s">
        <v>981</v>
      </c>
      <c r="K192" s="217" t="s">
        <v>2178</v>
      </c>
      <c r="L192" s="325" t="s">
        <v>206</v>
      </c>
      <c r="M192" s="325" t="s">
        <v>202</v>
      </c>
      <c r="N192" s="325" t="s">
        <v>218</v>
      </c>
      <c r="O192" s="249" t="b">
        <v>1</v>
      </c>
      <c r="P192" s="314"/>
      <c r="Q192" s="249" t="b">
        <v>1</v>
      </c>
      <c r="R192" s="314"/>
      <c r="S192" s="189"/>
      <c r="T192" s="207"/>
      <c r="U192" s="207"/>
      <c r="V192" s="207"/>
      <c r="W192" s="207"/>
      <c r="X192" s="207"/>
      <c r="Y192" s="207"/>
      <c r="Z192" s="207"/>
      <c r="AA192" s="207"/>
      <c r="AB192" s="207"/>
      <c r="AC192" s="207"/>
      <c r="AD192" s="207"/>
      <c r="AE192" s="207"/>
      <c r="AF192" s="207"/>
      <c r="AG192" s="207"/>
    </row>
    <row r="193" spans="1:33" s="180" customFormat="1" ht="52">
      <c r="A193" s="182" t="s">
        <v>977</v>
      </c>
      <c r="B193" s="191" t="s">
        <v>71</v>
      </c>
      <c r="C193" s="191" t="s">
        <v>978</v>
      </c>
      <c r="D193" s="176" t="s">
        <v>982</v>
      </c>
      <c r="E193" s="182" t="s">
        <v>272</v>
      </c>
      <c r="F193" s="214" t="s">
        <v>983</v>
      </c>
      <c r="G193" s="200" t="s">
        <v>199</v>
      </c>
      <c r="H193" s="200" t="s">
        <v>199</v>
      </c>
      <c r="I193" s="200" t="s">
        <v>199</v>
      </c>
      <c r="J193" s="181" t="s">
        <v>984</v>
      </c>
      <c r="K193" s="214" t="s">
        <v>2179</v>
      </c>
      <c r="L193" s="288" t="s">
        <v>206</v>
      </c>
      <c r="M193" s="288" t="s">
        <v>202</v>
      </c>
      <c r="N193" s="288" t="s">
        <v>203</v>
      </c>
      <c r="O193" s="241" t="b">
        <v>1</v>
      </c>
      <c r="P193" s="309"/>
      <c r="Q193" s="241" t="b">
        <v>1</v>
      </c>
      <c r="R193" s="309"/>
      <c r="S193" s="178"/>
      <c r="T193" s="184"/>
      <c r="U193" s="184"/>
      <c r="V193" s="184"/>
      <c r="W193" s="184"/>
      <c r="X193" s="184"/>
      <c r="Y193" s="184"/>
      <c r="Z193" s="184"/>
      <c r="AA193" s="184"/>
      <c r="AB193" s="184"/>
      <c r="AC193" s="184"/>
      <c r="AD193" s="184"/>
      <c r="AE193" s="184"/>
      <c r="AF193" s="184"/>
      <c r="AG193" s="184"/>
    </row>
    <row r="194" spans="1:33" s="173" customFormat="1" ht="156">
      <c r="A194" s="210" t="s">
        <v>977</v>
      </c>
      <c r="B194" s="192" t="s">
        <v>71</v>
      </c>
      <c r="C194" s="192" t="s">
        <v>978</v>
      </c>
      <c r="D194" s="210" t="s">
        <v>985</v>
      </c>
      <c r="E194" s="210" t="s">
        <v>272</v>
      </c>
      <c r="F194" s="199" t="s">
        <v>986</v>
      </c>
      <c r="G194" s="213" t="s">
        <v>216</v>
      </c>
      <c r="H194" s="213" t="s">
        <v>216</v>
      </c>
      <c r="I194" s="213" t="s">
        <v>216</v>
      </c>
      <c r="J194" s="212" t="s">
        <v>987</v>
      </c>
      <c r="K194" s="333" t="s">
        <v>2180</v>
      </c>
      <c r="L194" s="325" t="s">
        <v>206</v>
      </c>
      <c r="M194" s="325" t="s">
        <v>235</v>
      </c>
      <c r="N194" s="325" t="s">
        <v>203</v>
      </c>
      <c r="O194" s="249" t="b">
        <v>1</v>
      </c>
      <c r="P194" s="314"/>
      <c r="Q194" s="249" t="b">
        <v>1</v>
      </c>
      <c r="R194" s="249" t="b">
        <v>1</v>
      </c>
      <c r="S194" s="189"/>
      <c r="T194" s="207"/>
      <c r="U194" s="207"/>
      <c r="V194" s="207"/>
      <c r="W194" s="207"/>
      <c r="X194" s="207"/>
      <c r="Y194" s="207"/>
      <c r="Z194" s="207"/>
      <c r="AA194" s="207"/>
      <c r="AB194" s="207"/>
      <c r="AC194" s="207"/>
      <c r="AD194" s="207"/>
      <c r="AE194" s="207"/>
      <c r="AF194" s="207"/>
      <c r="AG194" s="207"/>
    </row>
    <row r="195" spans="1:33" s="180" customFormat="1" ht="150" customHeight="1">
      <c r="A195" s="182" t="s">
        <v>988</v>
      </c>
      <c r="B195" s="191" t="s">
        <v>71</v>
      </c>
      <c r="C195" s="191" t="s">
        <v>989</v>
      </c>
      <c r="D195" s="176" t="s">
        <v>990</v>
      </c>
      <c r="E195" s="182" t="s">
        <v>272</v>
      </c>
      <c r="F195" s="214" t="s">
        <v>991</v>
      </c>
      <c r="G195" s="182" t="s">
        <v>199</v>
      </c>
      <c r="H195" s="182" t="s">
        <v>199</v>
      </c>
      <c r="I195" s="182" t="s">
        <v>199</v>
      </c>
      <c r="J195" s="181" t="s">
        <v>992</v>
      </c>
      <c r="K195" s="214" t="s">
        <v>2181</v>
      </c>
      <c r="L195" s="288" t="s">
        <v>201</v>
      </c>
      <c r="M195" s="288" t="s">
        <v>250</v>
      </c>
      <c r="N195" s="288" t="s">
        <v>203</v>
      </c>
      <c r="O195" s="241" t="b">
        <v>1</v>
      </c>
      <c r="P195" s="312"/>
      <c r="Q195" s="241" t="b">
        <v>1</v>
      </c>
      <c r="R195" s="241" t="b">
        <v>1</v>
      </c>
      <c r="S195" s="178"/>
      <c r="T195" s="184"/>
      <c r="U195" s="184"/>
      <c r="V195" s="184"/>
      <c r="W195" s="184"/>
      <c r="X195" s="184"/>
      <c r="Y195" s="184"/>
      <c r="Z195" s="184"/>
      <c r="AA195" s="184"/>
      <c r="AB195" s="184"/>
      <c r="AC195" s="184"/>
      <c r="AD195" s="184"/>
      <c r="AE195" s="184"/>
      <c r="AF195" s="184"/>
      <c r="AG195" s="184"/>
    </row>
    <row r="196" spans="1:33" s="173" customFormat="1" ht="130">
      <c r="A196" s="192" t="s">
        <v>993</v>
      </c>
      <c r="B196" s="192" t="s">
        <v>73</v>
      </c>
      <c r="C196" s="192" t="s">
        <v>994</v>
      </c>
      <c r="D196" s="186" t="s">
        <v>995</v>
      </c>
      <c r="E196" s="186" t="s">
        <v>272</v>
      </c>
      <c r="F196" s="217" t="s">
        <v>996</v>
      </c>
      <c r="G196" s="213" t="s">
        <v>199</v>
      </c>
      <c r="H196" s="213" t="s">
        <v>199</v>
      </c>
      <c r="I196" s="213" t="s">
        <v>216</v>
      </c>
      <c r="J196" s="185" t="s">
        <v>997</v>
      </c>
      <c r="K196" s="217" t="s">
        <v>2182</v>
      </c>
      <c r="L196" s="286" t="s">
        <v>201</v>
      </c>
      <c r="M196" s="286" t="s">
        <v>250</v>
      </c>
      <c r="N196" s="286" t="s">
        <v>202</v>
      </c>
      <c r="O196" s="249" t="b">
        <v>1</v>
      </c>
      <c r="P196" s="249" t="b">
        <v>1</v>
      </c>
      <c r="Q196" s="249" t="b">
        <v>1</v>
      </c>
      <c r="R196" s="249" t="b">
        <v>1</v>
      </c>
      <c r="S196" s="189"/>
      <c r="T196" s="190"/>
      <c r="U196" s="190"/>
      <c r="V196" s="190"/>
      <c r="W196" s="190"/>
      <c r="X196" s="190"/>
      <c r="Y196" s="190"/>
      <c r="Z196" s="190"/>
      <c r="AA196" s="190"/>
      <c r="AB196" s="190"/>
      <c r="AC196" s="190"/>
      <c r="AD196" s="190"/>
      <c r="AE196" s="190"/>
      <c r="AF196" s="190"/>
      <c r="AG196" s="190"/>
    </row>
    <row r="197" spans="1:33" s="180" customFormat="1" ht="221">
      <c r="A197" s="191" t="s">
        <v>998</v>
      </c>
      <c r="B197" s="191" t="s">
        <v>73</v>
      </c>
      <c r="C197" s="191" t="s">
        <v>999</v>
      </c>
      <c r="D197" s="182" t="s">
        <v>1000</v>
      </c>
      <c r="E197" s="182" t="s">
        <v>272</v>
      </c>
      <c r="F197" s="183" t="s">
        <v>1001</v>
      </c>
      <c r="G197" s="182" t="s">
        <v>199</v>
      </c>
      <c r="H197" s="182" t="s">
        <v>199</v>
      </c>
      <c r="I197" s="182" t="s">
        <v>199</v>
      </c>
      <c r="J197" s="279" t="s">
        <v>1002</v>
      </c>
      <c r="K197" s="240" t="s">
        <v>2183</v>
      </c>
      <c r="L197" s="324" t="s">
        <v>201</v>
      </c>
      <c r="M197" s="324" t="s">
        <v>235</v>
      </c>
      <c r="N197" s="324" t="s">
        <v>202</v>
      </c>
      <c r="O197" s="241"/>
      <c r="P197" s="241" t="b">
        <v>1</v>
      </c>
      <c r="Q197" s="241"/>
      <c r="R197" s="241" t="b">
        <v>1</v>
      </c>
      <c r="S197" s="278"/>
      <c r="T197" s="179"/>
      <c r="U197" s="179"/>
      <c r="V197" s="179"/>
      <c r="W197" s="179"/>
      <c r="X197" s="179"/>
      <c r="Y197" s="179"/>
      <c r="Z197" s="179"/>
      <c r="AA197" s="179"/>
      <c r="AB197" s="179"/>
      <c r="AC197" s="179"/>
      <c r="AD197" s="179"/>
      <c r="AE197" s="179"/>
      <c r="AF197" s="179"/>
      <c r="AG197" s="179"/>
    </row>
    <row r="198" spans="1:33" s="173" customFormat="1" ht="156">
      <c r="A198" s="192" t="s">
        <v>1003</v>
      </c>
      <c r="B198" s="192" t="s">
        <v>73</v>
      </c>
      <c r="C198" s="192" t="s">
        <v>1004</v>
      </c>
      <c r="D198" s="186" t="s">
        <v>1005</v>
      </c>
      <c r="E198" s="186" t="s">
        <v>272</v>
      </c>
      <c r="F198" s="217" t="s">
        <v>1006</v>
      </c>
      <c r="G198" s="213" t="s">
        <v>211</v>
      </c>
      <c r="H198" s="213" t="s">
        <v>199</v>
      </c>
      <c r="I198" s="213" t="s">
        <v>211</v>
      </c>
      <c r="J198" s="185" t="s">
        <v>1007</v>
      </c>
      <c r="K198" s="217" t="s">
        <v>2184</v>
      </c>
      <c r="L198" s="286" t="s">
        <v>201</v>
      </c>
      <c r="M198" s="286" t="s">
        <v>235</v>
      </c>
      <c r="N198" s="286" t="s">
        <v>202</v>
      </c>
      <c r="O198" s="249" t="b">
        <v>1</v>
      </c>
      <c r="P198" s="249" t="b">
        <v>1</v>
      </c>
      <c r="Q198" s="249" t="b">
        <v>1</v>
      </c>
      <c r="R198" s="249" t="b">
        <v>1</v>
      </c>
      <c r="S198" s="189"/>
      <c r="T198" s="190"/>
      <c r="U198" s="190"/>
      <c r="V198" s="190"/>
      <c r="W198" s="190"/>
      <c r="X198" s="190"/>
      <c r="Y198" s="190"/>
      <c r="Z198" s="190"/>
      <c r="AA198" s="190"/>
      <c r="AB198" s="190"/>
      <c r="AC198" s="190"/>
      <c r="AD198" s="190"/>
      <c r="AE198" s="190"/>
      <c r="AF198" s="190"/>
      <c r="AG198" s="190"/>
    </row>
    <row r="199" spans="1:33" s="180" customFormat="1" ht="117">
      <c r="A199" s="191" t="s">
        <v>1008</v>
      </c>
      <c r="B199" s="191" t="s">
        <v>73</v>
      </c>
      <c r="C199" s="191" t="s">
        <v>1009</v>
      </c>
      <c r="D199" s="182" t="s">
        <v>1010</v>
      </c>
      <c r="E199" s="182" t="s">
        <v>272</v>
      </c>
      <c r="F199" s="183" t="s">
        <v>1011</v>
      </c>
      <c r="G199" s="182" t="s">
        <v>199</v>
      </c>
      <c r="H199" s="182" t="s">
        <v>199</v>
      </c>
      <c r="I199" s="182" t="s">
        <v>199</v>
      </c>
      <c r="J199" s="183" t="s">
        <v>1012</v>
      </c>
      <c r="K199" s="240" t="s">
        <v>2185</v>
      </c>
      <c r="L199" s="324" t="s">
        <v>201</v>
      </c>
      <c r="M199" s="324" t="s">
        <v>250</v>
      </c>
      <c r="N199" s="324" t="s">
        <v>202</v>
      </c>
      <c r="O199" s="241" t="b">
        <v>1</v>
      </c>
      <c r="P199" s="241" t="b">
        <v>1</v>
      </c>
      <c r="Q199" s="241" t="b">
        <v>1</v>
      </c>
      <c r="R199" s="241" t="b">
        <v>1</v>
      </c>
      <c r="S199" s="278"/>
      <c r="T199" s="179"/>
      <c r="U199" s="179"/>
      <c r="V199" s="179"/>
      <c r="W199" s="179"/>
      <c r="X199" s="179"/>
      <c r="Y199" s="179"/>
      <c r="Z199" s="179"/>
      <c r="AA199" s="179"/>
      <c r="AB199" s="179"/>
      <c r="AC199" s="179"/>
      <c r="AD199" s="179"/>
      <c r="AE199" s="179"/>
      <c r="AF199" s="179"/>
      <c r="AG199" s="179"/>
    </row>
    <row r="200" spans="1:33" s="173" customFormat="1" ht="78">
      <c r="A200" s="192" t="s">
        <v>73</v>
      </c>
      <c r="B200" s="192" t="s">
        <v>73</v>
      </c>
      <c r="C200" s="192" t="s">
        <v>1013</v>
      </c>
      <c r="D200" s="186" t="s">
        <v>1014</v>
      </c>
      <c r="E200" s="186" t="s">
        <v>272</v>
      </c>
      <c r="F200" s="212" t="s">
        <v>1015</v>
      </c>
      <c r="G200" s="213" t="s">
        <v>199</v>
      </c>
      <c r="H200" s="213" t="s">
        <v>199</v>
      </c>
      <c r="I200" s="213" t="s">
        <v>216</v>
      </c>
      <c r="J200" s="212" t="s">
        <v>1016</v>
      </c>
      <c r="K200" s="211" t="s">
        <v>2186</v>
      </c>
      <c r="L200" s="286" t="s">
        <v>201</v>
      </c>
      <c r="M200" s="286" t="s">
        <v>250</v>
      </c>
      <c r="N200" s="286" t="s">
        <v>202</v>
      </c>
      <c r="O200" s="249" t="b">
        <v>1</v>
      </c>
      <c r="P200" s="322"/>
      <c r="Q200" s="322"/>
      <c r="R200" s="322"/>
      <c r="S200" s="228"/>
      <c r="T200" s="207"/>
      <c r="U200" s="207"/>
      <c r="V200" s="207"/>
      <c r="W200" s="207"/>
      <c r="X200" s="207"/>
      <c r="Y200" s="207"/>
      <c r="Z200" s="207"/>
      <c r="AA200" s="207"/>
      <c r="AB200" s="207"/>
      <c r="AC200" s="207"/>
      <c r="AD200" s="207"/>
      <c r="AE200" s="207"/>
      <c r="AF200" s="207"/>
      <c r="AG200" s="207"/>
    </row>
    <row r="201" spans="1:33" s="180" customFormat="1" ht="104">
      <c r="A201" s="191" t="s">
        <v>1017</v>
      </c>
      <c r="B201" s="191" t="s">
        <v>73</v>
      </c>
      <c r="C201" s="191" t="s">
        <v>1018</v>
      </c>
      <c r="D201" s="182" t="s">
        <v>1019</v>
      </c>
      <c r="E201" s="182" t="s">
        <v>272</v>
      </c>
      <c r="F201" s="183" t="s">
        <v>1020</v>
      </c>
      <c r="G201" s="182" t="s">
        <v>199</v>
      </c>
      <c r="H201" s="182" t="s">
        <v>199</v>
      </c>
      <c r="I201" s="182" t="s">
        <v>199</v>
      </c>
      <c r="J201" s="183" t="s">
        <v>1021</v>
      </c>
      <c r="K201" s="240" t="s">
        <v>2187</v>
      </c>
      <c r="L201" s="324" t="s">
        <v>201</v>
      </c>
      <c r="M201" s="324" t="s">
        <v>235</v>
      </c>
      <c r="N201" s="324" t="s">
        <v>250</v>
      </c>
      <c r="O201" s="241" t="b">
        <v>1</v>
      </c>
      <c r="P201" s="241" t="b">
        <v>1</v>
      </c>
      <c r="Q201" s="241"/>
      <c r="R201" s="241" t="b">
        <v>1</v>
      </c>
      <c r="S201" s="278"/>
      <c r="T201" s="179"/>
      <c r="U201" s="179"/>
      <c r="V201" s="179"/>
      <c r="W201" s="179"/>
      <c r="X201" s="179"/>
      <c r="Y201" s="179"/>
      <c r="Z201" s="179"/>
      <c r="AA201" s="179"/>
      <c r="AB201" s="179"/>
      <c r="AC201" s="179"/>
      <c r="AD201" s="179"/>
      <c r="AE201" s="179"/>
      <c r="AF201" s="179"/>
      <c r="AG201" s="179"/>
    </row>
    <row r="202" spans="1:33" s="173" customFormat="1" ht="143">
      <c r="A202" s="169" t="s">
        <v>73</v>
      </c>
      <c r="B202" s="169" t="s">
        <v>73</v>
      </c>
      <c r="C202" s="169" t="s">
        <v>1018</v>
      </c>
      <c r="D202" s="186" t="s">
        <v>1022</v>
      </c>
      <c r="E202" s="169" t="s">
        <v>1023</v>
      </c>
      <c r="F202" s="167" t="s">
        <v>1024</v>
      </c>
      <c r="G202" s="247" t="s">
        <v>216</v>
      </c>
      <c r="H202" s="247" t="s">
        <v>216</v>
      </c>
      <c r="I202" s="247" t="s">
        <v>216</v>
      </c>
      <c r="J202" s="167" t="s">
        <v>1025</v>
      </c>
      <c r="K202" s="333" t="s">
        <v>2188</v>
      </c>
      <c r="L202" s="285" t="s">
        <v>201</v>
      </c>
      <c r="M202" s="285" t="s">
        <v>235</v>
      </c>
      <c r="N202" s="285" t="s">
        <v>203</v>
      </c>
      <c r="O202" s="249" t="b">
        <v>1</v>
      </c>
      <c r="P202" s="249" t="b">
        <v>1</v>
      </c>
      <c r="Q202" s="249" t="b">
        <v>1</v>
      </c>
      <c r="R202" s="249" t="b">
        <v>1</v>
      </c>
      <c r="S202" s="276"/>
      <c r="T202" s="277"/>
      <c r="U202" s="277"/>
      <c r="V202" s="277"/>
      <c r="W202" s="277"/>
      <c r="X202" s="277"/>
      <c r="Y202" s="277"/>
      <c r="Z202" s="277"/>
      <c r="AA202" s="277"/>
      <c r="AB202" s="277"/>
      <c r="AC202" s="277"/>
      <c r="AD202" s="277"/>
      <c r="AE202" s="277"/>
      <c r="AF202" s="277"/>
      <c r="AG202" s="277"/>
    </row>
    <row r="203" spans="1:33" s="400" customFormat="1">
      <c r="A203" s="396"/>
      <c r="B203" s="396"/>
      <c r="C203" s="396"/>
      <c r="D203" s="396"/>
      <c r="E203" s="396"/>
      <c r="F203" s="396"/>
      <c r="G203" s="396"/>
      <c r="H203" s="396"/>
      <c r="I203" s="396"/>
      <c r="J203" s="396"/>
      <c r="K203" s="397"/>
      <c r="L203" s="396"/>
      <c r="M203" s="396"/>
      <c r="N203" s="396"/>
      <c r="O203" s="396"/>
      <c r="P203" s="396"/>
      <c r="Q203" s="396"/>
      <c r="R203" s="396"/>
      <c r="S203" s="398"/>
      <c r="T203" s="399"/>
      <c r="U203" s="399"/>
      <c r="V203" s="399"/>
      <c r="W203" s="399"/>
      <c r="X203" s="399"/>
      <c r="Y203" s="399"/>
      <c r="Z203" s="399"/>
      <c r="AA203" s="399"/>
      <c r="AB203" s="399"/>
      <c r="AC203" s="399"/>
      <c r="AD203" s="399"/>
      <c r="AE203" s="399"/>
      <c r="AF203" s="399"/>
      <c r="AG203" s="399"/>
    </row>
    <row r="204" spans="1:33" s="403" customFormat="1">
      <c r="A204" s="396">
        <f t="shared" ref="A204:R204" si="0">COUNTA(A4:A202)</f>
        <v>199</v>
      </c>
      <c r="B204" s="396">
        <f t="shared" si="0"/>
        <v>199</v>
      </c>
      <c r="C204" s="396">
        <f t="shared" si="0"/>
        <v>199</v>
      </c>
      <c r="D204" s="396">
        <f t="shared" si="0"/>
        <v>199</v>
      </c>
      <c r="E204" s="396">
        <f t="shared" si="0"/>
        <v>199</v>
      </c>
      <c r="F204" s="396">
        <f t="shared" si="0"/>
        <v>199</v>
      </c>
      <c r="G204" s="396">
        <f t="shared" si="0"/>
        <v>199</v>
      </c>
      <c r="H204" s="396">
        <f t="shared" si="0"/>
        <v>199</v>
      </c>
      <c r="I204" s="396">
        <f t="shared" si="0"/>
        <v>199</v>
      </c>
      <c r="J204" s="396">
        <f t="shared" si="0"/>
        <v>199</v>
      </c>
      <c r="K204" s="401">
        <f t="shared" si="0"/>
        <v>199</v>
      </c>
      <c r="L204" s="396">
        <f t="shared" si="0"/>
        <v>199</v>
      </c>
      <c r="M204" s="396">
        <f t="shared" si="0"/>
        <v>199</v>
      </c>
      <c r="N204" s="396">
        <f t="shared" si="0"/>
        <v>199</v>
      </c>
      <c r="O204" s="396">
        <f t="shared" si="0"/>
        <v>153</v>
      </c>
      <c r="P204" s="396">
        <f t="shared" si="0"/>
        <v>88</v>
      </c>
      <c r="Q204" s="396">
        <f t="shared" si="0"/>
        <v>130</v>
      </c>
      <c r="R204" s="396">
        <f t="shared" si="0"/>
        <v>84</v>
      </c>
      <c r="S204" s="398"/>
      <c r="T204" s="402"/>
      <c r="U204" s="402"/>
      <c r="V204" s="402"/>
      <c r="W204" s="402"/>
      <c r="X204" s="402"/>
      <c r="Y204" s="402"/>
      <c r="Z204" s="402"/>
      <c r="AA204" s="402"/>
      <c r="AB204" s="402"/>
      <c r="AC204" s="402"/>
      <c r="AD204" s="402"/>
      <c r="AE204" s="402"/>
      <c r="AF204" s="402"/>
      <c r="AG204" s="402"/>
    </row>
    <row r="205" spans="1:33">
      <c r="A205" s="137"/>
      <c r="B205" s="137"/>
      <c r="C205" s="137"/>
      <c r="D205" s="137"/>
      <c r="E205" s="138"/>
      <c r="F205" s="139"/>
      <c r="G205" s="463" t="s">
        <v>1026</v>
      </c>
      <c r="H205" s="464"/>
      <c r="I205" s="464"/>
      <c r="J205" s="140"/>
      <c r="K205" s="295"/>
      <c r="L205" s="326"/>
      <c r="M205" s="326"/>
      <c r="N205" s="327"/>
      <c r="O205" s="135"/>
      <c r="P205" s="135"/>
      <c r="Q205" s="135"/>
      <c r="R205" s="135"/>
      <c r="S205" s="137"/>
      <c r="T205" s="126"/>
      <c r="U205" s="126"/>
      <c r="V205" s="126"/>
      <c r="W205" s="126"/>
      <c r="X205" s="126"/>
      <c r="Y205" s="131"/>
      <c r="Z205" s="131"/>
      <c r="AA205" s="131"/>
      <c r="AB205" s="131"/>
      <c r="AC205" s="131"/>
      <c r="AD205" s="131"/>
      <c r="AE205" s="131"/>
      <c r="AF205" s="131"/>
      <c r="AG205" s="131"/>
    </row>
    <row r="206" spans="1:33">
      <c r="A206" s="137"/>
      <c r="B206" s="137"/>
      <c r="C206" s="137"/>
      <c r="D206" s="137"/>
      <c r="E206" s="141"/>
      <c r="F206" s="139"/>
      <c r="G206" s="396" t="s">
        <v>182</v>
      </c>
      <c r="H206" s="396" t="s">
        <v>183</v>
      </c>
      <c r="I206" s="396" t="s">
        <v>184</v>
      </c>
      <c r="J206" s="136"/>
      <c r="K206" s="296"/>
      <c r="L206" s="326"/>
      <c r="M206" s="326"/>
      <c r="N206" s="327"/>
      <c r="O206" s="135"/>
      <c r="P206" s="135"/>
      <c r="Q206" s="135"/>
      <c r="R206" s="135"/>
      <c r="S206" s="137"/>
      <c r="T206" s="126"/>
      <c r="U206" s="126"/>
      <c r="V206" s="126"/>
      <c r="W206" s="126"/>
      <c r="X206" s="126"/>
    </row>
    <row r="207" spans="1:33">
      <c r="A207" s="141"/>
      <c r="B207" s="141"/>
      <c r="C207" s="141"/>
      <c r="D207" s="141"/>
      <c r="E207" s="141"/>
      <c r="F207" s="143"/>
      <c r="G207" s="280">
        <f t="shared" ref="G207:I207" si="1">G222</f>
        <v>34</v>
      </c>
      <c r="H207" s="280">
        <f t="shared" si="1"/>
        <v>34</v>
      </c>
      <c r="I207" s="280">
        <f t="shared" si="1"/>
        <v>37</v>
      </c>
      <c r="L207" s="328"/>
      <c r="M207" s="328"/>
      <c r="N207" s="328"/>
      <c r="O207" s="144"/>
      <c r="P207" s="144"/>
      <c r="Q207" s="144"/>
      <c r="R207" s="144"/>
      <c r="S207" s="141"/>
      <c r="T207" s="145"/>
      <c r="U207" s="145"/>
      <c r="V207" s="145"/>
      <c r="W207" s="145"/>
      <c r="X207" s="145"/>
      <c r="Y207" s="146"/>
      <c r="Z207" s="146"/>
      <c r="AA207" s="146"/>
      <c r="AB207" s="146"/>
      <c r="AC207" s="146"/>
      <c r="AD207" s="146"/>
      <c r="AE207" s="146"/>
      <c r="AF207" s="146"/>
      <c r="AG207" s="146"/>
    </row>
    <row r="208" spans="1:33">
      <c r="A208" s="141"/>
      <c r="B208" s="141"/>
      <c r="C208" s="141"/>
      <c r="D208" s="141"/>
      <c r="E208" s="141"/>
      <c r="F208" s="143"/>
      <c r="G208" s="465" t="s">
        <v>1027</v>
      </c>
      <c r="H208" s="464"/>
      <c r="I208" s="464"/>
      <c r="J208" s="142"/>
      <c r="K208" s="298"/>
      <c r="L208" s="328"/>
      <c r="M208" s="328"/>
      <c r="N208" s="328"/>
      <c r="O208" s="144"/>
      <c r="P208" s="144"/>
      <c r="Q208" s="144"/>
      <c r="R208" s="144"/>
      <c r="S208" s="141"/>
      <c r="T208" s="145"/>
      <c r="U208" s="145"/>
      <c r="V208" s="145"/>
      <c r="W208" s="145"/>
      <c r="X208" s="145"/>
      <c r="Y208" s="146"/>
      <c r="Z208" s="146"/>
      <c r="AA208" s="146"/>
      <c r="AB208" s="146"/>
      <c r="AC208" s="146"/>
      <c r="AD208" s="146"/>
      <c r="AE208" s="146"/>
      <c r="AF208" s="146"/>
      <c r="AG208" s="146"/>
    </row>
    <row r="209" spans="1:33">
      <c r="A209" s="141"/>
      <c r="B209" s="141"/>
      <c r="C209" s="141"/>
      <c r="D209" s="141"/>
      <c r="E209" s="141"/>
      <c r="F209" s="143"/>
      <c r="G209" s="396" t="s">
        <v>182</v>
      </c>
      <c r="H209" s="396" t="s">
        <v>183</v>
      </c>
      <c r="I209" s="396" t="s">
        <v>184</v>
      </c>
      <c r="J209" s="142"/>
      <c r="K209" s="298"/>
      <c r="L209" s="328"/>
      <c r="M209" s="328"/>
      <c r="N209" s="328"/>
      <c r="O209" s="144"/>
      <c r="P209" s="144"/>
      <c r="Q209" s="144"/>
      <c r="R209" s="144"/>
      <c r="S209" s="141"/>
      <c r="T209" s="145"/>
      <c r="U209" s="145"/>
      <c r="V209" s="145"/>
      <c r="W209" s="145"/>
      <c r="X209" s="145"/>
      <c r="Y209" s="146"/>
      <c r="Z209" s="146"/>
      <c r="AA209" s="146"/>
      <c r="AB209" s="146"/>
      <c r="AC209" s="146"/>
      <c r="AD209" s="146"/>
      <c r="AE209" s="146"/>
      <c r="AF209" s="146"/>
      <c r="AG209" s="146"/>
    </row>
    <row r="210" spans="1:33" s="409" customFormat="1">
      <c r="A210" s="328"/>
      <c r="B210" s="328"/>
      <c r="C210" s="328"/>
      <c r="D210" s="328"/>
      <c r="E210" s="328"/>
      <c r="F210" s="404"/>
      <c r="G210" s="412">
        <f t="shared" ref="G210:I210" si="2">G224</f>
        <v>120</v>
      </c>
      <c r="H210" s="412">
        <f t="shared" si="2"/>
        <v>125</v>
      </c>
      <c r="I210" s="412">
        <f t="shared" si="2"/>
        <v>121</v>
      </c>
      <c r="J210" s="405"/>
      <c r="K210" s="406"/>
      <c r="L210" s="328"/>
      <c r="M210" s="328"/>
      <c r="N210" s="328"/>
      <c r="O210" s="328"/>
      <c r="P210" s="328"/>
      <c r="Q210" s="328"/>
      <c r="R210" s="328"/>
      <c r="S210" s="328"/>
      <c r="T210" s="407"/>
      <c r="U210" s="407"/>
      <c r="V210" s="407"/>
      <c r="W210" s="407"/>
      <c r="X210" s="407"/>
      <c r="Y210" s="408"/>
      <c r="Z210" s="408"/>
      <c r="AA210" s="408"/>
      <c r="AB210" s="408"/>
      <c r="AC210" s="408"/>
      <c r="AD210" s="408"/>
      <c r="AE210" s="408"/>
      <c r="AF210" s="408"/>
      <c r="AG210" s="408"/>
    </row>
    <row r="211" spans="1:33">
      <c r="A211" s="141"/>
      <c r="B211" s="141"/>
      <c r="C211" s="141"/>
      <c r="D211" s="141"/>
      <c r="E211" s="141"/>
      <c r="F211" s="147"/>
      <c r="G211" s="465" t="s">
        <v>1028</v>
      </c>
      <c r="H211" s="464"/>
      <c r="I211" s="464"/>
      <c r="J211" s="142"/>
      <c r="K211" s="298"/>
      <c r="L211" s="328"/>
      <c r="M211" s="328"/>
      <c r="N211" s="328"/>
      <c r="O211" s="144"/>
      <c r="P211" s="144"/>
      <c r="Q211" s="144"/>
      <c r="R211" s="144"/>
      <c r="S211" s="141"/>
      <c r="T211" s="145"/>
      <c r="U211" s="145"/>
      <c r="V211" s="145"/>
      <c r="W211" s="145"/>
      <c r="X211" s="145"/>
      <c r="Y211" s="146"/>
      <c r="Z211" s="146"/>
      <c r="AA211" s="146"/>
      <c r="AB211" s="146"/>
      <c r="AC211" s="146"/>
      <c r="AD211" s="146"/>
      <c r="AE211" s="146"/>
      <c r="AF211" s="146"/>
      <c r="AG211" s="146"/>
    </row>
    <row r="212" spans="1:33">
      <c r="A212" s="141"/>
      <c r="B212" s="141"/>
      <c r="C212" s="141"/>
      <c r="D212" s="141"/>
      <c r="E212" s="141"/>
      <c r="F212" s="143"/>
      <c r="G212" s="396" t="s">
        <v>182</v>
      </c>
      <c r="H212" s="396" t="s">
        <v>183</v>
      </c>
      <c r="I212" s="396" t="s">
        <v>184</v>
      </c>
      <c r="J212" s="142"/>
      <c r="K212" s="298"/>
      <c r="L212" s="328"/>
      <c r="M212" s="328"/>
      <c r="N212" s="328"/>
      <c r="O212" s="144"/>
      <c r="P212" s="144"/>
      <c r="Q212" s="144"/>
      <c r="R212" s="144"/>
      <c r="S212" s="141"/>
      <c r="T212" s="145"/>
      <c r="U212" s="145"/>
      <c r="V212" s="145"/>
      <c r="W212" s="145"/>
      <c r="X212" s="145"/>
      <c r="Y212" s="146"/>
      <c r="Z212" s="146"/>
      <c r="AA212" s="146"/>
      <c r="AB212" s="146"/>
      <c r="AC212" s="146"/>
      <c r="AD212" s="146"/>
      <c r="AE212" s="146"/>
      <c r="AF212" s="146"/>
      <c r="AG212" s="146"/>
    </row>
    <row r="213" spans="1:33" s="409" customFormat="1">
      <c r="A213" s="410"/>
      <c r="B213" s="410"/>
      <c r="C213" s="410"/>
      <c r="D213" s="410"/>
      <c r="E213" s="410"/>
      <c r="F213" s="411"/>
      <c r="G213" s="412">
        <f t="shared" ref="G213:I213" si="3">G226</f>
        <v>45</v>
      </c>
      <c r="H213" s="412">
        <f t="shared" si="3"/>
        <v>40</v>
      </c>
      <c r="I213" s="412">
        <f t="shared" si="3"/>
        <v>41</v>
      </c>
      <c r="J213" s="413"/>
      <c r="K213" s="414"/>
      <c r="L213" s="326"/>
      <c r="M213" s="326"/>
      <c r="N213" s="327"/>
      <c r="O213" s="410"/>
      <c r="P213" s="410"/>
      <c r="Q213" s="410"/>
      <c r="R213" s="410"/>
      <c r="S213" s="410"/>
      <c r="T213" s="415"/>
      <c r="U213" s="415"/>
      <c r="V213" s="415"/>
      <c r="W213" s="415"/>
      <c r="X213" s="415"/>
      <c r="Y213" s="416"/>
    </row>
    <row r="214" spans="1:33" s="409" customFormat="1">
      <c r="A214" s="410"/>
      <c r="B214" s="410"/>
      <c r="C214" s="410"/>
      <c r="D214" s="410"/>
      <c r="E214" s="410"/>
      <c r="F214" s="411"/>
      <c r="G214" s="412">
        <f t="shared" ref="G214:I214" si="4">G207+G210+G213</f>
        <v>199</v>
      </c>
      <c r="H214" s="412">
        <f t="shared" si="4"/>
        <v>199</v>
      </c>
      <c r="I214" s="412">
        <f t="shared" si="4"/>
        <v>199</v>
      </c>
      <c r="J214" s="411"/>
      <c r="K214" s="414"/>
      <c r="L214" s="326"/>
      <c r="M214" s="326"/>
      <c r="N214" s="327"/>
      <c r="O214" s="410"/>
      <c r="P214" s="410"/>
      <c r="Q214" s="410"/>
      <c r="R214" s="410"/>
      <c r="S214" s="410"/>
      <c r="T214" s="415"/>
      <c r="U214" s="415"/>
      <c r="V214" s="415"/>
      <c r="W214" s="415"/>
      <c r="X214" s="415"/>
      <c r="Y214" s="416"/>
    </row>
    <row r="215" spans="1:33">
      <c r="A215" s="149"/>
      <c r="B215" s="149"/>
      <c r="C215" s="149"/>
      <c r="D215" s="149"/>
      <c r="E215" s="149"/>
      <c r="F215" s="150"/>
      <c r="G215" s="149"/>
      <c r="H215" s="149"/>
      <c r="I215" s="149"/>
      <c r="J215" s="148"/>
      <c r="K215" s="300"/>
      <c r="L215" s="329"/>
      <c r="M215" s="329"/>
      <c r="N215" s="329"/>
      <c r="O215" s="151"/>
      <c r="P215" s="151"/>
      <c r="Q215" s="151"/>
      <c r="R215" s="151"/>
      <c r="S215" s="149"/>
      <c r="T215" s="152"/>
      <c r="U215" s="152"/>
      <c r="V215" s="152"/>
      <c r="W215" s="152"/>
      <c r="X215" s="152"/>
      <c r="Y215" s="153"/>
      <c r="Z215" s="153"/>
      <c r="AA215" s="153"/>
      <c r="AB215" s="153"/>
      <c r="AC215" s="153"/>
      <c r="AD215" s="153"/>
      <c r="AE215" s="153"/>
      <c r="AF215" s="153"/>
      <c r="AG215" s="153"/>
    </row>
    <row r="216" spans="1:33">
      <c r="A216" s="149"/>
      <c r="B216" s="149"/>
      <c r="C216" s="149"/>
      <c r="D216" s="149"/>
      <c r="E216" s="149"/>
      <c r="F216" s="150"/>
      <c r="G216" s="149"/>
      <c r="H216" s="149"/>
      <c r="I216" s="149"/>
      <c r="J216" s="148"/>
      <c r="K216" s="300"/>
      <c r="L216" s="329"/>
      <c r="M216" s="329"/>
      <c r="N216" s="329"/>
      <c r="O216" s="151"/>
      <c r="P216" s="151"/>
      <c r="Q216" s="151"/>
      <c r="R216" s="151"/>
      <c r="S216" s="149"/>
      <c r="T216" s="152"/>
      <c r="U216" s="152"/>
      <c r="V216" s="152"/>
      <c r="W216" s="152"/>
      <c r="X216" s="152"/>
      <c r="Y216" s="153"/>
      <c r="Z216" s="153"/>
      <c r="AA216" s="153"/>
      <c r="AB216" s="153"/>
      <c r="AC216" s="153"/>
      <c r="AD216" s="153"/>
      <c r="AE216" s="153"/>
      <c r="AF216" s="153"/>
      <c r="AG216" s="153"/>
    </row>
    <row r="217" spans="1:33">
      <c r="A217" s="149"/>
      <c r="B217" s="149"/>
      <c r="C217" s="149"/>
      <c r="D217" s="149"/>
      <c r="E217" s="149"/>
      <c r="F217" s="150"/>
      <c r="G217" s="149"/>
      <c r="H217" s="149"/>
      <c r="I217" s="149"/>
      <c r="J217" s="148"/>
      <c r="K217" s="300"/>
      <c r="L217" s="329"/>
      <c r="M217" s="329"/>
      <c r="N217" s="329"/>
      <c r="O217" s="151"/>
      <c r="P217" s="151"/>
      <c r="Q217" s="151"/>
      <c r="R217" s="151"/>
      <c r="S217" s="149"/>
      <c r="T217" s="152"/>
      <c r="U217" s="152"/>
      <c r="V217" s="152"/>
      <c r="W217" s="152"/>
      <c r="X217" s="152"/>
      <c r="Y217" s="153"/>
      <c r="Z217" s="153"/>
      <c r="AA217" s="153"/>
      <c r="AB217" s="153"/>
      <c r="AC217" s="153"/>
      <c r="AD217" s="153"/>
      <c r="AE217" s="153"/>
      <c r="AF217" s="153"/>
      <c r="AG217" s="153"/>
    </row>
    <row r="218" spans="1:33">
      <c r="A218" s="149"/>
      <c r="B218" s="149"/>
      <c r="C218" s="149"/>
      <c r="D218" s="149"/>
      <c r="E218" s="149"/>
      <c r="F218" s="150"/>
      <c r="G218" s="149"/>
      <c r="H218" s="149"/>
      <c r="I218" s="149"/>
      <c r="J218" s="148"/>
      <c r="K218" s="300"/>
      <c r="L218" s="329"/>
      <c r="M218" s="329"/>
      <c r="N218" s="329"/>
      <c r="O218" s="151"/>
      <c r="P218" s="151"/>
      <c r="Q218" s="151"/>
      <c r="R218" s="151"/>
      <c r="S218" s="149"/>
      <c r="T218" s="152"/>
      <c r="U218" s="152"/>
      <c r="V218" s="152"/>
      <c r="W218" s="152"/>
      <c r="X218" s="152"/>
      <c r="Y218" s="153"/>
      <c r="Z218" s="153"/>
      <c r="AA218" s="153"/>
      <c r="AB218" s="153"/>
      <c r="AC218" s="153"/>
      <c r="AD218" s="153"/>
      <c r="AE218" s="153"/>
      <c r="AF218" s="153"/>
      <c r="AG218" s="153"/>
    </row>
    <row r="219" spans="1:33">
      <c r="A219" s="149"/>
      <c r="B219" s="149"/>
      <c r="C219" s="149"/>
      <c r="D219" s="149"/>
      <c r="E219" s="149"/>
      <c r="F219" s="150"/>
      <c r="G219" s="149"/>
      <c r="H219" s="149"/>
      <c r="I219" s="149"/>
      <c r="J219" s="148"/>
      <c r="K219" s="300"/>
      <c r="L219" s="329"/>
      <c r="M219" s="329"/>
      <c r="N219" s="329"/>
      <c r="O219" s="151"/>
      <c r="P219" s="151"/>
      <c r="Q219" s="151"/>
      <c r="R219" s="151"/>
      <c r="S219" s="149"/>
      <c r="T219" s="152"/>
      <c r="U219" s="152"/>
      <c r="V219" s="152"/>
      <c r="W219" s="152"/>
      <c r="X219" s="152"/>
      <c r="Y219" s="153"/>
      <c r="Z219" s="153"/>
      <c r="AA219" s="153"/>
      <c r="AB219" s="153"/>
      <c r="AC219" s="153"/>
      <c r="AD219" s="153"/>
      <c r="AE219" s="153"/>
      <c r="AF219" s="153"/>
      <c r="AG219" s="153"/>
    </row>
    <row r="220" spans="1:33">
      <c r="A220" s="149"/>
      <c r="B220" s="149"/>
      <c r="C220" s="149"/>
      <c r="D220" s="149"/>
      <c r="E220" s="149"/>
      <c r="F220" s="150"/>
      <c r="G220" s="149"/>
      <c r="H220" s="149"/>
      <c r="I220" s="149"/>
      <c r="J220" s="148"/>
      <c r="K220" s="300"/>
      <c r="L220" s="383"/>
      <c r="M220" s="383"/>
      <c r="N220" s="383"/>
      <c r="O220" s="384"/>
      <c r="P220" s="384"/>
      <c r="Q220" s="384"/>
      <c r="R220" s="384"/>
      <c r="S220" s="149"/>
      <c r="T220" s="152"/>
      <c r="U220" s="152"/>
      <c r="V220" s="152"/>
      <c r="W220" s="152"/>
      <c r="X220" s="152"/>
      <c r="Y220" s="153"/>
      <c r="Z220" s="153"/>
      <c r="AA220" s="153"/>
      <c r="AB220" s="153"/>
      <c r="AC220" s="153"/>
      <c r="AD220" s="153"/>
      <c r="AE220" s="153"/>
      <c r="AF220" s="153"/>
      <c r="AG220" s="153"/>
    </row>
    <row r="221" spans="1:33">
      <c r="A221" s="137"/>
      <c r="B221" s="137"/>
      <c r="C221" s="137"/>
      <c r="D221" s="137"/>
      <c r="E221" s="137"/>
      <c r="F221" s="139"/>
      <c r="G221" s="417" t="s">
        <v>1029</v>
      </c>
      <c r="H221" s="417" t="s">
        <v>1029</v>
      </c>
      <c r="I221" s="418" t="s">
        <v>1029</v>
      </c>
      <c r="J221" s="136"/>
      <c r="K221" s="299"/>
      <c r="L221" s="385"/>
      <c r="M221" s="385"/>
      <c r="N221" s="386"/>
      <c r="O221" s="387"/>
      <c r="P221" s="387"/>
      <c r="Q221" s="387"/>
      <c r="R221" s="387"/>
      <c r="S221" s="137"/>
      <c r="T221" s="126"/>
      <c r="U221" s="126"/>
      <c r="V221" s="126"/>
      <c r="W221" s="126"/>
      <c r="X221" s="126"/>
      <c r="Y221" s="131"/>
    </row>
    <row r="222" spans="1:33">
      <c r="A222" s="137"/>
      <c r="B222" s="137"/>
      <c r="C222" s="137"/>
      <c r="D222" s="137"/>
      <c r="E222" s="137"/>
      <c r="F222" s="139"/>
      <c r="G222" s="330">
        <f t="shared" ref="G222:I222" si="5">COUNTIF(G4:G202,"High")</f>
        <v>34</v>
      </c>
      <c r="H222" s="330">
        <f t="shared" si="5"/>
        <v>34</v>
      </c>
      <c r="I222" s="330">
        <f t="shared" si="5"/>
        <v>37</v>
      </c>
      <c r="J222" s="154"/>
      <c r="K222" s="301"/>
      <c r="L222" s="388"/>
      <c r="M222" s="388"/>
      <c r="N222" s="388"/>
      <c r="O222" s="389"/>
      <c r="P222" s="389"/>
      <c r="Q222" s="389"/>
      <c r="R222" s="389"/>
      <c r="S222" s="137"/>
      <c r="T222" s="126"/>
      <c r="U222" s="126"/>
      <c r="V222" s="126"/>
      <c r="W222" s="126"/>
      <c r="X222" s="126"/>
      <c r="Y222" s="126"/>
      <c r="Z222" s="126"/>
      <c r="AA222" s="126"/>
      <c r="AB222" s="126"/>
      <c r="AC222" s="126"/>
      <c r="AD222" s="126"/>
      <c r="AE222" s="126"/>
      <c r="AF222" s="126"/>
      <c r="AG222" s="126"/>
    </row>
    <row r="223" spans="1:33">
      <c r="A223" s="137"/>
      <c r="B223" s="137"/>
      <c r="C223" s="137"/>
      <c r="D223" s="137"/>
      <c r="E223" s="137"/>
      <c r="F223" s="139"/>
      <c r="G223" s="419" t="s">
        <v>250</v>
      </c>
      <c r="H223" s="419" t="s">
        <v>250</v>
      </c>
      <c r="I223" s="419" t="s">
        <v>250</v>
      </c>
      <c r="J223" s="136"/>
      <c r="K223" s="299"/>
      <c r="L223" s="390"/>
      <c r="M223" s="390"/>
      <c r="N223" s="390"/>
      <c r="O223" s="391"/>
      <c r="P223" s="391"/>
      <c r="Q223" s="391"/>
      <c r="R223" s="391"/>
      <c r="S223" s="137"/>
      <c r="T223" s="126"/>
      <c r="U223" s="126"/>
      <c r="V223" s="126"/>
      <c r="W223" s="126"/>
      <c r="X223" s="126"/>
      <c r="Y223" s="131"/>
    </row>
    <row r="224" spans="1:33">
      <c r="A224" s="129"/>
      <c r="B224" s="129"/>
      <c r="C224" s="129"/>
      <c r="D224" s="129"/>
      <c r="E224" s="129"/>
      <c r="F224" s="128"/>
      <c r="G224" s="330">
        <f t="shared" ref="G224:I224" si="6">COUNTIF(G4:G202,"Medium")</f>
        <v>120</v>
      </c>
      <c r="H224" s="330">
        <f t="shared" si="6"/>
        <v>125</v>
      </c>
      <c r="I224" s="330">
        <f t="shared" si="6"/>
        <v>121</v>
      </c>
      <c r="J224" s="154"/>
      <c r="K224" s="301"/>
      <c r="L224" s="388"/>
      <c r="M224" s="388"/>
      <c r="N224" s="388"/>
      <c r="O224" s="392"/>
      <c r="P224" s="392"/>
      <c r="Q224" s="392"/>
      <c r="R224" s="392"/>
      <c r="S224" s="127"/>
      <c r="T224" s="126"/>
      <c r="U224" s="126"/>
      <c r="V224" s="126"/>
      <c r="W224" s="126"/>
      <c r="X224" s="126"/>
      <c r="Y224" s="126"/>
      <c r="Z224" s="134"/>
      <c r="AA224" s="134"/>
      <c r="AB224" s="134"/>
      <c r="AC224" s="134"/>
      <c r="AD224" s="134"/>
      <c r="AE224" s="134"/>
      <c r="AF224" s="134"/>
      <c r="AG224" s="134"/>
    </row>
    <row r="225" spans="1:33">
      <c r="A225" s="129"/>
      <c r="B225" s="129"/>
      <c r="C225" s="129"/>
      <c r="D225" s="129"/>
      <c r="E225" s="129"/>
      <c r="F225" s="128"/>
      <c r="G225" s="419" t="s">
        <v>1030</v>
      </c>
      <c r="H225" s="420" t="s">
        <v>1030</v>
      </c>
      <c r="I225" s="419" t="s">
        <v>1030</v>
      </c>
      <c r="J225" s="127"/>
      <c r="K225" s="128"/>
      <c r="L225" s="390"/>
      <c r="M225" s="390"/>
      <c r="N225" s="390"/>
      <c r="O225" s="392"/>
      <c r="P225" s="392"/>
      <c r="Q225" s="392"/>
      <c r="R225" s="392"/>
      <c r="S225" s="127"/>
      <c r="T225" s="134"/>
      <c r="U225" s="134"/>
      <c r="V225" s="134"/>
      <c r="W225" s="134"/>
      <c r="X225" s="134"/>
    </row>
    <row r="226" spans="1:33">
      <c r="A226" s="130"/>
      <c r="B226" s="130"/>
      <c r="C226" s="130"/>
      <c r="D226" s="129"/>
      <c r="E226" s="129"/>
      <c r="F226" s="128"/>
      <c r="G226" s="330">
        <f t="shared" ref="G226:I226" si="7">COUNTIF(G4:G202,"Low")</f>
        <v>45</v>
      </c>
      <c r="H226" s="330">
        <f t="shared" si="7"/>
        <v>40</v>
      </c>
      <c r="I226" s="330">
        <f t="shared" si="7"/>
        <v>41</v>
      </c>
      <c r="J226" s="127"/>
      <c r="K226" s="128"/>
      <c r="L226" s="388"/>
      <c r="M226" s="388"/>
      <c r="N226" s="388"/>
      <c r="O226" s="392"/>
      <c r="P226" s="392"/>
      <c r="Q226" s="392"/>
      <c r="R226" s="392"/>
      <c r="S226" s="131"/>
      <c r="T226" s="134"/>
      <c r="U226" s="134"/>
      <c r="V226" s="134"/>
      <c r="W226" s="134"/>
      <c r="X226" s="134"/>
      <c r="Y226" s="134"/>
      <c r="Z226" s="134"/>
      <c r="AA226" s="134"/>
      <c r="AB226" s="134"/>
      <c r="AC226" s="134"/>
      <c r="AD226" s="134"/>
      <c r="AE226" s="134"/>
      <c r="AF226" s="134"/>
      <c r="AG226" s="134"/>
    </row>
    <row r="227" spans="1:33">
      <c r="A227" s="194"/>
      <c r="C227" s="194"/>
      <c r="D227" s="165"/>
      <c r="E227" s="165"/>
      <c r="F227" s="133"/>
      <c r="G227" s="421"/>
      <c r="H227" s="421"/>
      <c r="I227" s="421"/>
      <c r="J227" s="127"/>
      <c r="K227" s="133"/>
      <c r="L227" s="390"/>
      <c r="M227" s="393"/>
      <c r="N227" s="390"/>
      <c r="O227" s="392"/>
      <c r="P227" s="392"/>
      <c r="Q227" s="392"/>
      <c r="R227" s="392"/>
      <c r="T227" s="134"/>
      <c r="U227" s="134"/>
      <c r="V227" s="134"/>
      <c r="W227" s="134"/>
      <c r="X227" s="134"/>
      <c r="Y227" s="134"/>
      <c r="Z227" s="134"/>
      <c r="AA227" s="134"/>
      <c r="AB227" s="134"/>
      <c r="AC227" s="134"/>
      <c r="AD227" s="134"/>
      <c r="AE227" s="134"/>
      <c r="AF227" s="134"/>
      <c r="AG227" s="134"/>
    </row>
    <row r="228" spans="1:33">
      <c r="A228" s="194"/>
      <c r="C228" s="194"/>
      <c r="D228" s="165"/>
      <c r="E228" s="165"/>
      <c r="F228" s="133"/>
      <c r="G228" s="422"/>
      <c r="H228" s="422"/>
      <c r="I228" s="422"/>
      <c r="J228" s="133"/>
      <c r="K228" s="133"/>
      <c r="L228" s="394"/>
      <c r="M228" s="394"/>
      <c r="N228" s="388"/>
      <c r="O228" s="392"/>
      <c r="P228" s="392"/>
      <c r="Q228" s="392"/>
      <c r="R228" s="392"/>
      <c r="T228" s="134"/>
      <c r="U228" s="134"/>
      <c r="V228" s="134"/>
      <c r="W228" s="134"/>
      <c r="X228" s="134"/>
      <c r="Y228" s="134"/>
      <c r="Z228" s="134"/>
      <c r="AA228" s="134"/>
      <c r="AB228" s="134"/>
      <c r="AC228" s="134"/>
      <c r="AD228" s="134"/>
      <c r="AE228" s="134"/>
      <c r="AF228" s="134"/>
      <c r="AG228" s="134"/>
    </row>
    <row r="229" spans="1:33">
      <c r="A229" s="194"/>
      <c r="C229" s="194"/>
      <c r="D229" s="165"/>
      <c r="E229" s="165"/>
      <c r="F229" s="133"/>
      <c r="G229" s="421"/>
      <c r="H229" s="421"/>
      <c r="I229" s="421"/>
      <c r="J229" s="132"/>
      <c r="K229" s="133"/>
      <c r="L229" s="390"/>
      <c r="M229" s="393"/>
      <c r="N229" s="390"/>
      <c r="O229" s="392"/>
      <c r="P229" s="392"/>
      <c r="Q229" s="392"/>
      <c r="R229" s="392"/>
      <c r="T229" s="134"/>
      <c r="U229" s="134"/>
      <c r="V229" s="134"/>
      <c r="W229" s="134"/>
      <c r="X229" s="134"/>
      <c r="Y229" s="134"/>
      <c r="Z229" s="134"/>
      <c r="AA229" s="134"/>
      <c r="AB229" s="134"/>
      <c r="AC229" s="134"/>
      <c r="AD229" s="134"/>
      <c r="AE229" s="134"/>
      <c r="AF229" s="134"/>
      <c r="AG229" s="134"/>
    </row>
    <row r="230" spans="1:33">
      <c r="A230" s="194"/>
      <c r="C230" s="194"/>
      <c r="D230" s="165"/>
      <c r="E230" s="165"/>
      <c r="F230" s="133"/>
      <c r="G230" s="389"/>
      <c r="H230" s="423"/>
      <c r="I230" s="389"/>
      <c r="J230" s="132"/>
      <c r="K230" s="133"/>
      <c r="L230" s="388"/>
      <c r="M230" s="388"/>
      <c r="N230" s="388"/>
      <c r="O230" s="392"/>
      <c r="P230" s="392"/>
      <c r="Q230" s="392"/>
      <c r="R230" s="392"/>
      <c r="T230" s="134"/>
      <c r="U230" s="134"/>
      <c r="V230" s="134"/>
      <c r="W230" s="134"/>
      <c r="X230" s="134"/>
      <c r="Y230" s="134"/>
      <c r="Z230" s="134"/>
      <c r="AA230" s="134"/>
      <c r="AB230" s="134"/>
      <c r="AC230" s="134"/>
      <c r="AD230" s="134"/>
      <c r="AE230" s="134"/>
      <c r="AF230" s="134"/>
      <c r="AG230" s="134"/>
    </row>
    <row r="231" spans="1:33">
      <c r="A231" s="194"/>
      <c r="C231" s="194"/>
      <c r="D231" s="165"/>
      <c r="E231" s="165"/>
      <c r="F231" s="133"/>
      <c r="G231" s="421"/>
      <c r="H231" s="421"/>
      <c r="I231" s="421"/>
      <c r="J231" s="132"/>
      <c r="K231" s="133"/>
      <c r="L231" s="390"/>
      <c r="M231" s="390"/>
      <c r="N231" s="390"/>
      <c r="O231" s="392"/>
      <c r="P231" s="392"/>
      <c r="Q231" s="392"/>
      <c r="R231" s="392"/>
      <c r="T231" s="134"/>
      <c r="U231" s="134"/>
      <c r="V231" s="134"/>
      <c r="W231" s="134"/>
      <c r="X231" s="134"/>
      <c r="Y231" s="134"/>
      <c r="Z231" s="134"/>
      <c r="AA231" s="134"/>
      <c r="AB231" s="134"/>
      <c r="AC231" s="134"/>
      <c r="AD231" s="134"/>
      <c r="AE231" s="134"/>
      <c r="AF231" s="134"/>
      <c r="AG231" s="134"/>
    </row>
    <row r="232" spans="1:33">
      <c r="A232" s="194"/>
      <c r="C232" s="194"/>
      <c r="D232" s="165"/>
      <c r="E232" s="165"/>
      <c r="F232" s="133"/>
      <c r="G232" s="155"/>
      <c r="H232" s="155"/>
      <c r="I232" s="155"/>
      <c r="J232" s="132"/>
      <c r="K232" s="133"/>
      <c r="L232" s="388"/>
      <c r="M232" s="388"/>
      <c r="N232" s="388"/>
      <c r="O232" s="392"/>
      <c r="P232" s="392"/>
      <c r="Q232" s="392"/>
      <c r="R232" s="392"/>
      <c r="T232" s="134"/>
      <c r="U232" s="134"/>
      <c r="V232" s="134"/>
      <c r="W232" s="134"/>
      <c r="X232" s="134"/>
      <c r="Y232" s="134"/>
      <c r="Z232" s="134"/>
      <c r="AA232" s="134"/>
      <c r="AB232" s="134"/>
      <c r="AC232" s="134"/>
      <c r="AD232" s="134"/>
      <c r="AE232" s="134"/>
      <c r="AF232" s="134"/>
      <c r="AG232" s="134"/>
    </row>
    <row r="233" spans="1:33">
      <c r="A233" s="194"/>
      <c r="C233" s="194"/>
      <c r="D233" s="165"/>
      <c r="E233" s="165"/>
      <c r="F233" s="133"/>
      <c r="G233" s="419" t="s">
        <v>1031</v>
      </c>
      <c r="H233" s="419" t="s">
        <v>1031</v>
      </c>
      <c r="I233" s="419" t="s">
        <v>1031</v>
      </c>
      <c r="J233" s="132"/>
      <c r="K233" s="133"/>
      <c r="L233" s="390"/>
      <c r="M233" s="390"/>
      <c r="N233" s="390"/>
      <c r="O233" s="466"/>
      <c r="P233" s="467"/>
      <c r="Q233" s="467"/>
      <c r="R233" s="468"/>
      <c r="T233" s="134"/>
      <c r="U233" s="134"/>
      <c r="V233" s="134"/>
    </row>
    <row r="234" spans="1:33">
      <c r="A234" s="165"/>
      <c r="B234" s="165"/>
      <c r="C234" s="165"/>
      <c r="D234" s="165"/>
      <c r="E234" s="165"/>
      <c r="F234" s="133"/>
      <c r="G234" s="330">
        <f t="shared" ref="G234:I234" si="8">COUNTIF(G4:G201,"N/A")</f>
        <v>0</v>
      </c>
      <c r="H234" s="330">
        <f t="shared" si="8"/>
        <v>0</v>
      </c>
      <c r="I234" s="330">
        <f t="shared" si="8"/>
        <v>0</v>
      </c>
      <c r="J234" s="154"/>
      <c r="K234" s="301"/>
      <c r="L234" s="388"/>
      <c r="M234" s="388"/>
      <c r="N234" s="388"/>
      <c r="O234" s="389"/>
      <c r="P234" s="389"/>
      <c r="Q234" s="389"/>
      <c r="R234" s="389"/>
      <c r="S234" s="132"/>
      <c r="T234" s="134"/>
      <c r="U234" s="134"/>
      <c r="V234" s="134"/>
      <c r="W234" s="134"/>
      <c r="X234" s="134"/>
      <c r="Y234" s="134"/>
      <c r="Z234" s="134"/>
      <c r="AA234" s="134"/>
      <c r="AB234" s="134"/>
      <c r="AC234" s="134"/>
      <c r="AD234" s="134"/>
      <c r="AE234" s="134"/>
      <c r="AF234" s="134"/>
      <c r="AG234" s="134"/>
    </row>
    <row r="235" spans="1:33">
      <c r="A235" s="165"/>
      <c r="B235" s="165"/>
      <c r="C235" s="165"/>
      <c r="D235" s="165"/>
      <c r="E235" s="165"/>
      <c r="F235" s="133"/>
      <c r="G235" s="424" t="s">
        <v>1032</v>
      </c>
      <c r="H235" s="424" t="s">
        <v>1032</v>
      </c>
      <c r="I235" s="424" t="s">
        <v>1032</v>
      </c>
      <c r="J235" s="132"/>
      <c r="K235" s="133"/>
      <c r="L235" s="395"/>
      <c r="M235" s="395"/>
      <c r="N235" s="395"/>
      <c r="O235" s="469"/>
      <c r="P235" s="467"/>
      <c r="Q235" s="467"/>
      <c r="R235" s="468"/>
      <c r="S235" s="132"/>
      <c r="T235" s="134"/>
      <c r="U235" s="134"/>
      <c r="V235" s="134"/>
    </row>
    <row r="236" spans="1:33">
      <c r="A236" s="165"/>
      <c r="B236" s="165"/>
      <c r="C236" s="165"/>
      <c r="D236" s="165"/>
      <c r="E236" s="165"/>
      <c r="F236" s="133"/>
      <c r="G236" s="330">
        <f t="shared" ref="G236:I236" si="9">COUNTIF(G4:G201,"TBD")</f>
        <v>0</v>
      </c>
      <c r="H236" s="330">
        <f t="shared" si="9"/>
        <v>0</v>
      </c>
      <c r="I236" s="330">
        <f t="shared" si="9"/>
        <v>0</v>
      </c>
      <c r="J236" s="154"/>
      <c r="K236" s="301"/>
      <c r="L236" s="388"/>
      <c r="M236" s="388"/>
      <c r="N236" s="388"/>
      <c r="O236" s="389"/>
      <c r="P236" s="389"/>
      <c r="Q236" s="389"/>
      <c r="R236" s="389"/>
      <c r="S236" s="132"/>
      <c r="T236" s="134"/>
      <c r="U236" s="134"/>
      <c r="V236" s="134"/>
      <c r="W236" s="134"/>
      <c r="X236" s="134"/>
      <c r="Y236" s="134"/>
      <c r="Z236" s="134"/>
      <c r="AA236" s="134"/>
      <c r="AB236" s="134"/>
      <c r="AC236" s="134"/>
      <c r="AD236" s="134"/>
      <c r="AE236" s="134"/>
      <c r="AF236" s="134"/>
      <c r="AG236" s="134"/>
    </row>
    <row r="237" spans="1:33">
      <c r="A237" s="165"/>
      <c r="B237" s="165"/>
      <c r="C237" s="165"/>
      <c r="D237" s="165"/>
      <c r="E237" s="165"/>
      <c r="F237" s="133"/>
      <c r="G237" s="330">
        <f t="shared" ref="G237:I237" si="10">SUM(G222+G224+G226+G230+G232+G234+G236)</f>
        <v>199</v>
      </c>
      <c r="H237" s="330">
        <f t="shared" si="10"/>
        <v>199</v>
      </c>
      <c r="I237" s="330">
        <f t="shared" si="10"/>
        <v>199</v>
      </c>
      <c r="J237" s="154"/>
      <c r="K237" s="301"/>
      <c r="L237" s="388"/>
      <c r="M237" s="388"/>
      <c r="N237" s="388"/>
      <c r="O237" s="389"/>
      <c r="P237" s="389"/>
      <c r="Q237" s="389"/>
      <c r="R237" s="389"/>
      <c r="S237" s="132"/>
      <c r="T237" s="134"/>
      <c r="U237" s="134"/>
      <c r="V237" s="134"/>
      <c r="W237" s="134"/>
      <c r="X237" s="134"/>
      <c r="Y237" s="134"/>
      <c r="Z237" s="134"/>
      <c r="AA237" s="134"/>
      <c r="AB237" s="134"/>
      <c r="AC237" s="134"/>
      <c r="AD237" s="134"/>
      <c r="AE237" s="134"/>
      <c r="AF237" s="134"/>
      <c r="AG237" s="134"/>
    </row>
    <row r="238" spans="1:33">
      <c r="A238" s="165"/>
      <c r="B238" s="165"/>
      <c r="C238" s="165"/>
      <c r="D238" s="165"/>
      <c r="E238" s="165"/>
      <c r="F238" s="133"/>
      <c r="G238" s="281"/>
      <c r="H238" s="281"/>
      <c r="I238" s="281"/>
      <c r="J238" s="132"/>
      <c r="K238" s="133"/>
      <c r="L238" s="394"/>
      <c r="M238" s="394"/>
      <c r="N238" s="394"/>
      <c r="O238" s="392"/>
      <c r="P238" s="392"/>
      <c r="Q238" s="392"/>
      <c r="R238" s="392"/>
      <c r="S238" s="132"/>
      <c r="T238" s="134"/>
      <c r="U238" s="134"/>
      <c r="V238" s="134"/>
      <c r="W238" s="134"/>
      <c r="X238" s="134"/>
      <c r="Y238" s="134"/>
      <c r="Z238" s="134"/>
      <c r="AA238" s="134"/>
      <c r="AB238" s="134"/>
      <c r="AC238" s="134"/>
      <c r="AD238" s="134"/>
      <c r="AE238" s="134"/>
      <c r="AF238" s="134"/>
      <c r="AG238" s="134"/>
    </row>
    <row r="239" spans="1:33">
      <c r="A239" s="165"/>
      <c r="B239" s="165"/>
      <c r="C239" s="165"/>
      <c r="D239" s="165"/>
      <c r="E239" s="165"/>
      <c r="F239" s="133"/>
      <c r="G239" s="281"/>
      <c r="H239" s="281"/>
      <c r="I239" s="281"/>
      <c r="J239" s="132"/>
      <c r="K239" s="133"/>
      <c r="L239" s="331"/>
      <c r="M239" s="331"/>
      <c r="N239" s="331"/>
      <c r="O239" s="318"/>
      <c r="P239" s="318"/>
      <c r="Q239" s="318"/>
      <c r="R239" s="318"/>
      <c r="S239" s="132"/>
      <c r="T239" s="134"/>
      <c r="U239" s="134"/>
      <c r="V239" s="134"/>
      <c r="W239" s="134"/>
      <c r="X239" s="134"/>
      <c r="Y239" s="134"/>
      <c r="Z239" s="134"/>
      <c r="AA239" s="134"/>
      <c r="AB239" s="134"/>
      <c r="AC239" s="134"/>
      <c r="AD239" s="134"/>
      <c r="AE239" s="134"/>
      <c r="AF239" s="134"/>
      <c r="AG239" s="134"/>
    </row>
    <row r="240" spans="1:33">
      <c r="A240" s="165"/>
      <c r="B240" s="165"/>
      <c r="C240" s="165"/>
      <c r="D240" s="165"/>
      <c r="E240" s="165"/>
      <c r="F240" s="133"/>
      <c r="G240" s="281"/>
      <c r="H240" s="281"/>
      <c r="I240" s="281"/>
      <c r="J240" s="132"/>
      <c r="K240" s="133"/>
      <c r="L240" s="331"/>
      <c r="M240" s="331"/>
      <c r="N240" s="331"/>
      <c r="O240" s="318"/>
      <c r="P240" s="318"/>
      <c r="Q240" s="318"/>
      <c r="R240" s="318"/>
      <c r="S240" s="132"/>
      <c r="T240" s="134"/>
      <c r="U240" s="134"/>
      <c r="V240" s="134"/>
      <c r="W240" s="134"/>
      <c r="X240" s="134"/>
      <c r="Y240" s="134"/>
      <c r="Z240" s="134"/>
      <c r="AA240" s="134"/>
      <c r="AB240" s="134"/>
      <c r="AC240" s="134"/>
      <c r="AD240" s="134"/>
      <c r="AE240" s="134"/>
      <c r="AF240" s="134"/>
      <c r="AG240" s="134"/>
    </row>
    <row r="241" spans="1:33">
      <c r="A241" s="165"/>
      <c r="B241" s="165"/>
      <c r="C241" s="165"/>
      <c r="D241" s="165"/>
      <c r="E241" s="165"/>
      <c r="F241" s="133"/>
      <c r="G241" s="281"/>
      <c r="H241" s="281"/>
      <c r="I241" s="281"/>
      <c r="J241" s="132"/>
      <c r="K241" s="133"/>
      <c r="L241" s="331"/>
      <c r="M241" s="331"/>
      <c r="N241" s="331"/>
      <c r="O241" s="318"/>
      <c r="P241" s="318"/>
      <c r="Q241" s="318"/>
      <c r="R241" s="318"/>
      <c r="S241" s="132"/>
      <c r="T241" s="134"/>
      <c r="U241" s="134"/>
      <c r="V241" s="134"/>
      <c r="W241" s="134"/>
      <c r="X241" s="134"/>
      <c r="Y241" s="134"/>
      <c r="Z241" s="134"/>
      <c r="AA241" s="134"/>
      <c r="AB241" s="134"/>
      <c r="AC241" s="134"/>
      <c r="AD241" s="134"/>
      <c r="AE241" s="134"/>
      <c r="AF241" s="134"/>
      <c r="AG241" s="134"/>
    </row>
    <row r="242" spans="1:33">
      <c r="A242" s="165"/>
      <c r="B242" s="165"/>
      <c r="C242" s="165"/>
      <c r="D242" s="165"/>
      <c r="E242" s="165"/>
      <c r="F242" s="133"/>
      <c r="G242" s="281"/>
      <c r="H242" s="281"/>
      <c r="I242" s="281"/>
      <c r="J242" s="132"/>
      <c r="K242" s="133"/>
      <c r="L242" s="331"/>
      <c r="M242" s="331"/>
      <c r="N242" s="331"/>
      <c r="O242" s="318"/>
      <c r="P242" s="318"/>
      <c r="Q242" s="318"/>
      <c r="R242" s="318"/>
      <c r="S242" s="132"/>
      <c r="T242" s="134"/>
      <c r="U242" s="134"/>
      <c r="V242" s="134"/>
      <c r="W242" s="134"/>
      <c r="X242" s="134"/>
      <c r="Y242" s="134"/>
      <c r="Z242" s="134"/>
      <c r="AA242" s="134"/>
      <c r="AB242" s="134"/>
      <c r="AC242" s="134"/>
      <c r="AD242" s="134"/>
      <c r="AE242" s="134"/>
      <c r="AF242" s="134"/>
      <c r="AG242" s="134"/>
    </row>
    <row r="243" spans="1:33">
      <c r="A243" s="165"/>
      <c r="B243" s="165"/>
      <c r="C243" s="165"/>
      <c r="D243" s="165"/>
      <c r="E243" s="165"/>
      <c r="F243" s="133"/>
      <c r="G243" s="281"/>
      <c r="H243" s="281"/>
      <c r="I243" s="281"/>
      <c r="J243" s="132"/>
      <c r="K243" s="133"/>
      <c r="L243" s="331"/>
      <c r="M243" s="331"/>
      <c r="N243" s="331"/>
      <c r="O243" s="318"/>
      <c r="P243" s="318"/>
      <c r="Q243" s="318"/>
      <c r="R243" s="318"/>
      <c r="S243" s="132"/>
      <c r="T243" s="134"/>
      <c r="U243" s="134"/>
      <c r="V243" s="134"/>
      <c r="W243" s="134"/>
      <c r="X243" s="134"/>
      <c r="Y243" s="134"/>
      <c r="Z243" s="134"/>
      <c r="AA243" s="134"/>
      <c r="AB243" s="134"/>
      <c r="AC243" s="134"/>
      <c r="AD243" s="134"/>
      <c r="AE243" s="134"/>
      <c r="AF243" s="134"/>
      <c r="AG243" s="134"/>
    </row>
    <row r="244" spans="1:33">
      <c r="A244" s="165"/>
      <c r="B244" s="165"/>
      <c r="C244" s="165"/>
      <c r="D244" s="165"/>
      <c r="E244" s="165"/>
      <c r="F244" s="133"/>
      <c r="G244" s="281"/>
      <c r="H244" s="281"/>
      <c r="I244" s="281"/>
      <c r="J244" s="132"/>
      <c r="K244" s="133"/>
      <c r="L244" s="331"/>
      <c r="M244" s="331"/>
      <c r="N244" s="331"/>
      <c r="O244" s="318"/>
      <c r="P244" s="318"/>
      <c r="Q244" s="318"/>
      <c r="R244" s="318"/>
      <c r="S244" s="132"/>
      <c r="T244" s="134"/>
      <c r="U244" s="134"/>
      <c r="V244" s="134"/>
      <c r="W244" s="134"/>
      <c r="X244" s="134"/>
      <c r="Y244" s="134"/>
      <c r="Z244" s="134"/>
      <c r="AA244" s="134"/>
      <c r="AB244" s="134"/>
      <c r="AC244" s="134"/>
      <c r="AD244" s="134"/>
      <c r="AE244" s="134"/>
      <c r="AF244" s="134"/>
      <c r="AG244" s="134"/>
    </row>
    <row r="245" spans="1:33">
      <c r="A245" s="165"/>
      <c r="B245" s="165"/>
      <c r="C245" s="165"/>
      <c r="D245" s="165"/>
      <c r="E245" s="165"/>
      <c r="F245" s="133"/>
      <c r="G245" s="281"/>
      <c r="H245" s="281"/>
      <c r="I245" s="281"/>
      <c r="J245" s="132"/>
      <c r="K245" s="133"/>
      <c r="L245" s="331"/>
      <c r="M245" s="331"/>
      <c r="N245" s="331"/>
      <c r="O245" s="318"/>
      <c r="P245" s="318"/>
      <c r="Q245" s="318"/>
      <c r="R245" s="318"/>
      <c r="S245" s="132"/>
      <c r="T245" s="134"/>
      <c r="U245" s="134"/>
      <c r="V245" s="134"/>
      <c r="W245" s="134"/>
      <c r="X245" s="134"/>
      <c r="Y245" s="134"/>
      <c r="Z245" s="134"/>
      <c r="AA245" s="134"/>
      <c r="AB245" s="134"/>
      <c r="AC245" s="134"/>
      <c r="AD245" s="134"/>
      <c r="AE245" s="134"/>
      <c r="AF245" s="134"/>
      <c r="AG245" s="134"/>
    </row>
    <row r="246" spans="1:33">
      <c r="A246" s="165"/>
      <c r="B246" s="165"/>
      <c r="C246" s="165"/>
      <c r="D246" s="165"/>
      <c r="E246" s="165"/>
      <c r="F246" s="133"/>
      <c r="G246" s="281"/>
      <c r="H246" s="281"/>
      <c r="I246" s="281"/>
      <c r="J246" s="132"/>
      <c r="K246" s="133"/>
      <c r="L246" s="331"/>
      <c r="M246" s="331"/>
      <c r="N246" s="331"/>
      <c r="O246" s="318"/>
      <c r="P246" s="318"/>
      <c r="Q246" s="318"/>
      <c r="R246" s="318"/>
      <c r="S246" s="132"/>
      <c r="T246" s="134"/>
      <c r="U246" s="134"/>
      <c r="V246" s="134"/>
      <c r="W246" s="134"/>
      <c r="X246" s="134"/>
      <c r="Y246" s="134"/>
      <c r="Z246" s="134"/>
      <c r="AA246" s="134"/>
      <c r="AB246" s="134"/>
      <c r="AC246" s="134"/>
      <c r="AD246" s="134"/>
      <c r="AE246" s="134"/>
      <c r="AF246" s="134"/>
      <c r="AG246" s="134"/>
    </row>
    <row r="247" spans="1:33">
      <c r="A247" s="165"/>
      <c r="B247" s="165"/>
      <c r="C247" s="165"/>
      <c r="D247" s="165"/>
      <c r="E247" s="165"/>
      <c r="F247" s="133"/>
      <c r="G247" s="281"/>
      <c r="H247" s="281"/>
      <c r="I247" s="281"/>
      <c r="J247" s="132"/>
      <c r="K247" s="133"/>
      <c r="L247" s="331"/>
      <c r="M247" s="331"/>
      <c r="N247" s="331"/>
      <c r="O247" s="318"/>
      <c r="P247" s="318"/>
      <c r="Q247" s="318"/>
      <c r="R247" s="318"/>
      <c r="S247" s="132"/>
      <c r="T247" s="134"/>
      <c r="U247" s="134"/>
      <c r="V247" s="134"/>
      <c r="W247" s="134"/>
      <c r="X247" s="134"/>
      <c r="Y247" s="134"/>
      <c r="Z247" s="134"/>
      <c r="AA247" s="134"/>
      <c r="AB247" s="134"/>
      <c r="AC247" s="134"/>
      <c r="AD247" s="134"/>
      <c r="AE247" s="134"/>
      <c r="AF247" s="134"/>
      <c r="AG247" s="134"/>
    </row>
    <row r="248" spans="1:33">
      <c r="A248" s="165"/>
      <c r="B248" s="165"/>
      <c r="C248" s="165"/>
      <c r="D248" s="165"/>
      <c r="E248" s="165"/>
      <c r="F248" s="133"/>
      <c r="G248" s="281"/>
      <c r="H248" s="281"/>
      <c r="I248" s="281"/>
      <c r="J248" s="132"/>
      <c r="K248" s="133"/>
      <c r="L248" s="331"/>
      <c r="M248" s="331"/>
      <c r="N248" s="331"/>
      <c r="O248" s="318"/>
      <c r="P248" s="318"/>
      <c r="Q248" s="318"/>
      <c r="R248" s="318"/>
      <c r="S248" s="132"/>
      <c r="T248" s="134"/>
      <c r="U248" s="134"/>
      <c r="V248" s="134"/>
      <c r="W248" s="134"/>
      <c r="X248" s="134"/>
      <c r="Y248" s="134"/>
      <c r="Z248" s="134"/>
      <c r="AA248" s="134"/>
      <c r="AB248" s="134"/>
      <c r="AC248" s="134"/>
      <c r="AD248" s="134"/>
      <c r="AE248" s="134"/>
      <c r="AF248" s="134"/>
      <c r="AG248" s="134"/>
    </row>
    <row r="249" spans="1:33">
      <c r="A249" s="165"/>
      <c r="B249" s="165"/>
      <c r="C249" s="165"/>
      <c r="D249" s="165"/>
      <c r="E249" s="165"/>
      <c r="F249" s="133"/>
      <c r="G249" s="281"/>
      <c r="H249" s="281"/>
      <c r="I249" s="281"/>
      <c r="J249" s="132"/>
      <c r="K249" s="133"/>
      <c r="L249" s="331"/>
      <c r="M249" s="331"/>
      <c r="N249" s="331"/>
      <c r="O249" s="318"/>
      <c r="P249" s="318"/>
      <c r="Q249" s="318"/>
      <c r="R249" s="318"/>
      <c r="S249" s="132"/>
      <c r="T249" s="134"/>
      <c r="U249" s="134"/>
      <c r="V249" s="134"/>
      <c r="W249" s="134"/>
      <c r="X249" s="134"/>
      <c r="Y249" s="134"/>
      <c r="Z249" s="134"/>
      <c r="AA249" s="134"/>
      <c r="AB249" s="134"/>
      <c r="AC249" s="134"/>
      <c r="AD249" s="134"/>
      <c r="AE249" s="134"/>
      <c r="AF249" s="134"/>
      <c r="AG249" s="134"/>
    </row>
    <row r="250" spans="1:33">
      <c r="A250" s="165"/>
      <c r="B250" s="165"/>
      <c r="C250" s="165"/>
      <c r="D250" s="165"/>
      <c r="E250" s="165"/>
      <c r="F250" s="133"/>
      <c r="G250" s="281"/>
      <c r="H250" s="281"/>
      <c r="I250" s="281"/>
      <c r="J250" s="132"/>
      <c r="K250" s="133"/>
      <c r="L250" s="331"/>
      <c r="M250" s="331"/>
      <c r="N250" s="331"/>
      <c r="O250" s="318"/>
      <c r="P250" s="318"/>
      <c r="Q250" s="318"/>
      <c r="R250" s="318"/>
      <c r="S250" s="132"/>
      <c r="T250" s="134"/>
      <c r="U250" s="134"/>
      <c r="V250" s="134"/>
      <c r="W250" s="134"/>
      <c r="X250" s="134"/>
      <c r="Y250" s="134"/>
      <c r="Z250" s="134"/>
      <c r="AA250" s="134"/>
      <c r="AB250" s="134"/>
      <c r="AC250" s="134"/>
      <c r="AD250" s="134"/>
      <c r="AE250" s="134"/>
      <c r="AF250" s="134"/>
      <c r="AG250" s="134"/>
    </row>
    <row r="251" spans="1:33">
      <c r="A251" s="165"/>
      <c r="B251" s="165"/>
      <c r="C251" s="165"/>
      <c r="D251" s="165"/>
      <c r="E251" s="165"/>
      <c r="F251" s="133"/>
      <c r="G251" s="281"/>
      <c r="H251" s="281"/>
      <c r="I251" s="281"/>
      <c r="J251" s="132"/>
      <c r="K251" s="133"/>
      <c r="L251" s="331"/>
      <c r="M251" s="331"/>
      <c r="N251" s="331"/>
      <c r="O251" s="318"/>
      <c r="P251" s="318"/>
      <c r="Q251" s="318"/>
      <c r="R251" s="318"/>
      <c r="S251" s="132"/>
      <c r="T251" s="134"/>
      <c r="U251" s="134"/>
      <c r="V251" s="134"/>
      <c r="W251" s="134"/>
      <c r="X251" s="134"/>
      <c r="Y251" s="134"/>
      <c r="Z251" s="134"/>
      <c r="AA251" s="134"/>
      <c r="AB251" s="134"/>
      <c r="AC251" s="134"/>
      <c r="AD251" s="134"/>
      <c r="AE251" s="134"/>
      <c r="AF251" s="134"/>
      <c r="AG251" s="134"/>
    </row>
    <row r="252" spans="1:33">
      <c r="A252" s="165"/>
      <c r="B252" s="165"/>
      <c r="C252" s="165"/>
      <c r="D252" s="165"/>
      <c r="E252" s="165"/>
      <c r="F252" s="133"/>
      <c r="G252" s="281"/>
      <c r="H252" s="281"/>
      <c r="I252" s="281"/>
      <c r="J252" s="132"/>
      <c r="K252" s="133"/>
      <c r="L252" s="331"/>
      <c r="M252" s="331"/>
      <c r="N252" s="331"/>
      <c r="O252" s="318"/>
      <c r="P252" s="318"/>
      <c r="Q252" s="318"/>
      <c r="R252" s="318"/>
      <c r="S252" s="132"/>
      <c r="T252" s="134"/>
      <c r="U252" s="134"/>
      <c r="V252" s="134"/>
      <c r="W252" s="134"/>
      <c r="X252" s="134"/>
      <c r="Y252" s="134"/>
      <c r="Z252" s="134"/>
      <c r="AA252" s="134"/>
      <c r="AB252" s="134"/>
      <c r="AC252" s="134"/>
      <c r="AD252" s="134"/>
      <c r="AE252" s="134"/>
      <c r="AF252" s="134"/>
      <c r="AG252" s="134"/>
    </row>
    <row r="253" spans="1:33">
      <c r="A253" s="165"/>
      <c r="B253" s="165"/>
      <c r="C253" s="165"/>
      <c r="D253" s="165"/>
      <c r="E253" s="165"/>
      <c r="F253" s="133"/>
      <c r="G253" s="281"/>
      <c r="H253" s="281"/>
      <c r="I253" s="281"/>
      <c r="J253" s="132"/>
      <c r="K253" s="133"/>
      <c r="L253" s="331"/>
      <c r="M253" s="331"/>
      <c r="N253" s="331"/>
      <c r="O253" s="318"/>
      <c r="P253" s="318"/>
      <c r="Q253" s="318"/>
      <c r="R253" s="318"/>
      <c r="S253" s="132"/>
      <c r="T253" s="134"/>
      <c r="U253" s="134"/>
      <c r="V253" s="134"/>
      <c r="W253" s="134"/>
      <c r="X253" s="134"/>
      <c r="Y253" s="134"/>
      <c r="Z253" s="134"/>
      <c r="AA253" s="134"/>
      <c r="AB253" s="134"/>
      <c r="AC253" s="134"/>
      <c r="AD253" s="134"/>
      <c r="AE253" s="134"/>
      <c r="AF253" s="134"/>
      <c r="AG253" s="134"/>
    </row>
    <row r="254" spans="1:33">
      <c r="A254" s="165"/>
      <c r="B254" s="165"/>
      <c r="C254" s="165"/>
      <c r="D254" s="165"/>
      <c r="E254" s="165"/>
      <c r="F254" s="133"/>
      <c r="G254" s="281"/>
      <c r="H254" s="281"/>
      <c r="I254" s="281"/>
      <c r="J254" s="132"/>
      <c r="K254" s="133"/>
      <c r="L254" s="331"/>
      <c r="M254" s="331"/>
      <c r="N254" s="331"/>
      <c r="O254" s="318"/>
      <c r="P254" s="318"/>
      <c r="Q254" s="318"/>
      <c r="R254" s="318"/>
      <c r="S254" s="132"/>
      <c r="T254" s="134"/>
      <c r="U254" s="134"/>
      <c r="V254" s="134"/>
      <c r="W254" s="134"/>
      <c r="X254" s="134"/>
      <c r="Y254" s="134"/>
      <c r="Z254" s="134"/>
      <c r="AA254" s="134"/>
      <c r="AB254" s="134"/>
      <c r="AC254" s="134"/>
      <c r="AD254" s="134"/>
      <c r="AE254" s="134"/>
      <c r="AF254" s="134"/>
      <c r="AG254" s="134"/>
    </row>
    <row r="255" spans="1:33">
      <c r="A255" s="165"/>
      <c r="B255" s="165"/>
      <c r="C255" s="165"/>
      <c r="D255" s="165"/>
      <c r="E255" s="165"/>
      <c r="F255" s="133"/>
      <c r="G255" s="281"/>
      <c r="H255" s="281"/>
      <c r="I255" s="281"/>
      <c r="J255" s="132"/>
      <c r="K255" s="133"/>
      <c r="L255" s="331"/>
      <c r="M255" s="331"/>
      <c r="N255" s="331"/>
      <c r="O255" s="318"/>
      <c r="P255" s="318"/>
      <c r="Q255" s="318"/>
      <c r="R255" s="318"/>
      <c r="S255" s="132"/>
      <c r="T255" s="134"/>
      <c r="U255" s="134"/>
      <c r="V255" s="134"/>
      <c r="W255" s="134"/>
      <c r="X255" s="134"/>
      <c r="Y255" s="134"/>
      <c r="Z255" s="134"/>
      <c r="AA255" s="134"/>
      <c r="AB255" s="134"/>
      <c r="AC255" s="134"/>
      <c r="AD255" s="134"/>
      <c r="AE255" s="134"/>
      <c r="AF255" s="134"/>
      <c r="AG255" s="134"/>
    </row>
    <row r="256" spans="1:33">
      <c r="A256" s="165"/>
      <c r="B256" s="165"/>
      <c r="C256" s="165"/>
      <c r="D256" s="165"/>
      <c r="E256" s="165"/>
      <c r="F256" s="133"/>
      <c r="G256" s="281"/>
      <c r="H256" s="281"/>
      <c r="I256" s="281"/>
      <c r="J256" s="132"/>
      <c r="K256" s="133"/>
      <c r="L256" s="331"/>
      <c r="M256" s="331"/>
      <c r="N256" s="331"/>
      <c r="O256" s="318"/>
      <c r="P256" s="318"/>
      <c r="Q256" s="318"/>
      <c r="R256" s="318"/>
      <c r="S256" s="132"/>
      <c r="T256" s="134"/>
      <c r="U256" s="134"/>
      <c r="V256" s="134"/>
      <c r="W256" s="134"/>
      <c r="X256" s="134"/>
      <c r="Y256" s="134"/>
      <c r="Z256" s="134"/>
      <c r="AA256" s="134"/>
      <c r="AB256" s="134"/>
      <c r="AC256" s="134"/>
      <c r="AD256" s="134"/>
      <c r="AE256" s="134"/>
      <c r="AF256" s="134"/>
      <c r="AG256" s="134"/>
    </row>
    <row r="257" spans="1:33">
      <c r="A257" s="165"/>
      <c r="B257" s="165"/>
      <c r="C257" s="165"/>
      <c r="D257" s="165"/>
      <c r="E257" s="165"/>
      <c r="F257" s="133"/>
      <c r="G257" s="281"/>
      <c r="H257" s="281"/>
      <c r="I257" s="281"/>
      <c r="J257" s="132"/>
      <c r="K257" s="133"/>
      <c r="L257" s="331"/>
      <c r="M257" s="331"/>
      <c r="N257" s="331"/>
      <c r="O257" s="318"/>
      <c r="P257" s="318"/>
      <c r="Q257" s="318"/>
      <c r="R257" s="318"/>
      <c r="S257" s="132"/>
      <c r="T257" s="134"/>
      <c r="U257" s="134"/>
      <c r="V257" s="134"/>
      <c r="W257" s="134"/>
      <c r="X257" s="134"/>
      <c r="Y257" s="134"/>
      <c r="Z257" s="134"/>
      <c r="AA257" s="134"/>
      <c r="AB257" s="134"/>
      <c r="AC257" s="134"/>
      <c r="AD257" s="134"/>
      <c r="AE257" s="134"/>
      <c r="AF257" s="134"/>
      <c r="AG257" s="134"/>
    </row>
    <row r="258" spans="1:33">
      <c r="A258" s="165"/>
      <c r="B258" s="165"/>
      <c r="C258" s="165"/>
      <c r="D258" s="165"/>
      <c r="E258" s="165"/>
      <c r="F258" s="133"/>
      <c r="G258" s="281"/>
      <c r="H258" s="281"/>
      <c r="I258" s="281"/>
      <c r="J258" s="132"/>
      <c r="K258" s="133"/>
      <c r="L258" s="331"/>
      <c r="M258" s="331"/>
      <c r="N258" s="331"/>
      <c r="O258" s="318"/>
      <c r="P258" s="318"/>
      <c r="Q258" s="318"/>
      <c r="R258" s="318"/>
      <c r="S258" s="132"/>
      <c r="T258" s="134"/>
      <c r="U258" s="134"/>
      <c r="V258" s="134"/>
      <c r="W258" s="134"/>
      <c r="X258" s="134"/>
      <c r="Y258" s="134"/>
      <c r="Z258" s="134"/>
      <c r="AA258" s="134"/>
      <c r="AB258" s="134"/>
      <c r="AC258" s="134"/>
      <c r="AD258" s="134"/>
      <c r="AE258" s="134"/>
      <c r="AF258" s="134"/>
      <c r="AG258" s="134"/>
    </row>
    <row r="259" spans="1:33">
      <c r="A259" s="165"/>
      <c r="B259" s="165"/>
      <c r="C259" s="165"/>
      <c r="D259" s="165"/>
      <c r="E259" s="165"/>
      <c r="F259" s="133"/>
      <c r="G259" s="281"/>
      <c r="H259" s="281"/>
      <c r="I259" s="281"/>
      <c r="J259" s="132"/>
      <c r="K259" s="133"/>
      <c r="L259" s="331"/>
      <c r="M259" s="331"/>
      <c r="N259" s="331"/>
      <c r="O259" s="318"/>
      <c r="P259" s="318"/>
      <c r="Q259" s="318"/>
      <c r="R259" s="318"/>
      <c r="S259" s="132"/>
      <c r="T259" s="134"/>
      <c r="U259" s="134"/>
      <c r="V259" s="134"/>
      <c r="W259" s="134"/>
      <c r="X259" s="134"/>
      <c r="Y259" s="134"/>
      <c r="Z259" s="134"/>
      <c r="AA259" s="134"/>
      <c r="AB259" s="134"/>
      <c r="AC259" s="134"/>
      <c r="AD259" s="134"/>
      <c r="AE259" s="134"/>
      <c r="AF259" s="134"/>
      <c r="AG259" s="134"/>
    </row>
    <row r="260" spans="1:33">
      <c r="A260" s="165"/>
      <c r="B260" s="165"/>
      <c r="C260" s="165"/>
      <c r="D260" s="165"/>
      <c r="E260" s="165"/>
      <c r="F260" s="133"/>
      <c r="G260" s="281"/>
      <c r="H260" s="281"/>
      <c r="I260" s="281"/>
      <c r="J260" s="132"/>
      <c r="K260" s="133"/>
      <c r="L260" s="331"/>
      <c r="M260" s="331"/>
      <c r="N260" s="331"/>
      <c r="O260" s="318"/>
      <c r="P260" s="318"/>
      <c r="Q260" s="318"/>
      <c r="R260" s="318"/>
      <c r="S260" s="132"/>
      <c r="T260" s="134"/>
      <c r="U260" s="134"/>
      <c r="V260" s="134"/>
      <c r="W260" s="134"/>
      <c r="X260" s="134"/>
      <c r="Y260" s="134"/>
      <c r="Z260" s="134"/>
      <c r="AA260" s="134"/>
      <c r="AB260" s="134"/>
      <c r="AC260" s="134"/>
      <c r="AD260" s="134"/>
      <c r="AE260" s="134"/>
      <c r="AF260" s="134"/>
      <c r="AG260" s="134"/>
    </row>
    <row r="261" spans="1:33">
      <c r="A261" s="165"/>
      <c r="B261" s="165"/>
      <c r="C261" s="165"/>
      <c r="D261" s="165"/>
      <c r="E261" s="165"/>
      <c r="F261" s="133"/>
      <c r="G261" s="281"/>
      <c r="H261" s="281"/>
      <c r="I261" s="281"/>
      <c r="J261" s="132"/>
      <c r="K261" s="133"/>
      <c r="L261" s="331"/>
      <c r="M261" s="331"/>
      <c r="N261" s="331"/>
      <c r="O261" s="318"/>
      <c r="P261" s="318"/>
      <c r="Q261" s="318"/>
      <c r="R261" s="318"/>
      <c r="S261" s="132"/>
      <c r="T261" s="134"/>
      <c r="U261" s="134"/>
      <c r="V261" s="134"/>
      <c r="W261" s="134"/>
      <c r="X261" s="134"/>
      <c r="Y261" s="134"/>
      <c r="Z261" s="134"/>
      <c r="AA261" s="134"/>
      <c r="AB261" s="134"/>
      <c r="AC261" s="134"/>
      <c r="AD261" s="134"/>
      <c r="AE261" s="134"/>
      <c r="AF261" s="134"/>
      <c r="AG261" s="134"/>
    </row>
    <row r="262" spans="1:33">
      <c r="A262" s="165"/>
      <c r="B262" s="165"/>
      <c r="C262" s="165"/>
      <c r="D262" s="165"/>
      <c r="E262" s="165"/>
      <c r="F262" s="133"/>
      <c r="G262" s="281"/>
      <c r="H262" s="281"/>
      <c r="I262" s="281"/>
      <c r="J262" s="132"/>
      <c r="K262" s="133"/>
      <c r="L262" s="331"/>
      <c r="M262" s="331"/>
      <c r="N262" s="331"/>
      <c r="O262" s="318"/>
      <c r="P262" s="318"/>
      <c r="Q262" s="318"/>
      <c r="R262" s="318"/>
      <c r="S262" s="132"/>
      <c r="T262" s="134"/>
      <c r="U262" s="134"/>
      <c r="V262" s="134"/>
      <c r="W262" s="134"/>
      <c r="X262" s="134"/>
      <c r="Y262" s="134"/>
      <c r="Z262" s="134"/>
      <c r="AA262" s="134"/>
      <c r="AB262" s="134"/>
      <c r="AC262" s="134"/>
      <c r="AD262" s="134"/>
      <c r="AE262" s="134"/>
      <c r="AF262" s="134"/>
      <c r="AG262" s="134"/>
    </row>
    <row r="263" spans="1:33">
      <c r="A263" s="165"/>
      <c r="B263" s="165"/>
      <c r="C263" s="165"/>
      <c r="D263" s="165"/>
      <c r="E263" s="165"/>
      <c r="F263" s="133"/>
      <c r="G263" s="281"/>
      <c r="H263" s="281"/>
      <c r="I263" s="281"/>
      <c r="J263" s="132"/>
      <c r="K263" s="133"/>
      <c r="L263" s="331"/>
      <c r="M263" s="331"/>
      <c r="N263" s="331"/>
      <c r="O263" s="318"/>
      <c r="P263" s="318"/>
      <c r="Q263" s="318"/>
      <c r="R263" s="318"/>
      <c r="S263" s="132"/>
      <c r="T263" s="134"/>
      <c r="U263" s="134"/>
      <c r="V263" s="134"/>
      <c r="W263" s="134"/>
      <c r="X263" s="134"/>
      <c r="Y263" s="134"/>
      <c r="Z263" s="134"/>
      <c r="AA263" s="134"/>
      <c r="AB263" s="134"/>
      <c r="AC263" s="134"/>
      <c r="AD263" s="134"/>
      <c r="AE263" s="134"/>
      <c r="AF263" s="134"/>
      <c r="AG263" s="134"/>
    </row>
    <row r="264" spans="1:33">
      <c r="A264" s="165"/>
      <c r="B264" s="165"/>
      <c r="C264" s="165"/>
      <c r="D264" s="165"/>
      <c r="E264" s="165"/>
      <c r="F264" s="133"/>
      <c r="G264" s="281"/>
      <c r="H264" s="281"/>
      <c r="I264" s="281"/>
      <c r="J264" s="132"/>
      <c r="K264" s="133"/>
      <c r="L264" s="331"/>
      <c r="M264" s="331"/>
      <c r="N264" s="331"/>
      <c r="O264" s="318"/>
      <c r="P264" s="318"/>
      <c r="Q264" s="318"/>
      <c r="R264" s="318"/>
      <c r="S264" s="132"/>
      <c r="T264" s="134"/>
      <c r="U264" s="134"/>
      <c r="V264" s="134"/>
      <c r="W264" s="134"/>
      <c r="X264" s="134"/>
      <c r="Y264" s="134"/>
      <c r="Z264" s="134"/>
      <c r="AA264" s="134"/>
      <c r="AB264" s="134"/>
      <c r="AC264" s="134"/>
      <c r="AD264" s="134"/>
      <c r="AE264" s="134"/>
      <c r="AF264" s="134"/>
      <c r="AG264" s="134"/>
    </row>
    <row r="265" spans="1:33">
      <c r="A265" s="165"/>
      <c r="B265" s="165"/>
      <c r="C265" s="165"/>
      <c r="D265" s="165"/>
      <c r="E265" s="165"/>
      <c r="F265" s="133"/>
      <c r="G265" s="281"/>
      <c r="H265" s="281"/>
      <c r="I265" s="281"/>
      <c r="J265" s="132"/>
      <c r="K265" s="133"/>
      <c r="L265" s="331"/>
      <c r="M265" s="331"/>
      <c r="N265" s="331"/>
      <c r="O265" s="318"/>
      <c r="P265" s="318"/>
      <c r="Q265" s="318"/>
      <c r="R265" s="318"/>
      <c r="S265" s="132"/>
      <c r="T265" s="134"/>
      <c r="U265" s="134"/>
      <c r="V265" s="134"/>
      <c r="W265" s="134"/>
      <c r="X265" s="134"/>
      <c r="Y265" s="134"/>
      <c r="Z265" s="134"/>
      <c r="AA265" s="134"/>
      <c r="AB265" s="134"/>
      <c r="AC265" s="134"/>
      <c r="AD265" s="134"/>
      <c r="AE265" s="134"/>
      <c r="AF265" s="134"/>
      <c r="AG265" s="134"/>
    </row>
    <row r="266" spans="1:33">
      <c r="A266" s="165"/>
      <c r="B266" s="165"/>
      <c r="C266" s="165"/>
      <c r="D266" s="165"/>
      <c r="E266" s="165"/>
      <c r="F266" s="133"/>
      <c r="G266" s="281"/>
      <c r="H266" s="281"/>
      <c r="I266" s="281"/>
      <c r="J266" s="132"/>
      <c r="K266" s="133"/>
      <c r="L266" s="331"/>
      <c r="M266" s="331"/>
      <c r="N266" s="331"/>
      <c r="O266" s="318"/>
      <c r="P266" s="318"/>
      <c r="Q266" s="318"/>
      <c r="R266" s="318"/>
      <c r="S266" s="132"/>
      <c r="T266" s="134"/>
      <c r="U266" s="134"/>
      <c r="V266" s="134"/>
      <c r="W266" s="134"/>
      <c r="X266" s="134"/>
      <c r="Y266" s="134"/>
      <c r="Z266" s="134"/>
      <c r="AA266" s="134"/>
      <c r="AB266" s="134"/>
      <c r="AC266" s="134"/>
      <c r="AD266" s="134"/>
      <c r="AE266" s="134"/>
      <c r="AF266" s="134"/>
      <c r="AG266" s="134"/>
    </row>
    <row r="267" spans="1:33">
      <c r="A267" s="165"/>
      <c r="B267" s="165"/>
      <c r="C267" s="165"/>
      <c r="D267" s="165"/>
      <c r="E267" s="165"/>
      <c r="F267" s="133"/>
      <c r="G267" s="281"/>
      <c r="H267" s="281"/>
      <c r="I267" s="281"/>
      <c r="J267" s="132"/>
      <c r="K267" s="133"/>
      <c r="L267" s="331"/>
      <c r="M267" s="331"/>
      <c r="N267" s="331"/>
      <c r="O267" s="318"/>
      <c r="P267" s="318"/>
      <c r="Q267" s="318"/>
      <c r="R267" s="318"/>
      <c r="S267" s="132"/>
      <c r="T267" s="134"/>
      <c r="U267" s="134"/>
      <c r="V267" s="134"/>
      <c r="W267" s="134"/>
      <c r="X267" s="134"/>
      <c r="Y267" s="134"/>
      <c r="Z267" s="134"/>
      <c r="AA267" s="134"/>
      <c r="AB267" s="134"/>
      <c r="AC267" s="134"/>
      <c r="AD267" s="134"/>
      <c r="AE267" s="134"/>
      <c r="AF267" s="134"/>
      <c r="AG267" s="134"/>
    </row>
    <row r="268" spans="1:33">
      <c r="A268" s="165"/>
      <c r="B268" s="165"/>
      <c r="C268" s="165"/>
      <c r="D268" s="165"/>
      <c r="E268" s="165"/>
      <c r="F268" s="133"/>
      <c r="G268" s="281"/>
      <c r="H268" s="281"/>
      <c r="I268" s="281"/>
      <c r="J268" s="132"/>
      <c r="K268" s="133"/>
      <c r="L268" s="331"/>
      <c r="M268" s="331"/>
      <c r="N268" s="331"/>
      <c r="O268" s="318"/>
      <c r="P268" s="318"/>
      <c r="Q268" s="318"/>
      <c r="R268" s="318"/>
      <c r="S268" s="132"/>
      <c r="T268" s="134"/>
      <c r="U268" s="134"/>
      <c r="V268" s="134"/>
      <c r="W268" s="134"/>
      <c r="X268" s="134"/>
      <c r="Y268" s="134"/>
      <c r="Z268" s="134"/>
      <c r="AA268" s="134"/>
      <c r="AB268" s="134"/>
      <c r="AC268" s="134"/>
      <c r="AD268" s="134"/>
      <c r="AE268" s="134"/>
      <c r="AF268" s="134"/>
      <c r="AG268" s="134"/>
    </row>
    <row r="269" spans="1:33">
      <c r="A269" s="194"/>
      <c r="C269" s="194"/>
      <c r="E269" s="194"/>
      <c r="K269" s="133"/>
    </row>
    <row r="270" spans="1:33">
      <c r="A270" s="194"/>
      <c r="C270" s="194"/>
      <c r="E270" s="194"/>
      <c r="K270" s="133"/>
    </row>
    <row r="271" spans="1:33">
      <c r="A271" s="194"/>
      <c r="C271" s="194"/>
      <c r="E271" s="194"/>
      <c r="K271" s="133"/>
    </row>
    <row r="272" spans="1:33">
      <c r="A272" s="194"/>
      <c r="C272" s="194"/>
      <c r="E272" s="194"/>
      <c r="K272" s="133"/>
    </row>
    <row r="273" spans="1:11">
      <c r="A273" s="194"/>
      <c r="C273" s="194"/>
      <c r="E273" s="194"/>
      <c r="K273" s="133"/>
    </row>
    <row r="274" spans="1:11">
      <c r="A274" s="194"/>
      <c r="C274" s="194"/>
      <c r="E274" s="194"/>
      <c r="K274" s="133"/>
    </row>
    <row r="275" spans="1:11">
      <c r="A275" s="194"/>
      <c r="C275" s="194"/>
      <c r="E275" s="194"/>
      <c r="K275" s="133"/>
    </row>
    <row r="276" spans="1:11">
      <c r="A276" s="194"/>
      <c r="C276" s="194"/>
      <c r="E276" s="194"/>
      <c r="K276" s="133"/>
    </row>
    <row r="277" spans="1:11">
      <c r="A277" s="194"/>
      <c r="C277" s="194"/>
      <c r="E277" s="194"/>
      <c r="K277" s="133"/>
    </row>
    <row r="278" spans="1:11">
      <c r="A278" s="194"/>
      <c r="C278" s="194"/>
      <c r="E278" s="194"/>
      <c r="K278" s="133"/>
    </row>
    <row r="279" spans="1:11">
      <c r="A279" s="194"/>
      <c r="C279" s="194"/>
      <c r="E279" s="194"/>
      <c r="K279" s="133"/>
    </row>
    <row r="280" spans="1:11">
      <c r="A280" s="194"/>
      <c r="C280" s="194"/>
      <c r="E280" s="194"/>
      <c r="K280" s="133"/>
    </row>
    <row r="281" spans="1:11">
      <c r="A281" s="194"/>
      <c r="C281" s="194"/>
      <c r="E281" s="194"/>
      <c r="K281" s="133"/>
    </row>
    <row r="282" spans="1:11">
      <c r="A282" s="194"/>
      <c r="C282" s="194"/>
      <c r="E282" s="194"/>
      <c r="K282" s="133"/>
    </row>
    <row r="283" spans="1:11">
      <c r="A283" s="194"/>
      <c r="C283" s="194"/>
      <c r="E283" s="194"/>
      <c r="K283" s="133"/>
    </row>
    <row r="284" spans="1:11">
      <c r="A284" s="194"/>
      <c r="C284" s="194"/>
      <c r="E284" s="194"/>
      <c r="K284" s="133"/>
    </row>
    <row r="285" spans="1:11">
      <c r="A285" s="194"/>
      <c r="C285" s="194"/>
      <c r="E285" s="194"/>
      <c r="K285" s="133"/>
    </row>
    <row r="286" spans="1:11">
      <c r="A286" s="194"/>
      <c r="C286" s="194"/>
      <c r="E286" s="194"/>
      <c r="K286" s="133"/>
    </row>
    <row r="287" spans="1:11">
      <c r="A287" s="194"/>
      <c r="C287" s="194"/>
      <c r="E287" s="194"/>
      <c r="K287" s="133"/>
    </row>
    <row r="288" spans="1:11">
      <c r="A288" s="194"/>
      <c r="C288" s="194"/>
      <c r="E288" s="194"/>
      <c r="K288" s="133"/>
    </row>
    <row r="289" spans="1:11">
      <c r="A289" s="194"/>
      <c r="C289" s="194"/>
      <c r="E289" s="194"/>
      <c r="K289" s="133"/>
    </row>
    <row r="290" spans="1:11">
      <c r="A290" s="194"/>
      <c r="C290" s="194"/>
      <c r="E290" s="194"/>
      <c r="K290" s="133"/>
    </row>
    <row r="291" spans="1:11">
      <c r="A291" s="194"/>
      <c r="C291" s="194"/>
      <c r="E291" s="194"/>
      <c r="K291" s="133"/>
    </row>
    <row r="292" spans="1:11">
      <c r="A292" s="194"/>
      <c r="C292" s="194"/>
      <c r="E292" s="194"/>
      <c r="K292" s="133"/>
    </row>
    <row r="293" spans="1:11">
      <c r="A293" s="194"/>
      <c r="C293" s="194"/>
      <c r="E293" s="194"/>
      <c r="K293" s="133"/>
    </row>
    <row r="294" spans="1:11">
      <c r="A294" s="194"/>
      <c r="C294" s="194"/>
      <c r="E294" s="194"/>
      <c r="K294" s="133"/>
    </row>
    <row r="295" spans="1:11">
      <c r="A295" s="194"/>
      <c r="C295" s="194"/>
      <c r="E295" s="194"/>
      <c r="K295" s="133"/>
    </row>
    <row r="296" spans="1:11">
      <c r="A296" s="194"/>
      <c r="C296" s="194"/>
      <c r="E296" s="194"/>
      <c r="K296" s="133"/>
    </row>
    <row r="297" spans="1:11">
      <c r="A297" s="194"/>
      <c r="C297" s="194"/>
      <c r="E297" s="194"/>
      <c r="K297" s="133"/>
    </row>
    <row r="298" spans="1:11">
      <c r="A298" s="194"/>
      <c r="C298" s="194"/>
      <c r="E298" s="194"/>
      <c r="K298" s="133"/>
    </row>
    <row r="299" spans="1:11">
      <c r="A299" s="194"/>
      <c r="C299" s="194"/>
      <c r="E299" s="194"/>
      <c r="K299" s="133"/>
    </row>
    <row r="300" spans="1:11">
      <c r="A300" s="194"/>
      <c r="C300" s="194"/>
      <c r="E300" s="194"/>
      <c r="K300" s="133"/>
    </row>
    <row r="301" spans="1:11">
      <c r="A301" s="194"/>
      <c r="C301" s="194"/>
      <c r="E301" s="194"/>
      <c r="K301" s="133"/>
    </row>
    <row r="302" spans="1:11">
      <c r="A302" s="194"/>
      <c r="C302" s="194"/>
      <c r="E302" s="194"/>
      <c r="K302" s="133"/>
    </row>
    <row r="303" spans="1:11">
      <c r="A303" s="194"/>
      <c r="C303" s="194"/>
      <c r="E303" s="194"/>
      <c r="K303" s="133"/>
    </row>
    <row r="304" spans="1:11">
      <c r="A304" s="194"/>
      <c r="C304" s="194"/>
      <c r="E304" s="194"/>
      <c r="K304" s="133"/>
    </row>
    <row r="305" spans="1:11">
      <c r="A305" s="194"/>
      <c r="C305" s="194"/>
      <c r="E305" s="194"/>
      <c r="K305" s="133"/>
    </row>
    <row r="306" spans="1:11">
      <c r="A306" s="194"/>
      <c r="C306" s="194"/>
      <c r="E306" s="194"/>
      <c r="K306" s="133"/>
    </row>
    <row r="307" spans="1:11">
      <c r="A307" s="194"/>
      <c r="C307" s="194"/>
      <c r="E307" s="194"/>
      <c r="K307" s="133"/>
    </row>
    <row r="308" spans="1:11">
      <c r="A308" s="194"/>
      <c r="C308" s="194"/>
      <c r="E308" s="194"/>
      <c r="K308" s="133"/>
    </row>
    <row r="309" spans="1:11">
      <c r="A309" s="194"/>
      <c r="C309" s="194"/>
      <c r="E309" s="194"/>
      <c r="K309" s="133"/>
    </row>
    <row r="310" spans="1:11">
      <c r="A310" s="194"/>
      <c r="C310" s="194"/>
      <c r="E310" s="194"/>
      <c r="K310" s="133"/>
    </row>
    <row r="311" spans="1:11">
      <c r="A311" s="194"/>
      <c r="C311" s="194"/>
      <c r="E311" s="194"/>
      <c r="K311" s="133"/>
    </row>
    <row r="312" spans="1:11">
      <c r="A312" s="194"/>
      <c r="C312" s="194"/>
      <c r="E312" s="194"/>
      <c r="K312" s="133"/>
    </row>
    <row r="313" spans="1:11">
      <c r="A313" s="194"/>
      <c r="C313" s="194"/>
      <c r="E313" s="194"/>
      <c r="K313" s="133"/>
    </row>
    <row r="314" spans="1:11">
      <c r="A314" s="194"/>
      <c r="C314" s="194"/>
      <c r="E314" s="194"/>
      <c r="K314" s="133"/>
    </row>
    <row r="315" spans="1:11">
      <c r="A315" s="194"/>
      <c r="C315" s="194"/>
      <c r="E315" s="194"/>
      <c r="K315" s="133"/>
    </row>
    <row r="316" spans="1:11">
      <c r="A316" s="194"/>
      <c r="C316" s="194"/>
      <c r="E316" s="194"/>
      <c r="K316" s="133"/>
    </row>
    <row r="317" spans="1:11">
      <c r="A317" s="194"/>
      <c r="C317" s="194"/>
      <c r="E317" s="194"/>
      <c r="K317" s="133"/>
    </row>
    <row r="318" spans="1:11">
      <c r="A318" s="194"/>
      <c r="C318" s="194"/>
      <c r="E318" s="194"/>
      <c r="K318" s="133"/>
    </row>
    <row r="319" spans="1:11">
      <c r="A319" s="194"/>
      <c r="C319" s="194"/>
      <c r="E319" s="194"/>
      <c r="K319" s="133"/>
    </row>
    <row r="320" spans="1:11">
      <c r="A320" s="194"/>
      <c r="C320" s="194"/>
      <c r="E320" s="194"/>
      <c r="K320" s="133"/>
    </row>
    <row r="321" spans="1:11">
      <c r="A321" s="194"/>
      <c r="C321" s="194"/>
      <c r="E321" s="194"/>
      <c r="K321" s="133"/>
    </row>
    <row r="322" spans="1:11">
      <c r="A322" s="194"/>
      <c r="C322" s="194"/>
      <c r="E322" s="194"/>
      <c r="K322" s="133"/>
    </row>
    <row r="323" spans="1:11">
      <c r="A323" s="194"/>
      <c r="C323" s="194"/>
      <c r="E323" s="194"/>
      <c r="K323" s="133"/>
    </row>
    <row r="324" spans="1:11">
      <c r="A324" s="194"/>
      <c r="C324" s="194"/>
      <c r="E324" s="194"/>
      <c r="K324" s="133"/>
    </row>
    <row r="325" spans="1:11">
      <c r="A325" s="194"/>
      <c r="C325" s="194"/>
      <c r="E325" s="194"/>
      <c r="K325" s="133"/>
    </row>
    <row r="326" spans="1:11">
      <c r="A326" s="194"/>
      <c r="C326" s="194"/>
      <c r="E326" s="194"/>
      <c r="K326" s="133"/>
    </row>
    <row r="327" spans="1:11">
      <c r="A327" s="194"/>
      <c r="C327" s="194"/>
      <c r="E327" s="194"/>
      <c r="K327" s="133"/>
    </row>
    <row r="328" spans="1:11">
      <c r="A328" s="194"/>
      <c r="C328" s="194"/>
      <c r="E328" s="194"/>
      <c r="K328" s="133"/>
    </row>
    <row r="329" spans="1:11">
      <c r="A329" s="194"/>
      <c r="C329" s="194"/>
      <c r="E329" s="194"/>
      <c r="K329" s="133"/>
    </row>
    <row r="330" spans="1:11">
      <c r="A330" s="194"/>
      <c r="C330" s="194"/>
      <c r="E330" s="194"/>
      <c r="K330" s="133"/>
    </row>
    <row r="331" spans="1:11">
      <c r="A331" s="194"/>
      <c r="C331" s="194"/>
      <c r="E331" s="194"/>
      <c r="K331" s="133"/>
    </row>
    <row r="332" spans="1:11">
      <c r="A332" s="194"/>
      <c r="C332" s="194"/>
      <c r="E332" s="194"/>
      <c r="K332" s="133"/>
    </row>
    <row r="333" spans="1:11">
      <c r="A333" s="194"/>
      <c r="C333" s="194"/>
      <c r="E333" s="194"/>
      <c r="K333" s="133"/>
    </row>
    <row r="334" spans="1:11">
      <c r="A334" s="194"/>
      <c r="C334" s="194"/>
      <c r="E334" s="194"/>
      <c r="K334" s="133"/>
    </row>
    <row r="335" spans="1:11">
      <c r="A335" s="194"/>
      <c r="C335" s="194"/>
      <c r="E335" s="194"/>
      <c r="K335" s="133"/>
    </row>
    <row r="336" spans="1:11">
      <c r="A336" s="194"/>
      <c r="C336" s="194"/>
      <c r="E336" s="194"/>
      <c r="K336" s="133"/>
    </row>
    <row r="337" spans="1:11">
      <c r="A337" s="194"/>
      <c r="C337" s="194"/>
      <c r="E337" s="194"/>
      <c r="K337" s="133"/>
    </row>
    <row r="338" spans="1:11">
      <c r="A338" s="194"/>
      <c r="C338" s="194"/>
      <c r="E338" s="194"/>
      <c r="K338" s="133"/>
    </row>
    <row r="339" spans="1:11">
      <c r="A339" s="194"/>
      <c r="C339" s="194"/>
      <c r="E339" s="194"/>
      <c r="K339" s="133"/>
    </row>
    <row r="340" spans="1:11">
      <c r="A340" s="194"/>
      <c r="C340" s="194"/>
      <c r="E340" s="194"/>
      <c r="K340" s="133"/>
    </row>
    <row r="341" spans="1:11">
      <c r="A341" s="194"/>
      <c r="C341" s="194"/>
      <c r="E341" s="194"/>
      <c r="K341" s="133"/>
    </row>
    <row r="342" spans="1:11">
      <c r="A342" s="194"/>
      <c r="C342" s="194"/>
      <c r="E342" s="194"/>
      <c r="K342" s="133"/>
    </row>
    <row r="343" spans="1:11">
      <c r="A343" s="194"/>
      <c r="C343" s="194"/>
      <c r="E343" s="194"/>
      <c r="K343" s="133"/>
    </row>
    <row r="344" spans="1:11">
      <c r="A344" s="194"/>
      <c r="C344" s="194"/>
      <c r="E344" s="194"/>
      <c r="K344" s="133"/>
    </row>
    <row r="345" spans="1:11">
      <c r="A345" s="194"/>
      <c r="C345" s="194"/>
      <c r="E345" s="194"/>
      <c r="K345" s="133"/>
    </row>
    <row r="346" spans="1:11">
      <c r="A346" s="194"/>
      <c r="C346" s="194"/>
      <c r="E346" s="194"/>
      <c r="K346" s="133"/>
    </row>
    <row r="347" spans="1:11">
      <c r="A347" s="194"/>
      <c r="C347" s="194"/>
      <c r="E347" s="194"/>
      <c r="K347" s="133"/>
    </row>
    <row r="348" spans="1:11">
      <c r="A348" s="194"/>
      <c r="C348" s="194"/>
      <c r="E348" s="194"/>
      <c r="K348" s="133"/>
    </row>
    <row r="349" spans="1:11">
      <c r="A349" s="194"/>
      <c r="C349" s="194"/>
      <c r="E349" s="194"/>
      <c r="K349" s="133"/>
    </row>
    <row r="350" spans="1:11">
      <c r="A350" s="194"/>
      <c r="C350" s="194"/>
      <c r="E350" s="194"/>
      <c r="K350" s="133"/>
    </row>
    <row r="351" spans="1:11">
      <c r="A351" s="194"/>
      <c r="C351" s="194"/>
      <c r="E351" s="194"/>
      <c r="K351" s="133"/>
    </row>
    <row r="352" spans="1:11">
      <c r="A352" s="194"/>
      <c r="C352" s="194"/>
      <c r="E352" s="194"/>
      <c r="K352" s="133"/>
    </row>
    <row r="353" spans="1:11">
      <c r="A353" s="194"/>
      <c r="C353" s="194"/>
      <c r="E353" s="194"/>
      <c r="K353" s="133"/>
    </row>
    <row r="354" spans="1:11">
      <c r="A354" s="194"/>
      <c r="C354" s="194"/>
      <c r="E354" s="194"/>
      <c r="K354" s="133"/>
    </row>
    <row r="355" spans="1:11">
      <c r="A355" s="194"/>
      <c r="C355" s="194"/>
      <c r="E355" s="194"/>
      <c r="K355" s="133"/>
    </row>
    <row r="356" spans="1:11">
      <c r="A356" s="194"/>
      <c r="C356" s="194"/>
      <c r="E356" s="194"/>
      <c r="K356" s="133"/>
    </row>
    <row r="357" spans="1:11">
      <c r="A357" s="194"/>
      <c r="C357" s="194"/>
      <c r="E357" s="194"/>
      <c r="K357" s="133"/>
    </row>
    <row r="358" spans="1:11">
      <c r="A358" s="194"/>
      <c r="C358" s="194"/>
      <c r="E358" s="194"/>
      <c r="K358" s="133"/>
    </row>
    <row r="359" spans="1:11">
      <c r="A359" s="194"/>
      <c r="C359" s="194"/>
      <c r="E359" s="194"/>
      <c r="K359" s="133"/>
    </row>
    <row r="360" spans="1:11">
      <c r="A360" s="194"/>
      <c r="C360" s="194"/>
      <c r="E360" s="194"/>
      <c r="K360" s="133"/>
    </row>
    <row r="361" spans="1:11">
      <c r="A361" s="194"/>
      <c r="C361" s="194"/>
      <c r="E361" s="194"/>
      <c r="K361" s="133"/>
    </row>
    <row r="362" spans="1:11">
      <c r="A362" s="194"/>
      <c r="C362" s="194"/>
      <c r="E362" s="194"/>
      <c r="K362" s="133"/>
    </row>
    <row r="363" spans="1:11">
      <c r="A363" s="194"/>
      <c r="C363" s="194"/>
      <c r="E363" s="194"/>
      <c r="K363" s="133"/>
    </row>
    <row r="364" spans="1:11">
      <c r="A364" s="194"/>
      <c r="C364" s="194"/>
      <c r="E364" s="194"/>
      <c r="K364" s="133"/>
    </row>
    <row r="365" spans="1:11">
      <c r="A365" s="194"/>
      <c r="C365" s="194"/>
      <c r="E365" s="194"/>
      <c r="K365" s="133"/>
    </row>
    <row r="366" spans="1:11">
      <c r="A366" s="194"/>
      <c r="C366" s="194"/>
      <c r="E366" s="194"/>
      <c r="K366" s="133"/>
    </row>
    <row r="367" spans="1:11">
      <c r="A367" s="194"/>
      <c r="C367" s="194"/>
      <c r="E367" s="194"/>
      <c r="K367" s="133"/>
    </row>
    <row r="368" spans="1:11">
      <c r="A368" s="194"/>
      <c r="C368" s="194"/>
      <c r="E368" s="194"/>
      <c r="K368" s="133"/>
    </row>
    <row r="369" spans="1:11">
      <c r="A369" s="194"/>
      <c r="C369" s="194"/>
      <c r="E369" s="194"/>
      <c r="K369" s="133"/>
    </row>
    <row r="370" spans="1:11">
      <c r="A370" s="194"/>
      <c r="C370" s="194"/>
      <c r="E370" s="194"/>
      <c r="K370" s="133"/>
    </row>
    <row r="371" spans="1:11">
      <c r="A371" s="194"/>
      <c r="C371" s="194"/>
      <c r="E371" s="194"/>
      <c r="K371" s="133"/>
    </row>
    <row r="372" spans="1:11">
      <c r="A372" s="194"/>
      <c r="C372" s="194"/>
      <c r="E372" s="194"/>
      <c r="K372" s="133"/>
    </row>
    <row r="373" spans="1:11">
      <c r="A373" s="194"/>
      <c r="C373" s="194"/>
      <c r="E373" s="194"/>
      <c r="K373" s="133"/>
    </row>
    <row r="374" spans="1:11">
      <c r="A374" s="194"/>
      <c r="C374" s="194"/>
      <c r="E374" s="194"/>
      <c r="K374" s="133"/>
    </row>
    <row r="375" spans="1:11">
      <c r="A375" s="194"/>
      <c r="C375" s="194"/>
      <c r="E375" s="194"/>
      <c r="K375" s="133"/>
    </row>
    <row r="376" spans="1:11">
      <c r="A376" s="194"/>
      <c r="C376" s="194"/>
      <c r="E376" s="194"/>
      <c r="K376" s="133"/>
    </row>
    <row r="377" spans="1:11">
      <c r="A377" s="194"/>
      <c r="C377" s="194"/>
      <c r="E377" s="194"/>
      <c r="K377" s="133"/>
    </row>
    <row r="378" spans="1:11">
      <c r="A378" s="194"/>
      <c r="C378" s="194"/>
      <c r="E378" s="194"/>
      <c r="K378" s="133"/>
    </row>
    <row r="379" spans="1:11">
      <c r="A379" s="194"/>
      <c r="C379" s="194"/>
      <c r="E379" s="194"/>
      <c r="K379" s="133"/>
    </row>
    <row r="380" spans="1:11">
      <c r="A380" s="194"/>
      <c r="C380" s="194"/>
      <c r="E380" s="194"/>
      <c r="K380" s="133"/>
    </row>
    <row r="381" spans="1:11">
      <c r="A381" s="194"/>
      <c r="C381" s="194"/>
      <c r="E381" s="194"/>
      <c r="K381" s="133"/>
    </row>
    <row r="382" spans="1:11">
      <c r="A382" s="194"/>
      <c r="C382" s="194"/>
      <c r="E382" s="194"/>
      <c r="K382" s="133"/>
    </row>
    <row r="383" spans="1:11">
      <c r="A383" s="194"/>
      <c r="C383" s="194"/>
      <c r="E383" s="194"/>
      <c r="K383" s="133"/>
    </row>
    <row r="384" spans="1:11">
      <c r="A384" s="194"/>
      <c r="C384" s="194"/>
      <c r="E384" s="194"/>
      <c r="K384" s="133"/>
    </row>
    <row r="385" spans="1:11">
      <c r="A385" s="194"/>
      <c r="C385" s="194"/>
      <c r="E385" s="194"/>
      <c r="K385" s="133"/>
    </row>
    <row r="386" spans="1:11">
      <c r="A386" s="194"/>
      <c r="C386" s="194"/>
      <c r="E386" s="194"/>
      <c r="K386" s="133"/>
    </row>
    <row r="387" spans="1:11">
      <c r="A387" s="194"/>
      <c r="C387" s="194"/>
      <c r="E387" s="194"/>
      <c r="K387" s="133"/>
    </row>
    <row r="388" spans="1:11">
      <c r="A388" s="194"/>
      <c r="C388" s="194"/>
      <c r="E388" s="194"/>
      <c r="K388" s="133"/>
    </row>
    <row r="389" spans="1:11">
      <c r="A389" s="194"/>
      <c r="C389" s="194"/>
      <c r="E389" s="194"/>
      <c r="K389" s="133"/>
    </row>
    <row r="390" spans="1:11">
      <c r="A390" s="194"/>
      <c r="C390" s="194"/>
      <c r="E390" s="194"/>
      <c r="K390" s="133"/>
    </row>
    <row r="391" spans="1:11">
      <c r="A391" s="194"/>
      <c r="C391" s="194"/>
      <c r="E391" s="194"/>
      <c r="K391" s="133"/>
    </row>
    <row r="392" spans="1:11">
      <c r="A392" s="194"/>
      <c r="C392" s="194"/>
      <c r="E392" s="194"/>
      <c r="K392" s="133"/>
    </row>
    <row r="393" spans="1:11">
      <c r="A393" s="194"/>
      <c r="C393" s="194"/>
      <c r="E393" s="194"/>
      <c r="K393" s="133"/>
    </row>
    <row r="394" spans="1:11">
      <c r="A394" s="194"/>
      <c r="C394" s="194"/>
      <c r="E394" s="194"/>
      <c r="K394" s="133"/>
    </row>
    <row r="395" spans="1:11">
      <c r="A395" s="194"/>
      <c r="C395" s="194"/>
      <c r="E395" s="194"/>
      <c r="K395" s="133"/>
    </row>
    <row r="396" spans="1:11">
      <c r="A396" s="194"/>
      <c r="C396" s="194"/>
      <c r="E396" s="194"/>
      <c r="K396" s="133"/>
    </row>
    <row r="397" spans="1:11">
      <c r="A397" s="194"/>
      <c r="C397" s="194"/>
      <c r="E397" s="194"/>
      <c r="K397" s="133"/>
    </row>
    <row r="398" spans="1:11">
      <c r="A398" s="194"/>
      <c r="C398" s="194"/>
      <c r="E398" s="194"/>
      <c r="K398" s="133"/>
    </row>
    <row r="399" spans="1:11">
      <c r="A399" s="194"/>
      <c r="C399" s="194"/>
      <c r="E399" s="194"/>
      <c r="K399" s="133"/>
    </row>
    <row r="400" spans="1:11">
      <c r="A400" s="194"/>
      <c r="C400" s="194"/>
      <c r="E400" s="194"/>
      <c r="K400" s="133"/>
    </row>
    <row r="401" spans="1:11">
      <c r="A401" s="194"/>
      <c r="C401" s="194"/>
      <c r="E401" s="194"/>
      <c r="K401" s="133"/>
    </row>
    <row r="402" spans="1:11">
      <c r="A402" s="194"/>
      <c r="C402" s="194"/>
      <c r="E402" s="194"/>
      <c r="K402" s="133"/>
    </row>
    <row r="403" spans="1:11">
      <c r="A403" s="194"/>
      <c r="C403" s="194"/>
      <c r="E403" s="194"/>
      <c r="K403" s="133"/>
    </row>
    <row r="404" spans="1:11">
      <c r="A404" s="194"/>
      <c r="C404" s="194"/>
      <c r="E404" s="194"/>
      <c r="K404" s="133"/>
    </row>
    <row r="405" spans="1:11">
      <c r="A405" s="194"/>
      <c r="C405" s="194"/>
      <c r="E405" s="194"/>
      <c r="K405" s="133"/>
    </row>
    <row r="406" spans="1:11">
      <c r="A406" s="194"/>
      <c r="C406" s="194"/>
      <c r="E406" s="194"/>
      <c r="K406" s="133"/>
    </row>
    <row r="407" spans="1:11">
      <c r="A407" s="194"/>
      <c r="C407" s="194"/>
      <c r="E407" s="194"/>
      <c r="K407" s="133"/>
    </row>
    <row r="408" spans="1:11">
      <c r="A408" s="194"/>
      <c r="C408" s="194"/>
      <c r="E408" s="194"/>
      <c r="K408" s="133"/>
    </row>
    <row r="409" spans="1:11">
      <c r="A409" s="194"/>
      <c r="C409" s="194"/>
      <c r="E409" s="194"/>
      <c r="K409" s="133"/>
    </row>
    <row r="410" spans="1:11">
      <c r="A410" s="194"/>
      <c r="C410" s="194"/>
      <c r="E410" s="194"/>
      <c r="K410" s="133"/>
    </row>
    <row r="411" spans="1:11">
      <c r="A411" s="194"/>
      <c r="C411" s="194"/>
      <c r="E411" s="194"/>
      <c r="K411" s="133"/>
    </row>
    <row r="412" spans="1:11">
      <c r="A412" s="194"/>
      <c r="C412" s="194"/>
      <c r="E412" s="194"/>
      <c r="K412" s="133"/>
    </row>
    <row r="413" spans="1:11">
      <c r="A413" s="194"/>
      <c r="C413" s="194"/>
      <c r="E413" s="194"/>
      <c r="K413" s="133"/>
    </row>
    <row r="414" spans="1:11">
      <c r="A414" s="194"/>
      <c r="C414" s="194"/>
      <c r="E414" s="194"/>
      <c r="K414" s="133"/>
    </row>
    <row r="415" spans="1:11">
      <c r="A415" s="194"/>
      <c r="C415" s="194"/>
      <c r="E415" s="194"/>
      <c r="K415" s="133"/>
    </row>
    <row r="416" spans="1:11">
      <c r="A416" s="194"/>
      <c r="C416" s="194"/>
      <c r="E416" s="194"/>
      <c r="K416" s="133"/>
    </row>
    <row r="417" spans="1:11">
      <c r="A417" s="194"/>
      <c r="C417" s="194"/>
      <c r="E417" s="194"/>
      <c r="K417" s="133"/>
    </row>
    <row r="418" spans="1:11">
      <c r="A418" s="194"/>
      <c r="C418" s="194"/>
      <c r="E418" s="194"/>
      <c r="K418" s="133"/>
    </row>
    <row r="419" spans="1:11">
      <c r="A419" s="194"/>
      <c r="C419" s="194"/>
      <c r="E419" s="194"/>
      <c r="K419" s="133"/>
    </row>
    <row r="420" spans="1:11">
      <c r="A420" s="194"/>
      <c r="C420" s="194"/>
      <c r="E420" s="194"/>
      <c r="K420" s="133"/>
    </row>
    <row r="421" spans="1:11">
      <c r="A421" s="194"/>
      <c r="C421" s="194"/>
      <c r="E421" s="194"/>
      <c r="K421" s="133"/>
    </row>
    <row r="422" spans="1:11">
      <c r="A422" s="194"/>
      <c r="C422" s="194"/>
      <c r="E422" s="194"/>
      <c r="K422" s="133"/>
    </row>
    <row r="423" spans="1:11">
      <c r="A423" s="194"/>
      <c r="C423" s="194"/>
      <c r="E423" s="194"/>
      <c r="K423" s="133"/>
    </row>
    <row r="424" spans="1:11">
      <c r="A424" s="194"/>
      <c r="C424" s="194"/>
      <c r="E424" s="194"/>
      <c r="K424" s="133"/>
    </row>
    <row r="425" spans="1:11">
      <c r="A425" s="194"/>
      <c r="C425" s="194"/>
      <c r="E425" s="194"/>
      <c r="K425" s="133"/>
    </row>
    <row r="426" spans="1:11">
      <c r="A426" s="194"/>
      <c r="C426" s="194"/>
      <c r="E426" s="194"/>
      <c r="K426" s="133"/>
    </row>
    <row r="427" spans="1:11">
      <c r="A427" s="194"/>
      <c r="C427" s="194"/>
      <c r="E427" s="194"/>
      <c r="K427" s="133"/>
    </row>
    <row r="428" spans="1:11">
      <c r="A428" s="194"/>
      <c r="C428" s="194"/>
      <c r="E428" s="194"/>
      <c r="K428" s="133"/>
    </row>
    <row r="429" spans="1:11">
      <c r="A429" s="194"/>
      <c r="C429" s="194"/>
      <c r="E429" s="194"/>
      <c r="K429" s="133"/>
    </row>
    <row r="430" spans="1:11">
      <c r="A430" s="194"/>
      <c r="C430" s="194"/>
      <c r="E430" s="194"/>
      <c r="K430" s="133"/>
    </row>
    <row r="431" spans="1:11">
      <c r="A431" s="194"/>
      <c r="C431" s="194"/>
      <c r="E431" s="194"/>
      <c r="K431" s="133"/>
    </row>
    <row r="432" spans="1:11">
      <c r="A432" s="194"/>
      <c r="C432" s="194"/>
      <c r="E432" s="194"/>
      <c r="K432" s="133"/>
    </row>
    <row r="433" spans="1:11">
      <c r="A433" s="194"/>
      <c r="C433" s="194"/>
      <c r="E433" s="194"/>
      <c r="K433" s="133"/>
    </row>
    <row r="434" spans="1:11">
      <c r="A434" s="194"/>
      <c r="C434" s="194"/>
      <c r="E434" s="194"/>
      <c r="K434" s="133"/>
    </row>
    <row r="435" spans="1:11">
      <c r="A435" s="194"/>
      <c r="C435" s="194"/>
      <c r="E435" s="194"/>
      <c r="K435" s="133"/>
    </row>
    <row r="436" spans="1:11">
      <c r="A436" s="194"/>
      <c r="C436" s="194"/>
      <c r="E436" s="194"/>
      <c r="K436" s="133"/>
    </row>
    <row r="437" spans="1:11">
      <c r="A437" s="194"/>
      <c r="C437" s="194"/>
      <c r="E437" s="194"/>
      <c r="K437" s="133"/>
    </row>
    <row r="438" spans="1:11">
      <c r="A438" s="194"/>
      <c r="C438" s="194"/>
      <c r="E438" s="194"/>
      <c r="K438" s="133"/>
    </row>
    <row r="439" spans="1:11">
      <c r="A439" s="194"/>
      <c r="C439" s="194"/>
      <c r="E439" s="194"/>
      <c r="K439" s="133"/>
    </row>
    <row r="440" spans="1:11">
      <c r="A440" s="194"/>
      <c r="C440" s="194"/>
      <c r="E440" s="194"/>
      <c r="K440" s="133"/>
    </row>
    <row r="441" spans="1:11">
      <c r="A441" s="194"/>
      <c r="C441" s="194"/>
      <c r="E441" s="194"/>
      <c r="K441" s="133"/>
    </row>
    <row r="442" spans="1:11">
      <c r="A442" s="194"/>
      <c r="C442" s="194"/>
      <c r="E442" s="194"/>
      <c r="K442" s="133"/>
    </row>
    <row r="443" spans="1:11">
      <c r="A443" s="194"/>
      <c r="C443" s="194"/>
      <c r="E443" s="194"/>
      <c r="K443" s="133"/>
    </row>
    <row r="444" spans="1:11">
      <c r="A444" s="194"/>
      <c r="C444" s="194"/>
      <c r="E444" s="194"/>
      <c r="K444" s="133"/>
    </row>
    <row r="445" spans="1:11">
      <c r="A445" s="194"/>
      <c r="C445" s="194"/>
      <c r="E445" s="194"/>
      <c r="K445" s="133"/>
    </row>
    <row r="446" spans="1:11">
      <c r="A446" s="194"/>
      <c r="C446" s="194"/>
      <c r="E446" s="194"/>
      <c r="K446" s="133"/>
    </row>
    <row r="447" spans="1:11">
      <c r="A447" s="194"/>
      <c r="C447" s="194"/>
      <c r="E447" s="194"/>
      <c r="K447" s="133"/>
    </row>
    <row r="448" spans="1:11">
      <c r="A448" s="194"/>
      <c r="C448" s="194"/>
      <c r="E448" s="194"/>
      <c r="K448" s="133"/>
    </row>
    <row r="449" spans="1:11">
      <c r="A449" s="194"/>
      <c r="C449" s="194"/>
      <c r="E449" s="194"/>
      <c r="K449" s="133"/>
    </row>
    <row r="450" spans="1:11">
      <c r="A450" s="194"/>
      <c r="C450" s="194"/>
      <c r="E450" s="194"/>
      <c r="K450" s="133"/>
    </row>
    <row r="451" spans="1:11">
      <c r="A451" s="194"/>
      <c r="C451" s="194"/>
      <c r="E451" s="194"/>
      <c r="K451" s="133"/>
    </row>
    <row r="452" spans="1:11">
      <c r="A452" s="194"/>
      <c r="C452" s="194"/>
      <c r="E452" s="194"/>
      <c r="K452" s="133"/>
    </row>
    <row r="453" spans="1:11">
      <c r="A453" s="194"/>
      <c r="C453" s="194"/>
      <c r="E453" s="194"/>
      <c r="K453" s="133"/>
    </row>
    <row r="454" spans="1:11">
      <c r="A454" s="194"/>
      <c r="C454" s="194"/>
      <c r="E454" s="194"/>
      <c r="K454" s="133"/>
    </row>
    <row r="455" spans="1:11">
      <c r="A455" s="194"/>
      <c r="C455" s="194"/>
      <c r="E455" s="194"/>
      <c r="K455" s="133"/>
    </row>
    <row r="456" spans="1:11">
      <c r="A456" s="194"/>
      <c r="C456" s="194"/>
      <c r="E456" s="194"/>
      <c r="K456" s="133"/>
    </row>
    <row r="457" spans="1:11">
      <c r="A457" s="194"/>
      <c r="C457" s="194"/>
      <c r="E457" s="194"/>
      <c r="K457" s="133"/>
    </row>
    <row r="458" spans="1:11">
      <c r="A458" s="194"/>
      <c r="C458" s="194"/>
      <c r="E458" s="194"/>
      <c r="K458" s="133"/>
    </row>
    <row r="459" spans="1:11">
      <c r="A459" s="194"/>
      <c r="C459" s="194"/>
      <c r="E459" s="194"/>
      <c r="K459" s="133"/>
    </row>
    <row r="460" spans="1:11">
      <c r="A460" s="194"/>
      <c r="C460" s="194"/>
      <c r="E460" s="194"/>
      <c r="K460" s="133"/>
    </row>
    <row r="461" spans="1:11">
      <c r="A461" s="194"/>
      <c r="C461" s="194"/>
      <c r="E461" s="194"/>
      <c r="K461" s="133"/>
    </row>
    <row r="462" spans="1:11">
      <c r="A462" s="194"/>
      <c r="C462" s="194"/>
      <c r="E462" s="194"/>
      <c r="K462" s="133"/>
    </row>
    <row r="463" spans="1:11">
      <c r="A463" s="194"/>
      <c r="C463" s="194"/>
      <c r="E463" s="194"/>
      <c r="K463" s="133"/>
    </row>
    <row r="464" spans="1:11">
      <c r="A464" s="194"/>
      <c r="C464" s="194"/>
      <c r="E464" s="194"/>
      <c r="K464" s="133"/>
    </row>
    <row r="465" spans="1:11">
      <c r="A465" s="194"/>
      <c r="C465" s="194"/>
      <c r="E465" s="194"/>
      <c r="K465" s="133"/>
    </row>
    <row r="466" spans="1:11">
      <c r="A466" s="194"/>
      <c r="C466" s="194"/>
      <c r="E466" s="194"/>
      <c r="K466" s="133"/>
    </row>
    <row r="467" spans="1:11">
      <c r="A467" s="194"/>
      <c r="C467" s="194"/>
      <c r="E467" s="194"/>
      <c r="K467" s="133"/>
    </row>
    <row r="468" spans="1:11">
      <c r="A468" s="194"/>
      <c r="C468" s="194"/>
      <c r="E468" s="194"/>
      <c r="K468" s="133"/>
    </row>
    <row r="469" spans="1:11">
      <c r="A469" s="194"/>
      <c r="C469" s="194"/>
      <c r="E469" s="194"/>
      <c r="K469" s="133"/>
    </row>
    <row r="470" spans="1:11">
      <c r="A470" s="194"/>
      <c r="C470" s="194"/>
      <c r="E470" s="194"/>
      <c r="K470" s="133"/>
    </row>
    <row r="471" spans="1:11">
      <c r="A471" s="194"/>
      <c r="C471" s="194"/>
      <c r="E471" s="194"/>
      <c r="K471" s="133"/>
    </row>
    <row r="472" spans="1:11">
      <c r="A472" s="194"/>
      <c r="C472" s="194"/>
      <c r="E472" s="194"/>
      <c r="K472" s="133"/>
    </row>
    <row r="473" spans="1:11">
      <c r="A473" s="194"/>
      <c r="C473" s="194"/>
      <c r="E473" s="194"/>
      <c r="K473" s="133"/>
    </row>
    <row r="474" spans="1:11">
      <c r="A474" s="194"/>
      <c r="C474" s="194"/>
      <c r="E474" s="194"/>
      <c r="K474" s="133"/>
    </row>
    <row r="475" spans="1:11">
      <c r="A475" s="194"/>
      <c r="C475" s="194"/>
      <c r="E475" s="194"/>
      <c r="K475" s="133"/>
    </row>
    <row r="476" spans="1:11">
      <c r="A476" s="194"/>
      <c r="C476" s="194"/>
      <c r="E476" s="194"/>
      <c r="K476" s="133"/>
    </row>
    <row r="477" spans="1:11">
      <c r="A477" s="194"/>
      <c r="C477" s="194"/>
      <c r="E477" s="194"/>
      <c r="K477" s="133"/>
    </row>
    <row r="478" spans="1:11">
      <c r="A478" s="194"/>
      <c r="C478" s="194"/>
      <c r="E478" s="194"/>
      <c r="K478" s="133"/>
    </row>
    <row r="479" spans="1:11">
      <c r="A479" s="194"/>
      <c r="C479" s="194"/>
      <c r="E479" s="194"/>
      <c r="K479" s="133"/>
    </row>
    <row r="480" spans="1:11">
      <c r="A480" s="194"/>
      <c r="C480" s="194"/>
      <c r="E480" s="194"/>
      <c r="K480" s="133"/>
    </row>
    <row r="481" spans="1:11">
      <c r="A481" s="194"/>
      <c r="C481" s="194"/>
      <c r="E481" s="194"/>
      <c r="K481" s="133"/>
    </row>
    <row r="482" spans="1:11">
      <c r="A482" s="194"/>
      <c r="C482" s="194"/>
      <c r="E482" s="194"/>
      <c r="K482" s="133"/>
    </row>
    <row r="483" spans="1:11">
      <c r="A483" s="194"/>
      <c r="C483" s="194"/>
      <c r="E483" s="194"/>
      <c r="K483" s="133"/>
    </row>
    <row r="484" spans="1:11">
      <c r="A484" s="194"/>
      <c r="C484" s="194"/>
      <c r="E484" s="194"/>
      <c r="K484" s="133"/>
    </row>
    <row r="485" spans="1:11">
      <c r="A485" s="194"/>
      <c r="C485" s="194"/>
      <c r="E485" s="194"/>
      <c r="K485" s="133"/>
    </row>
    <row r="486" spans="1:11">
      <c r="A486" s="194"/>
      <c r="C486" s="194"/>
      <c r="E486" s="194"/>
      <c r="K486" s="133"/>
    </row>
    <row r="487" spans="1:11">
      <c r="A487" s="194"/>
      <c r="C487" s="194"/>
      <c r="E487" s="194"/>
      <c r="K487" s="133"/>
    </row>
    <row r="488" spans="1:11">
      <c r="A488" s="194"/>
      <c r="C488" s="194"/>
      <c r="E488" s="194"/>
      <c r="K488" s="133"/>
    </row>
    <row r="489" spans="1:11">
      <c r="A489" s="194"/>
      <c r="C489" s="194"/>
      <c r="E489" s="194"/>
      <c r="K489" s="133"/>
    </row>
    <row r="490" spans="1:11">
      <c r="A490" s="194"/>
      <c r="C490" s="194"/>
      <c r="E490" s="194"/>
      <c r="K490" s="133"/>
    </row>
    <row r="491" spans="1:11">
      <c r="A491" s="194"/>
      <c r="C491" s="194"/>
      <c r="E491" s="194"/>
      <c r="K491" s="133"/>
    </row>
    <row r="492" spans="1:11">
      <c r="A492" s="194"/>
      <c r="C492" s="194"/>
      <c r="E492" s="194"/>
      <c r="K492" s="133"/>
    </row>
    <row r="493" spans="1:11">
      <c r="A493" s="194"/>
      <c r="C493" s="194"/>
      <c r="E493" s="194"/>
      <c r="K493" s="133"/>
    </row>
    <row r="494" spans="1:11">
      <c r="A494" s="194"/>
      <c r="C494" s="194"/>
      <c r="E494" s="194"/>
      <c r="K494" s="133"/>
    </row>
    <row r="495" spans="1:11">
      <c r="A495" s="194"/>
      <c r="C495" s="194"/>
      <c r="E495" s="194"/>
      <c r="K495" s="133"/>
    </row>
    <row r="496" spans="1:11">
      <c r="A496" s="194"/>
      <c r="C496" s="194"/>
      <c r="E496" s="194"/>
      <c r="K496" s="133"/>
    </row>
    <row r="497" spans="1:11">
      <c r="A497" s="194"/>
      <c r="C497" s="194"/>
      <c r="E497" s="194"/>
      <c r="K497" s="133"/>
    </row>
    <row r="498" spans="1:11">
      <c r="A498" s="194"/>
      <c r="C498" s="194"/>
      <c r="E498" s="194"/>
      <c r="K498" s="133"/>
    </row>
    <row r="499" spans="1:11">
      <c r="A499" s="194"/>
      <c r="C499" s="194"/>
      <c r="E499" s="194"/>
      <c r="K499" s="133"/>
    </row>
    <row r="500" spans="1:11">
      <c r="A500" s="194"/>
      <c r="C500" s="194"/>
      <c r="E500" s="194"/>
      <c r="K500" s="133"/>
    </row>
    <row r="501" spans="1:11">
      <c r="A501" s="194"/>
      <c r="C501" s="194"/>
      <c r="E501" s="194"/>
      <c r="K501" s="133"/>
    </row>
    <row r="502" spans="1:11">
      <c r="A502" s="194"/>
      <c r="C502" s="194"/>
      <c r="E502" s="194"/>
      <c r="K502" s="133"/>
    </row>
    <row r="503" spans="1:11">
      <c r="A503" s="194"/>
      <c r="C503" s="194"/>
      <c r="E503" s="194"/>
      <c r="K503" s="133"/>
    </row>
    <row r="504" spans="1:11">
      <c r="A504" s="194"/>
      <c r="C504" s="194"/>
      <c r="E504" s="194"/>
      <c r="K504" s="133"/>
    </row>
    <row r="505" spans="1:11">
      <c r="A505" s="194"/>
      <c r="C505" s="194"/>
      <c r="E505" s="194"/>
      <c r="K505" s="133"/>
    </row>
    <row r="506" spans="1:11">
      <c r="A506" s="194"/>
      <c r="C506" s="194"/>
      <c r="E506" s="194"/>
      <c r="K506" s="133"/>
    </row>
    <row r="507" spans="1:11">
      <c r="A507" s="194"/>
      <c r="C507" s="194"/>
      <c r="E507" s="194"/>
      <c r="K507" s="133"/>
    </row>
    <row r="508" spans="1:11">
      <c r="A508" s="194"/>
      <c r="C508" s="194"/>
      <c r="E508" s="194"/>
      <c r="K508" s="133"/>
    </row>
    <row r="509" spans="1:11">
      <c r="A509" s="194"/>
      <c r="C509" s="194"/>
      <c r="E509" s="194"/>
      <c r="K509" s="133"/>
    </row>
    <row r="510" spans="1:11">
      <c r="A510" s="194"/>
      <c r="C510" s="194"/>
      <c r="E510" s="194"/>
      <c r="K510" s="133"/>
    </row>
    <row r="511" spans="1:11">
      <c r="A511" s="194"/>
      <c r="C511" s="194"/>
      <c r="E511" s="194"/>
      <c r="K511" s="133"/>
    </row>
    <row r="512" spans="1:11">
      <c r="A512" s="194"/>
      <c r="C512" s="194"/>
      <c r="E512" s="194"/>
      <c r="K512" s="133"/>
    </row>
    <row r="513" spans="1:11">
      <c r="A513" s="194"/>
      <c r="C513" s="194"/>
      <c r="E513" s="194"/>
      <c r="K513" s="133"/>
    </row>
    <row r="514" spans="1:11">
      <c r="A514" s="194"/>
      <c r="C514" s="194"/>
      <c r="E514" s="194"/>
      <c r="K514" s="133"/>
    </row>
    <row r="515" spans="1:11">
      <c r="A515" s="194"/>
      <c r="C515" s="194"/>
      <c r="E515" s="194"/>
      <c r="K515" s="133"/>
    </row>
    <row r="516" spans="1:11">
      <c r="A516" s="194"/>
      <c r="C516" s="194"/>
      <c r="E516" s="194"/>
      <c r="K516" s="133"/>
    </row>
    <row r="517" spans="1:11">
      <c r="A517" s="194"/>
      <c r="C517" s="194"/>
      <c r="E517" s="194"/>
      <c r="K517" s="133"/>
    </row>
    <row r="518" spans="1:11">
      <c r="A518" s="194"/>
      <c r="C518" s="194"/>
      <c r="E518" s="194"/>
      <c r="K518" s="133"/>
    </row>
    <row r="519" spans="1:11">
      <c r="A519" s="194"/>
      <c r="C519" s="194"/>
      <c r="E519" s="194"/>
      <c r="K519" s="133"/>
    </row>
    <row r="520" spans="1:11">
      <c r="A520" s="194"/>
      <c r="C520" s="194"/>
      <c r="E520" s="194"/>
      <c r="K520" s="133"/>
    </row>
    <row r="521" spans="1:11">
      <c r="A521" s="194"/>
      <c r="C521" s="194"/>
      <c r="E521" s="194"/>
      <c r="K521" s="133"/>
    </row>
    <row r="522" spans="1:11">
      <c r="A522" s="194"/>
      <c r="C522" s="194"/>
      <c r="E522" s="194"/>
      <c r="K522" s="133"/>
    </row>
    <row r="523" spans="1:11">
      <c r="A523" s="194"/>
      <c r="C523" s="194"/>
      <c r="E523" s="194"/>
      <c r="K523" s="133"/>
    </row>
    <row r="524" spans="1:11">
      <c r="A524" s="194"/>
      <c r="C524" s="194"/>
      <c r="E524" s="194"/>
      <c r="K524" s="133"/>
    </row>
    <row r="525" spans="1:11">
      <c r="A525" s="194"/>
      <c r="C525" s="194"/>
      <c r="E525" s="194"/>
      <c r="K525" s="133"/>
    </row>
    <row r="526" spans="1:11">
      <c r="A526" s="194"/>
      <c r="C526" s="194"/>
      <c r="E526" s="194"/>
      <c r="K526" s="133"/>
    </row>
    <row r="527" spans="1:11">
      <c r="A527" s="194"/>
      <c r="C527" s="194"/>
      <c r="E527" s="194"/>
      <c r="K527" s="133"/>
    </row>
    <row r="528" spans="1:11">
      <c r="A528" s="194"/>
      <c r="C528" s="194"/>
      <c r="E528" s="194"/>
      <c r="K528" s="133"/>
    </row>
    <row r="529" spans="1:11">
      <c r="A529" s="194"/>
      <c r="C529" s="194"/>
      <c r="E529" s="194"/>
      <c r="K529" s="133"/>
    </row>
    <row r="530" spans="1:11">
      <c r="A530" s="194"/>
      <c r="C530" s="194"/>
      <c r="E530" s="194"/>
      <c r="K530" s="133"/>
    </row>
    <row r="531" spans="1:11">
      <c r="A531" s="194"/>
      <c r="C531" s="194"/>
      <c r="E531" s="194"/>
      <c r="K531" s="133"/>
    </row>
    <row r="532" spans="1:11">
      <c r="A532" s="194"/>
      <c r="C532" s="194"/>
      <c r="E532" s="194"/>
      <c r="K532" s="133"/>
    </row>
    <row r="533" spans="1:11">
      <c r="A533" s="194"/>
      <c r="C533" s="194"/>
      <c r="E533" s="194"/>
      <c r="K533" s="133"/>
    </row>
    <row r="534" spans="1:11">
      <c r="A534" s="194"/>
      <c r="C534" s="194"/>
      <c r="E534" s="194"/>
      <c r="K534" s="133"/>
    </row>
    <row r="535" spans="1:11">
      <c r="A535" s="194"/>
      <c r="C535" s="194"/>
      <c r="E535" s="194"/>
      <c r="K535" s="133"/>
    </row>
    <row r="536" spans="1:11">
      <c r="A536" s="194"/>
      <c r="C536" s="194"/>
      <c r="E536" s="194"/>
      <c r="K536" s="133"/>
    </row>
    <row r="537" spans="1:11">
      <c r="A537" s="194"/>
      <c r="C537" s="194"/>
      <c r="E537" s="194"/>
      <c r="K537" s="133"/>
    </row>
    <row r="538" spans="1:11">
      <c r="A538" s="194"/>
      <c r="C538" s="194"/>
      <c r="E538" s="194"/>
      <c r="K538" s="133"/>
    </row>
    <row r="539" spans="1:11">
      <c r="A539" s="194"/>
      <c r="C539" s="194"/>
      <c r="E539" s="194"/>
      <c r="K539" s="133"/>
    </row>
    <row r="540" spans="1:11">
      <c r="A540" s="194"/>
      <c r="C540" s="194"/>
      <c r="E540" s="194"/>
      <c r="K540" s="133"/>
    </row>
    <row r="541" spans="1:11">
      <c r="A541" s="194"/>
      <c r="C541" s="194"/>
      <c r="E541" s="194"/>
      <c r="K541" s="133"/>
    </row>
    <row r="542" spans="1:11">
      <c r="A542" s="194"/>
      <c r="C542" s="194"/>
      <c r="E542" s="194"/>
      <c r="K542" s="133"/>
    </row>
    <row r="543" spans="1:11">
      <c r="A543" s="194"/>
      <c r="C543" s="194"/>
      <c r="E543" s="194"/>
      <c r="K543" s="133"/>
    </row>
    <row r="544" spans="1:11">
      <c r="A544" s="194"/>
      <c r="C544" s="194"/>
      <c r="E544" s="194"/>
      <c r="K544" s="133"/>
    </row>
    <row r="545" spans="1:11">
      <c r="A545" s="194"/>
      <c r="C545" s="194"/>
      <c r="E545" s="194"/>
      <c r="K545" s="133"/>
    </row>
    <row r="546" spans="1:11">
      <c r="A546" s="194"/>
      <c r="C546" s="194"/>
      <c r="E546" s="194"/>
      <c r="K546" s="133"/>
    </row>
    <row r="547" spans="1:11">
      <c r="A547" s="194"/>
      <c r="C547" s="194"/>
      <c r="E547" s="194"/>
      <c r="K547" s="133"/>
    </row>
    <row r="548" spans="1:11">
      <c r="A548" s="194"/>
      <c r="C548" s="194"/>
      <c r="E548" s="194"/>
      <c r="K548" s="133"/>
    </row>
    <row r="549" spans="1:11">
      <c r="A549" s="194"/>
      <c r="C549" s="194"/>
      <c r="E549" s="194"/>
      <c r="K549" s="133"/>
    </row>
    <row r="550" spans="1:11">
      <c r="A550" s="194"/>
      <c r="C550" s="194"/>
      <c r="E550" s="194"/>
      <c r="K550" s="133"/>
    </row>
    <row r="551" spans="1:11">
      <c r="A551" s="194"/>
      <c r="C551" s="194"/>
      <c r="E551" s="194"/>
      <c r="K551" s="133"/>
    </row>
    <row r="552" spans="1:11">
      <c r="A552" s="194"/>
      <c r="C552" s="194"/>
      <c r="E552" s="194"/>
      <c r="K552" s="133"/>
    </row>
    <row r="553" spans="1:11">
      <c r="A553" s="194"/>
      <c r="C553" s="194"/>
      <c r="E553" s="194"/>
      <c r="K553" s="133"/>
    </row>
    <row r="554" spans="1:11">
      <c r="A554" s="194"/>
      <c r="C554" s="194"/>
      <c r="E554" s="194"/>
      <c r="K554" s="133"/>
    </row>
    <row r="555" spans="1:11">
      <c r="A555" s="194"/>
      <c r="C555" s="194"/>
      <c r="E555" s="194"/>
      <c r="K555" s="133"/>
    </row>
    <row r="556" spans="1:11">
      <c r="A556" s="194"/>
      <c r="C556" s="194"/>
      <c r="E556" s="194"/>
      <c r="K556" s="133"/>
    </row>
    <row r="557" spans="1:11">
      <c r="A557" s="194"/>
      <c r="C557" s="194"/>
      <c r="E557" s="194"/>
      <c r="K557" s="133"/>
    </row>
    <row r="558" spans="1:11">
      <c r="A558" s="194"/>
      <c r="C558" s="194"/>
      <c r="E558" s="194"/>
      <c r="K558" s="133"/>
    </row>
    <row r="559" spans="1:11">
      <c r="A559" s="194"/>
      <c r="C559" s="194"/>
      <c r="E559" s="194"/>
      <c r="K559" s="133"/>
    </row>
    <row r="560" spans="1:11">
      <c r="A560" s="194"/>
      <c r="C560" s="194"/>
      <c r="E560" s="194"/>
      <c r="K560" s="133"/>
    </row>
    <row r="561" spans="1:11">
      <c r="A561" s="194"/>
      <c r="C561" s="194"/>
      <c r="E561" s="194"/>
      <c r="K561" s="133"/>
    </row>
    <row r="562" spans="1:11">
      <c r="A562" s="194"/>
      <c r="C562" s="194"/>
      <c r="E562" s="194"/>
      <c r="K562" s="133"/>
    </row>
    <row r="563" spans="1:11">
      <c r="A563" s="194"/>
      <c r="C563" s="194"/>
      <c r="E563" s="194"/>
      <c r="K563" s="133"/>
    </row>
    <row r="564" spans="1:11">
      <c r="A564" s="194"/>
      <c r="C564" s="194"/>
      <c r="E564" s="194"/>
      <c r="K564" s="133"/>
    </row>
    <row r="565" spans="1:11">
      <c r="A565" s="194"/>
      <c r="C565" s="194"/>
      <c r="E565" s="194"/>
      <c r="K565" s="133"/>
    </row>
    <row r="566" spans="1:11">
      <c r="A566" s="194"/>
      <c r="C566" s="194"/>
      <c r="E566" s="194"/>
      <c r="K566" s="133"/>
    </row>
    <row r="567" spans="1:11">
      <c r="A567" s="194"/>
      <c r="C567" s="194"/>
      <c r="E567" s="194"/>
      <c r="K567" s="133"/>
    </row>
    <row r="568" spans="1:11">
      <c r="A568" s="194"/>
      <c r="C568" s="194"/>
      <c r="E568" s="194"/>
      <c r="K568" s="133"/>
    </row>
    <row r="569" spans="1:11">
      <c r="A569" s="194"/>
      <c r="C569" s="194"/>
      <c r="E569" s="194"/>
      <c r="K569" s="133"/>
    </row>
    <row r="570" spans="1:11">
      <c r="A570" s="194"/>
      <c r="C570" s="194"/>
      <c r="E570" s="194"/>
      <c r="K570" s="133"/>
    </row>
    <row r="571" spans="1:11">
      <c r="A571" s="194"/>
      <c r="C571" s="194"/>
      <c r="E571" s="194"/>
      <c r="K571" s="133"/>
    </row>
    <row r="572" spans="1:11">
      <c r="A572" s="194"/>
      <c r="C572" s="194"/>
      <c r="E572" s="194"/>
      <c r="K572" s="133"/>
    </row>
    <row r="573" spans="1:11">
      <c r="A573" s="194"/>
      <c r="C573" s="194"/>
      <c r="E573" s="194"/>
      <c r="K573" s="133"/>
    </row>
    <row r="574" spans="1:11">
      <c r="A574" s="194"/>
      <c r="C574" s="194"/>
      <c r="E574" s="194"/>
      <c r="K574" s="133"/>
    </row>
    <row r="575" spans="1:11">
      <c r="A575" s="194"/>
      <c r="C575" s="194"/>
      <c r="E575" s="194"/>
      <c r="K575" s="133"/>
    </row>
    <row r="576" spans="1:11">
      <c r="A576" s="194"/>
      <c r="C576" s="194"/>
      <c r="E576" s="194"/>
      <c r="K576" s="133"/>
    </row>
    <row r="577" spans="1:11">
      <c r="A577" s="194"/>
      <c r="C577" s="194"/>
      <c r="E577" s="194"/>
      <c r="K577" s="133"/>
    </row>
    <row r="578" spans="1:11">
      <c r="A578" s="194"/>
      <c r="C578" s="194"/>
      <c r="E578" s="194"/>
      <c r="K578" s="133"/>
    </row>
    <row r="579" spans="1:11">
      <c r="A579" s="194"/>
      <c r="C579" s="194"/>
      <c r="E579" s="194"/>
      <c r="K579" s="133"/>
    </row>
    <row r="580" spans="1:11">
      <c r="A580" s="194"/>
      <c r="C580" s="194"/>
      <c r="E580" s="194"/>
      <c r="K580" s="133"/>
    </row>
    <row r="581" spans="1:11">
      <c r="A581" s="194"/>
      <c r="C581" s="194"/>
      <c r="E581" s="194"/>
      <c r="K581" s="133"/>
    </row>
    <row r="582" spans="1:11">
      <c r="A582" s="194"/>
      <c r="C582" s="194"/>
      <c r="E582" s="194"/>
      <c r="K582" s="133"/>
    </row>
    <row r="583" spans="1:11">
      <c r="A583" s="194"/>
      <c r="C583" s="194"/>
      <c r="E583" s="194"/>
      <c r="K583" s="133"/>
    </row>
    <row r="584" spans="1:11">
      <c r="A584" s="194"/>
      <c r="C584" s="194"/>
      <c r="E584" s="194"/>
      <c r="K584" s="133"/>
    </row>
    <row r="585" spans="1:11">
      <c r="A585" s="194"/>
      <c r="C585" s="194"/>
      <c r="E585" s="194"/>
      <c r="K585" s="133"/>
    </row>
    <row r="586" spans="1:11">
      <c r="A586" s="194"/>
      <c r="C586" s="194"/>
      <c r="E586" s="194"/>
      <c r="K586" s="133"/>
    </row>
    <row r="587" spans="1:11">
      <c r="A587" s="194"/>
      <c r="C587" s="194"/>
      <c r="E587" s="194"/>
      <c r="K587" s="133"/>
    </row>
    <row r="588" spans="1:11">
      <c r="A588" s="194"/>
      <c r="C588" s="194"/>
      <c r="E588" s="194"/>
      <c r="K588" s="133"/>
    </row>
    <row r="589" spans="1:11">
      <c r="A589" s="194"/>
      <c r="C589" s="194"/>
      <c r="E589" s="194"/>
      <c r="K589" s="133"/>
    </row>
    <row r="590" spans="1:11">
      <c r="A590" s="194"/>
      <c r="C590" s="194"/>
      <c r="E590" s="194"/>
      <c r="K590" s="133"/>
    </row>
    <row r="591" spans="1:11">
      <c r="A591" s="194"/>
      <c r="C591" s="194"/>
      <c r="E591" s="194"/>
      <c r="K591" s="133"/>
    </row>
    <row r="592" spans="1:11">
      <c r="A592" s="194"/>
      <c r="C592" s="194"/>
      <c r="E592" s="194"/>
      <c r="K592" s="133"/>
    </row>
    <row r="593" spans="1:11">
      <c r="A593" s="194"/>
      <c r="C593" s="194"/>
      <c r="E593" s="194"/>
      <c r="K593" s="133"/>
    </row>
    <row r="594" spans="1:11">
      <c r="A594" s="194"/>
      <c r="C594" s="194"/>
      <c r="E594" s="194"/>
      <c r="K594" s="133"/>
    </row>
    <row r="595" spans="1:11">
      <c r="A595" s="194"/>
      <c r="C595" s="194"/>
      <c r="E595" s="194"/>
      <c r="K595" s="133"/>
    </row>
    <row r="596" spans="1:11">
      <c r="A596" s="194"/>
      <c r="C596" s="194"/>
      <c r="E596" s="194"/>
      <c r="K596" s="133"/>
    </row>
    <row r="597" spans="1:11">
      <c r="A597" s="194"/>
      <c r="C597" s="194"/>
      <c r="E597" s="194"/>
      <c r="K597" s="133"/>
    </row>
    <row r="598" spans="1:11">
      <c r="A598" s="194"/>
      <c r="C598" s="194"/>
      <c r="E598" s="194"/>
      <c r="K598" s="133"/>
    </row>
    <row r="599" spans="1:11">
      <c r="A599" s="194"/>
      <c r="C599" s="194"/>
      <c r="E599" s="194"/>
      <c r="K599" s="133"/>
    </row>
    <row r="600" spans="1:11">
      <c r="A600" s="194"/>
      <c r="C600" s="194"/>
      <c r="E600" s="194"/>
      <c r="K600" s="133"/>
    </row>
    <row r="601" spans="1:11">
      <c r="A601" s="194"/>
      <c r="C601" s="194"/>
      <c r="E601" s="194"/>
      <c r="K601" s="133"/>
    </row>
    <row r="602" spans="1:11">
      <c r="A602" s="194"/>
      <c r="C602" s="194"/>
      <c r="E602" s="194"/>
      <c r="K602" s="133"/>
    </row>
    <row r="603" spans="1:11">
      <c r="A603" s="194"/>
      <c r="C603" s="194"/>
      <c r="E603" s="194"/>
      <c r="K603" s="133"/>
    </row>
    <row r="604" spans="1:11">
      <c r="A604" s="194"/>
      <c r="C604" s="194"/>
      <c r="E604" s="194"/>
      <c r="K604" s="133"/>
    </row>
    <row r="605" spans="1:11">
      <c r="A605" s="194"/>
      <c r="C605" s="194"/>
      <c r="E605" s="194"/>
      <c r="K605" s="133"/>
    </row>
    <row r="606" spans="1:11">
      <c r="A606" s="194"/>
      <c r="C606" s="194"/>
      <c r="E606" s="194"/>
      <c r="K606" s="133"/>
    </row>
    <row r="607" spans="1:11">
      <c r="A607" s="194"/>
      <c r="C607" s="194"/>
      <c r="E607" s="194"/>
      <c r="K607" s="133"/>
    </row>
    <row r="608" spans="1:11">
      <c r="A608" s="194"/>
      <c r="C608" s="194"/>
      <c r="E608" s="194"/>
      <c r="K608" s="133"/>
    </row>
    <row r="609" spans="1:11">
      <c r="A609" s="194"/>
      <c r="C609" s="194"/>
      <c r="E609" s="194"/>
      <c r="K609" s="133"/>
    </row>
    <row r="610" spans="1:11">
      <c r="A610" s="194"/>
      <c r="C610" s="194"/>
      <c r="E610" s="194"/>
      <c r="K610" s="133"/>
    </row>
    <row r="611" spans="1:11">
      <c r="A611" s="194"/>
      <c r="C611" s="194"/>
      <c r="E611" s="194"/>
      <c r="K611" s="133"/>
    </row>
    <row r="612" spans="1:11">
      <c r="A612" s="194"/>
      <c r="C612" s="194"/>
      <c r="E612" s="194"/>
      <c r="K612" s="133"/>
    </row>
    <row r="613" spans="1:11">
      <c r="A613" s="194"/>
      <c r="C613" s="194"/>
      <c r="E613" s="194"/>
      <c r="K613" s="133"/>
    </row>
    <row r="614" spans="1:11">
      <c r="A614" s="194"/>
      <c r="C614" s="194"/>
      <c r="E614" s="194"/>
      <c r="K614" s="133"/>
    </row>
    <row r="615" spans="1:11">
      <c r="A615" s="194"/>
      <c r="C615" s="194"/>
      <c r="E615" s="194"/>
      <c r="K615" s="133"/>
    </row>
    <row r="616" spans="1:11">
      <c r="A616" s="194"/>
      <c r="C616" s="194"/>
      <c r="E616" s="194"/>
      <c r="K616" s="133"/>
    </row>
    <row r="617" spans="1:11">
      <c r="A617" s="194"/>
      <c r="C617" s="194"/>
      <c r="E617" s="194"/>
      <c r="K617" s="133"/>
    </row>
    <row r="618" spans="1:11">
      <c r="A618" s="194"/>
      <c r="C618" s="194"/>
      <c r="E618" s="194"/>
      <c r="K618" s="133"/>
    </row>
    <row r="619" spans="1:11">
      <c r="A619" s="194"/>
      <c r="C619" s="194"/>
      <c r="E619" s="194"/>
      <c r="K619" s="133"/>
    </row>
    <row r="620" spans="1:11">
      <c r="A620" s="194"/>
      <c r="C620" s="194"/>
      <c r="E620" s="194"/>
      <c r="K620" s="133"/>
    </row>
    <row r="621" spans="1:11">
      <c r="A621" s="194"/>
      <c r="C621" s="194"/>
      <c r="E621" s="194"/>
      <c r="K621" s="133"/>
    </row>
    <row r="622" spans="1:11">
      <c r="A622" s="194"/>
      <c r="C622" s="194"/>
      <c r="E622" s="194"/>
      <c r="K622" s="133"/>
    </row>
    <row r="623" spans="1:11">
      <c r="A623" s="194"/>
      <c r="C623" s="194"/>
      <c r="E623" s="194"/>
      <c r="K623" s="133"/>
    </row>
    <row r="624" spans="1:11">
      <c r="A624" s="194"/>
      <c r="C624" s="194"/>
      <c r="E624" s="194"/>
      <c r="K624" s="133"/>
    </row>
    <row r="625" spans="1:11">
      <c r="A625" s="194"/>
      <c r="C625" s="194"/>
      <c r="E625" s="194"/>
      <c r="K625" s="133"/>
    </row>
    <row r="626" spans="1:11">
      <c r="A626" s="194"/>
      <c r="C626" s="194"/>
      <c r="E626" s="194"/>
      <c r="K626" s="133"/>
    </row>
    <row r="627" spans="1:11">
      <c r="A627" s="194"/>
      <c r="C627" s="194"/>
      <c r="E627" s="194"/>
      <c r="K627" s="133"/>
    </row>
    <row r="628" spans="1:11">
      <c r="A628" s="194"/>
      <c r="C628" s="194"/>
      <c r="E628" s="194"/>
      <c r="K628" s="133"/>
    </row>
    <row r="629" spans="1:11">
      <c r="A629" s="194"/>
      <c r="C629" s="194"/>
      <c r="E629" s="194"/>
      <c r="K629" s="133"/>
    </row>
    <row r="630" spans="1:11">
      <c r="A630" s="194"/>
      <c r="C630" s="194"/>
      <c r="E630" s="194"/>
      <c r="K630" s="133"/>
    </row>
    <row r="631" spans="1:11">
      <c r="A631" s="194"/>
      <c r="C631" s="194"/>
      <c r="E631" s="194"/>
      <c r="K631" s="133"/>
    </row>
    <row r="632" spans="1:11">
      <c r="A632" s="194"/>
      <c r="C632" s="194"/>
      <c r="E632" s="194"/>
      <c r="K632" s="133"/>
    </row>
    <row r="633" spans="1:11">
      <c r="A633" s="194"/>
      <c r="C633" s="194"/>
      <c r="E633" s="194"/>
      <c r="K633" s="133"/>
    </row>
    <row r="634" spans="1:11">
      <c r="A634" s="194"/>
      <c r="C634" s="194"/>
      <c r="E634" s="194"/>
      <c r="K634" s="133"/>
    </row>
    <row r="635" spans="1:11">
      <c r="A635" s="194"/>
      <c r="C635" s="194"/>
      <c r="E635" s="194"/>
      <c r="K635" s="133"/>
    </row>
    <row r="636" spans="1:11">
      <c r="A636" s="194"/>
      <c r="C636" s="194"/>
      <c r="E636" s="194"/>
      <c r="K636" s="133"/>
    </row>
    <row r="637" spans="1:11">
      <c r="A637" s="194"/>
      <c r="C637" s="194"/>
      <c r="E637" s="194"/>
      <c r="K637" s="133"/>
    </row>
    <row r="638" spans="1:11">
      <c r="A638" s="194"/>
      <c r="C638" s="194"/>
      <c r="E638" s="194"/>
      <c r="K638" s="133"/>
    </row>
    <row r="639" spans="1:11">
      <c r="A639" s="194"/>
      <c r="C639" s="194"/>
      <c r="E639" s="194"/>
      <c r="K639" s="133"/>
    </row>
    <row r="640" spans="1:11">
      <c r="A640" s="194"/>
      <c r="C640" s="194"/>
      <c r="E640" s="194"/>
      <c r="K640" s="133"/>
    </row>
    <row r="641" spans="1:11">
      <c r="A641" s="194"/>
      <c r="C641" s="194"/>
      <c r="E641" s="194"/>
      <c r="K641" s="133"/>
    </row>
    <row r="642" spans="1:11">
      <c r="A642" s="194"/>
      <c r="C642" s="194"/>
      <c r="E642" s="194"/>
      <c r="K642" s="133"/>
    </row>
    <row r="643" spans="1:11">
      <c r="A643" s="194"/>
      <c r="C643" s="194"/>
      <c r="E643" s="194"/>
      <c r="K643" s="133"/>
    </row>
    <row r="644" spans="1:11">
      <c r="A644" s="194"/>
      <c r="C644" s="194"/>
      <c r="E644" s="194"/>
      <c r="K644" s="133"/>
    </row>
    <row r="645" spans="1:11">
      <c r="A645" s="194"/>
      <c r="C645" s="194"/>
      <c r="E645" s="194"/>
      <c r="K645" s="133"/>
    </row>
    <row r="646" spans="1:11">
      <c r="A646" s="194"/>
      <c r="C646" s="194"/>
      <c r="E646" s="194"/>
      <c r="K646" s="133"/>
    </row>
    <row r="647" spans="1:11">
      <c r="A647" s="194"/>
      <c r="C647" s="194"/>
      <c r="E647" s="194"/>
      <c r="K647" s="133"/>
    </row>
    <row r="648" spans="1:11">
      <c r="A648" s="194"/>
      <c r="C648" s="194"/>
      <c r="E648" s="194"/>
      <c r="K648" s="133"/>
    </row>
    <row r="649" spans="1:11">
      <c r="A649" s="194"/>
      <c r="C649" s="194"/>
      <c r="E649" s="194"/>
      <c r="K649" s="133"/>
    </row>
    <row r="650" spans="1:11">
      <c r="A650" s="194"/>
      <c r="C650" s="194"/>
      <c r="E650" s="194"/>
      <c r="K650" s="133"/>
    </row>
    <row r="651" spans="1:11">
      <c r="A651" s="194"/>
      <c r="C651" s="194"/>
      <c r="E651" s="194"/>
      <c r="K651" s="133"/>
    </row>
    <row r="652" spans="1:11">
      <c r="A652" s="194"/>
      <c r="C652" s="194"/>
      <c r="E652" s="194"/>
      <c r="K652" s="133"/>
    </row>
    <row r="653" spans="1:11">
      <c r="A653" s="194"/>
      <c r="C653" s="194"/>
      <c r="E653" s="194"/>
      <c r="K653" s="133"/>
    </row>
    <row r="654" spans="1:11">
      <c r="A654" s="194"/>
      <c r="C654" s="194"/>
      <c r="E654" s="194"/>
      <c r="K654" s="133"/>
    </row>
    <row r="655" spans="1:11">
      <c r="A655" s="194"/>
      <c r="C655" s="194"/>
      <c r="E655" s="194"/>
      <c r="K655" s="133"/>
    </row>
    <row r="656" spans="1:11">
      <c r="A656" s="194"/>
      <c r="C656" s="194"/>
      <c r="E656" s="194"/>
      <c r="K656" s="133"/>
    </row>
    <row r="657" spans="1:11">
      <c r="A657" s="194"/>
      <c r="C657" s="194"/>
      <c r="E657" s="194"/>
      <c r="K657" s="133"/>
    </row>
    <row r="658" spans="1:11">
      <c r="A658" s="194"/>
      <c r="C658" s="194"/>
      <c r="E658" s="194"/>
      <c r="K658" s="133"/>
    </row>
    <row r="659" spans="1:11">
      <c r="A659" s="194"/>
      <c r="C659" s="194"/>
      <c r="E659" s="194"/>
      <c r="K659" s="133"/>
    </row>
    <row r="660" spans="1:11">
      <c r="A660" s="194"/>
      <c r="C660" s="194"/>
      <c r="E660" s="194"/>
      <c r="K660" s="133"/>
    </row>
    <row r="661" spans="1:11">
      <c r="A661" s="194"/>
      <c r="C661" s="194"/>
      <c r="E661" s="194"/>
      <c r="K661" s="133"/>
    </row>
    <row r="662" spans="1:11">
      <c r="A662" s="194"/>
      <c r="C662" s="194"/>
      <c r="E662" s="194"/>
      <c r="K662" s="133"/>
    </row>
    <row r="663" spans="1:11">
      <c r="A663" s="194"/>
      <c r="C663" s="194"/>
      <c r="E663" s="194"/>
      <c r="K663" s="133"/>
    </row>
    <row r="664" spans="1:11">
      <c r="A664" s="194"/>
      <c r="C664" s="194"/>
      <c r="E664" s="194"/>
      <c r="K664" s="133"/>
    </row>
    <row r="665" spans="1:11">
      <c r="A665" s="194"/>
      <c r="C665" s="194"/>
      <c r="E665" s="194"/>
      <c r="K665" s="133"/>
    </row>
    <row r="666" spans="1:11">
      <c r="A666" s="194"/>
      <c r="C666" s="194"/>
      <c r="E666" s="194"/>
      <c r="K666" s="133"/>
    </row>
    <row r="667" spans="1:11">
      <c r="A667" s="194"/>
      <c r="C667" s="194"/>
      <c r="E667" s="194"/>
      <c r="K667" s="133"/>
    </row>
    <row r="668" spans="1:11">
      <c r="A668" s="194"/>
      <c r="C668" s="194"/>
      <c r="E668" s="194"/>
      <c r="K668" s="133"/>
    </row>
    <row r="669" spans="1:11">
      <c r="A669" s="194"/>
      <c r="C669" s="194"/>
      <c r="E669" s="194"/>
      <c r="K669" s="133"/>
    </row>
    <row r="670" spans="1:11">
      <c r="A670" s="194"/>
      <c r="C670" s="194"/>
      <c r="E670" s="194"/>
      <c r="K670" s="133"/>
    </row>
    <row r="671" spans="1:11">
      <c r="A671" s="194"/>
      <c r="C671" s="194"/>
      <c r="E671" s="194"/>
      <c r="K671" s="133"/>
    </row>
    <row r="672" spans="1:11">
      <c r="A672" s="194"/>
      <c r="C672" s="194"/>
      <c r="E672" s="194"/>
      <c r="K672" s="133"/>
    </row>
    <row r="673" spans="1:11">
      <c r="A673" s="194"/>
      <c r="C673" s="194"/>
      <c r="E673" s="194"/>
      <c r="K673" s="133"/>
    </row>
    <row r="674" spans="1:11">
      <c r="A674" s="194"/>
      <c r="C674" s="194"/>
      <c r="E674" s="194"/>
      <c r="K674" s="133"/>
    </row>
    <row r="675" spans="1:11">
      <c r="A675" s="194"/>
      <c r="C675" s="194"/>
      <c r="E675" s="194"/>
      <c r="K675" s="133"/>
    </row>
    <row r="676" spans="1:11">
      <c r="A676" s="194"/>
      <c r="C676" s="194"/>
      <c r="E676" s="194"/>
      <c r="K676" s="133"/>
    </row>
    <row r="677" spans="1:11">
      <c r="A677" s="194"/>
      <c r="C677" s="194"/>
      <c r="E677" s="194"/>
      <c r="K677" s="133"/>
    </row>
    <row r="678" spans="1:11">
      <c r="A678" s="194"/>
      <c r="C678" s="194"/>
      <c r="E678" s="194"/>
      <c r="K678" s="133"/>
    </row>
    <row r="679" spans="1:11">
      <c r="A679" s="194"/>
      <c r="C679" s="194"/>
      <c r="E679" s="194"/>
      <c r="K679" s="133"/>
    </row>
    <row r="680" spans="1:11">
      <c r="A680" s="194"/>
      <c r="C680" s="194"/>
      <c r="E680" s="194"/>
      <c r="K680" s="133"/>
    </row>
    <row r="681" spans="1:11">
      <c r="A681" s="194"/>
      <c r="C681" s="194"/>
      <c r="E681" s="194"/>
      <c r="K681" s="133"/>
    </row>
    <row r="682" spans="1:11">
      <c r="A682" s="194"/>
      <c r="C682" s="194"/>
      <c r="E682" s="194"/>
      <c r="K682" s="133"/>
    </row>
    <row r="683" spans="1:11">
      <c r="A683" s="194"/>
      <c r="C683" s="194"/>
      <c r="E683" s="194"/>
      <c r="K683" s="133"/>
    </row>
    <row r="684" spans="1:11">
      <c r="A684" s="194"/>
      <c r="C684" s="194"/>
      <c r="E684" s="194"/>
      <c r="K684" s="133"/>
    </row>
    <row r="685" spans="1:11">
      <c r="A685" s="194"/>
      <c r="C685" s="194"/>
      <c r="E685" s="194"/>
      <c r="K685" s="133"/>
    </row>
    <row r="686" spans="1:11">
      <c r="A686" s="194"/>
      <c r="C686" s="194"/>
      <c r="E686" s="194"/>
      <c r="K686" s="133"/>
    </row>
    <row r="687" spans="1:11">
      <c r="A687" s="194"/>
      <c r="C687" s="194"/>
      <c r="E687" s="194"/>
      <c r="K687" s="133"/>
    </row>
    <row r="688" spans="1:11">
      <c r="A688" s="194"/>
      <c r="C688" s="194"/>
      <c r="E688" s="194"/>
      <c r="K688" s="133"/>
    </row>
    <row r="689" spans="1:11">
      <c r="A689" s="194"/>
      <c r="C689" s="194"/>
      <c r="E689" s="194"/>
      <c r="K689" s="133"/>
    </row>
    <row r="690" spans="1:11">
      <c r="A690" s="194"/>
      <c r="C690" s="194"/>
      <c r="E690" s="194"/>
      <c r="K690" s="133"/>
    </row>
    <row r="691" spans="1:11">
      <c r="A691" s="194"/>
      <c r="C691" s="194"/>
      <c r="E691" s="194"/>
      <c r="K691" s="133"/>
    </row>
    <row r="692" spans="1:11">
      <c r="A692" s="194"/>
      <c r="C692" s="194"/>
      <c r="E692" s="194"/>
      <c r="K692" s="133"/>
    </row>
    <row r="693" spans="1:11">
      <c r="A693" s="194"/>
      <c r="C693" s="194"/>
      <c r="E693" s="194"/>
      <c r="K693" s="133"/>
    </row>
    <row r="694" spans="1:11">
      <c r="A694" s="194"/>
      <c r="C694" s="194"/>
      <c r="E694" s="194"/>
      <c r="K694" s="133"/>
    </row>
    <row r="695" spans="1:11">
      <c r="A695" s="194"/>
      <c r="C695" s="194"/>
      <c r="E695" s="194"/>
      <c r="K695" s="133"/>
    </row>
    <row r="696" spans="1:11">
      <c r="A696" s="194"/>
      <c r="C696" s="194"/>
      <c r="E696" s="194"/>
      <c r="K696" s="133"/>
    </row>
    <row r="697" spans="1:11">
      <c r="A697" s="194"/>
      <c r="C697" s="194"/>
      <c r="E697" s="194"/>
      <c r="K697" s="133"/>
    </row>
    <row r="698" spans="1:11">
      <c r="A698" s="194"/>
      <c r="C698" s="194"/>
      <c r="E698" s="194"/>
      <c r="K698" s="133"/>
    </row>
    <row r="699" spans="1:11">
      <c r="A699" s="194"/>
      <c r="C699" s="194"/>
      <c r="E699" s="194"/>
      <c r="K699" s="133"/>
    </row>
    <row r="700" spans="1:11">
      <c r="A700" s="194"/>
      <c r="C700" s="194"/>
      <c r="E700" s="194"/>
      <c r="K700" s="133"/>
    </row>
    <row r="701" spans="1:11">
      <c r="A701" s="194"/>
      <c r="C701" s="194"/>
      <c r="E701" s="194"/>
      <c r="K701" s="133"/>
    </row>
    <row r="702" spans="1:11">
      <c r="A702" s="194"/>
      <c r="C702" s="194"/>
      <c r="E702" s="194"/>
      <c r="K702" s="133"/>
    </row>
    <row r="703" spans="1:11">
      <c r="A703" s="194"/>
      <c r="C703" s="194"/>
      <c r="E703" s="194"/>
      <c r="K703" s="133"/>
    </row>
    <row r="704" spans="1:11">
      <c r="A704" s="194"/>
      <c r="C704" s="194"/>
      <c r="E704" s="194"/>
      <c r="K704" s="133"/>
    </row>
    <row r="705" spans="1:11">
      <c r="A705" s="194"/>
      <c r="C705" s="194"/>
      <c r="E705" s="194"/>
      <c r="K705" s="133"/>
    </row>
    <row r="706" spans="1:11">
      <c r="A706" s="194"/>
      <c r="C706" s="194"/>
      <c r="E706" s="194"/>
      <c r="K706" s="133"/>
    </row>
    <row r="707" spans="1:11">
      <c r="A707" s="194"/>
      <c r="C707" s="194"/>
      <c r="E707" s="194"/>
      <c r="K707" s="133"/>
    </row>
    <row r="708" spans="1:11">
      <c r="A708" s="194"/>
      <c r="C708" s="194"/>
      <c r="E708" s="194"/>
      <c r="K708" s="133"/>
    </row>
    <row r="709" spans="1:11">
      <c r="A709" s="194"/>
      <c r="C709" s="194"/>
      <c r="E709" s="194"/>
      <c r="K709" s="133"/>
    </row>
    <row r="710" spans="1:11">
      <c r="A710" s="194"/>
      <c r="C710" s="194"/>
      <c r="E710" s="194"/>
      <c r="K710" s="133"/>
    </row>
    <row r="711" spans="1:11">
      <c r="A711" s="194"/>
      <c r="C711" s="194"/>
      <c r="E711" s="194"/>
      <c r="K711" s="133"/>
    </row>
    <row r="712" spans="1:11">
      <c r="A712" s="194"/>
      <c r="C712" s="194"/>
      <c r="E712" s="194"/>
      <c r="K712" s="133"/>
    </row>
    <row r="713" spans="1:11">
      <c r="A713" s="194"/>
      <c r="C713" s="194"/>
      <c r="E713" s="194"/>
      <c r="K713" s="133"/>
    </row>
    <row r="714" spans="1:11">
      <c r="A714" s="194"/>
      <c r="C714" s="194"/>
      <c r="E714" s="194"/>
      <c r="K714" s="133"/>
    </row>
    <row r="715" spans="1:11">
      <c r="A715" s="194"/>
      <c r="C715" s="194"/>
      <c r="E715" s="194"/>
      <c r="K715" s="133"/>
    </row>
    <row r="716" spans="1:11">
      <c r="A716" s="194"/>
      <c r="C716" s="194"/>
      <c r="E716" s="194"/>
      <c r="K716" s="133"/>
    </row>
    <row r="717" spans="1:11">
      <c r="A717" s="194"/>
      <c r="C717" s="194"/>
      <c r="E717" s="194"/>
      <c r="K717" s="133"/>
    </row>
    <row r="718" spans="1:11">
      <c r="A718" s="194"/>
      <c r="C718" s="194"/>
      <c r="E718" s="194"/>
      <c r="K718" s="133"/>
    </row>
    <row r="719" spans="1:11">
      <c r="A719" s="194"/>
      <c r="C719" s="194"/>
      <c r="E719" s="194"/>
      <c r="K719" s="133"/>
    </row>
    <row r="720" spans="1:11">
      <c r="A720" s="194"/>
      <c r="C720" s="194"/>
      <c r="E720" s="194"/>
      <c r="K720" s="133"/>
    </row>
    <row r="721" spans="1:11">
      <c r="A721" s="194"/>
      <c r="C721" s="194"/>
      <c r="E721" s="194"/>
      <c r="K721" s="133"/>
    </row>
    <row r="722" spans="1:11">
      <c r="A722" s="194"/>
      <c r="C722" s="194"/>
      <c r="E722" s="194"/>
      <c r="K722" s="133"/>
    </row>
    <row r="723" spans="1:11">
      <c r="A723" s="194"/>
      <c r="C723" s="194"/>
      <c r="E723" s="194"/>
      <c r="K723" s="133"/>
    </row>
    <row r="724" spans="1:11">
      <c r="A724" s="194"/>
      <c r="C724" s="194"/>
      <c r="E724" s="194"/>
      <c r="K724" s="133"/>
    </row>
    <row r="725" spans="1:11">
      <c r="A725" s="194"/>
      <c r="C725" s="194"/>
      <c r="E725" s="194"/>
      <c r="K725" s="133"/>
    </row>
    <row r="726" spans="1:11">
      <c r="A726" s="194"/>
      <c r="C726" s="194"/>
      <c r="E726" s="194"/>
      <c r="K726" s="133"/>
    </row>
    <row r="727" spans="1:11">
      <c r="A727" s="194"/>
      <c r="C727" s="194"/>
      <c r="E727" s="194"/>
      <c r="K727" s="133"/>
    </row>
    <row r="728" spans="1:11">
      <c r="A728" s="194"/>
      <c r="C728" s="194"/>
      <c r="E728" s="194"/>
      <c r="K728" s="133"/>
    </row>
    <row r="729" spans="1:11">
      <c r="A729" s="194"/>
      <c r="C729" s="194"/>
      <c r="E729" s="194"/>
      <c r="K729" s="133"/>
    </row>
    <row r="730" spans="1:11">
      <c r="A730" s="194"/>
      <c r="C730" s="194"/>
      <c r="E730" s="194"/>
      <c r="K730" s="133"/>
    </row>
    <row r="731" spans="1:11">
      <c r="A731" s="194"/>
      <c r="C731" s="194"/>
      <c r="E731" s="194"/>
      <c r="K731" s="133"/>
    </row>
    <row r="732" spans="1:11">
      <c r="A732" s="194"/>
      <c r="C732" s="194"/>
      <c r="E732" s="194"/>
      <c r="K732" s="133"/>
    </row>
    <row r="733" spans="1:11">
      <c r="A733" s="194"/>
      <c r="C733" s="194"/>
      <c r="E733" s="194"/>
      <c r="K733" s="133"/>
    </row>
    <row r="734" spans="1:11">
      <c r="A734" s="194"/>
      <c r="C734" s="194"/>
      <c r="E734" s="194"/>
      <c r="K734" s="133"/>
    </row>
    <row r="735" spans="1:11">
      <c r="A735" s="194"/>
      <c r="C735" s="194"/>
      <c r="E735" s="194"/>
      <c r="K735" s="133"/>
    </row>
    <row r="736" spans="1:11">
      <c r="A736" s="194"/>
      <c r="C736" s="194"/>
      <c r="E736" s="194"/>
      <c r="K736" s="133"/>
    </row>
    <row r="737" spans="1:11">
      <c r="A737" s="194"/>
      <c r="C737" s="194"/>
      <c r="E737" s="194"/>
      <c r="K737" s="133"/>
    </row>
    <row r="738" spans="1:11">
      <c r="A738" s="194"/>
      <c r="C738" s="194"/>
      <c r="E738" s="194"/>
      <c r="K738" s="133"/>
    </row>
    <row r="739" spans="1:11">
      <c r="A739" s="194"/>
      <c r="C739" s="194"/>
      <c r="E739" s="194"/>
      <c r="K739" s="133"/>
    </row>
    <row r="740" spans="1:11">
      <c r="A740" s="194"/>
      <c r="C740" s="194"/>
      <c r="E740" s="194"/>
      <c r="K740" s="133"/>
    </row>
    <row r="741" spans="1:11">
      <c r="A741" s="194"/>
      <c r="C741" s="194"/>
      <c r="E741" s="194"/>
      <c r="K741" s="133"/>
    </row>
    <row r="742" spans="1:11">
      <c r="A742" s="194"/>
      <c r="C742" s="194"/>
      <c r="E742" s="194"/>
      <c r="K742" s="133"/>
    </row>
    <row r="743" spans="1:11">
      <c r="A743" s="194"/>
      <c r="C743" s="194"/>
      <c r="E743" s="194"/>
      <c r="K743" s="133"/>
    </row>
    <row r="744" spans="1:11">
      <c r="A744" s="194"/>
      <c r="C744" s="194"/>
      <c r="E744" s="194"/>
      <c r="K744" s="133"/>
    </row>
    <row r="745" spans="1:11">
      <c r="A745" s="194"/>
      <c r="C745" s="194"/>
      <c r="E745" s="194"/>
      <c r="K745" s="133"/>
    </row>
    <row r="746" spans="1:11">
      <c r="A746" s="194"/>
      <c r="C746" s="194"/>
      <c r="E746" s="194"/>
      <c r="K746" s="133"/>
    </row>
    <row r="747" spans="1:11">
      <c r="A747" s="194"/>
      <c r="C747" s="194"/>
      <c r="E747" s="194"/>
      <c r="K747" s="133"/>
    </row>
    <row r="748" spans="1:11">
      <c r="A748" s="194"/>
      <c r="C748" s="194"/>
      <c r="E748" s="194"/>
      <c r="K748" s="133"/>
    </row>
    <row r="749" spans="1:11">
      <c r="A749" s="194"/>
      <c r="C749" s="194"/>
      <c r="E749" s="194"/>
      <c r="K749" s="133"/>
    </row>
    <row r="750" spans="1:11">
      <c r="A750" s="194"/>
      <c r="C750" s="194"/>
      <c r="E750" s="194"/>
      <c r="K750" s="133"/>
    </row>
    <row r="751" spans="1:11">
      <c r="A751" s="194"/>
      <c r="C751" s="194"/>
      <c r="E751" s="194"/>
      <c r="K751" s="133"/>
    </row>
    <row r="752" spans="1:11">
      <c r="A752" s="194"/>
      <c r="C752" s="194"/>
      <c r="E752" s="194"/>
      <c r="K752" s="133"/>
    </row>
    <row r="753" spans="1:11">
      <c r="A753" s="194"/>
      <c r="C753" s="194"/>
      <c r="E753" s="194"/>
      <c r="K753" s="133"/>
    </row>
    <row r="754" spans="1:11">
      <c r="A754" s="194"/>
      <c r="C754" s="194"/>
      <c r="E754" s="194"/>
      <c r="K754" s="133"/>
    </row>
    <row r="755" spans="1:11">
      <c r="A755" s="194"/>
      <c r="C755" s="194"/>
      <c r="E755" s="194"/>
      <c r="K755" s="133"/>
    </row>
    <row r="756" spans="1:11">
      <c r="A756" s="194"/>
      <c r="C756" s="194"/>
      <c r="E756" s="194"/>
      <c r="K756" s="133"/>
    </row>
    <row r="757" spans="1:11">
      <c r="A757" s="194"/>
      <c r="C757" s="194"/>
      <c r="E757" s="194"/>
      <c r="K757" s="133"/>
    </row>
    <row r="758" spans="1:11">
      <c r="A758" s="194"/>
      <c r="C758" s="194"/>
      <c r="E758" s="194"/>
      <c r="K758" s="133"/>
    </row>
    <row r="759" spans="1:11">
      <c r="A759" s="194"/>
      <c r="C759" s="194"/>
      <c r="E759" s="194"/>
      <c r="K759" s="133"/>
    </row>
    <row r="760" spans="1:11">
      <c r="A760" s="194"/>
      <c r="C760" s="194"/>
      <c r="E760" s="194"/>
      <c r="K760" s="133"/>
    </row>
    <row r="761" spans="1:11">
      <c r="A761" s="194"/>
      <c r="C761" s="194"/>
      <c r="E761" s="194"/>
      <c r="K761" s="133"/>
    </row>
    <row r="762" spans="1:11">
      <c r="A762" s="194"/>
      <c r="C762" s="194"/>
      <c r="E762" s="194"/>
      <c r="K762" s="133"/>
    </row>
    <row r="763" spans="1:11">
      <c r="A763" s="194"/>
      <c r="C763" s="194"/>
      <c r="E763" s="194"/>
      <c r="K763" s="133"/>
    </row>
    <row r="764" spans="1:11">
      <c r="A764" s="194"/>
      <c r="C764" s="194"/>
      <c r="E764" s="194"/>
      <c r="K764" s="133"/>
    </row>
    <row r="765" spans="1:11">
      <c r="A765" s="194"/>
      <c r="C765" s="194"/>
      <c r="E765" s="194"/>
      <c r="K765" s="133"/>
    </row>
    <row r="766" spans="1:11">
      <c r="A766" s="194"/>
      <c r="C766" s="194"/>
      <c r="E766" s="194"/>
      <c r="K766" s="133"/>
    </row>
    <row r="767" spans="1:11">
      <c r="A767" s="194"/>
      <c r="C767" s="194"/>
      <c r="E767" s="194"/>
      <c r="K767" s="133"/>
    </row>
    <row r="768" spans="1:11">
      <c r="A768" s="194"/>
      <c r="C768" s="194"/>
      <c r="E768" s="194"/>
      <c r="K768" s="133"/>
    </row>
    <row r="769" spans="1:11">
      <c r="A769" s="194"/>
      <c r="C769" s="194"/>
      <c r="E769" s="194"/>
      <c r="K769" s="133"/>
    </row>
    <row r="770" spans="1:11">
      <c r="A770" s="194"/>
      <c r="C770" s="194"/>
      <c r="E770" s="194"/>
      <c r="K770" s="133"/>
    </row>
    <row r="771" spans="1:11">
      <c r="A771" s="194"/>
      <c r="C771" s="194"/>
      <c r="E771" s="194"/>
      <c r="K771" s="133"/>
    </row>
    <row r="772" spans="1:11">
      <c r="A772" s="194"/>
      <c r="C772" s="194"/>
      <c r="E772" s="194"/>
      <c r="K772" s="133"/>
    </row>
    <row r="773" spans="1:11">
      <c r="A773" s="194"/>
      <c r="C773" s="194"/>
      <c r="E773" s="194"/>
      <c r="K773" s="133"/>
    </row>
    <row r="774" spans="1:11">
      <c r="A774" s="194"/>
      <c r="C774" s="194"/>
      <c r="E774" s="194"/>
      <c r="K774" s="133"/>
    </row>
    <row r="775" spans="1:11">
      <c r="A775" s="194"/>
      <c r="C775" s="194"/>
      <c r="E775" s="194"/>
      <c r="K775" s="133"/>
    </row>
    <row r="776" spans="1:11">
      <c r="A776" s="194"/>
      <c r="C776" s="194"/>
      <c r="E776" s="194"/>
      <c r="K776" s="133"/>
    </row>
    <row r="777" spans="1:11">
      <c r="A777" s="194"/>
      <c r="C777" s="194"/>
      <c r="E777" s="194"/>
      <c r="K777" s="133"/>
    </row>
    <row r="778" spans="1:11">
      <c r="A778" s="194"/>
      <c r="C778" s="194"/>
      <c r="E778" s="194"/>
      <c r="K778" s="133"/>
    </row>
    <row r="779" spans="1:11">
      <c r="A779" s="194"/>
      <c r="C779" s="194"/>
      <c r="E779" s="194"/>
      <c r="K779" s="133"/>
    </row>
    <row r="780" spans="1:11">
      <c r="A780" s="194"/>
      <c r="C780" s="194"/>
      <c r="E780" s="194"/>
      <c r="K780" s="133"/>
    </row>
    <row r="781" spans="1:11">
      <c r="A781" s="194"/>
      <c r="C781" s="194"/>
      <c r="E781" s="194"/>
      <c r="K781" s="133"/>
    </row>
    <row r="782" spans="1:11">
      <c r="A782" s="194"/>
      <c r="C782" s="194"/>
      <c r="E782" s="194"/>
      <c r="K782" s="133"/>
    </row>
    <row r="783" spans="1:11">
      <c r="A783" s="194"/>
      <c r="C783" s="194"/>
      <c r="E783" s="194"/>
      <c r="K783" s="133"/>
    </row>
    <row r="784" spans="1:11">
      <c r="A784" s="194"/>
      <c r="C784" s="194"/>
      <c r="E784" s="194"/>
      <c r="K784" s="133"/>
    </row>
    <row r="785" spans="1:11">
      <c r="A785" s="194"/>
      <c r="C785" s="194"/>
      <c r="E785" s="194"/>
      <c r="K785" s="133"/>
    </row>
    <row r="786" spans="1:11">
      <c r="A786" s="194"/>
      <c r="C786" s="194"/>
      <c r="E786" s="194"/>
      <c r="K786" s="133"/>
    </row>
    <row r="787" spans="1:11">
      <c r="A787" s="194"/>
      <c r="C787" s="194"/>
      <c r="E787" s="194"/>
      <c r="K787" s="133"/>
    </row>
    <row r="788" spans="1:11">
      <c r="A788" s="194"/>
      <c r="C788" s="194"/>
      <c r="E788" s="194"/>
      <c r="K788" s="133"/>
    </row>
    <row r="789" spans="1:11">
      <c r="A789" s="194"/>
      <c r="C789" s="194"/>
      <c r="E789" s="194"/>
      <c r="K789" s="133"/>
    </row>
    <row r="790" spans="1:11">
      <c r="A790" s="194"/>
      <c r="C790" s="194"/>
      <c r="E790" s="194"/>
      <c r="K790" s="133"/>
    </row>
    <row r="791" spans="1:11">
      <c r="A791" s="194"/>
      <c r="C791" s="194"/>
      <c r="E791" s="194"/>
      <c r="K791" s="133"/>
    </row>
    <row r="792" spans="1:11">
      <c r="A792" s="194"/>
      <c r="C792" s="194"/>
      <c r="E792" s="194"/>
      <c r="K792" s="133"/>
    </row>
    <row r="793" spans="1:11">
      <c r="A793" s="194"/>
      <c r="C793" s="194"/>
      <c r="E793" s="194"/>
      <c r="K793" s="133"/>
    </row>
    <row r="794" spans="1:11">
      <c r="A794" s="194"/>
      <c r="C794" s="194"/>
      <c r="E794" s="194"/>
      <c r="K794" s="133"/>
    </row>
    <row r="795" spans="1:11">
      <c r="A795" s="194"/>
      <c r="C795" s="194"/>
      <c r="E795" s="194"/>
      <c r="K795" s="133"/>
    </row>
    <row r="796" spans="1:11">
      <c r="A796" s="194"/>
      <c r="C796" s="194"/>
      <c r="E796" s="194"/>
      <c r="K796" s="133"/>
    </row>
    <row r="797" spans="1:11">
      <c r="A797" s="194"/>
      <c r="C797" s="194"/>
      <c r="E797" s="194"/>
      <c r="K797" s="133"/>
    </row>
    <row r="798" spans="1:11">
      <c r="A798" s="194"/>
      <c r="C798" s="194"/>
      <c r="E798" s="194"/>
      <c r="K798" s="133"/>
    </row>
    <row r="799" spans="1:11">
      <c r="A799" s="194"/>
      <c r="C799" s="194"/>
      <c r="E799" s="194"/>
      <c r="K799" s="133"/>
    </row>
    <row r="800" spans="1:11">
      <c r="A800" s="194"/>
      <c r="C800" s="194"/>
      <c r="E800" s="194"/>
      <c r="K800" s="133"/>
    </row>
    <row r="801" spans="1:11">
      <c r="A801" s="194"/>
      <c r="C801" s="194"/>
      <c r="E801" s="194"/>
      <c r="K801" s="133"/>
    </row>
    <row r="802" spans="1:11">
      <c r="A802" s="194"/>
      <c r="C802" s="194"/>
      <c r="E802" s="194"/>
      <c r="K802" s="133"/>
    </row>
    <row r="803" spans="1:11">
      <c r="A803" s="194"/>
      <c r="C803" s="194"/>
      <c r="E803" s="194"/>
      <c r="K803" s="133"/>
    </row>
    <row r="804" spans="1:11">
      <c r="A804" s="194"/>
      <c r="C804" s="194"/>
      <c r="E804" s="194"/>
      <c r="K804" s="133"/>
    </row>
    <row r="805" spans="1:11">
      <c r="A805" s="194"/>
      <c r="C805" s="194"/>
      <c r="E805" s="194"/>
      <c r="K805" s="133"/>
    </row>
    <row r="806" spans="1:11">
      <c r="A806" s="194"/>
      <c r="C806" s="194"/>
      <c r="E806" s="194"/>
      <c r="K806" s="133"/>
    </row>
    <row r="807" spans="1:11">
      <c r="A807" s="194"/>
      <c r="C807" s="194"/>
      <c r="E807" s="194"/>
      <c r="K807" s="133"/>
    </row>
    <row r="808" spans="1:11">
      <c r="A808" s="194"/>
      <c r="C808" s="194"/>
      <c r="E808" s="194"/>
      <c r="K808" s="133"/>
    </row>
    <row r="809" spans="1:11">
      <c r="A809" s="194"/>
      <c r="C809" s="194"/>
      <c r="E809" s="194"/>
      <c r="K809" s="133"/>
    </row>
    <row r="810" spans="1:11">
      <c r="A810" s="194"/>
      <c r="C810" s="194"/>
      <c r="E810" s="194"/>
      <c r="K810" s="133"/>
    </row>
    <row r="811" spans="1:11">
      <c r="A811" s="194"/>
      <c r="C811" s="194"/>
      <c r="E811" s="194"/>
      <c r="K811" s="133"/>
    </row>
    <row r="812" spans="1:11">
      <c r="A812" s="194"/>
      <c r="C812" s="194"/>
      <c r="E812" s="194"/>
      <c r="K812" s="133"/>
    </row>
    <row r="813" spans="1:11">
      <c r="A813" s="194"/>
      <c r="C813" s="194"/>
      <c r="E813" s="194"/>
      <c r="K813" s="133"/>
    </row>
    <row r="814" spans="1:11">
      <c r="A814" s="194"/>
      <c r="C814" s="194"/>
      <c r="E814" s="194"/>
      <c r="K814" s="133"/>
    </row>
    <row r="815" spans="1:11">
      <c r="A815" s="194"/>
      <c r="C815" s="194"/>
      <c r="E815" s="194"/>
      <c r="K815" s="133"/>
    </row>
    <row r="816" spans="1:11">
      <c r="A816" s="194"/>
      <c r="C816" s="194"/>
      <c r="E816" s="194"/>
      <c r="K816" s="133"/>
    </row>
    <row r="817" spans="1:11">
      <c r="A817" s="194"/>
      <c r="C817" s="194"/>
      <c r="E817" s="194"/>
      <c r="K817" s="133"/>
    </row>
    <row r="818" spans="1:11">
      <c r="A818" s="194"/>
      <c r="C818" s="194"/>
      <c r="E818" s="194"/>
      <c r="K818" s="133"/>
    </row>
    <row r="819" spans="1:11">
      <c r="A819" s="194"/>
      <c r="C819" s="194"/>
      <c r="E819" s="194"/>
      <c r="K819" s="133"/>
    </row>
    <row r="820" spans="1:11">
      <c r="A820" s="194"/>
      <c r="C820" s="194"/>
      <c r="E820" s="194"/>
      <c r="K820" s="133"/>
    </row>
    <row r="821" spans="1:11">
      <c r="A821" s="194"/>
      <c r="C821" s="194"/>
      <c r="E821" s="194"/>
      <c r="K821" s="133"/>
    </row>
    <row r="822" spans="1:11">
      <c r="A822" s="194"/>
      <c r="C822" s="194"/>
      <c r="E822" s="194"/>
      <c r="K822" s="133"/>
    </row>
    <row r="823" spans="1:11">
      <c r="A823" s="194"/>
      <c r="C823" s="194"/>
      <c r="E823" s="194"/>
      <c r="K823" s="133"/>
    </row>
    <row r="824" spans="1:11">
      <c r="A824" s="194"/>
      <c r="C824" s="194"/>
      <c r="E824" s="194"/>
      <c r="K824" s="133"/>
    </row>
    <row r="825" spans="1:11">
      <c r="A825" s="194"/>
      <c r="C825" s="194"/>
      <c r="E825" s="194"/>
      <c r="K825" s="133"/>
    </row>
    <row r="826" spans="1:11">
      <c r="A826" s="194"/>
      <c r="C826" s="194"/>
      <c r="E826" s="194"/>
      <c r="K826" s="133"/>
    </row>
    <row r="827" spans="1:11">
      <c r="A827" s="194"/>
      <c r="C827" s="194"/>
      <c r="E827" s="194"/>
      <c r="K827" s="133"/>
    </row>
    <row r="828" spans="1:11">
      <c r="A828" s="194"/>
      <c r="C828" s="194"/>
      <c r="E828" s="194"/>
      <c r="K828" s="133"/>
    </row>
    <row r="829" spans="1:11">
      <c r="A829" s="194"/>
      <c r="C829" s="194"/>
      <c r="E829" s="194"/>
      <c r="K829" s="133"/>
    </row>
    <row r="830" spans="1:11">
      <c r="A830" s="194"/>
      <c r="C830" s="194"/>
      <c r="E830" s="194"/>
      <c r="K830" s="133"/>
    </row>
    <row r="831" spans="1:11">
      <c r="A831" s="194"/>
      <c r="C831" s="194"/>
      <c r="E831" s="194"/>
      <c r="K831" s="133"/>
    </row>
    <row r="832" spans="1:11">
      <c r="A832" s="194"/>
      <c r="C832" s="194"/>
      <c r="E832" s="194"/>
      <c r="K832" s="133"/>
    </row>
    <row r="833" spans="1:11">
      <c r="A833" s="194"/>
      <c r="C833" s="194"/>
      <c r="E833" s="194"/>
      <c r="K833" s="133"/>
    </row>
    <row r="834" spans="1:11">
      <c r="A834" s="194"/>
      <c r="C834" s="194"/>
      <c r="E834" s="194"/>
      <c r="K834" s="133"/>
    </row>
    <row r="835" spans="1:11">
      <c r="A835" s="194"/>
      <c r="C835" s="194"/>
      <c r="E835" s="194"/>
      <c r="K835" s="133"/>
    </row>
    <row r="836" spans="1:11">
      <c r="A836" s="194"/>
      <c r="C836" s="194"/>
      <c r="E836" s="194"/>
      <c r="K836" s="133"/>
    </row>
    <row r="837" spans="1:11">
      <c r="A837" s="194"/>
      <c r="C837" s="194"/>
      <c r="E837" s="194"/>
      <c r="K837" s="133"/>
    </row>
    <row r="838" spans="1:11">
      <c r="A838" s="194"/>
      <c r="C838" s="194"/>
      <c r="E838" s="194"/>
      <c r="K838" s="133"/>
    </row>
    <row r="839" spans="1:11">
      <c r="A839" s="194"/>
      <c r="C839" s="194"/>
      <c r="E839" s="194"/>
      <c r="K839" s="133"/>
    </row>
    <row r="840" spans="1:11">
      <c r="A840" s="194"/>
      <c r="C840" s="194"/>
      <c r="E840" s="194"/>
      <c r="K840" s="133"/>
    </row>
    <row r="841" spans="1:11">
      <c r="A841" s="194"/>
      <c r="C841" s="194"/>
      <c r="E841" s="194"/>
      <c r="K841" s="133"/>
    </row>
    <row r="842" spans="1:11">
      <c r="A842" s="194"/>
      <c r="C842" s="194"/>
      <c r="E842" s="194"/>
      <c r="K842" s="133"/>
    </row>
    <row r="843" spans="1:11">
      <c r="A843" s="194"/>
      <c r="C843" s="194"/>
      <c r="E843" s="194"/>
      <c r="K843" s="133"/>
    </row>
    <row r="844" spans="1:11">
      <c r="A844" s="194"/>
      <c r="C844" s="194"/>
      <c r="E844" s="194"/>
      <c r="K844" s="133"/>
    </row>
    <row r="845" spans="1:11">
      <c r="A845" s="194"/>
      <c r="C845" s="194"/>
      <c r="E845" s="194"/>
      <c r="K845" s="133"/>
    </row>
    <row r="846" spans="1:11">
      <c r="A846" s="194"/>
      <c r="C846" s="194"/>
      <c r="E846" s="194"/>
      <c r="K846" s="133"/>
    </row>
    <row r="847" spans="1:11">
      <c r="A847" s="194"/>
      <c r="C847" s="194"/>
      <c r="E847" s="194"/>
      <c r="K847" s="133"/>
    </row>
    <row r="848" spans="1:11">
      <c r="A848" s="194"/>
      <c r="C848" s="194"/>
      <c r="E848" s="194"/>
      <c r="K848" s="133"/>
    </row>
    <row r="849" spans="1:11">
      <c r="A849" s="194"/>
      <c r="C849" s="194"/>
      <c r="E849" s="194"/>
      <c r="K849" s="133"/>
    </row>
    <row r="850" spans="1:11">
      <c r="A850" s="194"/>
      <c r="C850" s="194"/>
      <c r="E850" s="194"/>
      <c r="K850" s="133"/>
    </row>
    <row r="851" spans="1:11">
      <c r="A851" s="194"/>
      <c r="C851" s="194"/>
      <c r="E851" s="194"/>
      <c r="K851" s="133"/>
    </row>
    <row r="852" spans="1:11">
      <c r="A852" s="194"/>
      <c r="C852" s="194"/>
      <c r="E852" s="194"/>
      <c r="K852" s="133"/>
    </row>
    <row r="853" spans="1:11">
      <c r="A853" s="194"/>
      <c r="C853" s="194"/>
      <c r="E853" s="194"/>
      <c r="K853" s="133"/>
    </row>
    <row r="854" spans="1:11">
      <c r="A854" s="194"/>
      <c r="C854" s="194"/>
      <c r="E854" s="194"/>
      <c r="K854" s="133"/>
    </row>
    <row r="855" spans="1:11">
      <c r="A855" s="194"/>
      <c r="C855" s="194"/>
      <c r="E855" s="194"/>
      <c r="K855" s="133"/>
    </row>
    <row r="856" spans="1:11">
      <c r="A856" s="194"/>
      <c r="C856" s="194"/>
      <c r="E856" s="194"/>
      <c r="K856" s="133"/>
    </row>
    <row r="857" spans="1:11">
      <c r="A857" s="194"/>
      <c r="C857" s="194"/>
      <c r="E857" s="194"/>
      <c r="K857" s="133"/>
    </row>
    <row r="858" spans="1:11">
      <c r="A858" s="194"/>
      <c r="C858" s="194"/>
      <c r="E858" s="194"/>
      <c r="K858" s="133"/>
    </row>
    <row r="859" spans="1:11">
      <c r="A859" s="194"/>
      <c r="C859" s="194"/>
      <c r="E859" s="194"/>
      <c r="K859" s="133"/>
    </row>
    <row r="860" spans="1:11">
      <c r="A860" s="194"/>
      <c r="C860" s="194"/>
      <c r="E860" s="194"/>
      <c r="K860" s="133"/>
    </row>
    <row r="861" spans="1:11">
      <c r="A861" s="194"/>
      <c r="C861" s="194"/>
      <c r="E861" s="194"/>
      <c r="K861" s="133"/>
    </row>
    <row r="862" spans="1:11">
      <c r="A862" s="194"/>
      <c r="C862" s="194"/>
      <c r="E862" s="194"/>
      <c r="K862" s="133"/>
    </row>
    <row r="863" spans="1:11">
      <c r="A863" s="194"/>
      <c r="C863" s="194"/>
      <c r="E863" s="194"/>
      <c r="K863" s="133"/>
    </row>
    <row r="864" spans="1:11">
      <c r="A864" s="194"/>
      <c r="C864" s="194"/>
      <c r="E864" s="194"/>
      <c r="K864" s="133"/>
    </row>
    <row r="865" spans="1:11">
      <c r="A865" s="194"/>
      <c r="C865" s="194"/>
      <c r="E865" s="194"/>
      <c r="K865" s="133"/>
    </row>
    <row r="866" spans="1:11">
      <c r="A866" s="194"/>
      <c r="C866" s="194"/>
      <c r="E866" s="194"/>
      <c r="K866" s="133"/>
    </row>
    <row r="867" spans="1:11">
      <c r="A867" s="194"/>
      <c r="C867" s="194"/>
      <c r="E867" s="194"/>
      <c r="K867" s="133"/>
    </row>
    <row r="868" spans="1:11">
      <c r="A868" s="194"/>
      <c r="C868" s="194"/>
      <c r="E868" s="194"/>
      <c r="K868" s="133"/>
    </row>
    <row r="869" spans="1:11">
      <c r="A869" s="194"/>
      <c r="C869" s="194"/>
      <c r="E869" s="194"/>
      <c r="K869" s="133"/>
    </row>
    <row r="870" spans="1:11">
      <c r="A870" s="194"/>
      <c r="C870" s="194"/>
      <c r="E870" s="194"/>
      <c r="K870" s="133"/>
    </row>
    <row r="871" spans="1:11">
      <c r="A871" s="194"/>
      <c r="C871" s="194"/>
      <c r="E871" s="194"/>
      <c r="K871" s="133"/>
    </row>
    <row r="872" spans="1:11">
      <c r="A872" s="194"/>
      <c r="C872" s="194"/>
      <c r="E872" s="194"/>
      <c r="K872" s="133"/>
    </row>
    <row r="873" spans="1:11">
      <c r="A873" s="194"/>
      <c r="C873" s="194"/>
      <c r="E873" s="194"/>
      <c r="K873" s="133"/>
    </row>
    <row r="874" spans="1:11">
      <c r="A874" s="194"/>
      <c r="C874" s="194"/>
      <c r="E874" s="194"/>
      <c r="K874" s="133"/>
    </row>
    <row r="875" spans="1:11">
      <c r="A875" s="194"/>
      <c r="C875" s="194"/>
      <c r="E875" s="194"/>
      <c r="K875" s="133"/>
    </row>
  </sheetData>
  <customSheetViews>
    <customSheetView guid="{668C49CD-2A17-4666-8FC0-A33F3BA3082F}" filter="1" showAutoFilter="1">
      <pageMargins left="0.7" right="0.7" top="0.75" bottom="0.75" header="0.3" footer="0.3"/>
      <autoFilter ref="A3:AG174" xr:uid="{54893CD0-231D-5145-838C-5BB4B4144FF3}">
        <filterColumn colId="7">
          <filters>
            <filter val="High"/>
            <filter val="Low"/>
          </filters>
        </filterColumn>
      </autoFilter>
    </customSheetView>
  </customSheetViews>
  <mergeCells count="9">
    <mergeCell ref="G208:I208"/>
    <mergeCell ref="G211:I211"/>
    <mergeCell ref="O233:R233"/>
    <mergeCell ref="O235:R235"/>
    <mergeCell ref="O1:R2"/>
    <mergeCell ref="D1:F2"/>
    <mergeCell ref="G1:I2"/>
    <mergeCell ref="L1:N2"/>
    <mergeCell ref="G205:I205"/>
  </mergeCells>
  <conditionalFormatting sqref="G10:I202">
    <cfRule type="containsText" dxfId="67" priority="26" operator="containsText" text="Low">
      <formula>NOT(ISERROR(SEARCH("Low",G10)))</formula>
    </cfRule>
  </conditionalFormatting>
  <conditionalFormatting sqref="G12:I202">
    <cfRule type="containsText" dxfId="66" priority="24" operator="containsText" text="High">
      <formula>NOT(ISERROR(SEARCH("High",G12)))</formula>
    </cfRule>
    <cfRule type="containsText" dxfId="65" priority="25" operator="containsText" text="Medium">
      <formula>NOT(ISERROR(SEARCH("Medium",G12)))</formula>
    </cfRule>
  </conditionalFormatting>
  <conditionalFormatting sqref="O1:R1048576">
    <cfRule type="containsText" dxfId="64" priority="23" operator="containsText" text="TRUE">
      <formula>NOT(ISERROR(SEARCH("TRUE",O1)))</formula>
    </cfRule>
  </conditionalFormatting>
  <conditionalFormatting sqref="G9:I9 H8:I8">
    <cfRule type="containsText" dxfId="60" priority="19" operator="containsText" text="Low">
      <formula>NOT(ISERROR(SEARCH("Low",G8)))</formula>
    </cfRule>
  </conditionalFormatting>
  <conditionalFormatting sqref="G9:I9 H8:I8">
    <cfRule type="containsText" dxfId="59" priority="17" operator="containsText" text="High">
      <formula>NOT(ISERROR(SEARCH("High",G8)))</formula>
    </cfRule>
    <cfRule type="containsText" dxfId="58" priority="18" operator="containsText" text="Medium">
      <formula>NOT(ISERROR(SEARCH("Medium",G8)))</formula>
    </cfRule>
  </conditionalFormatting>
  <conditionalFormatting sqref="G8:I9">
    <cfRule type="containsText" dxfId="9" priority="10" operator="containsText" text="Low">
      <formula>NOT(ISERROR(SEARCH("Low",G8)))</formula>
    </cfRule>
  </conditionalFormatting>
  <conditionalFormatting sqref="G8:I9">
    <cfRule type="containsText" dxfId="8" priority="8" operator="containsText" text="High">
      <formula>NOT(ISERROR(SEARCH("High",G8)))</formula>
    </cfRule>
    <cfRule type="containsText" dxfId="7" priority="9" operator="containsText" text="Medium">
      <formula>NOT(ISERROR(SEARCH("Medium",G8)))</formula>
    </cfRule>
  </conditionalFormatting>
  <conditionalFormatting sqref="G7:I7">
    <cfRule type="containsText" dxfId="6" priority="7" operator="containsText" text="Low">
      <formula>NOT(ISERROR(SEARCH("Low",G7)))</formula>
    </cfRule>
  </conditionalFormatting>
  <conditionalFormatting sqref="G4:I5">
    <cfRule type="containsText" dxfId="5" priority="6" operator="containsText" text="Low">
      <formula>NOT(ISERROR(SEARCH("Low",G4)))</formula>
    </cfRule>
  </conditionalFormatting>
  <conditionalFormatting sqref="G4:I5">
    <cfRule type="containsText" dxfId="4" priority="4" operator="containsText" text="High">
      <formula>NOT(ISERROR(SEARCH("High",G4)))</formula>
    </cfRule>
    <cfRule type="containsText" dxfId="3" priority="5" operator="containsText" text="Medium">
      <formula>NOT(ISERROR(SEARCH("Medium",G4)))</formula>
    </cfRule>
  </conditionalFormatting>
  <conditionalFormatting sqref="G6:I6">
    <cfRule type="containsText" dxfId="2" priority="3" operator="containsText" text="Low">
      <formula>NOT(ISERROR(SEARCH("Low",G6)))</formula>
    </cfRule>
  </conditionalFormatting>
  <conditionalFormatting sqref="G6:I6">
    <cfRule type="containsText" dxfId="1" priority="1" operator="containsText" text="High">
      <formula>NOT(ISERROR(SEARCH("High",G6)))</formula>
    </cfRule>
    <cfRule type="containsText" dxfId="0" priority="2" operator="containsText" text="Medium">
      <formula>NOT(ISERROR(SEARCH("Medium",G6)))</formula>
    </cfRule>
  </conditionalFormatting>
  <hyperlinks>
    <hyperlink ref="K108" r:id="rId1" xr:uid="{0976AB14-17E1-824D-B70E-A0E0D68051CE}"/>
  </hyperlinks>
  <printOptions horizontalCentered="1" gridLines="1"/>
  <pageMargins left="0.25" right="0.25" top="0.75" bottom="0.75" header="0" footer="0"/>
  <pageSetup paperSize="5" fitToHeight="0" pageOrder="overThenDown" orientation="landscape" cellComments="atEnd"/>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006"/>
  <sheetViews>
    <sheetView tabSelected="1" workbookViewId="0">
      <selection activeCell="M25" sqref="M25"/>
    </sheetView>
  </sheetViews>
  <sheetFormatPr baseColWidth="10" defaultColWidth="12.6640625" defaultRowHeight="15" customHeight="1"/>
  <cols>
    <col min="1" max="1" width="2.6640625" style="342" customWidth="1"/>
    <col min="2" max="2" width="16.1640625" style="342" customWidth="1"/>
    <col min="3" max="3" width="11.1640625" style="342" customWidth="1"/>
    <col min="4" max="4" width="33.1640625" style="342" customWidth="1"/>
    <col min="5" max="5" width="42.6640625" style="342" customWidth="1"/>
    <col min="6" max="16384" width="12.6640625" style="342"/>
  </cols>
  <sheetData>
    <row r="1" spans="1:6" s="354" customFormat="1" ht="18" customHeight="1">
      <c r="A1" s="486" t="s">
        <v>89</v>
      </c>
      <c r="B1" s="487"/>
      <c r="C1" s="487"/>
      <c r="D1" s="487"/>
      <c r="E1" s="488"/>
      <c r="F1" s="353"/>
    </row>
    <row r="2" spans="1:6" s="354" customFormat="1" ht="13">
      <c r="A2" s="489"/>
      <c r="B2" s="490"/>
      <c r="C2" s="490"/>
      <c r="D2" s="490"/>
      <c r="E2" s="491"/>
      <c r="F2" s="353"/>
    </row>
    <row r="3" spans="1:6" s="156" customFormat="1" ht="17">
      <c r="A3" s="156" t="s">
        <v>20</v>
      </c>
      <c r="B3" s="156" t="s">
        <v>21</v>
      </c>
      <c r="C3" s="156" t="s">
        <v>1033</v>
      </c>
      <c r="D3" s="156" t="s">
        <v>179</v>
      </c>
      <c r="E3" s="156" t="s">
        <v>1034</v>
      </c>
    </row>
    <row r="4" spans="1:6" ht="39">
      <c r="A4" s="345">
        <v>1</v>
      </c>
      <c r="B4" s="281" t="s">
        <v>32</v>
      </c>
      <c r="C4" s="193" t="s">
        <v>33</v>
      </c>
      <c r="D4" s="281" t="s">
        <v>1035</v>
      </c>
      <c r="E4" s="281" t="s">
        <v>1036</v>
      </c>
      <c r="F4" s="343"/>
    </row>
    <row r="5" spans="1:6" s="352" customFormat="1" ht="52">
      <c r="A5" s="348">
        <v>2</v>
      </c>
      <c r="B5" s="349" t="s">
        <v>35</v>
      </c>
      <c r="C5" s="258" t="s">
        <v>36</v>
      </c>
      <c r="D5" s="349" t="s">
        <v>1037</v>
      </c>
      <c r="E5" s="349" t="s">
        <v>1038</v>
      </c>
      <c r="F5" s="351"/>
    </row>
    <row r="6" spans="1:6" ht="65">
      <c r="A6" s="345">
        <v>3</v>
      </c>
      <c r="B6" s="281" t="s">
        <v>37</v>
      </c>
      <c r="C6" s="193" t="s">
        <v>38</v>
      </c>
      <c r="D6" s="346" t="s">
        <v>1039</v>
      </c>
      <c r="E6" s="346" t="s">
        <v>1040</v>
      </c>
      <c r="F6" s="343"/>
    </row>
    <row r="7" spans="1:6" s="352" customFormat="1" ht="39">
      <c r="A7" s="348">
        <v>4</v>
      </c>
      <c r="B7" s="349" t="s">
        <v>39</v>
      </c>
      <c r="C7" s="258" t="s">
        <v>40</v>
      </c>
      <c r="D7" s="349" t="s">
        <v>1041</v>
      </c>
      <c r="E7" s="349" t="s">
        <v>1042</v>
      </c>
      <c r="F7" s="351"/>
    </row>
    <row r="8" spans="1:6" ht="78">
      <c r="A8" s="345">
        <v>5</v>
      </c>
      <c r="B8" s="281" t="s">
        <v>41</v>
      </c>
      <c r="C8" s="193" t="s">
        <v>42</v>
      </c>
      <c r="D8" s="281" t="s">
        <v>1043</v>
      </c>
      <c r="E8" s="281" t="s">
        <v>1044</v>
      </c>
      <c r="F8" s="343"/>
    </row>
    <row r="9" spans="1:6" s="352" customFormat="1" ht="117">
      <c r="A9" s="348">
        <v>6</v>
      </c>
      <c r="B9" s="349" t="s">
        <v>43</v>
      </c>
      <c r="C9" s="258" t="s">
        <v>44</v>
      </c>
      <c r="D9" s="349" t="s">
        <v>1045</v>
      </c>
      <c r="E9" s="349" t="s">
        <v>1046</v>
      </c>
      <c r="F9" s="351"/>
    </row>
    <row r="10" spans="1:6" ht="78">
      <c r="A10" s="345">
        <v>7</v>
      </c>
      <c r="B10" s="281" t="s">
        <v>45</v>
      </c>
      <c r="C10" s="193" t="s">
        <v>46</v>
      </c>
      <c r="D10" s="281" t="s">
        <v>1047</v>
      </c>
      <c r="E10" s="281" t="s">
        <v>1048</v>
      </c>
      <c r="F10" s="343"/>
    </row>
    <row r="11" spans="1:6" s="352" customFormat="1" ht="39">
      <c r="A11" s="348">
        <v>8</v>
      </c>
      <c r="B11" s="349" t="s">
        <v>47</v>
      </c>
      <c r="C11" s="258" t="s">
        <v>48</v>
      </c>
      <c r="D11" s="349" t="s">
        <v>1049</v>
      </c>
      <c r="E11" s="349" t="s">
        <v>1050</v>
      </c>
      <c r="F11" s="351"/>
    </row>
    <row r="12" spans="1:6" ht="117">
      <c r="A12" s="345">
        <v>9</v>
      </c>
      <c r="B12" s="281" t="s">
        <v>49</v>
      </c>
      <c r="C12" s="165" t="s">
        <v>50</v>
      </c>
      <c r="D12" s="281" t="s">
        <v>1051</v>
      </c>
      <c r="E12" s="281" t="s">
        <v>1052</v>
      </c>
      <c r="F12" s="343"/>
    </row>
    <row r="13" spans="1:6" s="352" customFormat="1" ht="104">
      <c r="A13" s="348">
        <v>10</v>
      </c>
      <c r="B13" s="349" t="s">
        <v>51</v>
      </c>
      <c r="C13" s="258" t="s">
        <v>52</v>
      </c>
      <c r="D13" s="349" t="s">
        <v>1053</v>
      </c>
      <c r="E13" s="349" t="s">
        <v>1054</v>
      </c>
      <c r="F13" s="351"/>
    </row>
    <row r="14" spans="1:6" ht="52">
      <c r="A14" s="345">
        <v>11</v>
      </c>
      <c r="B14" s="281" t="s">
        <v>53</v>
      </c>
      <c r="C14" s="193" t="s">
        <v>54</v>
      </c>
      <c r="D14" s="281" t="s">
        <v>1055</v>
      </c>
      <c r="E14" s="281" t="s">
        <v>1056</v>
      </c>
      <c r="F14" s="343"/>
    </row>
    <row r="15" spans="1:6" s="352" customFormat="1" ht="26">
      <c r="A15" s="348">
        <v>12</v>
      </c>
      <c r="B15" s="349" t="s">
        <v>55</v>
      </c>
      <c r="C15" s="258" t="s">
        <v>56</v>
      </c>
      <c r="D15" s="350" t="s">
        <v>699</v>
      </c>
      <c r="E15" s="349" t="s">
        <v>1057</v>
      </c>
      <c r="F15" s="351"/>
    </row>
    <row r="16" spans="1:6" ht="39">
      <c r="A16" s="345">
        <v>13</v>
      </c>
      <c r="B16" s="281" t="s">
        <v>57</v>
      </c>
      <c r="C16" s="193" t="s">
        <v>58</v>
      </c>
      <c r="D16" s="281" t="s">
        <v>1058</v>
      </c>
      <c r="E16" s="281" t="s">
        <v>1059</v>
      </c>
      <c r="F16" s="343"/>
    </row>
    <row r="17" spans="1:6" s="352" customFormat="1" ht="39">
      <c r="A17" s="348">
        <v>14</v>
      </c>
      <c r="B17" s="349" t="s">
        <v>59</v>
      </c>
      <c r="C17" s="258" t="s">
        <v>60</v>
      </c>
      <c r="D17" s="349" t="s">
        <v>1060</v>
      </c>
      <c r="E17" s="349" t="s">
        <v>1061</v>
      </c>
      <c r="F17" s="351"/>
    </row>
    <row r="18" spans="1:6" ht="65">
      <c r="A18" s="345">
        <v>15</v>
      </c>
      <c r="B18" s="281" t="s">
        <v>61</v>
      </c>
      <c r="C18" s="193" t="s">
        <v>62</v>
      </c>
      <c r="D18" s="281" t="s">
        <v>1062</v>
      </c>
      <c r="E18" s="281" t="s">
        <v>1063</v>
      </c>
      <c r="F18" s="343"/>
    </row>
    <row r="19" spans="1:6" s="352" customFormat="1" ht="39">
      <c r="A19" s="348">
        <v>16</v>
      </c>
      <c r="B19" s="349" t="s">
        <v>63</v>
      </c>
      <c r="C19" s="258" t="s">
        <v>64</v>
      </c>
      <c r="D19" s="349" t="s">
        <v>1064</v>
      </c>
      <c r="E19" s="349" t="s">
        <v>1065</v>
      </c>
      <c r="F19" s="351"/>
    </row>
    <row r="20" spans="1:6" ht="130">
      <c r="A20" s="345">
        <v>17</v>
      </c>
      <c r="B20" s="281" t="s">
        <v>65</v>
      </c>
      <c r="C20" s="193" t="s">
        <v>66</v>
      </c>
      <c r="D20" s="281" t="s">
        <v>1066</v>
      </c>
      <c r="E20" s="281" t="s">
        <v>1067</v>
      </c>
      <c r="F20" s="343"/>
    </row>
    <row r="21" spans="1:6" s="352" customFormat="1" ht="130">
      <c r="A21" s="348">
        <v>18</v>
      </c>
      <c r="B21" s="349" t="s">
        <v>67</v>
      </c>
      <c r="C21" s="258" t="s">
        <v>68</v>
      </c>
      <c r="D21" s="349" t="s">
        <v>1068</v>
      </c>
      <c r="E21" s="349" t="s">
        <v>1069</v>
      </c>
      <c r="F21" s="351"/>
    </row>
    <row r="22" spans="1:6" ht="40.5" customHeight="1">
      <c r="A22" s="345">
        <v>19</v>
      </c>
      <c r="B22" s="281" t="s">
        <v>69</v>
      </c>
      <c r="C22" s="193" t="s">
        <v>70</v>
      </c>
      <c r="D22" s="281" t="s">
        <v>1070</v>
      </c>
      <c r="E22" s="281" t="s">
        <v>1071</v>
      </c>
      <c r="F22" s="343"/>
    </row>
    <row r="23" spans="1:6" s="352" customFormat="1" ht="39">
      <c r="A23" s="348">
        <v>20</v>
      </c>
      <c r="B23" s="349" t="s">
        <v>71</v>
      </c>
      <c r="C23" s="258" t="s">
        <v>72</v>
      </c>
      <c r="D23" s="349" t="s">
        <v>1072</v>
      </c>
      <c r="E23" s="349" t="s">
        <v>1073</v>
      </c>
      <c r="F23" s="351"/>
    </row>
    <row r="24" spans="1:6" ht="87.75" customHeight="1">
      <c r="A24" s="345">
        <v>21</v>
      </c>
      <c r="B24" s="281" t="s">
        <v>73</v>
      </c>
      <c r="C24" s="193" t="s">
        <v>74</v>
      </c>
      <c r="D24" s="281" t="s">
        <v>1074</v>
      </c>
      <c r="E24" s="347" t="s">
        <v>1075</v>
      </c>
      <c r="F24" s="343"/>
    </row>
    <row r="25" spans="1:6" ht="90" customHeight="1">
      <c r="A25" s="444" t="s">
        <v>18</v>
      </c>
      <c r="B25" s="445"/>
      <c r="C25" s="445"/>
      <c r="D25" s="445"/>
      <c r="E25" s="445"/>
      <c r="F25" s="343"/>
    </row>
    <row r="26" spans="1:6" ht="13">
      <c r="E26" s="344"/>
    </row>
    <row r="27" spans="1:6" ht="13">
      <c r="E27" s="344"/>
    </row>
    <row r="28" spans="1:6" ht="13">
      <c r="E28" s="344"/>
    </row>
    <row r="29" spans="1:6" ht="13">
      <c r="E29" s="344"/>
    </row>
    <row r="30" spans="1:6" ht="13">
      <c r="E30" s="344"/>
    </row>
    <row r="31" spans="1:6" ht="13">
      <c r="E31" s="344"/>
    </row>
    <row r="32" spans="1:6" ht="13">
      <c r="E32" s="344"/>
    </row>
    <row r="33" spans="5:5" ht="13">
      <c r="E33" s="344"/>
    </row>
    <row r="34" spans="5:5" ht="13">
      <c r="E34" s="344"/>
    </row>
    <row r="35" spans="5:5" ht="13">
      <c r="E35" s="344"/>
    </row>
    <row r="36" spans="5:5" ht="13">
      <c r="E36" s="344"/>
    </row>
    <row r="37" spans="5:5" ht="13">
      <c r="E37" s="344"/>
    </row>
    <row r="38" spans="5:5" ht="13">
      <c r="E38" s="344"/>
    </row>
    <row r="39" spans="5:5" ht="13">
      <c r="E39" s="344"/>
    </row>
    <row r="40" spans="5:5" ht="13">
      <c r="E40" s="344"/>
    </row>
    <row r="41" spans="5:5" ht="13">
      <c r="E41" s="344"/>
    </row>
    <row r="42" spans="5:5" ht="13">
      <c r="E42" s="344"/>
    </row>
    <row r="43" spans="5:5" ht="13">
      <c r="E43" s="344"/>
    </row>
    <row r="44" spans="5:5" ht="13">
      <c r="E44" s="344"/>
    </row>
    <row r="45" spans="5:5" ht="13">
      <c r="E45" s="344"/>
    </row>
    <row r="46" spans="5:5" ht="13">
      <c r="E46" s="344"/>
    </row>
    <row r="47" spans="5:5" ht="13">
      <c r="E47" s="344"/>
    </row>
    <row r="48" spans="5:5" ht="13">
      <c r="E48" s="344"/>
    </row>
    <row r="49" spans="5:5" ht="13">
      <c r="E49" s="344"/>
    </row>
    <row r="50" spans="5:5" ht="13">
      <c r="E50" s="344"/>
    </row>
    <row r="51" spans="5:5" ht="13">
      <c r="E51" s="344"/>
    </row>
    <row r="52" spans="5:5" ht="13">
      <c r="E52" s="344"/>
    </row>
    <row r="53" spans="5:5" ht="13">
      <c r="E53" s="344"/>
    </row>
    <row r="54" spans="5:5" ht="13">
      <c r="E54" s="344"/>
    </row>
    <row r="55" spans="5:5" ht="13">
      <c r="E55" s="344"/>
    </row>
    <row r="56" spans="5:5" ht="13">
      <c r="E56" s="344"/>
    </row>
    <row r="57" spans="5:5" ht="13">
      <c r="E57" s="344"/>
    </row>
    <row r="58" spans="5:5" ht="13">
      <c r="E58" s="344"/>
    </row>
    <row r="59" spans="5:5" ht="13">
      <c r="E59" s="344"/>
    </row>
    <row r="60" spans="5:5" ht="13">
      <c r="E60" s="344"/>
    </row>
    <row r="61" spans="5:5" ht="13">
      <c r="E61" s="344"/>
    </row>
    <row r="62" spans="5:5" ht="13">
      <c r="E62" s="344"/>
    </row>
    <row r="63" spans="5:5" ht="13">
      <c r="E63" s="344"/>
    </row>
    <row r="64" spans="5:5" ht="13">
      <c r="E64" s="344"/>
    </row>
    <row r="65" spans="5:5" ht="13">
      <c r="E65" s="344"/>
    </row>
    <row r="66" spans="5:5" ht="13">
      <c r="E66" s="344"/>
    </row>
    <row r="67" spans="5:5" ht="13">
      <c r="E67" s="344"/>
    </row>
    <row r="68" spans="5:5" ht="13">
      <c r="E68" s="344"/>
    </row>
    <row r="69" spans="5:5" ht="13">
      <c r="E69" s="344"/>
    </row>
    <row r="70" spans="5:5" ht="13">
      <c r="E70" s="344"/>
    </row>
    <row r="71" spans="5:5" ht="13">
      <c r="E71" s="344"/>
    </row>
    <row r="72" spans="5:5" ht="13">
      <c r="E72" s="344"/>
    </row>
    <row r="73" spans="5:5" ht="13">
      <c r="E73" s="344"/>
    </row>
    <row r="74" spans="5:5" ht="13">
      <c r="E74" s="344"/>
    </row>
    <row r="75" spans="5:5" ht="13">
      <c r="E75" s="344"/>
    </row>
    <row r="76" spans="5:5" ht="13">
      <c r="E76" s="344"/>
    </row>
    <row r="77" spans="5:5" ht="13">
      <c r="E77" s="344"/>
    </row>
    <row r="78" spans="5:5" ht="13">
      <c r="E78" s="344"/>
    </row>
    <row r="79" spans="5:5" ht="13">
      <c r="E79" s="344"/>
    </row>
    <row r="80" spans="5:5" ht="13">
      <c r="E80" s="344"/>
    </row>
    <row r="81" spans="5:5" ht="13">
      <c r="E81" s="344"/>
    </row>
    <row r="82" spans="5:5" ht="13">
      <c r="E82" s="344"/>
    </row>
    <row r="83" spans="5:5" ht="13">
      <c r="E83" s="344"/>
    </row>
    <row r="84" spans="5:5" ht="13">
      <c r="E84" s="344"/>
    </row>
    <row r="85" spans="5:5" ht="13">
      <c r="E85" s="344"/>
    </row>
    <row r="86" spans="5:5" ht="13">
      <c r="E86" s="344"/>
    </row>
    <row r="87" spans="5:5" ht="13">
      <c r="E87" s="344"/>
    </row>
    <row r="88" spans="5:5" ht="13">
      <c r="E88" s="344"/>
    </row>
    <row r="89" spans="5:5" ht="13">
      <c r="E89" s="344"/>
    </row>
    <row r="90" spans="5:5" ht="13">
      <c r="E90" s="344"/>
    </row>
    <row r="91" spans="5:5" ht="13">
      <c r="E91" s="344"/>
    </row>
    <row r="92" spans="5:5" ht="13">
      <c r="E92" s="344"/>
    </row>
    <row r="93" spans="5:5" ht="13">
      <c r="E93" s="344"/>
    </row>
    <row r="94" spans="5:5" ht="13">
      <c r="E94" s="344"/>
    </row>
    <row r="95" spans="5:5" ht="13">
      <c r="E95" s="344"/>
    </row>
    <row r="96" spans="5:5" ht="13">
      <c r="E96" s="344"/>
    </row>
    <row r="97" spans="5:5" ht="13">
      <c r="E97" s="344"/>
    </row>
    <row r="98" spans="5:5" ht="13">
      <c r="E98" s="344"/>
    </row>
    <row r="99" spans="5:5" ht="13">
      <c r="E99" s="344"/>
    </row>
    <row r="100" spans="5:5" ht="13">
      <c r="E100" s="344"/>
    </row>
    <row r="101" spans="5:5" ht="13">
      <c r="E101" s="344"/>
    </row>
    <row r="102" spans="5:5" ht="13">
      <c r="E102" s="344"/>
    </row>
    <row r="103" spans="5:5" ht="13">
      <c r="E103" s="344"/>
    </row>
    <row r="104" spans="5:5" ht="13">
      <c r="E104" s="344"/>
    </row>
    <row r="105" spans="5:5" ht="13">
      <c r="E105" s="344"/>
    </row>
    <row r="106" spans="5:5" ht="13">
      <c r="E106" s="344"/>
    </row>
    <row r="107" spans="5:5" ht="13">
      <c r="E107" s="344"/>
    </row>
    <row r="108" spans="5:5" ht="13">
      <c r="E108" s="344"/>
    </row>
    <row r="109" spans="5:5" ht="13">
      <c r="E109" s="344"/>
    </row>
    <row r="110" spans="5:5" ht="13">
      <c r="E110" s="344"/>
    </row>
    <row r="111" spans="5:5" ht="13">
      <c r="E111" s="344"/>
    </row>
    <row r="112" spans="5:5" ht="13">
      <c r="E112" s="344"/>
    </row>
    <row r="113" spans="5:5" ht="13">
      <c r="E113" s="344"/>
    </row>
    <row r="114" spans="5:5" ht="13">
      <c r="E114" s="344"/>
    </row>
    <row r="115" spans="5:5" ht="13">
      <c r="E115" s="344"/>
    </row>
    <row r="116" spans="5:5" ht="13">
      <c r="E116" s="344"/>
    </row>
    <row r="117" spans="5:5" ht="13">
      <c r="E117" s="344"/>
    </row>
    <row r="118" spans="5:5" ht="13">
      <c r="E118" s="344"/>
    </row>
    <row r="119" spans="5:5" ht="13">
      <c r="E119" s="344"/>
    </row>
    <row r="120" spans="5:5" ht="13">
      <c r="E120" s="344"/>
    </row>
    <row r="121" spans="5:5" ht="13">
      <c r="E121" s="344"/>
    </row>
    <row r="122" spans="5:5" ht="13">
      <c r="E122" s="344"/>
    </row>
    <row r="123" spans="5:5" ht="13">
      <c r="E123" s="344"/>
    </row>
    <row r="124" spans="5:5" ht="13">
      <c r="E124" s="344"/>
    </row>
    <row r="125" spans="5:5" ht="13">
      <c r="E125" s="344"/>
    </row>
    <row r="126" spans="5:5" ht="13">
      <c r="E126" s="344"/>
    </row>
    <row r="127" spans="5:5" ht="13">
      <c r="E127" s="344"/>
    </row>
    <row r="128" spans="5:5" ht="13">
      <c r="E128" s="344"/>
    </row>
    <row r="129" spans="5:5" ht="13">
      <c r="E129" s="344"/>
    </row>
    <row r="130" spans="5:5" ht="13">
      <c r="E130" s="344"/>
    </row>
    <row r="131" spans="5:5" ht="13">
      <c r="E131" s="344"/>
    </row>
    <row r="132" spans="5:5" ht="13">
      <c r="E132" s="344"/>
    </row>
    <row r="133" spans="5:5" ht="13">
      <c r="E133" s="344"/>
    </row>
    <row r="134" spans="5:5" ht="13">
      <c r="E134" s="344"/>
    </row>
    <row r="135" spans="5:5" ht="13">
      <c r="E135" s="344"/>
    </row>
    <row r="136" spans="5:5" ht="13">
      <c r="E136" s="344"/>
    </row>
    <row r="137" spans="5:5" ht="13">
      <c r="E137" s="344"/>
    </row>
    <row r="138" spans="5:5" ht="13">
      <c r="E138" s="344"/>
    </row>
    <row r="139" spans="5:5" ht="13">
      <c r="E139" s="344"/>
    </row>
    <row r="140" spans="5:5" ht="13">
      <c r="E140" s="344"/>
    </row>
    <row r="141" spans="5:5" ht="13">
      <c r="E141" s="344"/>
    </row>
    <row r="142" spans="5:5" ht="13">
      <c r="E142" s="344"/>
    </row>
    <row r="143" spans="5:5" ht="13">
      <c r="E143" s="344"/>
    </row>
    <row r="144" spans="5:5" ht="13">
      <c r="E144" s="344"/>
    </row>
    <row r="145" spans="5:5" ht="13">
      <c r="E145" s="344"/>
    </row>
    <row r="146" spans="5:5" ht="13">
      <c r="E146" s="344"/>
    </row>
    <row r="147" spans="5:5" ht="13">
      <c r="E147" s="344"/>
    </row>
    <row r="148" spans="5:5" ht="13">
      <c r="E148" s="344"/>
    </row>
    <row r="149" spans="5:5" ht="13">
      <c r="E149" s="344"/>
    </row>
    <row r="150" spans="5:5" ht="13">
      <c r="E150" s="344"/>
    </row>
    <row r="151" spans="5:5" ht="13">
      <c r="E151" s="344"/>
    </row>
    <row r="152" spans="5:5" ht="13">
      <c r="E152" s="344"/>
    </row>
    <row r="153" spans="5:5" ht="13">
      <c r="E153" s="344"/>
    </row>
    <row r="154" spans="5:5" ht="13">
      <c r="E154" s="344"/>
    </row>
    <row r="155" spans="5:5" ht="13">
      <c r="E155" s="344"/>
    </row>
    <row r="156" spans="5:5" ht="13">
      <c r="E156" s="344"/>
    </row>
    <row r="157" spans="5:5" ht="13">
      <c r="E157" s="344"/>
    </row>
    <row r="158" spans="5:5" ht="13">
      <c r="E158" s="344"/>
    </row>
    <row r="159" spans="5:5" ht="13">
      <c r="E159" s="344"/>
    </row>
    <row r="160" spans="5:5" ht="13">
      <c r="E160" s="344"/>
    </row>
    <row r="161" spans="5:5" ht="13">
      <c r="E161" s="344"/>
    </row>
    <row r="162" spans="5:5" ht="13">
      <c r="E162" s="344"/>
    </row>
    <row r="163" spans="5:5" ht="13">
      <c r="E163" s="344"/>
    </row>
    <row r="164" spans="5:5" ht="13">
      <c r="E164" s="344"/>
    </row>
    <row r="165" spans="5:5" ht="13">
      <c r="E165" s="344"/>
    </row>
    <row r="166" spans="5:5" ht="13">
      <c r="E166" s="344"/>
    </row>
    <row r="167" spans="5:5" ht="13">
      <c r="E167" s="344"/>
    </row>
    <row r="168" spans="5:5" ht="13">
      <c r="E168" s="344"/>
    </row>
    <row r="169" spans="5:5" ht="13">
      <c r="E169" s="344"/>
    </row>
    <row r="170" spans="5:5" ht="13">
      <c r="E170" s="344"/>
    </row>
    <row r="171" spans="5:5" ht="13">
      <c r="E171" s="344"/>
    </row>
    <row r="172" spans="5:5" ht="13">
      <c r="E172" s="344"/>
    </row>
    <row r="173" spans="5:5" ht="13">
      <c r="E173" s="344"/>
    </row>
    <row r="174" spans="5:5" ht="13">
      <c r="E174" s="344"/>
    </row>
    <row r="175" spans="5:5" ht="13">
      <c r="E175" s="344"/>
    </row>
    <row r="176" spans="5:5" ht="13">
      <c r="E176" s="344"/>
    </row>
    <row r="177" spans="5:5" ht="13">
      <c r="E177" s="344"/>
    </row>
    <row r="178" spans="5:5" ht="13">
      <c r="E178" s="344"/>
    </row>
    <row r="179" spans="5:5" ht="13">
      <c r="E179" s="344"/>
    </row>
    <row r="180" spans="5:5" ht="13">
      <c r="E180" s="344"/>
    </row>
    <row r="181" spans="5:5" ht="13">
      <c r="E181" s="344"/>
    </row>
    <row r="182" spans="5:5" ht="13">
      <c r="E182" s="344"/>
    </row>
    <row r="183" spans="5:5" ht="13">
      <c r="E183" s="344"/>
    </row>
    <row r="184" spans="5:5" ht="13">
      <c r="E184" s="344"/>
    </row>
    <row r="185" spans="5:5" ht="13">
      <c r="E185" s="344"/>
    </row>
    <row r="186" spans="5:5" ht="13">
      <c r="E186" s="344"/>
    </row>
    <row r="187" spans="5:5" ht="13">
      <c r="E187" s="344"/>
    </row>
    <row r="188" spans="5:5" ht="13">
      <c r="E188" s="344"/>
    </row>
    <row r="189" spans="5:5" ht="13">
      <c r="E189" s="344"/>
    </row>
    <row r="190" spans="5:5" ht="13">
      <c r="E190" s="344"/>
    </row>
    <row r="191" spans="5:5" ht="13">
      <c r="E191" s="344"/>
    </row>
    <row r="192" spans="5:5" ht="13">
      <c r="E192" s="344"/>
    </row>
    <row r="193" spans="5:5" ht="13">
      <c r="E193" s="344"/>
    </row>
    <row r="194" spans="5:5" ht="13">
      <c r="E194" s="344"/>
    </row>
    <row r="195" spans="5:5" ht="13">
      <c r="E195" s="344"/>
    </row>
    <row r="196" spans="5:5" ht="13">
      <c r="E196" s="344"/>
    </row>
    <row r="197" spans="5:5" ht="13">
      <c r="E197" s="344"/>
    </row>
    <row r="198" spans="5:5" ht="13">
      <c r="E198" s="344"/>
    </row>
    <row r="199" spans="5:5" ht="13">
      <c r="E199" s="344"/>
    </row>
    <row r="200" spans="5:5" ht="13">
      <c r="E200" s="344"/>
    </row>
    <row r="201" spans="5:5" ht="13">
      <c r="E201" s="344"/>
    </row>
    <row r="202" spans="5:5" ht="13">
      <c r="E202" s="344"/>
    </row>
    <row r="203" spans="5:5" ht="13">
      <c r="E203" s="344"/>
    </row>
    <row r="204" spans="5:5" ht="13">
      <c r="E204" s="344"/>
    </row>
    <row r="205" spans="5:5" ht="13">
      <c r="E205" s="344"/>
    </row>
    <row r="206" spans="5:5" ht="13">
      <c r="E206" s="344"/>
    </row>
    <row r="207" spans="5:5" ht="13">
      <c r="E207" s="344"/>
    </row>
    <row r="208" spans="5:5" ht="13">
      <c r="E208" s="344"/>
    </row>
    <row r="209" spans="5:5" ht="13">
      <c r="E209" s="344"/>
    </row>
    <row r="210" spans="5:5" ht="13">
      <c r="E210" s="344"/>
    </row>
    <row r="211" spans="5:5" ht="13">
      <c r="E211" s="344"/>
    </row>
    <row r="212" spans="5:5" ht="13">
      <c r="E212" s="344"/>
    </row>
    <row r="213" spans="5:5" ht="13">
      <c r="E213" s="344"/>
    </row>
    <row r="214" spans="5:5" ht="13">
      <c r="E214" s="344"/>
    </row>
    <row r="215" spans="5:5" ht="13">
      <c r="E215" s="344"/>
    </row>
    <row r="216" spans="5:5" ht="13">
      <c r="E216" s="344"/>
    </row>
    <row r="217" spans="5:5" ht="13">
      <c r="E217" s="344"/>
    </row>
    <row r="218" spans="5:5" ht="13">
      <c r="E218" s="344"/>
    </row>
    <row r="219" spans="5:5" ht="13">
      <c r="E219" s="344"/>
    </row>
    <row r="220" spans="5:5" ht="13">
      <c r="E220" s="344"/>
    </row>
    <row r="221" spans="5:5" ht="13">
      <c r="E221" s="344"/>
    </row>
    <row r="222" spans="5:5" ht="13">
      <c r="E222" s="344"/>
    </row>
    <row r="223" spans="5:5" ht="13">
      <c r="E223" s="344"/>
    </row>
    <row r="224" spans="5:5" ht="13">
      <c r="E224" s="344"/>
    </row>
    <row r="225" spans="5:5" ht="13">
      <c r="E225" s="344"/>
    </row>
    <row r="226" spans="5:5" ht="13">
      <c r="E226" s="344"/>
    </row>
    <row r="227" spans="5:5" ht="13">
      <c r="E227" s="344"/>
    </row>
    <row r="228" spans="5:5" ht="13">
      <c r="E228" s="344"/>
    </row>
    <row r="229" spans="5:5" ht="13">
      <c r="E229" s="344"/>
    </row>
    <row r="230" spans="5:5" ht="13">
      <c r="E230" s="344"/>
    </row>
    <row r="231" spans="5:5" ht="13">
      <c r="E231" s="344"/>
    </row>
    <row r="232" spans="5:5" ht="13">
      <c r="E232" s="344"/>
    </row>
    <row r="233" spans="5:5" ht="13">
      <c r="E233" s="344"/>
    </row>
    <row r="234" spans="5:5" ht="13">
      <c r="E234" s="344"/>
    </row>
    <row r="235" spans="5:5" ht="13">
      <c r="E235" s="344"/>
    </row>
    <row r="236" spans="5:5" ht="13">
      <c r="E236" s="344"/>
    </row>
    <row r="237" spans="5:5" ht="13">
      <c r="E237" s="344"/>
    </row>
    <row r="238" spans="5:5" ht="13">
      <c r="E238" s="344"/>
    </row>
    <row r="239" spans="5:5" ht="13">
      <c r="E239" s="344"/>
    </row>
    <row r="240" spans="5:5" ht="13">
      <c r="E240" s="344"/>
    </row>
    <row r="241" spans="5:5" ht="13">
      <c r="E241" s="344"/>
    </row>
    <row r="242" spans="5:5" ht="13">
      <c r="E242" s="344"/>
    </row>
    <row r="243" spans="5:5" ht="13">
      <c r="E243" s="344"/>
    </row>
    <row r="244" spans="5:5" ht="13">
      <c r="E244" s="344"/>
    </row>
    <row r="245" spans="5:5" ht="13">
      <c r="E245" s="344"/>
    </row>
    <row r="246" spans="5:5" ht="13">
      <c r="E246" s="344"/>
    </row>
    <row r="247" spans="5:5" ht="13">
      <c r="E247" s="344"/>
    </row>
    <row r="248" spans="5:5" ht="13">
      <c r="E248" s="344"/>
    </row>
    <row r="249" spans="5:5" ht="13">
      <c r="E249" s="344"/>
    </row>
    <row r="250" spans="5:5" ht="13">
      <c r="E250" s="344"/>
    </row>
    <row r="251" spans="5:5" ht="13">
      <c r="E251" s="344"/>
    </row>
    <row r="252" spans="5:5" ht="13">
      <c r="E252" s="344"/>
    </row>
    <row r="253" spans="5:5" ht="13">
      <c r="E253" s="344"/>
    </row>
    <row r="254" spans="5:5" ht="13">
      <c r="E254" s="344"/>
    </row>
    <row r="255" spans="5:5" ht="13">
      <c r="E255" s="344"/>
    </row>
    <row r="256" spans="5:5" ht="13">
      <c r="E256" s="344"/>
    </row>
    <row r="257" spans="5:5" ht="13">
      <c r="E257" s="344"/>
    </row>
    <row r="258" spans="5:5" ht="13">
      <c r="E258" s="344"/>
    </row>
    <row r="259" spans="5:5" ht="13">
      <c r="E259" s="344"/>
    </row>
    <row r="260" spans="5:5" ht="13">
      <c r="E260" s="344"/>
    </row>
    <row r="261" spans="5:5" ht="13">
      <c r="E261" s="344"/>
    </row>
    <row r="262" spans="5:5" ht="13">
      <c r="E262" s="344"/>
    </row>
    <row r="263" spans="5:5" ht="13">
      <c r="E263" s="344"/>
    </row>
    <row r="264" spans="5:5" ht="13">
      <c r="E264" s="344"/>
    </row>
    <row r="265" spans="5:5" ht="13">
      <c r="E265" s="344"/>
    </row>
    <row r="266" spans="5:5" ht="13">
      <c r="E266" s="344"/>
    </row>
    <row r="267" spans="5:5" ht="13">
      <c r="E267" s="344"/>
    </row>
    <row r="268" spans="5:5" ht="13">
      <c r="E268" s="344"/>
    </row>
    <row r="269" spans="5:5" ht="13">
      <c r="E269" s="344"/>
    </row>
    <row r="270" spans="5:5" ht="13">
      <c r="E270" s="344"/>
    </row>
    <row r="271" spans="5:5" ht="13">
      <c r="E271" s="344"/>
    </row>
    <row r="272" spans="5:5" ht="13">
      <c r="E272" s="344"/>
    </row>
    <row r="273" spans="5:5" ht="13">
      <c r="E273" s="344"/>
    </row>
    <row r="274" spans="5:5" ht="13">
      <c r="E274" s="344"/>
    </row>
    <row r="275" spans="5:5" ht="13">
      <c r="E275" s="344"/>
    </row>
    <row r="276" spans="5:5" ht="13">
      <c r="E276" s="344"/>
    </row>
    <row r="277" spans="5:5" ht="13">
      <c r="E277" s="344"/>
    </row>
    <row r="278" spans="5:5" ht="13">
      <c r="E278" s="344"/>
    </row>
    <row r="279" spans="5:5" ht="13">
      <c r="E279" s="344"/>
    </row>
    <row r="280" spans="5:5" ht="13">
      <c r="E280" s="344"/>
    </row>
    <row r="281" spans="5:5" ht="13">
      <c r="E281" s="344"/>
    </row>
    <row r="282" spans="5:5" ht="13">
      <c r="E282" s="344"/>
    </row>
    <row r="283" spans="5:5" ht="13">
      <c r="E283" s="344"/>
    </row>
    <row r="284" spans="5:5" ht="13">
      <c r="E284" s="344"/>
    </row>
    <row r="285" spans="5:5" ht="13">
      <c r="E285" s="344"/>
    </row>
    <row r="286" spans="5:5" ht="13">
      <c r="E286" s="344"/>
    </row>
    <row r="287" spans="5:5" ht="13">
      <c r="E287" s="344"/>
    </row>
    <row r="288" spans="5:5" ht="13">
      <c r="E288" s="344"/>
    </row>
    <row r="289" spans="5:5" ht="13">
      <c r="E289" s="344"/>
    </row>
    <row r="290" spans="5:5" ht="13">
      <c r="E290" s="344"/>
    </row>
    <row r="291" spans="5:5" ht="13">
      <c r="E291" s="344"/>
    </row>
    <row r="292" spans="5:5" ht="13">
      <c r="E292" s="344"/>
    </row>
    <row r="293" spans="5:5" ht="13">
      <c r="E293" s="344"/>
    </row>
    <row r="294" spans="5:5" ht="13">
      <c r="E294" s="344"/>
    </row>
    <row r="295" spans="5:5" ht="13">
      <c r="E295" s="344"/>
    </row>
    <row r="296" spans="5:5" ht="13">
      <c r="E296" s="344"/>
    </row>
    <row r="297" spans="5:5" ht="13">
      <c r="E297" s="344"/>
    </row>
    <row r="298" spans="5:5" ht="13">
      <c r="E298" s="344"/>
    </row>
    <row r="299" spans="5:5" ht="13">
      <c r="E299" s="344"/>
    </row>
    <row r="300" spans="5:5" ht="13">
      <c r="E300" s="344"/>
    </row>
    <row r="301" spans="5:5" ht="13">
      <c r="E301" s="344"/>
    </row>
    <row r="302" spans="5:5" ht="13">
      <c r="E302" s="344"/>
    </row>
    <row r="303" spans="5:5" ht="13">
      <c r="E303" s="344"/>
    </row>
    <row r="304" spans="5:5" ht="13">
      <c r="E304" s="344"/>
    </row>
    <row r="305" spans="5:5" ht="13">
      <c r="E305" s="344"/>
    </row>
    <row r="306" spans="5:5" ht="13">
      <c r="E306" s="344"/>
    </row>
    <row r="307" spans="5:5" ht="13">
      <c r="E307" s="344"/>
    </row>
    <row r="308" spans="5:5" ht="13">
      <c r="E308" s="344"/>
    </row>
    <row r="309" spans="5:5" ht="13">
      <c r="E309" s="344"/>
    </row>
    <row r="310" spans="5:5" ht="13">
      <c r="E310" s="344"/>
    </row>
    <row r="311" spans="5:5" ht="13">
      <c r="E311" s="344"/>
    </row>
    <row r="312" spans="5:5" ht="13">
      <c r="E312" s="344"/>
    </row>
    <row r="313" spans="5:5" ht="13">
      <c r="E313" s="344"/>
    </row>
    <row r="314" spans="5:5" ht="13">
      <c r="E314" s="344"/>
    </row>
    <row r="315" spans="5:5" ht="13">
      <c r="E315" s="344"/>
    </row>
    <row r="316" spans="5:5" ht="13">
      <c r="E316" s="344"/>
    </row>
    <row r="317" spans="5:5" ht="13">
      <c r="E317" s="344"/>
    </row>
    <row r="318" spans="5:5" ht="13">
      <c r="E318" s="344"/>
    </row>
    <row r="319" spans="5:5" ht="13">
      <c r="E319" s="344"/>
    </row>
    <row r="320" spans="5:5" ht="13">
      <c r="E320" s="344"/>
    </row>
    <row r="321" spans="5:5" ht="13">
      <c r="E321" s="344"/>
    </row>
    <row r="322" spans="5:5" ht="13">
      <c r="E322" s="344"/>
    </row>
    <row r="323" spans="5:5" ht="13">
      <c r="E323" s="344"/>
    </row>
    <row r="324" spans="5:5" ht="13">
      <c r="E324" s="344"/>
    </row>
    <row r="325" spans="5:5" ht="13">
      <c r="E325" s="344"/>
    </row>
    <row r="326" spans="5:5" ht="13">
      <c r="E326" s="344"/>
    </row>
    <row r="327" spans="5:5" ht="13">
      <c r="E327" s="344"/>
    </row>
    <row r="328" spans="5:5" ht="13">
      <c r="E328" s="344"/>
    </row>
    <row r="329" spans="5:5" ht="13">
      <c r="E329" s="344"/>
    </row>
    <row r="330" spans="5:5" ht="13">
      <c r="E330" s="344"/>
    </row>
    <row r="331" spans="5:5" ht="13">
      <c r="E331" s="344"/>
    </row>
    <row r="332" spans="5:5" ht="13">
      <c r="E332" s="344"/>
    </row>
    <row r="333" spans="5:5" ht="13">
      <c r="E333" s="344"/>
    </row>
    <row r="334" spans="5:5" ht="13">
      <c r="E334" s="344"/>
    </row>
    <row r="335" spans="5:5" ht="13">
      <c r="E335" s="344"/>
    </row>
    <row r="336" spans="5:5" ht="13">
      <c r="E336" s="344"/>
    </row>
    <row r="337" spans="5:5" ht="13">
      <c r="E337" s="344"/>
    </row>
    <row r="338" spans="5:5" ht="13">
      <c r="E338" s="344"/>
    </row>
    <row r="339" spans="5:5" ht="13">
      <c r="E339" s="344"/>
    </row>
    <row r="340" spans="5:5" ht="13">
      <c r="E340" s="344"/>
    </row>
    <row r="341" spans="5:5" ht="13">
      <c r="E341" s="344"/>
    </row>
    <row r="342" spans="5:5" ht="13">
      <c r="E342" s="344"/>
    </row>
    <row r="343" spans="5:5" ht="13">
      <c r="E343" s="344"/>
    </row>
    <row r="344" spans="5:5" ht="13">
      <c r="E344" s="344"/>
    </row>
    <row r="345" spans="5:5" ht="13">
      <c r="E345" s="344"/>
    </row>
    <row r="346" spans="5:5" ht="13">
      <c r="E346" s="344"/>
    </row>
    <row r="347" spans="5:5" ht="13">
      <c r="E347" s="344"/>
    </row>
    <row r="348" spans="5:5" ht="13">
      <c r="E348" s="344"/>
    </row>
    <row r="349" spans="5:5" ht="13">
      <c r="E349" s="344"/>
    </row>
    <row r="350" spans="5:5" ht="13">
      <c r="E350" s="344"/>
    </row>
    <row r="351" spans="5:5" ht="13">
      <c r="E351" s="344"/>
    </row>
    <row r="352" spans="5:5" ht="13">
      <c r="E352" s="344"/>
    </row>
    <row r="353" spans="5:5" ht="13">
      <c r="E353" s="344"/>
    </row>
    <row r="354" spans="5:5" ht="13">
      <c r="E354" s="344"/>
    </row>
    <row r="355" spans="5:5" ht="13">
      <c r="E355" s="344"/>
    </row>
    <row r="356" spans="5:5" ht="13">
      <c r="E356" s="344"/>
    </row>
    <row r="357" spans="5:5" ht="13">
      <c r="E357" s="344"/>
    </row>
    <row r="358" spans="5:5" ht="13">
      <c r="E358" s="344"/>
    </row>
    <row r="359" spans="5:5" ht="13">
      <c r="E359" s="344"/>
    </row>
    <row r="360" spans="5:5" ht="13">
      <c r="E360" s="344"/>
    </row>
    <row r="361" spans="5:5" ht="13">
      <c r="E361" s="344"/>
    </row>
    <row r="362" spans="5:5" ht="13">
      <c r="E362" s="344"/>
    </row>
    <row r="363" spans="5:5" ht="13">
      <c r="E363" s="344"/>
    </row>
    <row r="364" spans="5:5" ht="13">
      <c r="E364" s="344"/>
    </row>
    <row r="365" spans="5:5" ht="13">
      <c r="E365" s="344"/>
    </row>
    <row r="366" spans="5:5" ht="13">
      <c r="E366" s="344"/>
    </row>
    <row r="367" spans="5:5" ht="13">
      <c r="E367" s="344"/>
    </row>
    <row r="368" spans="5:5" ht="13">
      <c r="E368" s="344"/>
    </row>
    <row r="369" spans="5:5" ht="13">
      <c r="E369" s="344"/>
    </row>
    <row r="370" spans="5:5" ht="13">
      <c r="E370" s="344"/>
    </row>
    <row r="371" spans="5:5" ht="13">
      <c r="E371" s="344"/>
    </row>
    <row r="372" spans="5:5" ht="13">
      <c r="E372" s="344"/>
    </row>
    <row r="373" spans="5:5" ht="13">
      <c r="E373" s="344"/>
    </row>
    <row r="374" spans="5:5" ht="13">
      <c r="E374" s="344"/>
    </row>
    <row r="375" spans="5:5" ht="13">
      <c r="E375" s="344"/>
    </row>
    <row r="376" spans="5:5" ht="13">
      <c r="E376" s="344"/>
    </row>
    <row r="377" spans="5:5" ht="13">
      <c r="E377" s="344"/>
    </row>
    <row r="378" spans="5:5" ht="13">
      <c r="E378" s="344"/>
    </row>
    <row r="379" spans="5:5" ht="13">
      <c r="E379" s="344"/>
    </row>
    <row r="380" spans="5:5" ht="13">
      <c r="E380" s="344"/>
    </row>
    <row r="381" spans="5:5" ht="13">
      <c r="E381" s="344"/>
    </row>
    <row r="382" spans="5:5" ht="13">
      <c r="E382" s="344"/>
    </row>
    <row r="383" spans="5:5" ht="13">
      <c r="E383" s="344"/>
    </row>
    <row r="384" spans="5:5" ht="13">
      <c r="E384" s="344"/>
    </row>
    <row r="385" spans="5:5" ht="13">
      <c r="E385" s="344"/>
    </row>
    <row r="386" spans="5:5" ht="13">
      <c r="E386" s="344"/>
    </row>
    <row r="387" spans="5:5" ht="13">
      <c r="E387" s="344"/>
    </row>
    <row r="388" spans="5:5" ht="13">
      <c r="E388" s="344"/>
    </row>
    <row r="389" spans="5:5" ht="13">
      <c r="E389" s="344"/>
    </row>
    <row r="390" spans="5:5" ht="13">
      <c r="E390" s="344"/>
    </row>
    <row r="391" spans="5:5" ht="13">
      <c r="E391" s="344"/>
    </row>
    <row r="392" spans="5:5" ht="13">
      <c r="E392" s="344"/>
    </row>
    <row r="393" spans="5:5" ht="13">
      <c r="E393" s="344"/>
    </row>
    <row r="394" spans="5:5" ht="13">
      <c r="E394" s="344"/>
    </row>
    <row r="395" spans="5:5" ht="13">
      <c r="E395" s="344"/>
    </row>
    <row r="396" spans="5:5" ht="13">
      <c r="E396" s="344"/>
    </row>
    <row r="397" spans="5:5" ht="13">
      <c r="E397" s="344"/>
    </row>
    <row r="398" spans="5:5" ht="13">
      <c r="E398" s="344"/>
    </row>
    <row r="399" spans="5:5" ht="13">
      <c r="E399" s="344"/>
    </row>
    <row r="400" spans="5:5" ht="13">
      <c r="E400" s="344"/>
    </row>
    <row r="401" spans="5:5" ht="13">
      <c r="E401" s="344"/>
    </row>
    <row r="402" spans="5:5" ht="13">
      <c r="E402" s="344"/>
    </row>
    <row r="403" spans="5:5" ht="13">
      <c r="E403" s="344"/>
    </row>
    <row r="404" spans="5:5" ht="13">
      <c r="E404" s="344"/>
    </row>
    <row r="405" spans="5:5" ht="13">
      <c r="E405" s="344"/>
    </row>
    <row r="406" spans="5:5" ht="13">
      <c r="E406" s="344"/>
    </row>
    <row r="407" spans="5:5" ht="13">
      <c r="E407" s="344"/>
    </row>
    <row r="408" spans="5:5" ht="13">
      <c r="E408" s="344"/>
    </row>
    <row r="409" spans="5:5" ht="13">
      <c r="E409" s="344"/>
    </row>
    <row r="410" spans="5:5" ht="13">
      <c r="E410" s="344"/>
    </row>
    <row r="411" spans="5:5" ht="13">
      <c r="E411" s="344"/>
    </row>
    <row r="412" spans="5:5" ht="13">
      <c r="E412" s="344"/>
    </row>
    <row r="413" spans="5:5" ht="13">
      <c r="E413" s="344"/>
    </row>
    <row r="414" spans="5:5" ht="13">
      <c r="E414" s="344"/>
    </row>
    <row r="415" spans="5:5" ht="13">
      <c r="E415" s="344"/>
    </row>
    <row r="416" spans="5:5" ht="13">
      <c r="E416" s="344"/>
    </row>
    <row r="417" spans="5:5" ht="13">
      <c r="E417" s="344"/>
    </row>
    <row r="418" spans="5:5" ht="13">
      <c r="E418" s="344"/>
    </row>
    <row r="419" spans="5:5" ht="13">
      <c r="E419" s="344"/>
    </row>
    <row r="420" spans="5:5" ht="13">
      <c r="E420" s="344"/>
    </row>
    <row r="421" spans="5:5" ht="13">
      <c r="E421" s="344"/>
    </row>
    <row r="422" spans="5:5" ht="13">
      <c r="E422" s="344"/>
    </row>
    <row r="423" spans="5:5" ht="13">
      <c r="E423" s="344"/>
    </row>
    <row r="424" spans="5:5" ht="13">
      <c r="E424" s="344"/>
    </row>
    <row r="425" spans="5:5" ht="13">
      <c r="E425" s="344"/>
    </row>
    <row r="426" spans="5:5" ht="13">
      <c r="E426" s="344"/>
    </row>
    <row r="427" spans="5:5" ht="13">
      <c r="E427" s="344"/>
    </row>
    <row r="428" spans="5:5" ht="13">
      <c r="E428" s="344"/>
    </row>
    <row r="429" spans="5:5" ht="13">
      <c r="E429" s="344"/>
    </row>
    <row r="430" spans="5:5" ht="13">
      <c r="E430" s="344"/>
    </row>
    <row r="431" spans="5:5" ht="13">
      <c r="E431" s="344"/>
    </row>
    <row r="432" spans="5:5" ht="13">
      <c r="E432" s="344"/>
    </row>
    <row r="433" spans="5:5" ht="13">
      <c r="E433" s="344"/>
    </row>
    <row r="434" spans="5:5" ht="13">
      <c r="E434" s="344"/>
    </row>
    <row r="435" spans="5:5" ht="13">
      <c r="E435" s="344"/>
    </row>
    <row r="436" spans="5:5" ht="13">
      <c r="E436" s="344"/>
    </row>
    <row r="437" spans="5:5" ht="13">
      <c r="E437" s="344"/>
    </row>
    <row r="438" spans="5:5" ht="13">
      <c r="E438" s="344"/>
    </row>
    <row r="439" spans="5:5" ht="13">
      <c r="E439" s="344"/>
    </row>
    <row r="440" spans="5:5" ht="13">
      <c r="E440" s="344"/>
    </row>
    <row r="441" spans="5:5" ht="13">
      <c r="E441" s="344"/>
    </row>
    <row r="442" spans="5:5" ht="13">
      <c r="E442" s="344"/>
    </row>
    <row r="443" spans="5:5" ht="13">
      <c r="E443" s="344"/>
    </row>
    <row r="444" spans="5:5" ht="13">
      <c r="E444" s="344"/>
    </row>
    <row r="445" spans="5:5" ht="13">
      <c r="E445" s="344"/>
    </row>
    <row r="446" spans="5:5" ht="13">
      <c r="E446" s="344"/>
    </row>
    <row r="447" spans="5:5" ht="13">
      <c r="E447" s="344"/>
    </row>
    <row r="448" spans="5:5" ht="13">
      <c r="E448" s="344"/>
    </row>
    <row r="449" spans="5:5" ht="13">
      <c r="E449" s="344"/>
    </row>
    <row r="450" spans="5:5" ht="13">
      <c r="E450" s="344"/>
    </row>
    <row r="451" spans="5:5" ht="13">
      <c r="E451" s="344"/>
    </row>
    <row r="452" spans="5:5" ht="13">
      <c r="E452" s="344"/>
    </row>
    <row r="453" spans="5:5" ht="13">
      <c r="E453" s="344"/>
    </row>
    <row r="454" spans="5:5" ht="13">
      <c r="E454" s="344"/>
    </row>
    <row r="455" spans="5:5" ht="13">
      <c r="E455" s="344"/>
    </row>
    <row r="456" spans="5:5" ht="13">
      <c r="E456" s="344"/>
    </row>
    <row r="457" spans="5:5" ht="13">
      <c r="E457" s="344"/>
    </row>
    <row r="458" spans="5:5" ht="13">
      <c r="E458" s="344"/>
    </row>
    <row r="459" spans="5:5" ht="13">
      <c r="E459" s="344"/>
    </row>
    <row r="460" spans="5:5" ht="13">
      <c r="E460" s="344"/>
    </row>
    <row r="461" spans="5:5" ht="13">
      <c r="E461" s="344"/>
    </row>
    <row r="462" spans="5:5" ht="13">
      <c r="E462" s="344"/>
    </row>
    <row r="463" spans="5:5" ht="13">
      <c r="E463" s="344"/>
    </row>
    <row r="464" spans="5:5" ht="13">
      <c r="E464" s="344"/>
    </row>
    <row r="465" spans="5:5" ht="13">
      <c r="E465" s="344"/>
    </row>
    <row r="466" spans="5:5" ht="13">
      <c r="E466" s="344"/>
    </row>
    <row r="467" spans="5:5" ht="13">
      <c r="E467" s="344"/>
    </row>
    <row r="468" spans="5:5" ht="13">
      <c r="E468" s="344"/>
    </row>
    <row r="469" spans="5:5" ht="13">
      <c r="E469" s="344"/>
    </row>
    <row r="470" spans="5:5" ht="13">
      <c r="E470" s="344"/>
    </row>
    <row r="471" spans="5:5" ht="13">
      <c r="E471" s="344"/>
    </row>
    <row r="472" spans="5:5" ht="13">
      <c r="E472" s="344"/>
    </row>
    <row r="473" spans="5:5" ht="13">
      <c r="E473" s="344"/>
    </row>
    <row r="474" spans="5:5" ht="13">
      <c r="E474" s="344"/>
    </row>
    <row r="475" spans="5:5" ht="13">
      <c r="E475" s="344"/>
    </row>
    <row r="476" spans="5:5" ht="13">
      <c r="E476" s="344"/>
    </row>
    <row r="477" spans="5:5" ht="13">
      <c r="E477" s="344"/>
    </row>
    <row r="478" spans="5:5" ht="13">
      <c r="E478" s="344"/>
    </row>
    <row r="479" spans="5:5" ht="13">
      <c r="E479" s="344"/>
    </row>
    <row r="480" spans="5:5" ht="13">
      <c r="E480" s="344"/>
    </row>
    <row r="481" spans="5:5" ht="13">
      <c r="E481" s="344"/>
    </row>
    <row r="482" spans="5:5" ht="13">
      <c r="E482" s="344"/>
    </row>
    <row r="483" spans="5:5" ht="13">
      <c r="E483" s="344"/>
    </row>
    <row r="484" spans="5:5" ht="13">
      <c r="E484" s="344"/>
    </row>
    <row r="485" spans="5:5" ht="13">
      <c r="E485" s="344"/>
    </row>
    <row r="486" spans="5:5" ht="13">
      <c r="E486" s="344"/>
    </row>
    <row r="487" spans="5:5" ht="13">
      <c r="E487" s="344"/>
    </row>
    <row r="488" spans="5:5" ht="13">
      <c r="E488" s="344"/>
    </row>
    <row r="489" spans="5:5" ht="13">
      <c r="E489" s="344"/>
    </row>
    <row r="490" spans="5:5" ht="13">
      <c r="E490" s="344"/>
    </row>
    <row r="491" spans="5:5" ht="13">
      <c r="E491" s="344"/>
    </row>
    <row r="492" spans="5:5" ht="13">
      <c r="E492" s="344"/>
    </row>
    <row r="493" spans="5:5" ht="13">
      <c r="E493" s="344"/>
    </row>
    <row r="494" spans="5:5" ht="13">
      <c r="E494" s="344"/>
    </row>
    <row r="495" spans="5:5" ht="13">
      <c r="E495" s="344"/>
    </row>
    <row r="496" spans="5:5" ht="13">
      <c r="E496" s="344"/>
    </row>
    <row r="497" spans="5:5" ht="13">
      <c r="E497" s="344"/>
    </row>
    <row r="498" spans="5:5" ht="13">
      <c r="E498" s="344"/>
    </row>
    <row r="499" spans="5:5" ht="13">
      <c r="E499" s="344"/>
    </row>
    <row r="500" spans="5:5" ht="13">
      <c r="E500" s="344"/>
    </row>
    <row r="501" spans="5:5" ht="13">
      <c r="E501" s="344"/>
    </row>
    <row r="502" spans="5:5" ht="13">
      <c r="E502" s="344"/>
    </row>
    <row r="503" spans="5:5" ht="13">
      <c r="E503" s="344"/>
    </row>
    <row r="504" spans="5:5" ht="13">
      <c r="E504" s="344"/>
    </row>
    <row r="505" spans="5:5" ht="13">
      <c r="E505" s="344"/>
    </row>
    <row r="506" spans="5:5" ht="13">
      <c r="E506" s="344"/>
    </row>
    <row r="507" spans="5:5" ht="13">
      <c r="E507" s="344"/>
    </row>
    <row r="508" spans="5:5" ht="13">
      <c r="E508" s="344"/>
    </row>
    <row r="509" spans="5:5" ht="13">
      <c r="E509" s="344"/>
    </row>
    <row r="510" spans="5:5" ht="13">
      <c r="E510" s="344"/>
    </row>
    <row r="511" spans="5:5" ht="13">
      <c r="E511" s="344"/>
    </row>
    <row r="512" spans="5:5" ht="13">
      <c r="E512" s="344"/>
    </row>
    <row r="513" spans="5:5" ht="13">
      <c r="E513" s="344"/>
    </row>
    <row r="514" spans="5:5" ht="13">
      <c r="E514" s="344"/>
    </row>
    <row r="515" spans="5:5" ht="13">
      <c r="E515" s="344"/>
    </row>
    <row r="516" spans="5:5" ht="13">
      <c r="E516" s="344"/>
    </row>
    <row r="517" spans="5:5" ht="13">
      <c r="E517" s="344"/>
    </row>
    <row r="518" spans="5:5" ht="13">
      <c r="E518" s="344"/>
    </row>
    <row r="519" spans="5:5" ht="13">
      <c r="E519" s="344"/>
    </row>
    <row r="520" spans="5:5" ht="13">
      <c r="E520" s="344"/>
    </row>
    <row r="521" spans="5:5" ht="13">
      <c r="E521" s="344"/>
    </row>
    <row r="522" spans="5:5" ht="13">
      <c r="E522" s="344"/>
    </row>
    <row r="523" spans="5:5" ht="13">
      <c r="E523" s="344"/>
    </row>
    <row r="524" spans="5:5" ht="13">
      <c r="E524" s="344"/>
    </row>
    <row r="525" spans="5:5" ht="13">
      <c r="E525" s="344"/>
    </row>
    <row r="526" spans="5:5" ht="13">
      <c r="E526" s="344"/>
    </row>
    <row r="527" spans="5:5" ht="13">
      <c r="E527" s="344"/>
    </row>
    <row r="528" spans="5:5" ht="13">
      <c r="E528" s="344"/>
    </row>
    <row r="529" spans="5:5" ht="13">
      <c r="E529" s="344"/>
    </row>
    <row r="530" spans="5:5" ht="13">
      <c r="E530" s="344"/>
    </row>
    <row r="531" spans="5:5" ht="13">
      <c r="E531" s="344"/>
    </row>
    <row r="532" spans="5:5" ht="13">
      <c r="E532" s="344"/>
    </row>
    <row r="533" spans="5:5" ht="13">
      <c r="E533" s="344"/>
    </row>
    <row r="534" spans="5:5" ht="13">
      <c r="E534" s="344"/>
    </row>
    <row r="535" spans="5:5" ht="13">
      <c r="E535" s="344"/>
    </row>
    <row r="536" spans="5:5" ht="13">
      <c r="E536" s="344"/>
    </row>
    <row r="537" spans="5:5" ht="13">
      <c r="E537" s="344"/>
    </row>
    <row r="538" spans="5:5" ht="13">
      <c r="E538" s="344"/>
    </row>
    <row r="539" spans="5:5" ht="13">
      <c r="E539" s="344"/>
    </row>
    <row r="540" spans="5:5" ht="13">
      <c r="E540" s="344"/>
    </row>
    <row r="541" spans="5:5" ht="13">
      <c r="E541" s="344"/>
    </row>
    <row r="542" spans="5:5" ht="13">
      <c r="E542" s="344"/>
    </row>
    <row r="543" spans="5:5" ht="13">
      <c r="E543" s="344"/>
    </row>
    <row r="544" spans="5:5" ht="13">
      <c r="E544" s="344"/>
    </row>
    <row r="545" spans="5:5" ht="13">
      <c r="E545" s="344"/>
    </row>
    <row r="546" spans="5:5" ht="13">
      <c r="E546" s="344"/>
    </row>
    <row r="547" spans="5:5" ht="13">
      <c r="E547" s="344"/>
    </row>
    <row r="548" spans="5:5" ht="13">
      <c r="E548" s="344"/>
    </row>
    <row r="549" spans="5:5" ht="13">
      <c r="E549" s="344"/>
    </row>
    <row r="550" spans="5:5" ht="13">
      <c r="E550" s="344"/>
    </row>
    <row r="551" spans="5:5" ht="13">
      <c r="E551" s="344"/>
    </row>
    <row r="552" spans="5:5" ht="13">
      <c r="E552" s="344"/>
    </row>
    <row r="553" spans="5:5" ht="13">
      <c r="E553" s="344"/>
    </row>
    <row r="554" spans="5:5" ht="13">
      <c r="E554" s="344"/>
    </row>
    <row r="555" spans="5:5" ht="13">
      <c r="E555" s="344"/>
    </row>
    <row r="556" spans="5:5" ht="13">
      <c r="E556" s="344"/>
    </row>
    <row r="557" spans="5:5" ht="13">
      <c r="E557" s="344"/>
    </row>
    <row r="558" spans="5:5" ht="13">
      <c r="E558" s="344"/>
    </row>
    <row r="559" spans="5:5" ht="13">
      <c r="E559" s="344"/>
    </row>
    <row r="560" spans="5:5" ht="13">
      <c r="E560" s="344"/>
    </row>
    <row r="561" spans="5:5" ht="13">
      <c r="E561" s="344"/>
    </row>
    <row r="562" spans="5:5" ht="13">
      <c r="E562" s="344"/>
    </row>
    <row r="563" spans="5:5" ht="13">
      <c r="E563" s="344"/>
    </row>
    <row r="564" spans="5:5" ht="13">
      <c r="E564" s="344"/>
    </row>
    <row r="565" spans="5:5" ht="13">
      <c r="E565" s="344"/>
    </row>
    <row r="566" spans="5:5" ht="13">
      <c r="E566" s="344"/>
    </row>
    <row r="567" spans="5:5" ht="13">
      <c r="E567" s="344"/>
    </row>
    <row r="568" spans="5:5" ht="13">
      <c r="E568" s="344"/>
    </row>
    <row r="569" spans="5:5" ht="13">
      <c r="E569" s="344"/>
    </row>
    <row r="570" spans="5:5" ht="13">
      <c r="E570" s="344"/>
    </row>
    <row r="571" spans="5:5" ht="13">
      <c r="E571" s="344"/>
    </row>
    <row r="572" spans="5:5" ht="13">
      <c r="E572" s="344"/>
    </row>
    <row r="573" spans="5:5" ht="13">
      <c r="E573" s="344"/>
    </row>
    <row r="574" spans="5:5" ht="13">
      <c r="E574" s="344"/>
    </row>
    <row r="575" spans="5:5" ht="13">
      <c r="E575" s="344"/>
    </row>
    <row r="576" spans="5:5" ht="13">
      <c r="E576" s="344"/>
    </row>
    <row r="577" spans="5:5" ht="13">
      <c r="E577" s="344"/>
    </row>
    <row r="578" spans="5:5" ht="13">
      <c r="E578" s="344"/>
    </row>
    <row r="579" spans="5:5" ht="13">
      <c r="E579" s="344"/>
    </row>
    <row r="580" spans="5:5" ht="13">
      <c r="E580" s="344"/>
    </row>
    <row r="581" spans="5:5" ht="13">
      <c r="E581" s="344"/>
    </row>
    <row r="582" spans="5:5" ht="13">
      <c r="E582" s="344"/>
    </row>
    <row r="583" spans="5:5" ht="13">
      <c r="E583" s="344"/>
    </row>
    <row r="584" spans="5:5" ht="13">
      <c r="E584" s="344"/>
    </row>
    <row r="585" spans="5:5" ht="13">
      <c r="E585" s="344"/>
    </row>
    <row r="586" spans="5:5" ht="13">
      <c r="E586" s="344"/>
    </row>
    <row r="587" spans="5:5" ht="13">
      <c r="E587" s="344"/>
    </row>
    <row r="588" spans="5:5" ht="13">
      <c r="E588" s="344"/>
    </row>
    <row r="589" spans="5:5" ht="13">
      <c r="E589" s="344"/>
    </row>
    <row r="590" spans="5:5" ht="13">
      <c r="E590" s="344"/>
    </row>
    <row r="591" spans="5:5" ht="13">
      <c r="E591" s="344"/>
    </row>
    <row r="592" spans="5:5" ht="13">
      <c r="E592" s="344"/>
    </row>
    <row r="593" spans="5:5" ht="13">
      <c r="E593" s="344"/>
    </row>
    <row r="594" spans="5:5" ht="13">
      <c r="E594" s="344"/>
    </row>
    <row r="595" spans="5:5" ht="13">
      <c r="E595" s="344"/>
    </row>
    <row r="596" spans="5:5" ht="13">
      <c r="E596" s="344"/>
    </row>
    <row r="597" spans="5:5" ht="13">
      <c r="E597" s="344"/>
    </row>
    <row r="598" spans="5:5" ht="13">
      <c r="E598" s="344"/>
    </row>
    <row r="599" spans="5:5" ht="13">
      <c r="E599" s="344"/>
    </row>
    <row r="600" spans="5:5" ht="13">
      <c r="E600" s="344"/>
    </row>
    <row r="601" spans="5:5" ht="13">
      <c r="E601" s="344"/>
    </row>
    <row r="602" spans="5:5" ht="13">
      <c r="E602" s="344"/>
    </row>
    <row r="603" spans="5:5" ht="13">
      <c r="E603" s="344"/>
    </row>
    <row r="604" spans="5:5" ht="13">
      <c r="E604" s="344"/>
    </row>
    <row r="605" spans="5:5" ht="13">
      <c r="E605" s="344"/>
    </row>
    <row r="606" spans="5:5" ht="13">
      <c r="E606" s="344"/>
    </row>
    <row r="607" spans="5:5" ht="13">
      <c r="E607" s="344"/>
    </row>
    <row r="608" spans="5:5" ht="13">
      <c r="E608" s="344"/>
    </row>
    <row r="609" spans="5:5" ht="13">
      <c r="E609" s="344"/>
    </row>
    <row r="610" spans="5:5" ht="13">
      <c r="E610" s="344"/>
    </row>
    <row r="611" spans="5:5" ht="13">
      <c r="E611" s="344"/>
    </row>
    <row r="612" spans="5:5" ht="13">
      <c r="E612" s="344"/>
    </row>
    <row r="613" spans="5:5" ht="13">
      <c r="E613" s="344"/>
    </row>
    <row r="614" spans="5:5" ht="13">
      <c r="E614" s="344"/>
    </row>
    <row r="615" spans="5:5" ht="13">
      <c r="E615" s="344"/>
    </row>
    <row r="616" spans="5:5" ht="13">
      <c r="E616" s="344"/>
    </row>
    <row r="617" spans="5:5" ht="13">
      <c r="E617" s="344"/>
    </row>
    <row r="618" spans="5:5" ht="13">
      <c r="E618" s="344"/>
    </row>
    <row r="619" spans="5:5" ht="13">
      <c r="E619" s="344"/>
    </row>
    <row r="620" spans="5:5" ht="13">
      <c r="E620" s="344"/>
    </row>
    <row r="621" spans="5:5" ht="13">
      <c r="E621" s="344"/>
    </row>
    <row r="622" spans="5:5" ht="13">
      <c r="E622" s="344"/>
    </row>
    <row r="623" spans="5:5" ht="13">
      <c r="E623" s="344"/>
    </row>
    <row r="624" spans="5:5" ht="13">
      <c r="E624" s="344"/>
    </row>
    <row r="625" spans="5:5" ht="13">
      <c r="E625" s="344"/>
    </row>
    <row r="626" spans="5:5" ht="13">
      <c r="E626" s="344"/>
    </row>
    <row r="627" spans="5:5" ht="13">
      <c r="E627" s="344"/>
    </row>
    <row r="628" spans="5:5" ht="13">
      <c r="E628" s="344"/>
    </row>
    <row r="629" spans="5:5" ht="13">
      <c r="E629" s="344"/>
    </row>
    <row r="630" spans="5:5" ht="13">
      <c r="E630" s="344"/>
    </row>
    <row r="631" spans="5:5" ht="13">
      <c r="E631" s="344"/>
    </row>
    <row r="632" spans="5:5" ht="13">
      <c r="E632" s="344"/>
    </row>
    <row r="633" spans="5:5" ht="13">
      <c r="E633" s="344"/>
    </row>
    <row r="634" spans="5:5" ht="13">
      <c r="E634" s="344"/>
    </row>
    <row r="635" spans="5:5" ht="13">
      <c r="E635" s="344"/>
    </row>
    <row r="636" spans="5:5" ht="13">
      <c r="E636" s="344"/>
    </row>
    <row r="637" spans="5:5" ht="13">
      <c r="E637" s="344"/>
    </row>
    <row r="638" spans="5:5" ht="13">
      <c r="E638" s="344"/>
    </row>
    <row r="639" spans="5:5" ht="13">
      <c r="E639" s="344"/>
    </row>
    <row r="640" spans="5:5" ht="13">
      <c r="E640" s="344"/>
    </row>
    <row r="641" spans="5:5" ht="13">
      <c r="E641" s="344"/>
    </row>
    <row r="642" spans="5:5" ht="13">
      <c r="E642" s="344"/>
    </row>
    <row r="643" spans="5:5" ht="13">
      <c r="E643" s="344"/>
    </row>
    <row r="644" spans="5:5" ht="13">
      <c r="E644" s="344"/>
    </row>
    <row r="645" spans="5:5" ht="13">
      <c r="E645" s="344"/>
    </row>
    <row r="646" spans="5:5" ht="13">
      <c r="E646" s="344"/>
    </row>
    <row r="647" spans="5:5" ht="13">
      <c r="E647" s="344"/>
    </row>
    <row r="648" spans="5:5" ht="13">
      <c r="E648" s="344"/>
    </row>
    <row r="649" spans="5:5" ht="13">
      <c r="E649" s="344"/>
    </row>
    <row r="650" spans="5:5" ht="13">
      <c r="E650" s="344"/>
    </row>
    <row r="651" spans="5:5" ht="13">
      <c r="E651" s="344"/>
    </row>
    <row r="652" spans="5:5" ht="13">
      <c r="E652" s="344"/>
    </row>
    <row r="653" spans="5:5" ht="13">
      <c r="E653" s="344"/>
    </row>
    <row r="654" spans="5:5" ht="13">
      <c r="E654" s="344"/>
    </row>
    <row r="655" spans="5:5" ht="13">
      <c r="E655" s="344"/>
    </row>
    <row r="656" spans="5:5" ht="13">
      <c r="E656" s="344"/>
    </row>
    <row r="657" spans="5:5" ht="13">
      <c r="E657" s="344"/>
    </row>
    <row r="658" spans="5:5" ht="13">
      <c r="E658" s="344"/>
    </row>
    <row r="659" spans="5:5" ht="13">
      <c r="E659" s="344"/>
    </row>
    <row r="660" spans="5:5" ht="13">
      <c r="E660" s="344"/>
    </row>
    <row r="661" spans="5:5" ht="13">
      <c r="E661" s="344"/>
    </row>
    <row r="662" spans="5:5" ht="13">
      <c r="E662" s="344"/>
    </row>
    <row r="663" spans="5:5" ht="13">
      <c r="E663" s="344"/>
    </row>
    <row r="664" spans="5:5" ht="13">
      <c r="E664" s="344"/>
    </row>
    <row r="665" spans="5:5" ht="13">
      <c r="E665" s="344"/>
    </row>
    <row r="666" spans="5:5" ht="13">
      <c r="E666" s="344"/>
    </row>
    <row r="667" spans="5:5" ht="13">
      <c r="E667" s="344"/>
    </row>
    <row r="668" spans="5:5" ht="13">
      <c r="E668" s="344"/>
    </row>
    <row r="669" spans="5:5" ht="13">
      <c r="E669" s="344"/>
    </row>
    <row r="670" spans="5:5" ht="13">
      <c r="E670" s="344"/>
    </row>
    <row r="671" spans="5:5" ht="13">
      <c r="E671" s="344"/>
    </row>
    <row r="672" spans="5:5" ht="13">
      <c r="E672" s="344"/>
    </row>
    <row r="673" spans="5:5" ht="13">
      <c r="E673" s="344"/>
    </row>
    <row r="674" spans="5:5" ht="13">
      <c r="E674" s="344"/>
    </row>
    <row r="675" spans="5:5" ht="13">
      <c r="E675" s="344"/>
    </row>
    <row r="676" spans="5:5" ht="13">
      <c r="E676" s="344"/>
    </row>
    <row r="677" spans="5:5" ht="13">
      <c r="E677" s="344"/>
    </row>
    <row r="678" spans="5:5" ht="13">
      <c r="E678" s="344"/>
    </row>
    <row r="679" spans="5:5" ht="13">
      <c r="E679" s="344"/>
    </row>
    <row r="680" spans="5:5" ht="13">
      <c r="E680" s="344"/>
    </row>
    <row r="681" spans="5:5" ht="13">
      <c r="E681" s="344"/>
    </row>
    <row r="682" spans="5:5" ht="13">
      <c r="E682" s="344"/>
    </row>
    <row r="683" spans="5:5" ht="13">
      <c r="E683" s="344"/>
    </row>
    <row r="684" spans="5:5" ht="13">
      <c r="E684" s="344"/>
    </row>
    <row r="685" spans="5:5" ht="13">
      <c r="E685" s="344"/>
    </row>
    <row r="686" spans="5:5" ht="13">
      <c r="E686" s="344"/>
    </row>
    <row r="687" spans="5:5" ht="13">
      <c r="E687" s="344"/>
    </row>
    <row r="688" spans="5:5" ht="13">
      <c r="E688" s="344"/>
    </row>
    <row r="689" spans="5:5" ht="13">
      <c r="E689" s="344"/>
    </row>
    <row r="690" spans="5:5" ht="13">
      <c r="E690" s="344"/>
    </row>
    <row r="691" spans="5:5" ht="13">
      <c r="E691" s="344"/>
    </row>
    <row r="692" spans="5:5" ht="13">
      <c r="E692" s="344"/>
    </row>
    <row r="693" spans="5:5" ht="13">
      <c r="E693" s="344"/>
    </row>
    <row r="694" spans="5:5" ht="13">
      <c r="E694" s="344"/>
    </row>
    <row r="695" spans="5:5" ht="13">
      <c r="E695" s="344"/>
    </row>
    <row r="696" spans="5:5" ht="13">
      <c r="E696" s="344"/>
    </row>
    <row r="697" spans="5:5" ht="13">
      <c r="E697" s="344"/>
    </row>
    <row r="698" spans="5:5" ht="13">
      <c r="E698" s="344"/>
    </row>
    <row r="699" spans="5:5" ht="13">
      <c r="E699" s="344"/>
    </row>
    <row r="700" spans="5:5" ht="13">
      <c r="E700" s="344"/>
    </row>
    <row r="701" spans="5:5" ht="13">
      <c r="E701" s="344"/>
    </row>
    <row r="702" spans="5:5" ht="13">
      <c r="E702" s="344"/>
    </row>
    <row r="703" spans="5:5" ht="13">
      <c r="E703" s="344"/>
    </row>
    <row r="704" spans="5:5" ht="13">
      <c r="E704" s="344"/>
    </row>
    <row r="705" spans="5:5" ht="13">
      <c r="E705" s="344"/>
    </row>
    <row r="706" spans="5:5" ht="13">
      <c r="E706" s="344"/>
    </row>
    <row r="707" spans="5:5" ht="13">
      <c r="E707" s="344"/>
    </row>
    <row r="708" spans="5:5" ht="13">
      <c r="E708" s="344"/>
    </row>
    <row r="709" spans="5:5" ht="13">
      <c r="E709" s="344"/>
    </row>
    <row r="710" spans="5:5" ht="13">
      <c r="E710" s="344"/>
    </row>
    <row r="711" spans="5:5" ht="13">
      <c r="E711" s="344"/>
    </row>
    <row r="712" spans="5:5" ht="13">
      <c r="E712" s="344"/>
    </row>
    <row r="713" spans="5:5" ht="13">
      <c r="E713" s="344"/>
    </row>
    <row r="714" spans="5:5" ht="13">
      <c r="E714" s="344"/>
    </row>
    <row r="715" spans="5:5" ht="13">
      <c r="E715" s="344"/>
    </row>
    <row r="716" spans="5:5" ht="13">
      <c r="E716" s="344"/>
    </row>
    <row r="717" spans="5:5" ht="13">
      <c r="E717" s="344"/>
    </row>
    <row r="718" spans="5:5" ht="13">
      <c r="E718" s="344"/>
    </row>
    <row r="719" spans="5:5" ht="13">
      <c r="E719" s="344"/>
    </row>
    <row r="720" spans="5:5" ht="13">
      <c r="E720" s="344"/>
    </row>
    <row r="721" spans="5:5" ht="13">
      <c r="E721" s="344"/>
    </row>
    <row r="722" spans="5:5" ht="13">
      <c r="E722" s="344"/>
    </row>
    <row r="723" spans="5:5" ht="13">
      <c r="E723" s="344"/>
    </row>
    <row r="724" spans="5:5" ht="13">
      <c r="E724" s="344"/>
    </row>
    <row r="725" spans="5:5" ht="13">
      <c r="E725" s="344"/>
    </row>
    <row r="726" spans="5:5" ht="13">
      <c r="E726" s="344"/>
    </row>
    <row r="727" spans="5:5" ht="13">
      <c r="E727" s="344"/>
    </row>
    <row r="728" spans="5:5" ht="13">
      <c r="E728" s="344"/>
    </row>
    <row r="729" spans="5:5" ht="13">
      <c r="E729" s="344"/>
    </row>
    <row r="730" spans="5:5" ht="13">
      <c r="E730" s="344"/>
    </row>
    <row r="731" spans="5:5" ht="13">
      <c r="E731" s="344"/>
    </row>
    <row r="732" spans="5:5" ht="13">
      <c r="E732" s="344"/>
    </row>
    <row r="733" spans="5:5" ht="13">
      <c r="E733" s="344"/>
    </row>
    <row r="734" spans="5:5" ht="13">
      <c r="E734" s="344"/>
    </row>
    <row r="735" spans="5:5" ht="13">
      <c r="E735" s="344"/>
    </row>
    <row r="736" spans="5:5" ht="13">
      <c r="E736" s="344"/>
    </row>
    <row r="737" spans="5:5" ht="13">
      <c r="E737" s="344"/>
    </row>
    <row r="738" spans="5:5" ht="13">
      <c r="E738" s="344"/>
    </row>
    <row r="739" spans="5:5" ht="13">
      <c r="E739" s="344"/>
    </row>
    <row r="740" spans="5:5" ht="13">
      <c r="E740" s="344"/>
    </row>
    <row r="741" spans="5:5" ht="13">
      <c r="E741" s="344"/>
    </row>
    <row r="742" spans="5:5" ht="13">
      <c r="E742" s="344"/>
    </row>
    <row r="743" spans="5:5" ht="13">
      <c r="E743" s="344"/>
    </row>
    <row r="744" spans="5:5" ht="13">
      <c r="E744" s="344"/>
    </row>
    <row r="745" spans="5:5" ht="13">
      <c r="E745" s="344"/>
    </row>
    <row r="746" spans="5:5" ht="13">
      <c r="E746" s="344"/>
    </row>
    <row r="747" spans="5:5" ht="13">
      <c r="E747" s="344"/>
    </row>
    <row r="748" spans="5:5" ht="13">
      <c r="E748" s="344"/>
    </row>
    <row r="749" spans="5:5" ht="13">
      <c r="E749" s="344"/>
    </row>
    <row r="750" spans="5:5" ht="13">
      <c r="E750" s="344"/>
    </row>
    <row r="751" spans="5:5" ht="13">
      <c r="E751" s="344"/>
    </row>
    <row r="752" spans="5:5" ht="13">
      <c r="E752" s="344"/>
    </row>
    <row r="753" spans="5:5" ht="13">
      <c r="E753" s="344"/>
    </row>
    <row r="754" spans="5:5" ht="13">
      <c r="E754" s="344"/>
    </row>
    <row r="755" spans="5:5" ht="13">
      <c r="E755" s="344"/>
    </row>
    <row r="756" spans="5:5" ht="13">
      <c r="E756" s="344"/>
    </row>
    <row r="757" spans="5:5" ht="13">
      <c r="E757" s="344"/>
    </row>
    <row r="758" spans="5:5" ht="13">
      <c r="E758" s="344"/>
    </row>
    <row r="759" spans="5:5" ht="13">
      <c r="E759" s="344"/>
    </row>
    <row r="760" spans="5:5" ht="13">
      <c r="E760" s="344"/>
    </row>
    <row r="761" spans="5:5" ht="13">
      <c r="E761" s="344"/>
    </row>
    <row r="762" spans="5:5" ht="13">
      <c r="E762" s="344"/>
    </row>
    <row r="763" spans="5:5" ht="13">
      <c r="E763" s="344"/>
    </row>
    <row r="764" spans="5:5" ht="13">
      <c r="E764" s="344"/>
    </row>
    <row r="765" spans="5:5" ht="13">
      <c r="E765" s="344"/>
    </row>
    <row r="766" spans="5:5" ht="13">
      <c r="E766" s="344"/>
    </row>
    <row r="767" spans="5:5" ht="13">
      <c r="E767" s="344"/>
    </row>
    <row r="768" spans="5:5" ht="13">
      <c r="E768" s="344"/>
    </row>
    <row r="769" spans="5:5" ht="13">
      <c r="E769" s="344"/>
    </row>
    <row r="770" spans="5:5" ht="13">
      <c r="E770" s="344"/>
    </row>
    <row r="771" spans="5:5" ht="13">
      <c r="E771" s="344"/>
    </row>
    <row r="772" spans="5:5" ht="13">
      <c r="E772" s="344"/>
    </row>
    <row r="773" spans="5:5" ht="13">
      <c r="E773" s="344"/>
    </row>
    <row r="774" spans="5:5" ht="13">
      <c r="E774" s="344"/>
    </row>
    <row r="775" spans="5:5" ht="13">
      <c r="E775" s="344"/>
    </row>
    <row r="776" spans="5:5" ht="13">
      <c r="E776" s="344"/>
    </row>
    <row r="777" spans="5:5" ht="13">
      <c r="E777" s="344"/>
    </row>
    <row r="778" spans="5:5" ht="13">
      <c r="E778" s="344"/>
    </row>
    <row r="779" spans="5:5" ht="13">
      <c r="E779" s="344"/>
    </row>
    <row r="780" spans="5:5" ht="13">
      <c r="E780" s="344"/>
    </row>
    <row r="781" spans="5:5" ht="13">
      <c r="E781" s="344"/>
    </row>
    <row r="782" spans="5:5" ht="13">
      <c r="E782" s="344"/>
    </row>
    <row r="783" spans="5:5" ht="13">
      <c r="E783" s="344"/>
    </row>
    <row r="784" spans="5:5" ht="13">
      <c r="E784" s="344"/>
    </row>
    <row r="785" spans="5:5" ht="13">
      <c r="E785" s="344"/>
    </row>
    <row r="786" spans="5:5" ht="13">
      <c r="E786" s="344"/>
    </row>
    <row r="787" spans="5:5" ht="13">
      <c r="E787" s="344"/>
    </row>
    <row r="788" spans="5:5" ht="13">
      <c r="E788" s="344"/>
    </row>
    <row r="789" spans="5:5" ht="13">
      <c r="E789" s="344"/>
    </row>
    <row r="790" spans="5:5" ht="13">
      <c r="E790" s="344"/>
    </row>
    <row r="791" spans="5:5" ht="13">
      <c r="E791" s="344"/>
    </row>
    <row r="792" spans="5:5" ht="13">
      <c r="E792" s="344"/>
    </row>
    <row r="793" spans="5:5" ht="13">
      <c r="E793" s="344"/>
    </row>
    <row r="794" spans="5:5" ht="13">
      <c r="E794" s="344"/>
    </row>
    <row r="795" spans="5:5" ht="13">
      <c r="E795" s="344"/>
    </row>
    <row r="796" spans="5:5" ht="13">
      <c r="E796" s="344"/>
    </row>
    <row r="797" spans="5:5" ht="13">
      <c r="E797" s="344"/>
    </row>
    <row r="798" spans="5:5" ht="13">
      <c r="E798" s="344"/>
    </row>
    <row r="799" spans="5:5" ht="13">
      <c r="E799" s="344"/>
    </row>
    <row r="800" spans="5:5" ht="13">
      <c r="E800" s="344"/>
    </row>
    <row r="801" spans="5:5" ht="13">
      <c r="E801" s="344"/>
    </row>
    <row r="802" spans="5:5" ht="13">
      <c r="E802" s="344"/>
    </row>
    <row r="803" spans="5:5" ht="13">
      <c r="E803" s="344"/>
    </row>
    <row r="804" spans="5:5" ht="13">
      <c r="E804" s="344"/>
    </row>
    <row r="805" spans="5:5" ht="13">
      <c r="E805" s="344"/>
    </row>
    <row r="806" spans="5:5" ht="13">
      <c r="E806" s="344"/>
    </row>
    <row r="807" spans="5:5" ht="13">
      <c r="E807" s="344"/>
    </row>
    <row r="808" spans="5:5" ht="13">
      <c r="E808" s="344"/>
    </row>
    <row r="809" spans="5:5" ht="13">
      <c r="E809" s="344"/>
    </row>
    <row r="810" spans="5:5" ht="13">
      <c r="E810" s="344"/>
    </row>
    <row r="811" spans="5:5" ht="13">
      <c r="E811" s="344"/>
    </row>
    <row r="812" spans="5:5" ht="13">
      <c r="E812" s="344"/>
    </row>
    <row r="813" spans="5:5" ht="13">
      <c r="E813" s="344"/>
    </row>
    <row r="814" spans="5:5" ht="13">
      <c r="E814" s="344"/>
    </row>
    <row r="815" spans="5:5" ht="13">
      <c r="E815" s="344"/>
    </row>
    <row r="816" spans="5:5" ht="13">
      <c r="E816" s="344"/>
    </row>
    <row r="817" spans="5:5" ht="13">
      <c r="E817" s="344"/>
    </row>
    <row r="818" spans="5:5" ht="13">
      <c r="E818" s="344"/>
    </row>
    <row r="819" spans="5:5" ht="13">
      <c r="E819" s="344"/>
    </row>
    <row r="820" spans="5:5" ht="13">
      <c r="E820" s="344"/>
    </row>
    <row r="821" spans="5:5" ht="13">
      <c r="E821" s="344"/>
    </row>
    <row r="822" spans="5:5" ht="13">
      <c r="E822" s="344"/>
    </row>
    <row r="823" spans="5:5" ht="13">
      <c r="E823" s="344"/>
    </row>
    <row r="824" spans="5:5" ht="13">
      <c r="E824" s="344"/>
    </row>
    <row r="825" spans="5:5" ht="13">
      <c r="E825" s="344"/>
    </row>
    <row r="826" spans="5:5" ht="13">
      <c r="E826" s="344"/>
    </row>
    <row r="827" spans="5:5" ht="13">
      <c r="E827" s="344"/>
    </row>
    <row r="828" spans="5:5" ht="13">
      <c r="E828" s="344"/>
    </row>
    <row r="829" spans="5:5" ht="13">
      <c r="E829" s="344"/>
    </row>
    <row r="830" spans="5:5" ht="13">
      <c r="E830" s="344"/>
    </row>
    <row r="831" spans="5:5" ht="13">
      <c r="E831" s="344"/>
    </row>
    <row r="832" spans="5:5" ht="13">
      <c r="E832" s="344"/>
    </row>
    <row r="833" spans="5:5" ht="13">
      <c r="E833" s="344"/>
    </row>
    <row r="834" spans="5:5" ht="13">
      <c r="E834" s="344"/>
    </row>
    <row r="835" spans="5:5" ht="13">
      <c r="E835" s="344"/>
    </row>
    <row r="836" spans="5:5" ht="13">
      <c r="E836" s="344"/>
    </row>
    <row r="837" spans="5:5" ht="13">
      <c r="E837" s="344"/>
    </row>
    <row r="838" spans="5:5" ht="13">
      <c r="E838" s="344"/>
    </row>
    <row r="839" spans="5:5" ht="13">
      <c r="E839" s="344"/>
    </row>
    <row r="840" spans="5:5" ht="13">
      <c r="E840" s="344"/>
    </row>
    <row r="841" spans="5:5" ht="13">
      <c r="E841" s="344"/>
    </row>
    <row r="842" spans="5:5" ht="13">
      <c r="E842" s="344"/>
    </row>
    <row r="843" spans="5:5" ht="13">
      <c r="E843" s="344"/>
    </row>
    <row r="844" spans="5:5" ht="13">
      <c r="E844" s="344"/>
    </row>
    <row r="845" spans="5:5" ht="13">
      <c r="E845" s="344"/>
    </row>
    <row r="846" spans="5:5" ht="13">
      <c r="E846" s="344"/>
    </row>
    <row r="847" spans="5:5" ht="13">
      <c r="E847" s="344"/>
    </row>
    <row r="848" spans="5:5" ht="13">
      <c r="E848" s="344"/>
    </row>
    <row r="849" spans="5:5" ht="13">
      <c r="E849" s="344"/>
    </row>
    <row r="850" spans="5:5" ht="13">
      <c r="E850" s="344"/>
    </row>
    <row r="851" spans="5:5" ht="13">
      <c r="E851" s="344"/>
    </row>
    <row r="852" spans="5:5" ht="13">
      <c r="E852" s="344"/>
    </row>
    <row r="853" spans="5:5" ht="13">
      <c r="E853" s="344"/>
    </row>
    <row r="854" spans="5:5" ht="13">
      <c r="E854" s="344"/>
    </row>
    <row r="855" spans="5:5" ht="13">
      <c r="E855" s="344"/>
    </row>
    <row r="856" spans="5:5" ht="13">
      <c r="E856" s="344"/>
    </row>
    <row r="857" spans="5:5" ht="13">
      <c r="E857" s="344"/>
    </row>
    <row r="858" spans="5:5" ht="13">
      <c r="E858" s="344"/>
    </row>
    <row r="859" spans="5:5" ht="13">
      <c r="E859" s="344"/>
    </row>
    <row r="860" spans="5:5" ht="13">
      <c r="E860" s="344"/>
    </row>
    <row r="861" spans="5:5" ht="13">
      <c r="E861" s="344"/>
    </row>
    <row r="862" spans="5:5" ht="13">
      <c r="E862" s="344"/>
    </row>
    <row r="863" spans="5:5" ht="13">
      <c r="E863" s="344"/>
    </row>
    <row r="864" spans="5:5" ht="13">
      <c r="E864" s="344"/>
    </row>
    <row r="865" spans="5:5" ht="13">
      <c r="E865" s="344"/>
    </row>
    <row r="866" spans="5:5" ht="13">
      <c r="E866" s="344"/>
    </row>
    <row r="867" spans="5:5" ht="13">
      <c r="E867" s="344"/>
    </row>
    <row r="868" spans="5:5" ht="13">
      <c r="E868" s="344"/>
    </row>
    <row r="869" spans="5:5" ht="13">
      <c r="E869" s="344"/>
    </row>
    <row r="870" spans="5:5" ht="13">
      <c r="E870" s="344"/>
    </row>
    <row r="871" spans="5:5" ht="13">
      <c r="E871" s="344"/>
    </row>
    <row r="872" spans="5:5" ht="13">
      <c r="E872" s="344"/>
    </row>
    <row r="873" spans="5:5" ht="13">
      <c r="E873" s="344"/>
    </row>
    <row r="874" spans="5:5" ht="13">
      <c r="E874" s="344"/>
    </row>
    <row r="875" spans="5:5" ht="13">
      <c r="E875" s="344"/>
    </row>
    <row r="876" spans="5:5" ht="13">
      <c r="E876" s="344"/>
    </row>
    <row r="877" spans="5:5" ht="13">
      <c r="E877" s="344"/>
    </row>
    <row r="878" spans="5:5" ht="13">
      <c r="E878" s="344"/>
    </row>
    <row r="879" spans="5:5" ht="13">
      <c r="E879" s="344"/>
    </row>
    <row r="880" spans="5:5" ht="13">
      <c r="E880" s="344"/>
    </row>
    <row r="881" spans="5:5" ht="13">
      <c r="E881" s="344"/>
    </row>
    <row r="882" spans="5:5" ht="13">
      <c r="E882" s="344"/>
    </row>
    <row r="883" spans="5:5" ht="13">
      <c r="E883" s="344"/>
    </row>
    <row r="884" spans="5:5" ht="13">
      <c r="E884" s="344"/>
    </row>
    <row r="885" spans="5:5" ht="13">
      <c r="E885" s="344"/>
    </row>
    <row r="886" spans="5:5" ht="13">
      <c r="E886" s="344"/>
    </row>
    <row r="887" spans="5:5" ht="13">
      <c r="E887" s="344"/>
    </row>
    <row r="888" spans="5:5" ht="13">
      <c r="E888" s="344"/>
    </row>
    <row r="889" spans="5:5" ht="13">
      <c r="E889" s="344"/>
    </row>
    <row r="890" spans="5:5" ht="13">
      <c r="E890" s="344"/>
    </row>
    <row r="891" spans="5:5" ht="13">
      <c r="E891" s="344"/>
    </row>
    <row r="892" spans="5:5" ht="13">
      <c r="E892" s="344"/>
    </row>
    <row r="893" spans="5:5" ht="13">
      <c r="E893" s="344"/>
    </row>
    <row r="894" spans="5:5" ht="13">
      <c r="E894" s="344"/>
    </row>
    <row r="895" spans="5:5" ht="13">
      <c r="E895" s="344"/>
    </row>
    <row r="896" spans="5:5" ht="13">
      <c r="E896" s="344"/>
    </row>
    <row r="897" spans="5:5" ht="13">
      <c r="E897" s="344"/>
    </row>
    <row r="898" spans="5:5" ht="13">
      <c r="E898" s="344"/>
    </row>
    <row r="899" spans="5:5" ht="13">
      <c r="E899" s="344"/>
    </row>
    <row r="900" spans="5:5" ht="13">
      <c r="E900" s="344"/>
    </row>
    <row r="901" spans="5:5" ht="13">
      <c r="E901" s="344"/>
    </row>
    <row r="902" spans="5:5" ht="13">
      <c r="E902" s="344"/>
    </row>
    <row r="903" spans="5:5" ht="13">
      <c r="E903" s="344"/>
    </row>
    <row r="904" spans="5:5" ht="13">
      <c r="E904" s="344"/>
    </row>
    <row r="905" spans="5:5" ht="13">
      <c r="E905" s="344"/>
    </row>
    <row r="906" spans="5:5" ht="13">
      <c r="E906" s="344"/>
    </row>
    <row r="907" spans="5:5" ht="13">
      <c r="E907" s="344"/>
    </row>
    <row r="908" spans="5:5" ht="13">
      <c r="E908" s="344"/>
    </row>
    <row r="909" spans="5:5" ht="13">
      <c r="E909" s="344"/>
    </row>
    <row r="910" spans="5:5" ht="13">
      <c r="E910" s="344"/>
    </row>
    <row r="911" spans="5:5" ht="13">
      <c r="E911" s="344"/>
    </row>
    <row r="912" spans="5:5" ht="13">
      <c r="E912" s="344"/>
    </row>
    <row r="913" spans="5:5" ht="13">
      <c r="E913" s="344"/>
    </row>
    <row r="914" spans="5:5" ht="13">
      <c r="E914" s="344"/>
    </row>
    <row r="915" spans="5:5" ht="13">
      <c r="E915" s="344"/>
    </row>
    <row r="916" spans="5:5" ht="13">
      <c r="E916" s="344"/>
    </row>
    <row r="917" spans="5:5" ht="13">
      <c r="E917" s="344"/>
    </row>
    <row r="918" spans="5:5" ht="13">
      <c r="E918" s="344"/>
    </row>
    <row r="919" spans="5:5" ht="13">
      <c r="E919" s="344"/>
    </row>
    <row r="920" spans="5:5" ht="13">
      <c r="E920" s="344"/>
    </row>
    <row r="921" spans="5:5" ht="13">
      <c r="E921" s="344"/>
    </row>
    <row r="922" spans="5:5" ht="13">
      <c r="E922" s="344"/>
    </row>
    <row r="923" spans="5:5" ht="13">
      <c r="E923" s="344"/>
    </row>
    <row r="924" spans="5:5" ht="13">
      <c r="E924" s="344"/>
    </row>
    <row r="925" spans="5:5" ht="13">
      <c r="E925" s="344"/>
    </row>
    <row r="926" spans="5:5" ht="13">
      <c r="E926" s="344"/>
    </row>
    <row r="927" spans="5:5" ht="13">
      <c r="E927" s="344"/>
    </row>
    <row r="928" spans="5:5" ht="13">
      <c r="E928" s="344"/>
    </row>
    <row r="929" spans="5:5" ht="13">
      <c r="E929" s="344"/>
    </row>
    <row r="930" spans="5:5" ht="13">
      <c r="E930" s="344"/>
    </row>
    <row r="931" spans="5:5" ht="13">
      <c r="E931" s="344"/>
    </row>
    <row r="932" spans="5:5" ht="13">
      <c r="E932" s="344"/>
    </row>
    <row r="933" spans="5:5" ht="13">
      <c r="E933" s="344"/>
    </row>
    <row r="934" spans="5:5" ht="13">
      <c r="E934" s="344"/>
    </row>
    <row r="935" spans="5:5" ht="13">
      <c r="E935" s="344"/>
    </row>
    <row r="936" spans="5:5" ht="13">
      <c r="E936" s="344"/>
    </row>
    <row r="937" spans="5:5" ht="13">
      <c r="E937" s="344"/>
    </row>
    <row r="938" spans="5:5" ht="13">
      <c r="E938" s="344"/>
    </row>
    <row r="939" spans="5:5" ht="13">
      <c r="E939" s="344"/>
    </row>
    <row r="940" spans="5:5" ht="13">
      <c r="E940" s="344"/>
    </row>
    <row r="941" spans="5:5" ht="13">
      <c r="E941" s="344"/>
    </row>
    <row r="942" spans="5:5" ht="13">
      <c r="E942" s="344"/>
    </row>
    <row r="943" spans="5:5" ht="13">
      <c r="E943" s="344"/>
    </row>
    <row r="944" spans="5:5" ht="13">
      <c r="E944" s="344"/>
    </row>
    <row r="945" spans="5:5" ht="13">
      <c r="E945" s="344"/>
    </row>
    <row r="946" spans="5:5" ht="13">
      <c r="E946" s="344"/>
    </row>
    <row r="947" spans="5:5" ht="13">
      <c r="E947" s="344"/>
    </row>
    <row r="948" spans="5:5" ht="13">
      <c r="E948" s="344"/>
    </row>
    <row r="949" spans="5:5" ht="13">
      <c r="E949" s="344"/>
    </row>
    <row r="950" spans="5:5" ht="13">
      <c r="E950" s="344"/>
    </row>
    <row r="951" spans="5:5" ht="13">
      <c r="E951" s="344"/>
    </row>
    <row r="952" spans="5:5" ht="13">
      <c r="E952" s="344"/>
    </row>
    <row r="953" spans="5:5" ht="13">
      <c r="E953" s="344"/>
    </row>
    <row r="954" spans="5:5" ht="13">
      <c r="E954" s="344"/>
    </row>
    <row r="955" spans="5:5" ht="13">
      <c r="E955" s="344"/>
    </row>
    <row r="956" spans="5:5" ht="13">
      <c r="E956" s="344"/>
    </row>
    <row r="957" spans="5:5" ht="13">
      <c r="E957" s="344"/>
    </row>
    <row r="958" spans="5:5" ht="13">
      <c r="E958" s="344"/>
    </row>
    <row r="959" spans="5:5" ht="13">
      <c r="E959" s="344"/>
    </row>
    <row r="960" spans="5:5" ht="13">
      <c r="E960" s="344"/>
    </row>
    <row r="961" spans="5:5" ht="13">
      <c r="E961" s="344"/>
    </row>
    <row r="962" spans="5:5" ht="13">
      <c r="E962" s="344"/>
    </row>
    <row r="963" spans="5:5" ht="13">
      <c r="E963" s="344"/>
    </row>
    <row r="964" spans="5:5" ht="13">
      <c r="E964" s="344"/>
    </row>
    <row r="965" spans="5:5" ht="13">
      <c r="E965" s="344"/>
    </row>
    <row r="966" spans="5:5" ht="13">
      <c r="E966" s="344"/>
    </row>
    <row r="967" spans="5:5" ht="13">
      <c r="E967" s="344"/>
    </row>
    <row r="968" spans="5:5" ht="13">
      <c r="E968" s="344"/>
    </row>
    <row r="969" spans="5:5" ht="13">
      <c r="E969" s="344"/>
    </row>
    <row r="970" spans="5:5" ht="13">
      <c r="E970" s="344"/>
    </row>
    <row r="971" spans="5:5" ht="13">
      <c r="E971" s="344"/>
    </row>
    <row r="972" spans="5:5" ht="13">
      <c r="E972" s="344"/>
    </row>
    <row r="973" spans="5:5" ht="13">
      <c r="E973" s="344"/>
    </row>
    <row r="974" spans="5:5" ht="13">
      <c r="E974" s="344"/>
    </row>
    <row r="975" spans="5:5" ht="13">
      <c r="E975" s="344"/>
    </row>
    <row r="976" spans="5:5" ht="13">
      <c r="E976" s="344"/>
    </row>
    <row r="977" spans="5:5" ht="13">
      <c r="E977" s="344"/>
    </row>
    <row r="978" spans="5:5" ht="13">
      <c r="E978" s="344"/>
    </row>
    <row r="979" spans="5:5" ht="13">
      <c r="E979" s="344"/>
    </row>
    <row r="980" spans="5:5" ht="13">
      <c r="E980" s="344"/>
    </row>
    <row r="981" spans="5:5" ht="13">
      <c r="E981" s="344"/>
    </row>
    <row r="982" spans="5:5" ht="13">
      <c r="E982" s="344"/>
    </row>
    <row r="983" spans="5:5" ht="13">
      <c r="E983" s="344"/>
    </row>
    <row r="984" spans="5:5" ht="13">
      <c r="E984" s="344"/>
    </row>
    <row r="985" spans="5:5" ht="13">
      <c r="E985" s="344"/>
    </row>
    <row r="986" spans="5:5" ht="13">
      <c r="E986" s="344"/>
    </row>
    <row r="987" spans="5:5" ht="13">
      <c r="E987" s="344"/>
    </row>
    <row r="988" spans="5:5" ht="13">
      <c r="E988" s="344"/>
    </row>
    <row r="989" spans="5:5" ht="13">
      <c r="E989" s="344"/>
    </row>
    <row r="990" spans="5:5" ht="13">
      <c r="E990" s="344"/>
    </row>
    <row r="991" spans="5:5" ht="13">
      <c r="E991" s="344"/>
    </row>
    <row r="992" spans="5:5" ht="13">
      <c r="E992" s="344"/>
    </row>
    <row r="993" spans="5:5" ht="13">
      <c r="E993" s="344"/>
    </row>
    <row r="994" spans="5:5" ht="13">
      <c r="E994" s="344"/>
    </row>
    <row r="995" spans="5:5" ht="13">
      <c r="E995" s="344"/>
    </row>
    <row r="996" spans="5:5" ht="13">
      <c r="E996" s="344"/>
    </row>
    <row r="997" spans="5:5" ht="13">
      <c r="E997" s="344"/>
    </row>
    <row r="998" spans="5:5" ht="13">
      <c r="E998" s="344"/>
    </row>
    <row r="999" spans="5:5" ht="13">
      <c r="E999" s="344"/>
    </row>
    <row r="1000" spans="5:5" ht="13">
      <c r="E1000" s="344"/>
    </row>
    <row r="1001" spans="5:5" ht="13">
      <c r="E1001" s="344"/>
    </row>
    <row r="1002" spans="5:5" ht="13">
      <c r="E1002" s="344"/>
    </row>
    <row r="1003" spans="5:5" ht="13">
      <c r="E1003" s="344"/>
    </row>
    <row r="1004" spans="5:5" ht="13">
      <c r="E1004" s="344"/>
    </row>
    <row r="1005" spans="5:5" ht="13">
      <c r="E1005" s="344"/>
    </row>
    <row r="1006" spans="5:5" ht="13">
      <c r="E1006" s="344"/>
    </row>
  </sheetData>
  <mergeCells count="2">
    <mergeCell ref="A25:E25"/>
    <mergeCell ref="A1:E2"/>
  </mergeCells>
  <pageMargins left="0.7" right="0.7" top="0.75" bottom="0.75" header="0.3" footer="0.3"/>
  <legacy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C8"/>
  <sheetViews>
    <sheetView workbookViewId="0"/>
  </sheetViews>
  <sheetFormatPr baseColWidth="10" defaultColWidth="12.6640625" defaultRowHeight="15" customHeight="1"/>
  <cols>
    <col min="1" max="1" width="21" customWidth="1"/>
    <col min="2" max="2" width="47.83203125" customWidth="1"/>
    <col min="3" max="3" width="55.1640625" customWidth="1"/>
  </cols>
  <sheetData>
    <row r="1" spans="1:3" ht="31">
      <c r="A1" s="1" t="s">
        <v>1076</v>
      </c>
    </row>
    <row r="2" spans="1:3" ht="13">
      <c r="A2" s="92"/>
      <c r="B2" s="92"/>
      <c r="C2" s="92"/>
    </row>
    <row r="3" spans="1:3" ht="13">
      <c r="A3" s="39" t="s">
        <v>1077</v>
      </c>
      <c r="B3" s="39" t="s">
        <v>1034</v>
      </c>
      <c r="C3" s="39" t="s">
        <v>1078</v>
      </c>
    </row>
    <row r="4" spans="1:3" ht="280">
      <c r="A4" s="93" t="s">
        <v>1079</v>
      </c>
      <c r="B4" s="82" t="s">
        <v>1080</v>
      </c>
      <c r="C4" s="94" t="s">
        <v>1081</v>
      </c>
    </row>
    <row r="5" spans="1:3" ht="65.25" customHeight="1">
      <c r="A5" s="93" t="s">
        <v>852</v>
      </c>
      <c r="B5" s="82" t="s">
        <v>1082</v>
      </c>
      <c r="C5" s="94" t="s">
        <v>1083</v>
      </c>
    </row>
    <row r="6" spans="1:3" ht="13">
      <c r="A6" s="95"/>
      <c r="B6" s="95"/>
      <c r="C6" s="95"/>
    </row>
    <row r="7" spans="1:3" ht="13">
      <c r="A7" s="95"/>
      <c r="B7" s="95"/>
      <c r="C7" s="95"/>
    </row>
    <row r="8" spans="1:3" ht="13">
      <c r="A8" s="470" t="s">
        <v>1084</v>
      </c>
      <c r="B8" s="471"/>
      <c r="C8" s="471"/>
    </row>
  </sheetData>
  <mergeCells count="1">
    <mergeCell ref="A8:C8"/>
  </mergeCells>
  <hyperlinks>
    <hyperlink ref="C4" r:id="rId1" xr:uid="{00000000-0004-0000-0600-000000000000}"/>
    <hyperlink ref="C5"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244"/>
  <sheetViews>
    <sheetView workbookViewId="0"/>
  </sheetViews>
  <sheetFormatPr baseColWidth="10" defaultColWidth="12.6640625" defaultRowHeight="15" customHeight="1"/>
  <cols>
    <col min="1" max="1" width="21.33203125" customWidth="1"/>
    <col min="2" max="2" width="83.1640625" customWidth="1"/>
    <col min="3" max="3" width="17.5" customWidth="1"/>
  </cols>
  <sheetData>
    <row r="1" spans="1:3" ht="15" customHeight="1">
      <c r="A1" s="1" t="s">
        <v>1085</v>
      </c>
    </row>
    <row r="2" spans="1:3" ht="15" customHeight="1">
      <c r="A2" s="92"/>
      <c r="B2" s="92"/>
      <c r="C2" s="92"/>
    </row>
    <row r="3" spans="1:3" ht="15" customHeight="1">
      <c r="A3" s="39" t="s">
        <v>1077</v>
      </c>
      <c r="B3" s="39" t="s">
        <v>82</v>
      </c>
      <c r="C3" s="92"/>
    </row>
    <row r="4" spans="1:3" ht="15" customHeight="1">
      <c r="A4" s="61"/>
      <c r="B4" s="61"/>
    </row>
    <row r="5" spans="1:3" ht="15" customHeight="1">
      <c r="A5" s="61" t="s">
        <v>1086</v>
      </c>
      <c r="B5" s="61" t="s">
        <v>1087</v>
      </c>
    </row>
    <row r="6" spans="1:3" ht="15" customHeight="1">
      <c r="A6" s="61"/>
      <c r="B6" s="61"/>
    </row>
    <row r="7" spans="1:3" ht="15" customHeight="1">
      <c r="A7" s="61" t="s">
        <v>1088</v>
      </c>
      <c r="B7" s="61" t="s">
        <v>1089</v>
      </c>
    </row>
    <row r="8" spans="1:3" ht="15" customHeight="1">
      <c r="A8" s="61"/>
      <c r="B8" s="61"/>
    </row>
    <row r="9" spans="1:3" ht="15" customHeight="1">
      <c r="A9" s="61" t="s">
        <v>1090</v>
      </c>
      <c r="B9" s="61" t="s">
        <v>1091</v>
      </c>
    </row>
    <row r="10" spans="1:3" ht="15" customHeight="1">
      <c r="A10" s="61"/>
      <c r="B10" s="61"/>
    </row>
    <row r="11" spans="1:3" ht="15" customHeight="1">
      <c r="A11" s="61" t="s">
        <v>1092</v>
      </c>
      <c r="B11" s="61" t="s">
        <v>1093</v>
      </c>
    </row>
    <row r="12" spans="1:3" ht="15" customHeight="1">
      <c r="A12" s="61"/>
      <c r="B12" s="61"/>
    </row>
    <row r="13" spans="1:3" ht="15" customHeight="1">
      <c r="A13" s="61" t="s">
        <v>1094</v>
      </c>
      <c r="B13" s="61" t="s">
        <v>1095</v>
      </c>
    </row>
    <row r="14" spans="1:3" ht="15" customHeight="1">
      <c r="A14" s="41"/>
      <c r="B14" s="41"/>
    </row>
    <row r="15" spans="1:3" ht="15" customHeight="1">
      <c r="A15" s="61" t="s">
        <v>1096</v>
      </c>
      <c r="B15" s="61" t="s">
        <v>1097</v>
      </c>
    </row>
    <row r="16" spans="1:3" ht="15" customHeight="1">
      <c r="A16" s="61"/>
      <c r="B16" s="61"/>
    </row>
    <row r="17" spans="1:2" ht="15" customHeight="1">
      <c r="A17" s="61" t="s">
        <v>1098</v>
      </c>
      <c r="B17" s="61" t="s">
        <v>1099</v>
      </c>
    </row>
    <row r="18" spans="1:2" ht="15" customHeight="1">
      <c r="A18" s="61"/>
      <c r="B18" s="61"/>
    </row>
    <row r="19" spans="1:2" ht="15" customHeight="1">
      <c r="A19" s="61" t="s">
        <v>1100</v>
      </c>
      <c r="B19" s="61" t="s">
        <v>1101</v>
      </c>
    </row>
    <row r="20" spans="1:2" ht="15" customHeight="1">
      <c r="A20" s="61"/>
      <c r="B20" s="61"/>
    </row>
    <row r="21" spans="1:2" ht="15" customHeight="1">
      <c r="A21" s="61" t="s">
        <v>1102</v>
      </c>
      <c r="B21" s="61" t="s">
        <v>1103</v>
      </c>
    </row>
    <row r="22" spans="1:2" ht="15" customHeight="1">
      <c r="A22" s="61"/>
      <c r="B22" s="61"/>
    </row>
    <row r="23" spans="1:2" ht="15" customHeight="1">
      <c r="A23" s="61" t="s">
        <v>1104</v>
      </c>
      <c r="B23" s="61" t="s">
        <v>1105</v>
      </c>
    </row>
    <row r="24" spans="1:2" ht="15" customHeight="1">
      <c r="A24" s="61"/>
      <c r="B24" s="61"/>
    </row>
    <row r="25" spans="1:2" ht="15" customHeight="1">
      <c r="A25" s="61" t="s">
        <v>1106</v>
      </c>
      <c r="B25" s="61" t="s">
        <v>1107</v>
      </c>
    </row>
    <row r="26" spans="1:2" ht="15" customHeight="1">
      <c r="A26" s="61"/>
      <c r="B26" s="61"/>
    </row>
    <row r="27" spans="1:2" ht="15" customHeight="1">
      <c r="A27" s="61" t="s">
        <v>1108</v>
      </c>
      <c r="B27" s="61" t="s">
        <v>1109</v>
      </c>
    </row>
    <row r="28" spans="1:2" ht="15" customHeight="1">
      <c r="A28" s="61"/>
      <c r="B28" s="41"/>
    </row>
    <row r="29" spans="1:2" ht="15" customHeight="1">
      <c r="A29" s="61" t="s">
        <v>1110</v>
      </c>
      <c r="B29" s="61" t="s">
        <v>1111</v>
      </c>
    </row>
    <row r="30" spans="1:2" ht="15" customHeight="1">
      <c r="A30" s="61"/>
      <c r="B30" s="41"/>
    </row>
    <row r="31" spans="1:2" ht="15" customHeight="1">
      <c r="A31" s="61" t="s">
        <v>1112</v>
      </c>
      <c r="B31" s="61" t="s">
        <v>1113</v>
      </c>
    </row>
    <row r="32" spans="1:2" ht="15" customHeight="1">
      <c r="A32" s="61"/>
      <c r="B32" s="41"/>
    </row>
    <row r="33" spans="1:2" ht="15" customHeight="1">
      <c r="A33" s="61" t="s">
        <v>1114</v>
      </c>
      <c r="B33" s="61" t="s">
        <v>1115</v>
      </c>
    </row>
    <row r="34" spans="1:2" ht="15" customHeight="1">
      <c r="A34" s="61"/>
      <c r="B34" s="41"/>
    </row>
    <row r="35" spans="1:2" ht="15" customHeight="1">
      <c r="A35" s="61" t="s">
        <v>1116</v>
      </c>
      <c r="B35" s="61" t="s">
        <v>1117</v>
      </c>
    </row>
    <row r="36" spans="1:2" ht="15" customHeight="1">
      <c r="A36" s="61"/>
      <c r="B36" s="41"/>
    </row>
    <row r="37" spans="1:2" ht="15" customHeight="1">
      <c r="A37" s="61" t="s">
        <v>1118</v>
      </c>
      <c r="B37" s="61" t="s">
        <v>1119</v>
      </c>
    </row>
    <row r="38" spans="1:2" ht="15" customHeight="1">
      <c r="A38" s="61"/>
      <c r="B38" s="41"/>
    </row>
    <row r="39" spans="1:2" ht="15" customHeight="1">
      <c r="A39" s="61" t="s">
        <v>1120</v>
      </c>
      <c r="B39" s="61" t="s">
        <v>1121</v>
      </c>
    </row>
    <row r="40" spans="1:2" ht="15" customHeight="1">
      <c r="A40" s="61"/>
      <c r="B40" s="41"/>
    </row>
    <row r="41" spans="1:2" ht="15" customHeight="1">
      <c r="A41" s="61" t="s">
        <v>1122</v>
      </c>
      <c r="B41" s="61" t="s">
        <v>1123</v>
      </c>
    </row>
    <row r="42" spans="1:2" ht="15" customHeight="1">
      <c r="A42" s="61"/>
      <c r="B42" s="41"/>
    </row>
    <row r="43" spans="1:2" ht="15" customHeight="1">
      <c r="A43" s="61" t="s">
        <v>1124</v>
      </c>
      <c r="B43" s="61" t="s">
        <v>1125</v>
      </c>
    </row>
    <row r="44" spans="1:2" ht="15" customHeight="1">
      <c r="A44" s="61"/>
      <c r="B44" s="41"/>
    </row>
    <row r="45" spans="1:2" ht="15" customHeight="1">
      <c r="A45" s="61" t="s">
        <v>1126</v>
      </c>
      <c r="B45" s="61" t="s">
        <v>1127</v>
      </c>
    </row>
    <row r="46" spans="1:2" ht="15" customHeight="1">
      <c r="A46" s="61"/>
      <c r="B46" s="41"/>
    </row>
    <row r="47" spans="1:2" ht="15" customHeight="1">
      <c r="A47" s="61" t="s">
        <v>1128</v>
      </c>
      <c r="B47" s="61" t="s">
        <v>1129</v>
      </c>
    </row>
    <row r="48" spans="1:2" ht="15" customHeight="1">
      <c r="A48" s="61"/>
      <c r="B48" s="41"/>
    </row>
    <row r="49" spans="1:2" ht="15" customHeight="1">
      <c r="A49" s="61" t="s">
        <v>1130</v>
      </c>
      <c r="B49" s="61" t="s">
        <v>1131</v>
      </c>
    </row>
    <row r="50" spans="1:2" ht="15" customHeight="1">
      <c r="A50" s="61"/>
      <c r="B50" s="41"/>
    </row>
    <row r="51" spans="1:2" ht="13">
      <c r="A51" s="61" t="s">
        <v>1132</v>
      </c>
      <c r="B51" s="61" t="s">
        <v>1133</v>
      </c>
    </row>
    <row r="52" spans="1:2" ht="13">
      <c r="A52" s="61"/>
      <c r="B52" s="41"/>
    </row>
    <row r="53" spans="1:2" ht="13">
      <c r="A53" s="61" t="s">
        <v>1134</v>
      </c>
      <c r="B53" s="61" t="s">
        <v>1135</v>
      </c>
    </row>
    <row r="54" spans="1:2" ht="13">
      <c r="A54" s="61"/>
      <c r="B54" s="41"/>
    </row>
    <row r="55" spans="1:2" ht="13">
      <c r="A55" s="61" t="s">
        <v>1136</v>
      </c>
      <c r="B55" s="61" t="s">
        <v>1137</v>
      </c>
    </row>
    <row r="56" spans="1:2" ht="13">
      <c r="A56" s="61"/>
      <c r="B56" s="41"/>
    </row>
    <row r="57" spans="1:2" ht="13">
      <c r="A57" s="61" t="s">
        <v>1138</v>
      </c>
      <c r="B57" s="61" t="s">
        <v>1139</v>
      </c>
    </row>
    <row r="58" spans="1:2" ht="13">
      <c r="A58" s="61"/>
      <c r="B58" s="41"/>
    </row>
    <row r="59" spans="1:2" ht="13">
      <c r="A59" s="61" t="s">
        <v>1140</v>
      </c>
      <c r="B59" s="61" t="s">
        <v>1141</v>
      </c>
    </row>
    <row r="60" spans="1:2" ht="13">
      <c r="A60" s="61"/>
      <c r="B60" s="41"/>
    </row>
    <row r="61" spans="1:2" ht="13">
      <c r="A61" s="61" t="s">
        <v>1142</v>
      </c>
      <c r="B61" s="61" t="s">
        <v>1143</v>
      </c>
    </row>
    <row r="62" spans="1:2" ht="13">
      <c r="A62" s="61"/>
      <c r="B62" s="41"/>
    </row>
    <row r="63" spans="1:2" ht="13">
      <c r="A63" s="61" t="s">
        <v>1144</v>
      </c>
      <c r="B63" s="61" t="s">
        <v>1145</v>
      </c>
    </row>
    <row r="64" spans="1:2" ht="13">
      <c r="A64" s="61"/>
      <c r="B64" s="41"/>
    </row>
    <row r="65" spans="1:2" ht="13">
      <c r="A65" s="61" t="s">
        <v>1146</v>
      </c>
      <c r="B65" s="61" t="s">
        <v>1147</v>
      </c>
    </row>
    <row r="66" spans="1:2" ht="13">
      <c r="A66" s="61"/>
      <c r="B66" s="41"/>
    </row>
    <row r="67" spans="1:2" ht="13">
      <c r="A67" s="61" t="s">
        <v>1148</v>
      </c>
      <c r="B67" s="61" t="s">
        <v>1149</v>
      </c>
    </row>
    <row r="68" spans="1:2" ht="13">
      <c r="A68" s="61"/>
      <c r="B68" s="41"/>
    </row>
    <row r="69" spans="1:2" ht="13">
      <c r="A69" s="61" t="s">
        <v>1150</v>
      </c>
      <c r="B69" s="61" t="s">
        <v>1151</v>
      </c>
    </row>
    <row r="70" spans="1:2" ht="13">
      <c r="A70" s="61"/>
      <c r="B70" s="41"/>
    </row>
    <row r="71" spans="1:2" ht="13">
      <c r="A71" s="61" t="s">
        <v>1152</v>
      </c>
      <c r="B71" s="61" t="s">
        <v>1153</v>
      </c>
    </row>
    <row r="72" spans="1:2" ht="13">
      <c r="A72" s="61"/>
      <c r="B72" s="41"/>
    </row>
    <row r="73" spans="1:2" ht="13">
      <c r="A73" s="61" t="s">
        <v>1154</v>
      </c>
      <c r="B73" s="61" t="s">
        <v>1155</v>
      </c>
    </row>
    <row r="74" spans="1:2" ht="13">
      <c r="A74" s="61"/>
      <c r="B74" s="41"/>
    </row>
    <row r="75" spans="1:2" ht="13">
      <c r="A75" s="61" t="s">
        <v>1156</v>
      </c>
      <c r="B75" s="61" t="s">
        <v>1157</v>
      </c>
    </row>
    <row r="76" spans="1:2" ht="13">
      <c r="A76" s="61"/>
      <c r="B76" s="41"/>
    </row>
    <row r="77" spans="1:2" ht="13">
      <c r="A77" s="61" t="s">
        <v>1158</v>
      </c>
      <c r="B77" s="61" t="s">
        <v>1159</v>
      </c>
    </row>
    <row r="78" spans="1:2" ht="13">
      <c r="A78" s="41"/>
      <c r="B78" s="41"/>
    </row>
    <row r="79" spans="1:2" ht="13">
      <c r="A79" s="61" t="s">
        <v>1160</v>
      </c>
      <c r="B79" s="61" t="s">
        <v>1161</v>
      </c>
    </row>
    <row r="80" spans="1:2" ht="13">
      <c r="A80" s="41"/>
      <c r="B80" s="41"/>
    </row>
    <row r="81" spans="1:2" ht="13">
      <c r="A81" s="61" t="s">
        <v>1162</v>
      </c>
      <c r="B81" s="61" t="s">
        <v>1163</v>
      </c>
    </row>
    <row r="82" spans="1:2" ht="13">
      <c r="A82" s="41"/>
      <c r="B82" s="41"/>
    </row>
    <row r="83" spans="1:2" ht="13">
      <c r="A83" s="61" t="s">
        <v>1164</v>
      </c>
      <c r="B83" s="61" t="s">
        <v>1165</v>
      </c>
    </row>
    <row r="84" spans="1:2" ht="13">
      <c r="A84" s="41"/>
      <c r="B84" s="41"/>
    </row>
    <row r="85" spans="1:2" ht="13">
      <c r="A85" s="61" t="s">
        <v>1166</v>
      </c>
      <c r="B85" s="61" t="s">
        <v>1167</v>
      </c>
    </row>
    <row r="86" spans="1:2" ht="13">
      <c r="A86" s="41"/>
      <c r="B86" s="41"/>
    </row>
    <row r="87" spans="1:2" ht="13">
      <c r="A87" s="61" t="s">
        <v>1168</v>
      </c>
      <c r="B87" s="61" t="s">
        <v>1169</v>
      </c>
    </row>
    <row r="88" spans="1:2" ht="13">
      <c r="A88" s="41"/>
      <c r="B88" s="41"/>
    </row>
    <row r="89" spans="1:2" ht="13">
      <c r="A89" s="61" t="s">
        <v>1170</v>
      </c>
      <c r="B89" s="61" t="s">
        <v>1171</v>
      </c>
    </row>
    <row r="90" spans="1:2" ht="13">
      <c r="A90" s="61"/>
      <c r="B90" s="41"/>
    </row>
    <row r="91" spans="1:2" ht="13">
      <c r="A91" s="61" t="s">
        <v>1172</v>
      </c>
      <c r="B91" s="61" t="s">
        <v>1173</v>
      </c>
    </row>
    <row r="92" spans="1:2" ht="13">
      <c r="A92" s="61"/>
      <c r="B92" s="61"/>
    </row>
    <row r="93" spans="1:2" ht="13">
      <c r="A93" s="61" t="s">
        <v>1174</v>
      </c>
      <c r="B93" s="61" t="s">
        <v>1175</v>
      </c>
    </row>
    <row r="94" spans="1:2" ht="13">
      <c r="A94" s="61"/>
      <c r="B94" s="61"/>
    </row>
    <row r="95" spans="1:2" ht="13">
      <c r="A95" s="61" t="s">
        <v>1176</v>
      </c>
      <c r="B95" s="61" t="s">
        <v>1177</v>
      </c>
    </row>
    <row r="96" spans="1:2" ht="13">
      <c r="A96" s="61"/>
      <c r="B96" s="61"/>
    </row>
    <row r="97" spans="1:2" ht="13">
      <c r="A97" s="61" t="s">
        <v>1178</v>
      </c>
      <c r="B97" s="61" t="s">
        <v>1179</v>
      </c>
    </row>
    <row r="98" spans="1:2" ht="13">
      <c r="A98" s="61"/>
      <c r="B98" s="61"/>
    </row>
    <row r="99" spans="1:2" ht="13">
      <c r="A99" s="61" t="s">
        <v>1180</v>
      </c>
      <c r="B99" s="61" t="s">
        <v>1181</v>
      </c>
    </row>
    <row r="100" spans="1:2" ht="13">
      <c r="A100" s="61"/>
      <c r="B100" s="61"/>
    </row>
    <row r="101" spans="1:2" ht="13">
      <c r="A101" s="61" t="s">
        <v>1182</v>
      </c>
      <c r="B101" s="61" t="s">
        <v>1183</v>
      </c>
    </row>
    <row r="102" spans="1:2" ht="13">
      <c r="A102" s="61"/>
      <c r="B102" s="61"/>
    </row>
    <row r="103" spans="1:2" ht="13">
      <c r="A103" s="61" t="s">
        <v>1184</v>
      </c>
      <c r="B103" s="61" t="s">
        <v>1185</v>
      </c>
    </row>
    <row r="104" spans="1:2" ht="13">
      <c r="A104" s="41"/>
      <c r="B104" s="41"/>
    </row>
    <row r="105" spans="1:2" ht="13">
      <c r="A105" s="61" t="s">
        <v>1186</v>
      </c>
      <c r="B105" s="61" t="s">
        <v>1187</v>
      </c>
    </row>
    <row r="106" spans="1:2" ht="13">
      <c r="A106" s="61"/>
      <c r="B106" s="41"/>
    </row>
    <row r="107" spans="1:2" ht="13">
      <c r="A107" s="61" t="s">
        <v>1188</v>
      </c>
      <c r="B107" s="61" t="s">
        <v>1189</v>
      </c>
    </row>
    <row r="108" spans="1:2" ht="13">
      <c r="A108" s="61"/>
      <c r="B108" s="41"/>
    </row>
    <row r="109" spans="1:2" ht="13">
      <c r="A109" s="61" t="s">
        <v>1190</v>
      </c>
      <c r="B109" s="61" t="s">
        <v>1191</v>
      </c>
    </row>
    <row r="110" spans="1:2" ht="13">
      <c r="A110" s="61"/>
      <c r="B110" s="41"/>
    </row>
    <row r="111" spans="1:2" ht="13">
      <c r="A111" s="61" t="s">
        <v>1192</v>
      </c>
      <c r="B111" s="61" t="s">
        <v>1193</v>
      </c>
    </row>
    <row r="112" spans="1:2" ht="13">
      <c r="A112" s="61"/>
      <c r="B112" s="41"/>
    </row>
    <row r="113" spans="1:2" ht="13">
      <c r="A113" s="61" t="s">
        <v>1194</v>
      </c>
      <c r="B113" s="61" t="s">
        <v>1195</v>
      </c>
    </row>
    <row r="114" spans="1:2" ht="13">
      <c r="A114" s="61"/>
      <c r="B114" s="41"/>
    </row>
    <row r="115" spans="1:2" ht="13">
      <c r="A115" s="61" t="s">
        <v>1170</v>
      </c>
      <c r="B115" s="61" t="s">
        <v>1171</v>
      </c>
    </row>
    <row r="116" spans="1:2" ht="13">
      <c r="A116" s="61"/>
      <c r="B116" s="41"/>
    </row>
    <row r="117" spans="1:2" ht="13">
      <c r="A117" s="61" t="s">
        <v>1196</v>
      </c>
      <c r="B117" s="61" t="s">
        <v>1197</v>
      </c>
    </row>
    <row r="118" spans="1:2" ht="13">
      <c r="A118" s="61"/>
      <c r="B118" s="41"/>
    </row>
    <row r="119" spans="1:2" ht="13">
      <c r="A119" s="61" t="s">
        <v>1198</v>
      </c>
      <c r="B119" s="61" t="s">
        <v>1199</v>
      </c>
    </row>
    <row r="120" spans="1:2" ht="13">
      <c r="A120" s="61"/>
      <c r="B120" s="41"/>
    </row>
    <row r="121" spans="1:2" ht="13">
      <c r="A121" s="61" t="s">
        <v>1200</v>
      </c>
      <c r="B121" s="61" t="s">
        <v>1201</v>
      </c>
    </row>
    <row r="122" spans="1:2" ht="13">
      <c r="A122" s="61"/>
      <c r="B122" s="41"/>
    </row>
    <row r="123" spans="1:2" ht="13">
      <c r="A123" s="61" t="s">
        <v>1202</v>
      </c>
      <c r="B123" s="61" t="s">
        <v>1203</v>
      </c>
    </row>
    <row r="124" spans="1:2" ht="13">
      <c r="A124" s="41"/>
      <c r="B124" s="41"/>
    </row>
    <row r="125" spans="1:2" ht="13">
      <c r="A125" s="61" t="s">
        <v>1204</v>
      </c>
      <c r="B125" s="61" t="s">
        <v>1205</v>
      </c>
    </row>
    <row r="126" spans="1:2" ht="13">
      <c r="A126" s="41"/>
      <c r="B126" s="41"/>
    </row>
    <row r="127" spans="1:2" ht="13">
      <c r="A127" s="61" t="s">
        <v>1206</v>
      </c>
      <c r="B127" s="61" t="s">
        <v>1207</v>
      </c>
    </row>
    <row r="128" spans="1:2" ht="13">
      <c r="A128" s="41"/>
      <c r="B128" s="41"/>
    </row>
    <row r="129" spans="1:2" ht="13">
      <c r="A129" s="61" t="s">
        <v>1208</v>
      </c>
      <c r="B129" s="61" t="s">
        <v>1209</v>
      </c>
    </row>
    <row r="130" spans="1:2" ht="13">
      <c r="A130" s="41"/>
      <c r="B130" s="41"/>
    </row>
    <row r="131" spans="1:2" ht="13">
      <c r="A131" s="61" t="s">
        <v>1210</v>
      </c>
      <c r="B131" s="61" t="s">
        <v>1211</v>
      </c>
    </row>
    <row r="132" spans="1:2" ht="13">
      <c r="A132" s="61"/>
      <c r="B132" s="61"/>
    </row>
    <row r="133" spans="1:2" ht="13">
      <c r="A133" s="61" t="s">
        <v>1212</v>
      </c>
      <c r="B133" s="61" t="s">
        <v>1213</v>
      </c>
    </row>
    <row r="134" spans="1:2" ht="13">
      <c r="A134" s="61"/>
      <c r="B134" s="41"/>
    </row>
    <row r="135" spans="1:2" ht="13">
      <c r="A135" s="61" t="s">
        <v>1214</v>
      </c>
      <c r="B135" s="61" t="s">
        <v>1215</v>
      </c>
    </row>
    <row r="136" spans="1:2" ht="13">
      <c r="A136" s="61"/>
      <c r="B136" s="41"/>
    </row>
    <row r="137" spans="1:2" ht="13">
      <c r="A137" s="61" t="s">
        <v>1216</v>
      </c>
      <c r="B137" s="61" t="s">
        <v>1217</v>
      </c>
    </row>
    <row r="138" spans="1:2" ht="13">
      <c r="A138" s="61"/>
      <c r="B138" s="41"/>
    </row>
    <row r="139" spans="1:2" ht="13">
      <c r="A139" s="61" t="s">
        <v>1218</v>
      </c>
      <c r="B139" s="61" t="s">
        <v>1219</v>
      </c>
    </row>
    <row r="140" spans="1:2" ht="13">
      <c r="A140" s="61"/>
      <c r="B140" s="41"/>
    </row>
    <row r="141" spans="1:2" ht="13">
      <c r="A141" s="61" t="s">
        <v>1220</v>
      </c>
      <c r="B141" s="61" t="s">
        <v>1221</v>
      </c>
    </row>
    <row r="142" spans="1:2" ht="13">
      <c r="A142" s="61"/>
      <c r="B142" s="41"/>
    </row>
    <row r="143" spans="1:2" ht="13">
      <c r="A143" s="61" t="s">
        <v>1222</v>
      </c>
      <c r="B143" s="61" t="s">
        <v>1223</v>
      </c>
    </row>
    <row r="144" spans="1:2" ht="13">
      <c r="A144" s="61"/>
      <c r="B144" s="41"/>
    </row>
    <row r="145" spans="1:2" ht="13">
      <c r="A145" s="61" t="s">
        <v>1224</v>
      </c>
      <c r="B145" s="61" t="s">
        <v>1225</v>
      </c>
    </row>
    <row r="146" spans="1:2" ht="13">
      <c r="A146" s="61"/>
      <c r="B146" s="41"/>
    </row>
    <row r="147" spans="1:2" ht="13">
      <c r="A147" s="61" t="s">
        <v>1226</v>
      </c>
      <c r="B147" s="61" t="s">
        <v>1227</v>
      </c>
    </row>
    <row r="148" spans="1:2" ht="13">
      <c r="A148" s="61"/>
      <c r="B148" s="41"/>
    </row>
    <row r="149" spans="1:2" ht="13">
      <c r="A149" s="61" t="s">
        <v>1228</v>
      </c>
      <c r="B149" s="61" t="s">
        <v>1229</v>
      </c>
    </row>
    <row r="150" spans="1:2" ht="13">
      <c r="A150" s="41"/>
      <c r="B150" s="41"/>
    </row>
    <row r="151" spans="1:2" ht="13">
      <c r="A151" s="61" t="s">
        <v>1230</v>
      </c>
      <c r="B151" s="61" t="s">
        <v>1231</v>
      </c>
    </row>
    <row r="152" spans="1:2" ht="13">
      <c r="A152" s="41"/>
      <c r="B152" s="41"/>
    </row>
    <row r="153" spans="1:2" ht="13">
      <c r="A153" s="61" t="s">
        <v>1232</v>
      </c>
      <c r="B153" s="61" t="s">
        <v>1233</v>
      </c>
    </row>
    <row r="154" spans="1:2" ht="13">
      <c r="A154" s="41"/>
      <c r="B154" s="41"/>
    </row>
    <row r="155" spans="1:2" ht="13">
      <c r="A155" s="61" t="s">
        <v>1234</v>
      </c>
      <c r="B155" s="61" t="s">
        <v>1235</v>
      </c>
    </row>
    <row r="156" spans="1:2" ht="13">
      <c r="A156" s="41"/>
      <c r="B156" s="41"/>
    </row>
    <row r="157" spans="1:2" ht="13">
      <c r="A157" s="61" t="s">
        <v>1236</v>
      </c>
      <c r="B157" s="61" t="s">
        <v>1237</v>
      </c>
    </row>
    <row r="158" spans="1:2" ht="13">
      <c r="A158" s="41"/>
      <c r="B158" s="41"/>
    </row>
    <row r="159" spans="1:2" ht="13">
      <c r="A159" s="61" t="s">
        <v>1238</v>
      </c>
      <c r="B159" s="61" t="s">
        <v>1239</v>
      </c>
    </row>
    <row r="160" spans="1:2" ht="13">
      <c r="A160" s="41"/>
      <c r="B160" s="41"/>
    </row>
    <row r="161" spans="1:2" ht="13">
      <c r="A161" s="61" t="s">
        <v>1240</v>
      </c>
      <c r="B161" s="61" t="s">
        <v>1241</v>
      </c>
    </row>
    <row r="162" spans="1:2" ht="13">
      <c r="A162" s="41"/>
      <c r="B162" s="41"/>
    </row>
    <row r="163" spans="1:2" ht="13">
      <c r="A163" s="61" t="s">
        <v>1242</v>
      </c>
      <c r="B163" s="61" t="s">
        <v>1243</v>
      </c>
    </row>
    <row r="164" spans="1:2" ht="13">
      <c r="A164" s="41"/>
      <c r="B164" s="41"/>
    </row>
    <row r="165" spans="1:2" ht="13">
      <c r="A165" s="61" t="s">
        <v>1244</v>
      </c>
      <c r="B165" s="61" t="s">
        <v>1245</v>
      </c>
    </row>
    <row r="166" spans="1:2" ht="13">
      <c r="A166" s="61"/>
      <c r="B166" s="61"/>
    </row>
    <row r="167" spans="1:2" ht="13">
      <c r="A167" s="61" t="s">
        <v>1246</v>
      </c>
      <c r="B167" s="61" t="s">
        <v>1247</v>
      </c>
    </row>
    <row r="168" spans="1:2" ht="13">
      <c r="A168" s="61"/>
      <c r="B168" s="61"/>
    </row>
    <row r="169" spans="1:2" ht="13">
      <c r="A169" s="61" t="s">
        <v>1248</v>
      </c>
      <c r="B169" s="61" t="s">
        <v>1249</v>
      </c>
    </row>
    <row r="170" spans="1:2" ht="13">
      <c r="A170" s="61"/>
      <c r="B170" s="61"/>
    </row>
    <row r="171" spans="1:2" ht="13">
      <c r="A171" s="61" t="s">
        <v>1250</v>
      </c>
      <c r="B171" s="61" t="s">
        <v>1251</v>
      </c>
    </row>
    <row r="172" spans="1:2" ht="13">
      <c r="A172" s="41"/>
      <c r="B172" s="41"/>
    </row>
    <row r="173" spans="1:2" ht="13">
      <c r="A173" s="61" t="s">
        <v>1252</v>
      </c>
      <c r="B173" s="61" t="s">
        <v>1253</v>
      </c>
    </row>
    <row r="174" spans="1:2" ht="13">
      <c r="A174" s="61"/>
      <c r="B174" s="41"/>
    </row>
    <row r="175" spans="1:2" ht="13">
      <c r="A175" s="61" t="s">
        <v>1254</v>
      </c>
      <c r="B175" s="61" t="s">
        <v>1255</v>
      </c>
    </row>
    <row r="176" spans="1:2" ht="13">
      <c r="A176" s="61"/>
      <c r="B176" s="41"/>
    </row>
    <row r="177" spans="1:2" ht="13">
      <c r="A177" s="61" t="s">
        <v>1256</v>
      </c>
      <c r="B177" s="61" t="s">
        <v>1257</v>
      </c>
    </row>
    <row r="178" spans="1:2" ht="13">
      <c r="A178" s="61"/>
      <c r="B178" s="41"/>
    </row>
    <row r="179" spans="1:2" ht="13">
      <c r="A179" s="61" t="s">
        <v>1258</v>
      </c>
      <c r="B179" s="61" t="s">
        <v>1259</v>
      </c>
    </row>
    <row r="180" spans="1:2" ht="13">
      <c r="A180" s="61"/>
      <c r="B180" s="61"/>
    </row>
    <row r="181" spans="1:2" ht="13">
      <c r="A181" s="61" t="s">
        <v>1260</v>
      </c>
      <c r="B181" s="61" t="s">
        <v>1261</v>
      </c>
    </row>
    <row r="182" spans="1:2" ht="13">
      <c r="A182" s="61"/>
      <c r="B182" s="41"/>
    </row>
    <row r="183" spans="1:2" ht="13">
      <c r="A183" s="61" t="s">
        <v>1262</v>
      </c>
      <c r="B183" s="61" t="s">
        <v>1263</v>
      </c>
    </row>
    <row r="184" spans="1:2" ht="13">
      <c r="A184" s="61"/>
      <c r="B184" s="41"/>
    </row>
    <row r="185" spans="1:2" ht="13">
      <c r="A185" s="61" t="s">
        <v>1264</v>
      </c>
      <c r="B185" s="61" t="s">
        <v>1265</v>
      </c>
    </row>
    <row r="186" spans="1:2" ht="13">
      <c r="A186" s="61"/>
      <c r="B186" s="61"/>
    </row>
    <row r="187" spans="1:2" ht="13">
      <c r="A187" s="61" t="s">
        <v>1266</v>
      </c>
      <c r="B187" s="61" t="s">
        <v>1267</v>
      </c>
    </row>
    <row r="188" spans="1:2" ht="13">
      <c r="A188" s="61"/>
      <c r="B188" s="61"/>
    </row>
    <row r="189" spans="1:2" ht="13">
      <c r="A189" s="61" t="s">
        <v>1268</v>
      </c>
      <c r="B189" s="61" t="s">
        <v>1269</v>
      </c>
    </row>
    <row r="190" spans="1:2" ht="13">
      <c r="A190" s="61"/>
      <c r="B190" s="61"/>
    </row>
    <row r="191" spans="1:2" ht="13">
      <c r="A191" s="61" t="s">
        <v>1270</v>
      </c>
      <c r="B191" s="61" t="s">
        <v>1271</v>
      </c>
    </row>
    <row r="192" spans="1:2" ht="13">
      <c r="A192" s="61"/>
      <c r="B192" s="61"/>
    </row>
    <row r="193" spans="1:2" ht="13">
      <c r="A193" s="61" t="s">
        <v>1272</v>
      </c>
      <c r="B193" s="61" t="s">
        <v>1273</v>
      </c>
    </row>
    <row r="194" spans="1:2" ht="13">
      <c r="A194" s="61"/>
      <c r="B194" s="61"/>
    </row>
    <row r="195" spans="1:2" ht="13">
      <c r="A195" s="61" t="s">
        <v>1274</v>
      </c>
      <c r="B195" s="61" t="s">
        <v>1275</v>
      </c>
    </row>
    <row r="196" spans="1:2" ht="13">
      <c r="A196" s="61"/>
      <c r="B196" s="61"/>
    </row>
    <row r="197" spans="1:2" ht="13">
      <c r="A197" s="61" t="s">
        <v>1276</v>
      </c>
      <c r="B197" s="61" t="s">
        <v>1277</v>
      </c>
    </row>
    <row r="198" spans="1:2" ht="13">
      <c r="A198" s="61"/>
      <c r="B198" s="61"/>
    </row>
    <row r="199" spans="1:2" ht="13">
      <c r="A199" s="61" t="s">
        <v>1278</v>
      </c>
      <c r="B199" s="61" t="s">
        <v>1279</v>
      </c>
    </row>
    <row r="200" spans="1:2" ht="13">
      <c r="A200" s="61"/>
      <c r="B200" s="61"/>
    </row>
    <row r="201" spans="1:2" ht="13">
      <c r="A201" s="61" t="s">
        <v>1280</v>
      </c>
      <c r="B201" s="61" t="s">
        <v>1281</v>
      </c>
    </row>
    <row r="202" spans="1:2" ht="13">
      <c r="A202" s="61"/>
      <c r="B202" s="61"/>
    </row>
    <row r="203" spans="1:2" ht="13">
      <c r="A203" s="61" t="s">
        <v>1282</v>
      </c>
      <c r="B203" s="61" t="s">
        <v>1283</v>
      </c>
    </row>
    <row r="204" spans="1:2" ht="13">
      <c r="A204" s="61"/>
      <c r="B204" s="61"/>
    </row>
    <row r="205" spans="1:2" ht="13">
      <c r="A205" s="61" t="s">
        <v>1252</v>
      </c>
      <c r="B205" s="61" t="s">
        <v>1253</v>
      </c>
    </row>
    <row r="206" spans="1:2" ht="13">
      <c r="A206" s="61"/>
      <c r="B206" s="61"/>
    </row>
    <row r="207" spans="1:2" ht="13">
      <c r="A207" s="61" t="s">
        <v>1284</v>
      </c>
      <c r="B207" s="61" t="s">
        <v>1285</v>
      </c>
    </row>
    <row r="208" spans="1:2" ht="13">
      <c r="A208" s="61"/>
      <c r="B208" s="61"/>
    </row>
    <row r="209" spans="1:2" ht="13">
      <c r="A209" s="61" t="s">
        <v>1266</v>
      </c>
      <c r="B209" s="61" t="s">
        <v>1286</v>
      </c>
    </row>
    <row r="210" spans="1:2" ht="13">
      <c r="A210" s="61"/>
      <c r="B210" s="61"/>
    </row>
    <row r="211" spans="1:2" ht="13">
      <c r="A211" s="61" t="s">
        <v>1287</v>
      </c>
      <c r="B211" s="61" t="s">
        <v>1288</v>
      </c>
    </row>
    <row r="212" spans="1:2" ht="13">
      <c r="A212" s="61"/>
      <c r="B212" s="61"/>
    </row>
    <row r="213" spans="1:2" ht="13">
      <c r="A213" s="61" t="s">
        <v>1289</v>
      </c>
      <c r="B213" s="61" t="s">
        <v>1290</v>
      </c>
    </row>
    <row r="214" spans="1:2" ht="13">
      <c r="A214" s="61"/>
      <c r="B214" s="61"/>
    </row>
    <row r="215" spans="1:2" ht="13">
      <c r="A215" s="61" t="s">
        <v>1291</v>
      </c>
      <c r="B215" s="61" t="s">
        <v>1292</v>
      </c>
    </row>
    <row r="216" spans="1:2" ht="13">
      <c r="A216" s="61"/>
      <c r="B216" s="61"/>
    </row>
    <row r="217" spans="1:2" ht="13">
      <c r="A217" s="61" t="s">
        <v>1293</v>
      </c>
      <c r="B217" s="61" t="s">
        <v>1294</v>
      </c>
    </row>
    <row r="218" spans="1:2" ht="13">
      <c r="A218" s="61"/>
      <c r="B218" s="61"/>
    </row>
    <row r="219" spans="1:2" ht="13">
      <c r="A219" s="61" t="s">
        <v>1295</v>
      </c>
      <c r="B219" s="61" t="s">
        <v>1296</v>
      </c>
    </row>
    <row r="220" spans="1:2" ht="13">
      <c r="A220" s="61"/>
      <c r="B220" s="61"/>
    </row>
    <row r="221" spans="1:2" ht="13">
      <c r="A221" s="61" t="s">
        <v>1297</v>
      </c>
      <c r="B221" s="61" t="s">
        <v>1298</v>
      </c>
    </row>
    <row r="222" spans="1:2" ht="13">
      <c r="A222" s="61"/>
      <c r="B222" s="61"/>
    </row>
    <row r="223" spans="1:2" ht="13">
      <c r="A223" s="61" t="s">
        <v>1299</v>
      </c>
      <c r="B223" s="61" t="s">
        <v>1300</v>
      </c>
    </row>
    <row r="224" spans="1:2" ht="13">
      <c r="A224" s="61"/>
      <c r="B224" s="61"/>
    </row>
    <row r="225" spans="1:6" ht="13">
      <c r="A225" s="61" t="s">
        <v>1301</v>
      </c>
      <c r="B225" s="61" t="s">
        <v>1302</v>
      </c>
    </row>
    <row r="226" spans="1:6" ht="13">
      <c r="A226" s="61"/>
      <c r="B226" s="61"/>
    </row>
    <row r="227" spans="1:6" ht="13">
      <c r="A227" s="61" t="s">
        <v>1303</v>
      </c>
      <c r="B227" s="61" t="s">
        <v>1304</v>
      </c>
    </row>
    <row r="228" spans="1:6" ht="13">
      <c r="A228" s="61"/>
      <c r="B228" s="41"/>
    </row>
    <row r="229" spans="1:6" ht="13">
      <c r="A229" s="61" t="s">
        <v>1305</v>
      </c>
      <c r="B229" s="61" t="s">
        <v>1306</v>
      </c>
    </row>
    <row r="230" spans="1:6" ht="13">
      <c r="A230" s="61"/>
      <c r="B230" s="41"/>
    </row>
    <row r="231" spans="1:6" ht="13">
      <c r="A231" s="61" t="s">
        <v>1307</v>
      </c>
      <c r="B231" s="61" t="s">
        <v>1308</v>
      </c>
    </row>
    <row r="232" spans="1:6" ht="13">
      <c r="A232" s="61"/>
      <c r="B232" s="41"/>
    </row>
    <row r="233" spans="1:6" ht="13">
      <c r="A233" s="61" t="s">
        <v>1309</v>
      </c>
      <c r="B233" s="61" t="s">
        <v>1310</v>
      </c>
    </row>
    <row r="234" spans="1:6" ht="13">
      <c r="A234" s="41"/>
      <c r="B234" s="41"/>
      <c r="F234" s="96"/>
    </row>
    <row r="235" spans="1:6" ht="13">
      <c r="A235" s="61" t="s">
        <v>1311</v>
      </c>
      <c r="B235" s="61" t="s">
        <v>1312</v>
      </c>
    </row>
    <row r="236" spans="1:6" ht="13">
      <c r="A236" s="41"/>
      <c r="B236" s="41"/>
    </row>
    <row r="237" spans="1:6" ht="13">
      <c r="A237" s="61" t="s">
        <v>1313</v>
      </c>
      <c r="B237" s="61" t="s">
        <v>1314</v>
      </c>
    </row>
    <row r="238" spans="1:6" ht="13">
      <c r="A238" s="61"/>
      <c r="B238" s="41"/>
    </row>
    <row r="239" spans="1:6" ht="13">
      <c r="A239" s="61" t="s">
        <v>1315</v>
      </c>
      <c r="B239" s="61" t="s">
        <v>1316</v>
      </c>
    </row>
    <row r="240" spans="1:6" ht="13">
      <c r="A240" s="41"/>
      <c r="B240" s="41"/>
    </row>
    <row r="241" spans="1:2" ht="13">
      <c r="A241" s="97" t="s">
        <v>1315</v>
      </c>
      <c r="B241" s="98" t="s">
        <v>1316</v>
      </c>
    </row>
    <row r="244" spans="1:2" ht="13">
      <c r="A244" s="470" t="s">
        <v>1084</v>
      </c>
      <c r="B244" s="471"/>
    </row>
  </sheetData>
  <mergeCells count="1">
    <mergeCell ref="A244:B244"/>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FD999"/>
  <sheetViews>
    <sheetView zoomScale="114" zoomScaleNormal="114" workbookViewId="0">
      <selection activeCell="A2" sqref="A2:D2"/>
    </sheetView>
  </sheetViews>
  <sheetFormatPr baseColWidth="10" defaultColWidth="12.6640625" defaultRowHeight="15" customHeight="1"/>
  <cols>
    <col min="1" max="1" width="30.6640625" customWidth="1"/>
    <col min="2" max="2" width="40.33203125" customWidth="1"/>
    <col min="3" max="3" width="10.83203125" customWidth="1"/>
    <col min="4" max="4" width="102" customWidth="1"/>
  </cols>
  <sheetData>
    <row r="1" spans="1:20" s="355" customFormat="1" ht="57">
      <c r="A1" s="356" t="s">
        <v>1317</v>
      </c>
      <c r="B1" s="356" t="s">
        <v>1318</v>
      </c>
      <c r="C1" s="357" t="s">
        <v>1319</v>
      </c>
      <c r="D1" s="356" t="s">
        <v>1320</v>
      </c>
    </row>
    <row r="2" spans="1:20" s="156" customFormat="1" ht="20" customHeight="1">
      <c r="A2" s="472" t="s">
        <v>1321</v>
      </c>
      <c r="B2" s="473"/>
      <c r="C2" s="473"/>
      <c r="D2" s="474"/>
    </row>
    <row r="3" spans="1:20" s="361" customFormat="1" ht="15" customHeight="1">
      <c r="A3" s="358" t="s">
        <v>1322</v>
      </c>
      <c r="B3" s="358" t="s">
        <v>1323</v>
      </c>
      <c r="C3" s="359" t="s">
        <v>1324</v>
      </c>
      <c r="D3" s="358" t="s">
        <v>1325</v>
      </c>
      <c r="E3" s="360"/>
      <c r="F3" s="360"/>
      <c r="G3" s="360"/>
      <c r="H3" s="360"/>
      <c r="I3" s="360"/>
      <c r="J3" s="360"/>
      <c r="K3" s="360"/>
      <c r="L3" s="360"/>
      <c r="M3" s="360"/>
      <c r="N3" s="360"/>
      <c r="O3" s="360"/>
      <c r="P3" s="360"/>
      <c r="Q3" s="360"/>
      <c r="R3" s="360"/>
      <c r="S3" s="360"/>
      <c r="T3" s="360"/>
    </row>
    <row r="4" spans="1:20" s="375" customFormat="1" ht="15" customHeight="1">
      <c r="A4" s="372" t="s">
        <v>1322</v>
      </c>
      <c r="B4" s="372" t="s">
        <v>1326</v>
      </c>
      <c r="C4" s="373" t="s">
        <v>1327</v>
      </c>
      <c r="D4" s="372" t="s">
        <v>1328</v>
      </c>
      <c r="E4" s="374"/>
      <c r="F4" s="374"/>
      <c r="G4" s="374"/>
      <c r="H4" s="374"/>
      <c r="I4" s="374"/>
      <c r="J4" s="374"/>
      <c r="K4" s="374"/>
      <c r="L4" s="374"/>
      <c r="M4" s="374"/>
      <c r="N4" s="374"/>
      <c r="O4" s="374"/>
      <c r="P4" s="374"/>
      <c r="Q4" s="374"/>
      <c r="R4" s="374"/>
      <c r="S4" s="374"/>
      <c r="T4" s="374"/>
    </row>
    <row r="5" spans="1:20" s="361" customFormat="1" ht="15" customHeight="1">
      <c r="A5" s="358" t="s">
        <v>1322</v>
      </c>
      <c r="B5" s="358" t="s">
        <v>1329</v>
      </c>
      <c r="C5" s="359" t="s">
        <v>1330</v>
      </c>
      <c r="D5" s="358" t="s">
        <v>1331</v>
      </c>
      <c r="E5" s="360"/>
      <c r="F5" s="360"/>
      <c r="G5" s="360"/>
      <c r="H5" s="360"/>
      <c r="I5" s="360"/>
      <c r="J5" s="360"/>
      <c r="K5" s="360"/>
      <c r="L5" s="360"/>
      <c r="M5" s="360"/>
      <c r="N5" s="360"/>
      <c r="O5" s="360"/>
      <c r="P5" s="360"/>
      <c r="Q5" s="360"/>
      <c r="R5" s="360"/>
      <c r="S5" s="360"/>
      <c r="T5" s="360"/>
    </row>
    <row r="6" spans="1:20" s="375" customFormat="1" ht="15" customHeight="1">
      <c r="A6" s="372" t="s">
        <v>1322</v>
      </c>
      <c r="B6" s="376" t="s">
        <v>1332</v>
      </c>
      <c r="C6" s="373" t="s">
        <v>1333</v>
      </c>
      <c r="D6" s="372" t="s">
        <v>1334</v>
      </c>
      <c r="E6" s="374"/>
      <c r="F6" s="374"/>
      <c r="G6" s="374"/>
      <c r="H6" s="374"/>
      <c r="I6" s="374"/>
      <c r="J6" s="374"/>
      <c r="K6" s="374"/>
      <c r="L6" s="374"/>
      <c r="M6" s="374"/>
      <c r="N6" s="374"/>
      <c r="O6" s="374"/>
      <c r="P6" s="374"/>
      <c r="Q6" s="374"/>
      <c r="R6" s="374"/>
      <c r="S6" s="374"/>
      <c r="T6" s="374"/>
    </row>
    <row r="7" spans="1:20" s="361" customFormat="1" ht="15" customHeight="1">
      <c r="A7" s="358" t="s">
        <v>1322</v>
      </c>
      <c r="B7" s="358" t="s">
        <v>1335</v>
      </c>
      <c r="C7" s="359" t="s">
        <v>1336</v>
      </c>
      <c r="D7" s="358" t="s">
        <v>1337</v>
      </c>
      <c r="E7" s="360"/>
      <c r="F7" s="360"/>
      <c r="G7" s="360"/>
      <c r="H7" s="360"/>
      <c r="I7" s="360"/>
      <c r="J7" s="360"/>
      <c r="K7" s="360"/>
      <c r="L7" s="360"/>
      <c r="M7" s="360"/>
      <c r="N7" s="360"/>
      <c r="O7" s="360"/>
      <c r="P7" s="360"/>
      <c r="Q7" s="360"/>
      <c r="R7" s="360"/>
      <c r="S7" s="360"/>
      <c r="T7" s="360"/>
    </row>
    <row r="8" spans="1:20" s="375" customFormat="1" ht="15" customHeight="1">
      <c r="A8" s="372" t="s">
        <v>1322</v>
      </c>
      <c r="B8" s="372" t="s">
        <v>513</v>
      </c>
      <c r="C8" s="373" t="s">
        <v>1338</v>
      </c>
      <c r="D8" s="372" t="s">
        <v>1339</v>
      </c>
      <c r="E8" s="374"/>
      <c r="F8" s="374"/>
      <c r="G8" s="374"/>
      <c r="H8" s="374"/>
      <c r="I8" s="374"/>
      <c r="J8" s="374"/>
      <c r="K8" s="374"/>
      <c r="L8" s="374"/>
      <c r="M8" s="374"/>
      <c r="N8" s="374"/>
      <c r="O8" s="374"/>
      <c r="P8" s="374"/>
      <c r="Q8" s="374"/>
      <c r="R8" s="374"/>
      <c r="S8" s="374"/>
      <c r="T8" s="374"/>
    </row>
    <row r="9" spans="1:20" s="156" customFormat="1" ht="20" customHeight="1">
      <c r="A9" s="472" t="s">
        <v>1340</v>
      </c>
      <c r="B9" s="473"/>
      <c r="C9" s="473"/>
      <c r="D9" s="474"/>
    </row>
    <row r="10" spans="1:20" s="361" customFormat="1" ht="15" customHeight="1">
      <c r="A10" s="358" t="s">
        <v>1341</v>
      </c>
      <c r="B10" s="358" t="s">
        <v>1342</v>
      </c>
      <c r="C10" s="359" t="s">
        <v>1343</v>
      </c>
      <c r="D10" s="358" t="s">
        <v>1344</v>
      </c>
      <c r="E10" s="360"/>
      <c r="F10" s="360"/>
      <c r="G10" s="360"/>
      <c r="H10" s="360"/>
      <c r="I10" s="360"/>
      <c r="J10" s="360"/>
      <c r="K10" s="360"/>
      <c r="L10" s="360"/>
      <c r="M10" s="360"/>
      <c r="N10" s="360"/>
      <c r="O10" s="360"/>
      <c r="P10" s="360"/>
      <c r="Q10" s="360"/>
      <c r="R10" s="360"/>
      <c r="S10" s="360"/>
      <c r="T10" s="360"/>
    </row>
    <row r="11" spans="1:20" s="375" customFormat="1" ht="15" customHeight="1">
      <c r="A11" s="372" t="s">
        <v>1341</v>
      </c>
      <c r="B11" s="372" t="s">
        <v>1345</v>
      </c>
      <c r="C11" s="373" t="s">
        <v>1346</v>
      </c>
      <c r="D11" s="372" t="s">
        <v>1347</v>
      </c>
      <c r="E11" s="374"/>
      <c r="F11" s="374"/>
      <c r="G11" s="374"/>
      <c r="H11" s="374"/>
      <c r="I11" s="374"/>
      <c r="J11" s="374"/>
      <c r="K11" s="374"/>
      <c r="L11" s="374"/>
      <c r="M11" s="374"/>
      <c r="N11" s="374"/>
      <c r="O11" s="374"/>
      <c r="P11" s="374"/>
      <c r="Q11" s="374"/>
      <c r="R11" s="374"/>
      <c r="S11" s="374"/>
      <c r="T11" s="374"/>
    </row>
    <row r="12" spans="1:20" s="361" customFormat="1" ht="15" customHeight="1">
      <c r="A12" s="358" t="s">
        <v>1341</v>
      </c>
      <c r="B12" s="358" t="s">
        <v>1348</v>
      </c>
      <c r="C12" s="359" t="s">
        <v>1349</v>
      </c>
      <c r="D12" s="358" t="s">
        <v>1350</v>
      </c>
      <c r="E12" s="360"/>
      <c r="F12" s="360"/>
      <c r="G12" s="360"/>
      <c r="H12" s="360"/>
      <c r="I12" s="360"/>
      <c r="J12" s="360"/>
      <c r="K12" s="360"/>
      <c r="L12" s="360"/>
      <c r="M12" s="360"/>
      <c r="N12" s="360"/>
      <c r="O12" s="360"/>
      <c r="P12" s="360"/>
      <c r="Q12" s="360"/>
      <c r="R12" s="360"/>
      <c r="S12" s="360"/>
      <c r="T12" s="360"/>
    </row>
    <row r="13" spans="1:20" s="375" customFormat="1" ht="15" customHeight="1">
      <c r="A13" s="372" t="s">
        <v>1341</v>
      </c>
      <c r="B13" s="372" t="s">
        <v>1351</v>
      </c>
      <c r="C13" s="373" t="s">
        <v>1352</v>
      </c>
      <c r="D13" s="372" t="s">
        <v>1353</v>
      </c>
      <c r="E13" s="374"/>
      <c r="F13" s="374"/>
      <c r="G13" s="374"/>
      <c r="H13" s="374"/>
      <c r="I13" s="374"/>
      <c r="J13" s="374"/>
      <c r="K13" s="374"/>
      <c r="L13" s="374"/>
      <c r="M13" s="374"/>
      <c r="N13" s="374"/>
      <c r="O13" s="374"/>
      <c r="P13" s="374"/>
      <c r="Q13" s="374"/>
      <c r="R13" s="374"/>
      <c r="S13" s="374"/>
      <c r="T13" s="374"/>
    </row>
    <row r="14" spans="1:20" s="361" customFormat="1" ht="15" customHeight="1">
      <c r="A14" s="358" t="s">
        <v>1341</v>
      </c>
      <c r="B14" s="358" t="s">
        <v>1354</v>
      </c>
      <c r="C14" s="359" t="s">
        <v>1355</v>
      </c>
      <c r="D14" s="358" t="s">
        <v>1356</v>
      </c>
      <c r="E14" s="360"/>
      <c r="F14" s="360"/>
      <c r="G14" s="360"/>
      <c r="H14" s="360"/>
      <c r="I14" s="360"/>
      <c r="J14" s="360"/>
      <c r="K14" s="360"/>
      <c r="L14" s="360"/>
      <c r="M14" s="360"/>
      <c r="N14" s="360"/>
      <c r="O14" s="360"/>
      <c r="P14" s="360"/>
      <c r="Q14" s="360"/>
      <c r="R14" s="360"/>
      <c r="S14" s="360"/>
      <c r="T14" s="360"/>
    </row>
    <row r="15" spans="1:20" s="375" customFormat="1" ht="15" customHeight="1">
      <c r="A15" s="372" t="s">
        <v>1341</v>
      </c>
      <c r="B15" s="372" t="s">
        <v>1357</v>
      </c>
      <c r="C15" s="373" t="s">
        <v>1358</v>
      </c>
      <c r="D15" s="372" t="s">
        <v>1359</v>
      </c>
      <c r="E15" s="374"/>
      <c r="F15" s="374"/>
      <c r="G15" s="374"/>
      <c r="H15" s="374"/>
      <c r="I15" s="374"/>
      <c r="J15" s="374"/>
      <c r="K15" s="374"/>
      <c r="L15" s="374"/>
      <c r="M15" s="374"/>
      <c r="N15" s="374"/>
      <c r="O15" s="374"/>
      <c r="P15" s="374"/>
      <c r="Q15" s="374"/>
      <c r="R15" s="374"/>
      <c r="S15" s="374"/>
      <c r="T15" s="374"/>
    </row>
    <row r="16" spans="1:20" s="361" customFormat="1" ht="15" customHeight="1">
      <c r="A16" s="358" t="s">
        <v>1341</v>
      </c>
      <c r="B16" s="358" t="s">
        <v>1360</v>
      </c>
      <c r="C16" s="359" t="s">
        <v>1361</v>
      </c>
      <c r="D16" s="358" t="s">
        <v>1362</v>
      </c>
      <c r="E16" s="360"/>
      <c r="F16" s="360"/>
      <c r="G16" s="360"/>
      <c r="H16" s="360"/>
      <c r="I16" s="360"/>
      <c r="J16" s="360"/>
      <c r="K16" s="360"/>
      <c r="L16" s="360"/>
      <c r="M16" s="360"/>
      <c r="N16" s="360"/>
      <c r="O16" s="360"/>
      <c r="P16" s="360"/>
      <c r="Q16" s="360"/>
      <c r="R16" s="360"/>
      <c r="S16" s="360"/>
      <c r="T16" s="360"/>
    </row>
    <row r="17" spans="1:20" s="156" customFormat="1" ht="20" customHeight="1">
      <c r="A17" s="472" t="s">
        <v>1363</v>
      </c>
      <c r="B17" s="473"/>
      <c r="C17" s="473"/>
      <c r="D17" s="474"/>
    </row>
    <row r="18" spans="1:20" s="361" customFormat="1" ht="15" customHeight="1">
      <c r="A18" s="358" t="s">
        <v>1364</v>
      </c>
      <c r="B18" s="358" t="s">
        <v>1365</v>
      </c>
      <c r="C18" s="359" t="s">
        <v>1366</v>
      </c>
      <c r="D18" s="358" t="s">
        <v>1367</v>
      </c>
      <c r="E18" s="360"/>
      <c r="F18" s="360"/>
      <c r="G18" s="360"/>
      <c r="H18" s="360"/>
      <c r="I18" s="360"/>
      <c r="J18" s="360"/>
      <c r="K18" s="360"/>
      <c r="L18" s="360"/>
      <c r="M18" s="360"/>
      <c r="N18" s="360"/>
      <c r="O18" s="360"/>
      <c r="P18" s="360"/>
      <c r="Q18" s="360"/>
      <c r="R18" s="360"/>
      <c r="S18" s="360"/>
      <c r="T18" s="360"/>
    </row>
    <row r="19" spans="1:20" s="375" customFormat="1" ht="15" customHeight="1">
      <c r="A19" s="372" t="s">
        <v>1364</v>
      </c>
      <c r="B19" s="372" t="s">
        <v>1368</v>
      </c>
      <c r="C19" s="373" t="s">
        <v>1369</v>
      </c>
      <c r="D19" s="372" t="s">
        <v>1370</v>
      </c>
      <c r="E19" s="374"/>
      <c r="F19" s="374"/>
      <c r="G19" s="374"/>
      <c r="H19" s="374"/>
      <c r="I19" s="374"/>
      <c r="J19" s="374"/>
      <c r="K19" s="374"/>
      <c r="L19" s="374"/>
      <c r="M19" s="374"/>
      <c r="N19" s="374"/>
      <c r="O19" s="374"/>
      <c r="P19" s="374"/>
      <c r="Q19" s="374"/>
      <c r="R19" s="374"/>
      <c r="S19" s="374"/>
      <c r="T19" s="374"/>
    </row>
    <row r="20" spans="1:20" s="361" customFormat="1" ht="15" customHeight="1">
      <c r="A20" s="358" t="s">
        <v>1364</v>
      </c>
      <c r="B20" s="358" t="s">
        <v>1371</v>
      </c>
      <c r="C20" s="359" t="s">
        <v>1372</v>
      </c>
      <c r="D20" s="358" t="s">
        <v>1373</v>
      </c>
      <c r="E20" s="360"/>
      <c r="F20" s="360"/>
      <c r="G20" s="360"/>
      <c r="H20" s="360"/>
      <c r="I20" s="360"/>
      <c r="J20" s="360"/>
      <c r="K20" s="360"/>
      <c r="L20" s="360"/>
      <c r="M20" s="360"/>
      <c r="N20" s="360"/>
      <c r="O20" s="360"/>
      <c r="P20" s="360"/>
      <c r="Q20" s="360"/>
      <c r="R20" s="360"/>
      <c r="S20" s="360"/>
      <c r="T20" s="360"/>
    </row>
    <row r="21" spans="1:20" s="375" customFormat="1" ht="15" customHeight="1">
      <c r="A21" s="372" t="s">
        <v>1364</v>
      </c>
      <c r="B21" s="372" t="s">
        <v>1374</v>
      </c>
      <c r="C21" s="373" t="s">
        <v>1375</v>
      </c>
      <c r="D21" s="372" t="s">
        <v>1376</v>
      </c>
      <c r="E21" s="377"/>
      <c r="F21" s="374"/>
      <c r="G21" s="374"/>
      <c r="H21" s="374"/>
      <c r="I21" s="374"/>
      <c r="J21" s="374"/>
      <c r="K21" s="374"/>
      <c r="L21" s="374"/>
      <c r="M21" s="374"/>
      <c r="N21" s="374"/>
      <c r="O21" s="374"/>
      <c r="P21" s="374"/>
      <c r="Q21" s="374"/>
      <c r="R21" s="374"/>
      <c r="S21" s="374"/>
      <c r="T21" s="374"/>
    </row>
    <row r="22" spans="1:20" s="361" customFormat="1" ht="15" customHeight="1">
      <c r="A22" s="358" t="s">
        <v>1364</v>
      </c>
      <c r="B22" s="358" t="s">
        <v>1377</v>
      </c>
      <c r="C22" s="359" t="s">
        <v>1378</v>
      </c>
      <c r="D22" s="358" t="s">
        <v>1379</v>
      </c>
      <c r="E22" s="360"/>
      <c r="F22" s="360"/>
      <c r="G22" s="360"/>
      <c r="H22" s="360"/>
      <c r="I22" s="360"/>
      <c r="J22" s="360"/>
      <c r="K22" s="360"/>
      <c r="L22" s="360"/>
      <c r="M22" s="360"/>
      <c r="N22" s="360"/>
      <c r="O22" s="360"/>
      <c r="P22" s="360"/>
      <c r="Q22" s="360"/>
      <c r="R22" s="360"/>
      <c r="S22" s="360"/>
      <c r="T22" s="360"/>
    </row>
    <row r="23" spans="1:20" s="375" customFormat="1" ht="15" customHeight="1">
      <c r="A23" s="372" t="s">
        <v>1364</v>
      </c>
      <c r="B23" s="372" t="s">
        <v>1380</v>
      </c>
      <c r="C23" s="373" t="s">
        <v>1381</v>
      </c>
      <c r="D23" s="372" t="s">
        <v>1382</v>
      </c>
      <c r="E23" s="374"/>
      <c r="F23" s="374"/>
      <c r="G23" s="374"/>
      <c r="H23" s="374"/>
      <c r="I23" s="374"/>
      <c r="J23" s="374"/>
      <c r="K23" s="374"/>
      <c r="L23" s="374"/>
      <c r="M23" s="374"/>
      <c r="N23" s="374"/>
      <c r="O23" s="374"/>
      <c r="P23" s="374"/>
      <c r="Q23" s="374"/>
      <c r="R23" s="374"/>
      <c r="S23" s="374"/>
      <c r="T23" s="374"/>
    </row>
    <row r="24" spans="1:20" s="361" customFormat="1" ht="15" customHeight="1">
      <c r="A24" s="358" t="s">
        <v>1364</v>
      </c>
      <c r="B24" s="358" t="s">
        <v>1383</v>
      </c>
      <c r="C24" s="359" t="s">
        <v>1384</v>
      </c>
      <c r="D24" s="358" t="s">
        <v>1385</v>
      </c>
      <c r="E24" s="360"/>
      <c r="F24" s="360"/>
      <c r="G24" s="360"/>
      <c r="H24" s="360"/>
      <c r="I24" s="360"/>
      <c r="J24" s="360"/>
      <c r="K24" s="360"/>
      <c r="L24" s="360"/>
      <c r="M24" s="360"/>
      <c r="N24" s="360"/>
      <c r="O24" s="360"/>
      <c r="P24" s="360"/>
      <c r="Q24" s="360"/>
      <c r="R24" s="360"/>
      <c r="S24" s="360"/>
      <c r="T24" s="360"/>
    </row>
    <row r="25" spans="1:20" s="375" customFormat="1" ht="15" customHeight="1">
      <c r="A25" s="372" t="s">
        <v>1364</v>
      </c>
      <c r="B25" s="372" t="s">
        <v>1386</v>
      </c>
      <c r="C25" s="373" t="s">
        <v>1387</v>
      </c>
      <c r="D25" s="372" t="s">
        <v>1388</v>
      </c>
      <c r="E25" s="374"/>
      <c r="F25" s="374"/>
      <c r="G25" s="374"/>
      <c r="H25" s="374"/>
      <c r="I25" s="374"/>
      <c r="J25" s="374"/>
      <c r="K25" s="374"/>
      <c r="L25" s="374"/>
      <c r="M25" s="374"/>
      <c r="N25" s="374"/>
      <c r="O25" s="374"/>
      <c r="P25" s="374"/>
      <c r="Q25" s="374"/>
      <c r="R25" s="374"/>
      <c r="S25" s="374"/>
      <c r="T25" s="374"/>
    </row>
    <row r="26" spans="1:20" s="361" customFormat="1" ht="15" customHeight="1">
      <c r="A26" s="358" t="s">
        <v>1364</v>
      </c>
      <c r="B26" s="358" t="s">
        <v>1389</v>
      </c>
      <c r="C26" s="359" t="s">
        <v>1390</v>
      </c>
      <c r="D26" s="358" t="s">
        <v>1391</v>
      </c>
      <c r="E26" s="360"/>
      <c r="F26" s="360"/>
      <c r="G26" s="360"/>
      <c r="H26" s="360"/>
      <c r="I26" s="360"/>
      <c r="J26" s="360"/>
      <c r="K26" s="360"/>
      <c r="L26" s="360"/>
      <c r="M26" s="360"/>
      <c r="N26" s="360"/>
      <c r="O26" s="360"/>
      <c r="P26" s="360"/>
      <c r="Q26" s="360"/>
      <c r="R26" s="360"/>
      <c r="S26" s="360"/>
      <c r="T26" s="360"/>
    </row>
    <row r="27" spans="1:20" s="375" customFormat="1" ht="15" customHeight="1">
      <c r="A27" s="372" t="s">
        <v>1364</v>
      </c>
      <c r="B27" s="376" t="s">
        <v>1392</v>
      </c>
      <c r="C27" s="373" t="s">
        <v>1393</v>
      </c>
      <c r="D27" s="372" t="s">
        <v>1394</v>
      </c>
      <c r="E27" s="374"/>
      <c r="F27" s="374"/>
      <c r="G27" s="374"/>
      <c r="H27" s="374"/>
      <c r="I27" s="374"/>
      <c r="J27" s="374"/>
      <c r="K27" s="374"/>
      <c r="L27" s="374"/>
      <c r="M27" s="374"/>
      <c r="N27" s="374"/>
      <c r="O27" s="374"/>
      <c r="P27" s="374"/>
      <c r="Q27" s="374"/>
      <c r="R27" s="374"/>
      <c r="S27" s="374"/>
      <c r="T27" s="374"/>
    </row>
    <row r="28" spans="1:20" s="361" customFormat="1" ht="15" customHeight="1">
      <c r="A28" s="358" t="s">
        <v>1364</v>
      </c>
      <c r="B28" s="362" t="s">
        <v>1395</v>
      </c>
      <c r="C28" s="359" t="s">
        <v>1396</v>
      </c>
      <c r="D28" s="358" t="s">
        <v>1397</v>
      </c>
      <c r="E28" s="360"/>
      <c r="F28" s="360"/>
      <c r="G28" s="360"/>
      <c r="H28" s="360"/>
      <c r="I28" s="360"/>
      <c r="J28" s="360"/>
      <c r="K28" s="360"/>
      <c r="L28" s="360"/>
      <c r="M28" s="360"/>
      <c r="N28" s="360"/>
      <c r="O28" s="360"/>
      <c r="P28" s="360"/>
      <c r="Q28" s="360"/>
      <c r="R28" s="360"/>
      <c r="S28" s="360"/>
      <c r="T28" s="360"/>
    </row>
    <row r="29" spans="1:20" s="156" customFormat="1" ht="20" customHeight="1">
      <c r="A29" s="472" t="s">
        <v>1398</v>
      </c>
      <c r="B29" s="473"/>
      <c r="C29" s="473"/>
      <c r="D29" s="474"/>
    </row>
    <row r="30" spans="1:20" s="361" customFormat="1" ht="15" customHeight="1">
      <c r="A30" s="358" t="s">
        <v>1399</v>
      </c>
      <c r="B30" s="362" t="s">
        <v>1400</v>
      </c>
      <c r="C30" s="359" t="s">
        <v>1401</v>
      </c>
      <c r="D30" s="358" t="s">
        <v>1402</v>
      </c>
      <c r="E30" s="360"/>
      <c r="F30" s="360"/>
      <c r="G30" s="360"/>
      <c r="H30" s="360"/>
      <c r="I30" s="360"/>
      <c r="J30" s="360"/>
      <c r="K30" s="360"/>
      <c r="L30" s="360"/>
      <c r="M30" s="360"/>
      <c r="N30" s="360"/>
      <c r="O30" s="360"/>
      <c r="P30" s="360"/>
      <c r="Q30" s="360"/>
      <c r="R30" s="360"/>
      <c r="S30" s="360"/>
      <c r="T30" s="360"/>
    </row>
    <row r="31" spans="1:20" s="375" customFormat="1" ht="15" customHeight="1">
      <c r="A31" s="372" t="s">
        <v>1399</v>
      </c>
      <c r="B31" s="376" t="s">
        <v>1403</v>
      </c>
      <c r="C31" s="373" t="s">
        <v>1404</v>
      </c>
      <c r="D31" s="372" t="s">
        <v>1405</v>
      </c>
      <c r="E31" s="374"/>
      <c r="F31" s="374"/>
      <c r="G31" s="374"/>
      <c r="H31" s="374"/>
      <c r="I31" s="374"/>
      <c r="J31" s="374"/>
      <c r="K31" s="374"/>
      <c r="L31" s="374"/>
      <c r="M31" s="374"/>
      <c r="N31" s="374"/>
      <c r="O31" s="374"/>
      <c r="P31" s="374"/>
      <c r="Q31" s="374"/>
      <c r="R31" s="374"/>
      <c r="S31" s="374"/>
      <c r="T31" s="374"/>
    </row>
    <row r="32" spans="1:20" s="361" customFormat="1" ht="15" customHeight="1">
      <c r="A32" s="358" t="s">
        <v>1399</v>
      </c>
      <c r="B32" s="362" t="s">
        <v>1406</v>
      </c>
      <c r="C32" s="359" t="s">
        <v>1407</v>
      </c>
      <c r="D32" s="358" t="s">
        <v>1408</v>
      </c>
      <c r="E32" s="360"/>
      <c r="F32" s="360"/>
      <c r="G32" s="360"/>
      <c r="H32" s="360"/>
      <c r="I32" s="360"/>
      <c r="J32" s="360"/>
      <c r="K32" s="360"/>
      <c r="L32" s="360"/>
      <c r="M32" s="360"/>
      <c r="N32" s="360"/>
      <c r="O32" s="360"/>
      <c r="P32" s="360"/>
      <c r="Q32" s="360"/>
      <c r="R32" s="360"/>
      <c r="S32" s="360"/>
      <c r="T32" s="360"/>
    </row>
    <row r="33" spans="1:20" s="375" customFormat="1" ht="15" customHeight="1">
      <c r="A33" s="372" t="s">
        <v>1399</v>
      </c>
      <c r="B33" s="376" t="s">
        <v>1409</v>
      </c>
      <c r="C33" s="373" t="s">
        <v>1410</v>
      </c>
      <c r="D33" s="372" t="s">
        <v>1411</v>
      </c>
      <c r="E33" s="374"/>
      <c r="F33" s="374"/>
      <c r="G33" s="374"/>
      <c r="H33" s="374"/>
      <c r="I33" s="374"/>
      <c r="J33" s="374"/>
      <c r="K33" s="374"/>
      <c r="L33" s="374"/>
      <c r="M33" s="374"/>
      <c r="N33" s="374"/>
      <c r="O33" s="374"/>
      <c r="P33" s="374"/>
      <c r="Q33" s="374"/>
      <c r="R33" s="374"/>
      <c r="S33" s="374"/>
      <c r="T33" s="374"/>
    </row>
    <row r="34" spans="1:20" s="361" customFormat="1" ht="15" customHeight="1">
      <c r="A34" s="358" t="s">
        <v>1399</v>
      </c>
      <c r="B34" s="362" t="s">
        <v>1412</v>
      </c>
      <c r="C34" s="359" t="s">
        <v>1413</v>
      </c>
      <c r="D34" s="358" t="s">
        <v>1414</v>
      </c>
      <c r="E34" s="360"/>
      <c r="F34" s="360"/>
      <c r="G34" s="360"/>
      <c r="H34" s="360"/>
      <c r="I34" s="360"/>
      <c r="J34" s="360"/>
      <c r="K34" s="360"/>
      <c r="L34" s="360"/>
      <c r="M34" s="360"/>
      <c r="N34" s="360"/>
      <c r="O34" s="360"/>
      <c r="P34" s="360"/>
      <c r="Q34" s="360"/>
      <c r="R34" s="360"/>
      <c r="S34" s="360"/>
      <c r="T34" s="360"/>
    </row>
    <row r="35" spans="1:20" s="375" customFormat="1" ht="15" customHeight="1">
      <c r="A35" s="372" t="s">
        <v>1399</v>
      </c>
      <c r="B35" s="376" t="s">
        <v>1415</v>
      </c>
      <c r="C35" s="373" t="s">
        <v>1416</v>
      </c>
      <c r="D35" s="372" t="s">
        <v>1417</v>
      </c>
      <c r="E35" s="374"/>
      <c r="F35" s="374"/>
      <c r="G35" s="374"/>
      <c r="H35" s="374"/>
      <c r="I35" s="374"/>
      <c r="J35" s="374"/>
      <c r="K35" s="374"/>
      <c r="L35" s="374"/>
      <c r="M35" s="374"/>
      <c r="N35" s="374"/>
      <c r="O35" s="374"/>
      <c r="P35" s="374"/>
      <c r="Q35" s="374"/>
      <c r="R35" s="374"/>
      <c r="S35" s="374"/>
      <c r="T35" s="374"/>
    </row>
    <row r="36" spans="1:20" s="361" customFormat="1" ht="15" customHeight="1">
      <c r="A36" s="358" t="s">
        <v>1399</v>
      </c>
      <c r="B36" s="362" t="s">
        <v>1418</v>
      </c>
      <c r="C36" s="359" t="s">
        <v>1419</v>
      </c>
      <c r="D36" s="358" t="s">
        <v>1420</v>
      </c>
      <c r="E36" s="360"/>
      <c r="F36" s="360"/>
      <c r="G36" s="360"/>
      <c r="H36" s="360"/>
      <c r="I36" s="360"/>
      <c r="J36" s="360"/>
      <c r="K36" s="360"/>
      <c r="L36" s="360"/>
      <c r="M36" s="360"/>
      <c r="N36" s="360"/>
      <c r="O36" s="360"/>
      <c r="P36" s="360"/>
      <c r="Q36" s="360"/>
      <c r="R36" s="360"/>
      <c r="S36" s="360"/>
      <c r="T36" s="360"/>
    </row>
    <row r="37" spans="1:20" s="375" customFormat="1" ht="15" customHeight="1">
      <c r="A37" s="372" t="s">
        <v>1399</v>
      </c>
      <c r="B37" s="376" t="s">
        <v>1421</v>
      </c>
      <c r="C37" s="373" t="s">
        <v>1422</v>
      </c>
      <c r="D37" s="372" t="s">
        <v>1423</v>
      </c>
      <c r="E37" s="374"/>
      <c r="F37" s="374"/>
      <c r="G37" s="374"/>
      <c r="H37" s="374"/>
      <c r="I37" s="374"/>
      <c r="J37" s="374"/>
      <c r="K37" s="374"/>
      <c r="L37" s="374"/>
      <c r="M37" s="374"/>
      <c r="N37" s="374"/>
      <c r="O37" s="374"/>
      <c r="P37" s="374"/>
      <c r="Q37" s="374"/>
      <c r="R37" s="374"/>
      <c r="S37" s="374"/>
      <c r="T37" s="374"/>
    </row>
    <row r="38" spans="1:20" s="361" customFormat="1" ht="15" customHeight="1">
      <c r="A38" s="358" t="s">
        <v>1399</v>
      </c>
      <c r="B38" s="362" t="s">
        <v>1424</v>
      </c>
      <c r="C38" s="359" t="s">
        <v>1425</v>
      </c>
      <c r="D38" s="358" t="s">
        <v>1426</v>
      </c>
      <c r="E38" s="360"/>
      <c r="F38" s="360"/>
      <c r="G38" s="360"/>
      <c r="H38" s="360"/>
      <c r="I38" s="360"/>
      <c r="J38" s="360"/>
      <c r="K38" s="360"/>
      <c r="L38" s="360"/>
      <c r="M38" s="360"/>
      <c r="N38" s="360"/>
      <c r="O38" s="360"/>
      <c r="P38" s="360"/>
      <c r="Q38" s="360"/>
      <c r="R38" s="360"/>
      <c r="S38" s="360"/>
      <c r="T38" s="360"/>
    </row>
    <row r="39" spans="1:20" s="156" customFormat="1" ht="20" customHeight="1">
      <c r="A39" s="472" t="s">
        <v>1427</v>
      </c>
      <c r="B39" s="473"/>
      <c r="C39" s="473"/>
      <c r="D39" s="474"/>
    </row>
    <row r="40" spans="1:20" s="366" customFormat="1" ht="15" customHeight="1">
      <c r="A40" s="363" t="s">
        <v>1428</v>
      </c>
      <c r="B40" s="363" t="s">
        <v>1429</v>
      </c>
      <c r="C40" s="364" t="s">
        <v>1430</v>
      </c>
      <c r="D40" s="363" t="s">
        <v>1431</v>
      </c>
      <c r="E40" s="365"/>
      <c r="F40" s="365"/>
      <c r="G40" s="365"/>
      <c r="H40" s="365"/>
      <c r="I40" s="365"/>
      <c r="J40" s="365"/>
      <c r="K40" s="365"/>
      <c r="L40" s="365"/>
      <c r="M40" s="365"/>
      <c r="N40" s="365"/>
      <c r="O40" s="365"/>
      <c r="P40" s="365"/>
      <c r="Q40" s="365"/>
      <c r="R40" s="365"/>
      <c r="S40" s="365"/>
      <c r="T40" s="365"/>
    </row>
    <row r="41" spans="1:20" s="366" customFormat="1" ht="15" customHeight="1">
      <c r="A41" s="363" t="s">
        <v>1428</v>
      </c>
      <c r="B41" s="363" t="s">
        <v>1432</v>
      </c>
      <c r="C41" s="364" t="s">
        <v>1433</v>
      </c>
      <c r="D41" s="363" t="s">
        <v>1434</v>
      </c>
      <c r="E41" s="365"/>
      <c r="F41" s="365"/>
      <c r="G41" s="365"/>
      <c r="H41" s="365"/>
      <c r="I41" s="365"/>
      <c r="J41" s="365"/>
      <c r="K41" s="365"/>
      <c r="L41" s="365"/>
      <c r="M41" s="365"/>
      <c r="N41" s="365"/>
      <c r="O41" s="365"/>
      <c r="P41" s="365"/>
      <c r="Q41" s="365"/>
      <c r="R41" s="365"/>
      <c r="S41" s="365"/>
      <c r="T41" s="365"/>
    </row>
    <row r="42" spans="1:20" s="366" customFormat="1" ht="15" customHeight="1">
      <c r="A42" s="363" t="s">
        <v>1428</v>
      </c>
      <c r="B42" s="363" t="s">
        <v>1435</v>
      </c>
      <c r="C42" s="364" t="s">
        <v>1436</v>
      </c>
      <c r="D42" s="363" t="s">
        <v>1437</v>
      </c>
      <c r="E42" s="365"/>
      <c r="F42" s="365"/>
      <c r="G42" s="365"/>
      <c r="H42" s="365"/>
      <c r="I42" s="365"/>
      <c r="J42" s="365"/>
      <c r="K42" s="365"/>
      <c r="L42" s="365"/>
      <c r="M42" s="365"/>
      <c r="N42" s="365"/>
      <c r="O42" s="365"/>
      <c r="P42" s="365"/>
      <c r="Q42" s="365"/>
      <c r="R42" s="365"/>
      <c r="S42" s="365"/>
      <c r="T42" s="365"/>
    </row>
    <row r="43" spans="1:20" s="366" customFormat="1" ht="15" customHeight="1">
      <c r="A43" s="363" t="s">
        <v>1428</v>
      </c>
      <c r="B43" s="363" t="s">
        <v>1438</v>
      </c>
      <c r="C43" s="364" t="s">
        <v>1439</v>
      </c>
      <c r="D43" s="363" t="s">
        <v>1440</v>
      </c>
      <c r="E43" s="365"/>
      <c r="F43" s="365"/>
      <c r="G43" s="365"/>
      <c r="H43" s="365"/>
      <c r="I43" s="365"/>
      <c r="J43" s="365"/>
      <c r="K43" s="365"/>
      <c r="L43" s="365"/>
      <c r="M43" s="365"/>
      <c r="N43" s="365"/>
      <c r="O43" s="365"/>
      <c r="P43" s="365"/>
      <c r="Q43" s="365"/>
      <c r="R43" s="365"/>
      <c r="S43" s="365"/>
      <c r="T43" s="365"/>
    </row>
    <row r="44" spans="1:20" s="366" customFormat="1" ht="15" customHeight="1">
      <c r="A44" s="363" t="s">
        <v>1428</v>
      </c>
      <c r="B44" s="363" t="s">
        <v>1441</v>
      </c>
      <c r="C44" s="364" t="s">
        <v>1442</v>
      </c>
      <c r="D44" s="363" t="s">
        <v>1443</v>
      </c>
      <c r="E44" s="365"/>
      <c r="F44" s="365"/>
      <c r="G44" s="365"/>
      <c r="H44" s="365"/>
      <c r="I44" s="365"/>
      <c r="J44" s="365"/>
      <c r="K44" s="365"/>
      <c r="L44" s="365"/>
      <c r="M44" s="365"/>
      <c r="N44" s="365"/>
      <c r="O44" s="365"/>
      <c r="P44" s="365"/>
      <c r="Q44" s="365"/>
      <c r="R44" s="365"/>
      <c r="S44" s="365"/>
      <c r="T44" s="365"/>
    </row>
    <row r="45" spans="1:20" s="366" customFormat="1" ht="15" customHeight="1">
      <c r="A45" s="363" t="s">
        <v>1428</v>
      </c>
      <c r="B45" s="363" t="s">
        <v>1444</v>
      </c>
      <c r="C45" s="364" t="s">
        <v>1445</v>
      </c>
      <c r="D45" s="363" t="s">
        <v>1446</v>
      </c>
      <c r="E45" s="365"/>
      <c r="F45" s="365"/>
      <c r="G45" s="365"/>
      <c r="H45" s="365"/>
      <c r="I45" s="365"/>
      <c r="J45" s="365"/>
      <c r="K45" s="365"/>
      <c r="L45" s="365"/>
      <c r="M45" s="365"/>
      <c r="N45" s="365"/>
      <c r="O45" s="365"/>
      <c r="P45" s="365"/>
      <c r="Q45" s="365"/>
      <c r="R45" s="365"/>
      <c r="S45" s="365"/>
      <c r="T45" s="365"/>
    </row>
    <row r="46" spans="1:20" s="366" customFormat="1" ht="15" customHeight="1">
      <c r="A46" s="363" t="s">
        <v>1428</v>
      </c>
      <c r="B46" s="363" t="s">
        <v>1447</v>
      </c>
      <c r="C46" s="364" t="s">
        <v>1448</v>
      </c>
      <c r="D46" s="363" t="s">
        <v>1449</v>
      </c>
      <c r="E46" s="365"/>
      <c r="F46" s="365"/>
      <c r="G46" s="365"/>
      <c r="H46" s="365"/>
      <c r="I46" s="365"/>
      <c r="J46" s="365"/>
      <c r="K46" s="365"/>
      <c r="L46" s="365"/>
      <c r="M46" s="365"/>
      <c r="N46" s="365"/>
      <c r="O46" s="365"/>
      <c r="P46" s="365"/>
      <c r="Q46" s="365"/>
      <c r="R46" s="365"/>
      <c r="S46" s="365"/>
      <c r="T46" s="365"/>
    </row>
    <row r="47" spans="1:20" s="366" customFormat="1" ht="15" customHeight="1">
      <c r="A47" s="363" t="s">
        <v>1428</v>
      </c>
      <c r="B47" s="363" t="s">
        <v>1450</v>
      </c>
      <c r="C47" s="364" t="s">
        <v>1451</v>
      </c>
      <c r="D47" s="363" t="s">
        <v>1452</v>
      </c>
      <c r="E47" s="365"/>
      <c r="F47" s="365"/>
      <c r="G47" s="365"/>
      <c r="H47" s="365"/>
      <c r="I47" s="365"/>
      <c r="J47" s="365"/>
      <c r="K47" s="365"/>
      <c r="L47" s="365"/>
      <c r="M47" s="365"/>
      <c r="N47" s="365"/>
      <c r="O47" s="365"/>
      <c r="P47" s="365"/>
      <c r="Q47" s="365"/>
      <c r="R47" s="365"/>
      <c r="S47" s="365"/>
      <c r="T47" s="365"/>
    </row>
    <row r="48" spans="1:20" s="366" customFormat="1" ht="15" customHeight="1">
      <c r="A48" s="363" t="s">
        <v>1428</v>
      </c>
      <c r="B48" s="363" t="s">
        <v>1453</v>
      </c>
      <c r="C48" s="364" t="s">
        <v>1454</v>
      </c>
      <c r="D48" s="363" t="s">
        <v>1455</v>
      </c>
      <c r="E48" s="365"/>
      <c r="F48" s="365"/>
      <c r="G48" s="365"/>
      <c r="H48" s="365"/>
      <c r="I48" s="365"/>
      <c r="J48" s="365"/>
      <c r="K48" s="365"/>
      <c r="L48" s="365"/>
      <c r="M48" s="365"/>
      <c r="N48" s="365"/>
      <c r="O48" s="365"/>
      <c r="P48" s="365"/>
      <c r="Q48" s="365"/>
      <c r="R48" s="365"/>
      <c r="S48" s="365"/>
      <c r="T48" s="365"/>
    </row>
    <row r="49" spans="1:20" s="366" customFormat="1" ht="15" customHeight="1">
      <c r="A49" s="363" t="s">
        <v>1428</v>
      </c>
      <c r="B49" s="363" t="s">
        <v>1456</v>
      </c>
      <c r="C49" s="364" t="s">
        <v>1457</v>
      </c>
      <c r="D49" s="363" t="s">
        <v>1458</v>
      </c>
      <c r="E49" s="365"/>
      <c r="F49" s="365"/>
      <c r="G49" s="365"/>
      <c r="H49" s="365"/>
      <c r="I49" s="365"/>
      <c r="J49" s="365"/>
      <c r="K49" s="365"/>
      <c r="L49" s="365"/>
      <c r="M49" s="365"/>
      <c r="N49" s="365"/>
      <c r="O49" s="365"/>
      <c r="P49" s="365"/>
      <c r="Q49" s="365"/>
      <c r="R49" s="365"/>
      <c r="S49" s="365"/>
      <c r="T49" s="365"/>
    </row>
    <row r="50" spans="1:20" s="366" customFormat="1" ht="15" customHeight="1">
      <c r="A50" s="363" t="s">
        <v>1428</v>
      </c>
      <c r="B50" s="363" t="s">
        <v>1459</v>
      </c>
      <c r="C50" s="364" t="s">
        <v>1460</v>
      </c>
      <c r="D50" s="363" t="s">
        <v>1461</v>
      </c>
      <c r="E50" s="365"/>
      <c r="F50" s="365"/>
      <c r="G50" s="365"/>
      <c r="H50" s="365"/>
      <c r="I50" s="365"/>
      <c r="J50" s="365"/>
      <c r="K50" s="365"/>
      <c r="L50" s="365"/>
      <c r="M50" s="365"/>
      <c r="N50" s="365"/>
      <c r="O50" s="365"/>
      <c r="P50" s="365"/>
      <c r="Q50" s="365"/>
      <c r="R50" s="365"/>
      <c r="S50" s="365"/>
      <c r="T50" s="365"/>
    </row>
    <row r="51" spans="1:20" s="366" customFormat="1" ht="26">
      <c r="A51" s="363" t="s">
        <v>1428</v>
      </c>
      <c r="B51" s="363" t="s">
        <v>1462</v>
      </c>
      <c r="C51" s="364" t="s">
        <v>1463</v>
      </c>
      <c r="D51" s="363" t="s">
        <v>1464</v>
      </c>
      <c r="E51" s="365"/>
      <c r="F51" s="365"/>
      <c r="G51" s="365"/>
      <c r="H51" s="365"/>
      <c r="I51" s="365"/>
      <c r="J51" s="365"/>
      <c r="K51" s="365"/>
      <c r="L51" s="365"/>
      <c r="M51" s="365"/>
      <c r="N51" s="365"/>
      <c r="O51" s="365"/>
      <c r="P51" s="365"/>
      <c r="Q51" s="365"/>
      <c r="R51" s="365"/>
      <c r="S51" s="365"/>
      <c r="T51" s="365"/>
    </row>
    <row r="52" spans="1:20" s="366" customFormat="1" ht="39">
      <c r="A52" s="363" t="s">
        <v>1428</v>
      </c>
      <c r="B52" s="363" t="s">
        <v>1465</v>
      </c>
      <c r="C52" s="364" t="s">
        <v>1466</v>
      </c>
      <c r="D52" s="363" t="s">
        <v>1467</v>
      </c>
      <c r="E52" s="365"/>
      <c r="F52" s="365"/>
      <c r="G52" s="365"/>
      <c r="H52" s="365"/>
      <c r="I52" s="365"/>
      <c r="J52" s="365"/>
      <c r="K52" s="365"/>
      <c r="L52" s="365"/>
      <c r="M52" s="365"/>
      <c r="N52" s="365"/>
      <c r="O52" s="365"/>
      <c r="P52" s="365"/>
      <c r="Q52" s="365"/>
      <c r="R52" s="365"/>
      <c r="S52" s="365"/>
      <c r="T52" s="365"/>
    </row>
    <row r="53" spans="1:20" s="366" customFormat="1" ht="26">
      <c r="A53" s="363" t="s">
        <v>1428</v>
      </c>
      <c r="B53" s="363" t="s">
        <v>1468</v>
      </c>
      <c r="C53" s="364" t="s">
        <v>1469</v>
      </c>
      <c r="D53" s="363" t="s">
        <v>1470</v>
      </c>
      <c r="E53" s="365"/>
      <c r="F53" s="365"/>
      <c r="G53" s="365"/>
      <c r="H53" s="365"/>
      <c r="I53" s="365"/>
      <c r="J53" s="365"/>
      <c r="K53" s="365"/>
      <c r="L53" s="365"/>
      <c r="M53" s="365"/>
      <c r="N53" s="365"/>
      <c r="O53" s="365"/>
      <c r="P53" s="365"/>
      <c r="Q53" s="365"/>
      <c r="R53" s="365"/>
      <c r="S53" s="365"/>
      <c r="T53" s="365"/>
    </row>
    <row r="54" spans="1:20" s="366" customFormat="1" ht="26">
      <c r="A54" s="363" t="s">
        <v>1428</v>
      </c>
      <c r="B54" s="363" t="s">
        <v>1471</v>
      </c>
      <c r="C54" s="364" t="s">
        <v>1472</v>
      </c>
      <c r="D54" s="363" t="s">
        <v>1473</v>
      </c>
      <c r="E54" s="365"/>
      <c r="F54" s="365"/>
      <c r="G54" s="365"/>
      <c r="H54" s="365"/>
      <c r="I54" s="365"/>
      <c r="J54" s="365"/>
      <c r="K54" s="365"/>
      <c r="L54" s="365"/>
      <c r="M54" s="365"/>
      <c r="N54" s="365"/>
      <c r="O54" s="365"/>
      <c r="P54" s="365"/>
      <c r="Q54" s="365"/>
      <c r="R54" s="365"/>
      <c r="S54" s="365"/>
      <c r="T54" s="365"/>
    </row>
    <row r="55" spans="1:20" s="366" customFormat="1" ht="26">
      <c r="A55" s="363" t="s">
        <v>1428</v>
      </c>
      <c r="B55" s="363" t="s">
        <v>1474</v>
      </c>
      <c r="C55" s="364" t="s">
        <v>1475</v>
      </c>
      <c r="D55" s="363" t="s">
        <v>1476</v>
      </c>
      <c r="E55" s="365"/>
      <c r="F55" s="365"/>
      <c r="G55" s="365"/>
      <c r="H55" s="365"/>
      <c r="I55" s="365"/>
      <c r="J55" s="365"/>
      <c r="K55" s="365"/>
      <c r="L55" s="365"/>
      <c r="M55" s="365"/>
      <c r="N55" s="365"/>
      <c r="O55" s="365"/>
      <c r="P55" s="365"/>
      <c r="Q55" s="365"/>
      <c r="R55" s="365"/>
      <c r="S55" s="365"/>
      <c r="T55" s="365"/>
    </row>
    <row r="56" spans="1:20" s="366" customFormat="1" ht="26">
      <c r="A56" s="363" t="s">
        <v>1428</v>
      </c>
      <c r="B56" s="363" t="s">
        <v>1477</v>
      </c>
      <c r="C56" s="364" t="s">
        <v>1478</v>
      </c>
      <c r="D56" s="363" t="s">
        <v>1479</v>
      </c>
      <c r="E56" s="365"/>
      <c r="F56" s="365"/>
      <c r="G56" s="365"/>
      <c r="H56" s="365"/>
      <c r="I56" s="365"/>
      <c r="J56" s="365"/>
      <c r="K56" s="365"/>
      <c r="L56" s="365"/>
      <c r="M56" s="365"/>
      <c r="N56" s="365"/>
      <c r="O56" s="365"/>
      <c r="P56" s="365"/>
      <c r="Q56" s="365"/>
      <c r="R56" s="365"/>
      <c r="S56" s="365"/>
      <c r="T56" s="365"/>
    </row>
    <row r="57" spans="1:20" s="366" customFormat="1" ht="26">
      <c r="A57" s="363" t="s">
        <v>1428</v>
      </c>
      <c r="B57" s="363" t="s">
        <v>1480</v>
      </c>
      <c r="C57" s="364" t="s">
        <v>1481</v>
      </c>
      <c r="D57" s="363" t="s">
        <v>1482</v>
      </c>
      <c r="E57" s="365"/>
      <c r="F57" s="365"/>
      <c r="G57" s="365"/>
      <c r="H57" s="365"/>
      <c r="I57" s="365"/>
      <c r="J57" s="365"/>
      <c r="K57" s="365"/>
      <c r="L57" s="365"/>
      <c r="M57" s="365"/>
      <c r="N57" s="365"/>
      <c r="O57" s="365"/>
      <c r="P57" s="365"/>
      <c r="Q57" s="365"/>
      <c r="R57" s="365"/>
      <c r="S57" s="365"/>
      <c r="T57" s="365"/>
    </row>
    <row r="58" spans="1:20" s="366" customFormat="1" ht="26">
      <c r="A58" s="363" t="s">
        <v>1428</v>
      </c>
      <c r="B58" s="363" t="s">
        <v>1483</v>
      </c>
      <c r="C58" s="364" t="s">
        <v>1484</v>
      </c>
      <c r="D58" s="363" t="s">
        <v>1485</v>
      </c>
      <c r="E58" s="365"/>
      <c r="F58" s="365"/>
      <c r="G58" s="365"/>
      <c r="H58" s="365"/>
      <c r="I58" s="365"/>
      <c r="J58" s="365"/>
      <c r="K58" s="365"/>
      <c r="L58" s="365"/>
      <c r="M58" s="365"/>
      <c r="N58" s="365"/>
      <c r="O58" s="365"/>
      <c r="P58" s="365"/>
      <c r="Q58" s="365"/>
      <c r="R58" s="365"/>
      <c r="S58" s="365"/>
      <c r="T58" s="365"/>
    </row>
    <row r="59" spans="1:20" s="366" customFormat="1" ht="39">
      <c r="A59" s="363" t="s">
        <v>1428</v>
      </c>
      <c r="B59" s="363" t="s">
        <v>1486</v>
      </c>
      <c r="C59" s="364" t="s">
        <v>1487</v>
      </c>
      <c r="D59" s="363" t="s">
        <v>1488</v>
      </c>
      <c r="E59" s="365"/>
      <c r="F59" s="365"/>
      <c r="G59" s="365"/>
      <c r="H59" s="365"/>
      <c r="I59" s="365"/>
      <c r="J59" s="365"/>
      <c r="K59" s="365"/>
      <c r="L59" s="365"/>
      <c r="M59" s="365"/>
      <c r="N59" s="365"/>
      <c r="O59" s="365"/>
      <c r="P59" s="365"/>
      <c r="Q59" s="365"/>
      <c r="R59" s="365"/>
      <c r="S59" s="365"/>
      <c r="T59" s="365"/>
    </row>
    <row r="60" spans="1:20" s="366" customFormat="1" ht="26">
      <c r="A60" s="363" t="s">
        <v>1428</v>
      </c>
      <c r="B60" s="363" t="s">
        <v>1489</v>
      </c>
      <c r="C60" s="364" t="s">
        <v>1490</v>
      </c>
      <c r="D60" s="363" t="s">
        <v>1491</v>
      </c>
      <c r="E60" s="365"/>
      <c r="F60" s="365"/>
      <c r="G60" s="365"/>
      <c r="H60" s="365"/>
      <c r="I60" s="365"/>
      <c r="J60" s="365"/>
      <c r="K60" s="365"/>
      <c r="L60" s="365"/>
      <c r="M60" s="365"/>
      <c r="N60" s="365"/>
      <c r="O60" s="365"/>
      <c r="P60" s="365"/>
      <c r="Q60" s="365"/>
      <c r="R60" s="365"/>
      <c r="S60" s="365"/>
      <c r="T60" s="365"/>
    </row>
    <row r="61" spans="1:20" s="156" customFormat="1" ht="20" customHeight="1">
      <c r="A61" s="472" t="s">
        <v>1492</v>
      </c>
      <c r="B61" s="473"/>
      <c r="C61" s="473"/>
      <c r="D61" s="474"/>
    </row>
    <row r="62" spans="1:20" s="366" customFormat="1" ht="39">
      <c r="A62" s="363" t="s">
        <v>1493</v>
      </c>
      <c r="B62" s="367" t="s">
        <v>1494</v>
      </c>
      <c r="C62" s="368" t="s">
        <v>1495</v>
      </c>
      <c r="D62" s="363" t="s">
        <v>1496</v>
      </c>
      <c r="E62" s="365"/>
      <c r="F62" s="365"/>
      <c r="G62" s="365"/>
      <c r="H62" s="365"/>
      <c r="I62" s="365"/>
      <c r="J62" s="365"/>
      <c r="K62" s="365"/>
      <c r="L62" s="365"/>
      <c r="M62" s="365"/>
      <c r="N62" s="365"/>
      <c r="O62" s="365"/>
      <c r="P62" s="365"/>
      <c r="Q62" s="365"/>
      <c r="R62" s="365"/>
      <c r="S62" s="365"/>
      <c r="T62" s="365"/>
    </row>
    <row r="63" spans="1:20" s="366" customFormat="1" ht="39">
      <c r="A63" s="363" t="s">
        <v>1493</v>
      </c>
      <c r="B63" s="363" t="s">
        <v>1497</v>
      </c>
      <c r="C63" s="364" t="s">
        <v>1498</v>
      </c>
      <c r="D63" s="363" t="s">
        <v>1499</v>
      </c>
      <c r="E63" s="365"/>
      <c r="F63" s="365"/>
      <c r="G63" s="365"/>
      <c r="H63" s="365"/>
      <c r="I63" s="365"/>
      <c r="J63" s="365"/>
      <c r="K63" s="365"/>
      <c r="L63" s="365"/>
      <c r="M63" s="365"/>
      <c r="N63" s="365"/>
      <c r="O63" s="365"/>
      <c r="P63" s="365"/>
      <c r="Q63" s="365"/>
      <c r="R63" s="365"/>
      <c r="S63" s="365"/>
      <c r="T63" s="365"/>
    </row>
    <row r="64" spans="1:20" s="366" customFormat="1" ht="26">
      <c r="A64" s="363" t="s">
        <v>1493</v>
      </c>
      <c r="B64" s="367" t="s">
        <v>1500</v>
      </c>
      <c r="C64" s="368" t="s">
        <v>1501</v>
      </c>
      <c r="D64" s="363" t="s">
        <v>1502</v>
      </c>
      <c r="E64" s="365"/>
      <c r="F64" s="365"/>
      <c r="G64" s="365"/>
      <c r="H64" s="365"/>
      <c r="I64" s="365"/>
      <c r="J64" s="365"/>
      <c r="K64" s="365"/>
      <c r="L64" s="365"/>
      <c r="M64" s="365"/>
      <c r="N64" s="365"/>
      <c r="O64" s="365"/>
      <c r="P64" s="365"/>
      <c r="Q64" s="365"/>
      <c r="R64" s="365"/>
      <c r="S64" s="365"/>
      <c r="T64" s="365"/>
    </row>
    <row r="65" spans="1:20" s="366" customFormat="1" ht="26">
      <c r="A65" s="363" t="s">
        <v>1493</v>
      </c>
      <c r="B65" s="367" t="s">
        <v>1503</v>
      </c>
      <c r="C65" s="368" t="s">
        <v>1504</v>
      </c>
      <c r="D65" s="363" t="s">
        <v>1505</v>
      </c>
      <c r="E65" s="365"/>
      <c r="F65" s="365"/>
      <c r="G65" s="365"/>
      <c r="H65" s="365"/>
      <c r="I65" s="365"/>
      <c r="J65" s="365"/>
      <c r="K65" s="365"/>
      <c r="L65" s="365"/>
      <c r="M65" s="365"/>
      <c r="N65" s="365"/>
      <c r="O65" s="365"/>
      <c r="P65" s="365"/>
      <c r="Q65" s="365"/>
      <c r="R65" s="365"/>
      <c r="S65" s="365"/>
      <c r="T65" s="365"/>
    </row>
    <row r="66" spans="1:20" s="366" customFormat="1" ht="26">
      <c r="A66" s="363" t="s">
        <v>1493</v>
      </c>
      <c r="B66" s="367" t="s">
        <v>1506</v>
      </c>
      <c r="C66" s="364" t="s">
        <v>1507</v>
      </c>
      <c r="D66" s="363" t="s">
        <v>1508</v>
      </c>
      <c r="E66" s="365"/>
      <c r="F66" s="365"/>
      <c r="G66" s="365"/>
      <c r="H66" s="365"/>
      <c r="I66" s="365"/>
      <c r="J66" s="365"/>
      <c r="K66" s="365"/>
      <c r="L66" s="365"/>
      <c r="M66" s="365"/>
      <c r="N66" s="365"/>
      <c r="O66" s="365"/>
      <c r="P66" s="365"/>
      <c r="Q66" s="365"/>
      <c r="R66" s="365"/>
      <c r="S66" s="365"/>
      <c r="T66" s="365"/>
    </row>
    <row r="67" spans="1:20" s="366" customFormat="1" ht="13">
      <c r="A67" s="363" t="s">
        <v>1493</v>
      </c>
      <c r="B67" s="367" t="s">
        <v>1509</v>
      </c>
      <c r="C67" s="364" t="s">
        <v>1510</v>
      </c>
      <c r="D67" s="363" t="s">
        <v>1511</v>
      </c>
      <c r="E67" s="365"/>
      <c r="F67" s="365"/>
      <c r="G67" s="365"/>
      <c r="H67" s="365"/>
      <c r="I67" s="365"/>
      <c r="J67" s="365"/>
      <c r="K67" s="365"/>
      <c r="L67" s="365"/>
      <c r="M67" s="365"/>
      <c r="N67" s="365"/>
      <c r="O67" s="365"/>
      <c r="P67" s="365"/>
      <c r="Q67" s="365"/>
      <c r="R67" s="365"/>
      <c r="S67" s="365"/>
      <c r="T67" s="365"/>
    </row>
    <row r="68" spans="1:20" s="366" customFormat="1" ht="26">
      <c r="A68" s="363" t="s">
        <v>1493</v>
      </c>
      <c r="B68" s="363" t="s">
        <v>1512</v>
      </c>
      <c r="C68" s="364" t="s">
        <v>1513</v>
      </c>
      <c r="D68" s="363" t="s">
        <v>1514</v>
      </c>
      <c r="E68" s="365"/>
      <c r="F68" s="365"/>
      <c r="G68" s="365"/>
      <c r="H68" s="365"/>
      <c r="I68" s="365"/>
      <c r="J68" s="365"/>
      <c r="K68" s="365"/>
      <c r="L68" s="365"/>
      <c r="M68" s="365"/>
      <c r="N68" s="365"/>
      <c r="O68" s="365"/>
      <c r="P68" s="365"/>
      <c r="Q68" s="365"/>
      <c r="R68" s="365"/>
      <c r="S68" s="365"/>
      <c r="T68" s="365"/>
    </row>
    <row r="69" spans="1:20" s="366" customFormat="1" ht="13">
      <c r="A69" s="363" t="s">
        <v>1493</v>
      </c>
      <c r="B69" s="363" t="s">
        <v>1515</v>
      </c>
      <c r="C69" s="364" t="s">
        <v>1516</v>
      </c>
      <c r="D69" s="363" t="s">
        <v>1517</v>
      </c>
      <c r="E69" s="365"/>
      <c r="F69" s="365"/>
      <c r="G69" s="365"/>
      <c r="H69" s="365"/>
      <c r="I69" s="365"/>
      <c r="J69" s="365"/>
      <c r="K69" s="365"/>
      <c r="L69" s="365"/>
      <c r="M69" s="365"/>
      <c r="N69" s="365"/>
      <c r="O69" s="365"/>
      <c r="P69" s="365"/>
      <c r="Q69" s="365"/>
      <c r="R69" s="365"/>
      <c r="S69" s="365"/>
      <c r="T69" s="365"/>
    </row>
    <row r="70" spans="1:20" s="366" customFormat="1" ht="26">
      <c r="A70" s="363" t="s">
        <v>1493</v>
      </c>
      <c r="B70" s="363" t="s">
        <v>1518</v>
      </c>
      <c r="C70" s="364" t="s">
        <v>1519</v>
      </c>
      <c r="D70" s="363" t="s">
        <v>1520</v>
      </c>
      <c r="E70" s="365"/>
      <c r="F70" s="365"/>
      <c r="G70" s="365"/>
      <c r="H70" s="365"/>
      <c r="I70" s="365"/>
      <c r="J70" s="365"/>
      <c r="K70" s="365"/>
      <c r="L70" s="365"/>
      <c r="M70" s="365"/>
      <c r="N70" s="365"/>
      <c r="O70" s="365"/>
      <c r="P70" s="365"/>
      <c r="Q70" s="365"/>
      <c r="R70" s="365"/>
      <c r="S70" s="365"/>
      <c r="T70" s="365"/>
    </row>
    <row r="71" spans="1:20" s="366" customFormat="1" ht="26">
      <c r="A71" s="363" t="s">
        <v>1493</v>
      </c>
      <c r="B71" s="363" t="s">
        <v>1521</v>
      </c>
      <c r="C71" s="364" t="s">
        <v>1522</v>
      </c>
      <c r="D71" s="363" t="s">
        <v>1523</v>
      </c>
      <c r="E71" s="365"/>
      <c r="F71" s="365"/>
      <c r="G71" s="365"/>
      <c r="H71" s="365"/>
      <c r="I71" s="365"/>
      <c r="J71" s="365"/>
      <c r="K71" s="365"/>
      <c r="L71" s="365"/>
      <c r="M71" s="365"/>
      <c r="N71" s="365"/>
      <c r="O71" s="365"/>
      <c r="P71" s="365"/>
      <c r="Q71" s="365"/>
      <c r="R71" s="365"/>
      <c r="S71" s="365"/>
      <c r="T71" s="365"/>
    </row>
    <row r="72" spans="1:20" s="366" customFormat="1" ht="13">
      <c r="A72" s="363" t="s">
        <v>1493</v>
      </c>
      <c r="B72" s="363" t="s">
        <v>1524</v>
      </c>
      <c r="C72" s="364" t="s">
        <v>1525</v>
      </c>
      <c r="D72" s="363" t="s">
        <v>1526</v>
      </c>
      <c r="E72" s="365"/>
      <c r="F72" s="365"/>
      <c r="G72" s="365"/>
      <c r="H72" s="365"/>
      <c r="I72" s="365"/>
      <c r="J72" s="365"/>
      <c r="K72" s="365"/>
      <c r="L72" s="365"/>
      <c r="M72" s="365"/>
      <c r="N72" s="365"/>
      <c r="O72" s="365"/>
      <c r="P72" s="365"/>
      <c r="Q72" s="365"/>
      <c r="R72" s="365"/>
      <c r="S72" s="365"/>
      <c r="T72" s="365"/>
    </row>
    <row r="73" spans="1:20" s="366" customFormat="1" ht="26">
      <c r="A73" s="363" t="s">
        <v>1493</v>
      </c>
      <c r="B73" s="363" t="s">
        <v>1527</v>
      </c>
      <c r="C73" s="364" t="s">
        <v>1528</v>
      </c>
      <c r="D73" s="363" t="s">
        <v>1529</v>
      </c>
      <c r="E73" s="365"/>
      <c r="F73" s="365"/>
      <c r="G73" s="365"/>
      <c r="H73" s="365"/>
      <c r="I73" s="365"/>
      <c r="J73" s="365"/>
      <c r="K73" s="365"/>
      <c r="L73" s="365"/>
      <c r="M73" s="365"/>
      <c r="N73" s="365"/>
      <c r="O73" s="365"/>
      <c r="P73" s="365"/>
      <c r="Q73" s="365"/>
      <c r="R73" s="365"/>
      <c r="S73" s="365"/>
      <c r="T73" s="365"/>
    </row>
    <row r="74" spans="1:20" s="366" customFormat="1" ht="26">
      <c r="A74" s="363" t="s">
        <v>1493</v>
      </c>
      <c r="B74" s="363" t="s">
        <v>1530</v>
      </c>
      <c r="C74" s="364" t="s">
        <v>1531</v>
      </c>
      <c r="D74" s="363" t="s">
        <v>1532</v>
      </c>
      <c r="E74" s="365"/>
      <c r="F74" s="365"/>
      <c r="G74" s="365"/>
      <c r="H74" s="365"/>
      <c r="I74" s="365"/>
      <c r="J74" s="365"/>
      <c r="K74" s="365"/>
      <c r="L74" s="365"/>
      <c r="M74" s="365"/>
      <c r="N74" s="365"/>
      <c r="O74" s="365"/>
      <c r="P74" s="365"/>
      <c r="Q74" s="365"/>
      <c r="R74" s="365"/>
      <c r="S74" s="365"/>
      <c r="T74" s="365"/>
    </row>
    <row r="75" spans="1:20" s="366" customFormat="1" ht="13">
      <c r="A75" s="363" t="s">
        <v>1493</v>
      </c>
      <c r="B75" s="363" t="s">
        <v>1533</v>
      </c>
      <c r="C75" s="364" t="s">
        <v>1534</v>
      </c>
      <c r="D75" s="363" t="s">
        <v>1535</v>
      </c>
      <c r="E75" s="365"/>
      <c r="F75" s="365"/>
      <c r="G75" s="365"/>
      <c r="H75" s="365"/>
      <c r="I75" s="365"/>
      <c r="J75" s="365"/>
      <c r="K75" s="365"/>
      <c r="L75" s="365"/>
      <c r="M75" s="365"/>
      <c r="N75" s="365"/>
      <c r="O75" s="365"/>
      <c r="P75" s="365"/>
      <c r="Q75" s="365"/>
      <c r="R75" s="365"/>
      <c r="S75" s="365"/>
      <c r="T75" s="365"/>
    </row>
    <row r="76" spans="1:20" s="366" customFormat="1" ht="13">
      <c r="A76" s="363" t="s">
        <v>1493</v>
      </c>
      <c r="B76" s="363" t="s">
        <v>1536</v>
      </c>
      <c r="C76" s="364" t="s">
        <v>1537</v>
      </c>
      <c r="D76" s="363" t="s">
        <v>1538</v>
      </c>
      <c r="E76" s="365"/>
      <c r="F76" s="365"/>
      <c r="G76" s="365"/>
      <c r="H76" s="365"/>
      <c r="I76" s="365"/>
      <c r="J76" s="365"/>
      <c r="K76" s="365"/>
      <c r="L76" s="365"/>
      <c r="M76" s="365"/>
      <c r="N76" s="365"/>
      <c r="O76" s="365"/>
      <c r="P76" s="365"/>
      <c r="Q76" s="365"/>
      <c r="R76" s="365"/>
      <c r="S76" s="365"/>
      <c r="T76" s="365"/>
    </row>
    <row r="77" spans="1:20" s="156" customFormat="1" ht="20" customHeight="1">
      <c r="A77" s="472" t="s">
        <v>1539</v>
      </c>
      <c r="B77" s="473"/>
      <c r="C77" s="473"/>
      <c r="D77" s="474"/>
    </row>
    <row r="78" spans="1:20" s="366" customFormat="1" ht="39">
      <c r="A78" s="363" t="s">
        <v>1540</v>
      </c>
      <c r="B78" s="363" t="s">
        <v>1541</v>
      </c>
      <c r="C78" s="364" t="s">
        <v>1542</v>
      </c>
      <c r="D78" s="363" t="s">
        <v>1543</v>
      </c>
      <c r="E78" s="365"/>
      <c r="F78" s="365"/>
      <c r="G78" s="365"/>
      <c r="H78" s="365"/>
      <c r="I78" s="365"/>
      <c r="J78" s="365"/>
      <c r="K78" s="365"/>
      <c r="L78" s="365"/>
      <c r="M78" s="365"/>
      <c r="N78" s="365"/>
      <c r="O78" s="365"/>
      <c r="P78" s="365"/>
      <c r="Q78" s="365"/>
      <c r="R78" s="365"/>
      <c r="S78" s="365"/>
      <c r="T78" s="365"/>
    </row>
    <row r="79" spans="1:20" s="366" customFormat="1" ht="13">
      <c r="A79" s="363" t="s">
        <v>1540</v>
      </c>
      <c r="B79" s="363" t="s">
        <v>1544</v>
      </c>
      <c r="C79" s="364" t="s">
        <v>1545</v>
      </c>
      <c r="D79" s="363" t="s">
        <v>1546</v>
      </c>
      <c r="E79" s="365"/>
      <c r="F79" s="365"/>
      <c r="G79" s="365"/>
      <c r="H79" s="365"/>
      <c r="I79" s="365"/>
      <c r="J79" s="365"/>
      <c r="K79" s="365"/>
      <c r="L79" s="365"/>
      <c r="M79" s="365"/>
      <c r="N79" s="365"/>
      <c r="O79" s="365"/>
      <c r="P79" s="365"/>
      <c r="Q79" s="365"/>
      <c r="R79" s="365"/>
      <c r="S79" s="365"/>
      <c r="T79" s="365"/>
    </row>
    <row r="80" spans="1:20" s="366" customFormat="1" ht="13">
      <c r="A80" s="363" t="s">
        <v>1540</v>
      </c>
      <c r="B80" s="363" t="s">
        <v>1547</v>
      </c>
      <c r="C80" s="364" t="s">
        <v>1548</v>
      </c>
      <c r="D80" s="363" t="s">
        <v>1549</v>
      </c>
      <c r="E80" s="365"/>
      <c r="F80" s="365"/>
      <c r="G80" s="365"/>
      <c r="H80" s="365"/>
      <c r="I80" s="365"/>
      <c r="J80" s="365"/>
      <c r="K80" s="365"/>
      <c r="L80" s="365"/>
      <c r="M80" s="365"/>
      <c r="N80" s="365"/>
      <c r="O80" s="365"/>
      <c r="P80" s="365"/>
      <c r="Q80" s="365"/>
      <c r="R80" s="365"/>
      <c r="S80" s="365"/>
      <c r="T80" s="365"/>
    </row>
    <row r="81" spans="1:20" s="366" customFormat="1" ht="13">
      <c r="A81" s="363" t="s">
        <v>1540</v>
      </c>
      <c r="B81" s="363" t="s">
        <v>1550</v>
      </c>
      <c r="C81" s="364" t="s">
        <v>1551</v>
      </c>
      <c r="D81" s="363" t="s">
        <v>1552</v>
      </c>
      <c r="E81" s="365"/>
      <c r="F81" s="365"/>
      <c r="G81" s="365"/>
      <c r="H81" s="365"/>
      <c r="I81" s="365"/>
      <c r="J81" s="365"/>
      <c r="K81" s="365"/>
      <c r="L81" s="365"/>
      <c r="M81" s="365"/>
      <c r="N81" s="365"/>
      <c r="O81" s="365"/>
      <c r="P81" s="365"/>
      <c r="Q81" s="365"/>
      <c r="R81" s="365"/>
      <c r="S81" s="365"/>
      <c r="T81" s="365"/>
    </row>
    <row r="82" spans="1:20" s="366" customFormat="1" ht="26">
      <c r="A82" s="363" t="s">
        <v>1540</v>
      </c>
      <c r="B82" s="363" t="s">
        <v>1553</v>
      </c>
      <c r="C82" s="364" t="s">
        <v>1554</v>
      </c>
      <c r="D82" s="363" t="s">
        <v>1555</v>
      </c>
      <c r="E82" s="365"/>
      <c r="F82" s="365"/>
      <c r="G82" s="365"/>
      <c r="H82" s="365"/>
      <c r="I82" s="365"/>
      <c r="J82" s="365"/>
      <c r="K82" s="365"/>
      <c r="L82" s="365"/>
      <c r="M82" s="365"/>
      <c r="N82" s="365"/>
      <c r="O82" s="365"/>
      <c r="P82" s="365"/>
      <c r="Q82" s="365"/>
      <c r="R82" s="365"/>
      <c r="S82" s="365"/>
      <c r="T82" s="365"/>
    </row>
    <row r="83" spans="1:20" s="366" customFormat="1" ht="13">
      <c r="A83" s="363" t="s">
        <v>1540</v>
      </c>
      <c r="B83" s="363" t="s">
        <v>1556</v>
      </c>
      <c r="C83" s="364" t="s">
        <v>1557</v>
      </c>
      <c r="D83" s="363" t="s">
        <v>1558</v>
      </c>
      <c r="E83" s="365"/>
      <c r="F83" s="365"/>
      <c r="G83" s="365"/>
      <c r="H83" s="365"/>
      <c r="I83" s="365"/>
      <c r="J83" s="365"/>
      <c r="K83" s="365"/>
      <c r="L83" s="365"/>
      <c r="M83" s="365"/>
      <c r="N83" s="365"/>
      <c r="O83" s="365"/>
      <c r="P83" s="365"/>
      <c r="Q83" s="365"/>
      <c r="R83" s="365"/>
      <c r="S83" s="365"/>
      <c r="T83" s="365"/>
    </row>
    <row r="84" spans="1:20" s="366" customFormat="1" ht="13">
      <c r="A84" s="363" t="s">
        <v>1540</v>
      </c>
      <c r="B84" s="363" t="s">
        <v>1559</v>
      </c>
      <c r="C84" s="364" t="s">
        <v>1560</v>
      </c>
      <c r="D84" s="363" t="s">
        <v>1561</v>
      </c>
      <c r="E84" s="365"/>
      <c r="F84" s="365"/>
      <c r="G84" s="365"/>
      <c r="H84" s="365"/>
      <c r="I84" s="365"/>
      <c r="J84" s="365"/>
      <c r="K84" s="365"/>
      <c r="L84" s="365"/>
      <c r="M84" s="365"/>
      <c r="N84" s="365"/>
      <c r="O84" s="365"/>
      <c r="P84" s="365"/>
      <c r="Q84" s="365"/>
      <c r="R84" s="365"/>
      <c r="S84" s="365"/>
      <c r="T84" s="365"/>
    </row>
    <row r="85" spans="1:20" s="366" customFormat="1" ht="26">
      <c r="A85" s="363" t="s">
        <v>1540</v>
      </c>
      <c r="B85" s="363" t="s">
        <v>1562</v>
      </c>
      <c r="C85" s="364" t="s">
        <v>1563</v>
      </c>
      <c r="D85" s="363" t="s">
        <v>1564</v>
      </c>
      <c r="E85" s="365"/>
      <c r="F85" s="365"/>
      <c r="G85" s="365"/>
      <c r="H85" s="365"/>
      <c r="I85" s="365"/>
      <c r="J85" s="365"/>
      <c r="K85" s="365"/>
      <c r="L85" s="365"/>
      <c r="M85" s="365"/>
      <c r="N85" s="365"/>
      <c r="O85" s="365"/>
      <c r="P85" s="365"/>
      <c r="Q85" s="365"/>
      <c r="R85" s="365"/>
      <c r="S85" s="365"/>
      <c r="T85" s="365"/>
    </row>
    <row r="86" spans="1:20" s="366" customFormat="1" ht="26">
      <c r="A86" s="363" t="s">
        <v>1540</v>
      </c>
      <c r="B86" s="363" t="s">
        <v>1565</v>
      </c>
      <c r="C86" s="364" t="s">
        <v>1566</v>
      </c>
      <c r="D86" s="363" t="s">
        <v>1567</v>
      </c>
      <c r="E86" s="365"/>
      <c r="F86" s="365"/>
      <c r="G86" s="365"/>
      <c r="H86" s="365"/>
      <c r="I86" s="365"/>
      <c r="J86" s="365"/>
      <c r="K86" s="365"/>
      <c r="L86" s="365"/>
      <c r="M86" s="365"/>
      <c r="N86" s="365"/>
      <c r="O86" s="365"/>
      <c r="P86" s="365"/>
      <c r="Q86" s="365"/>
      <c r="R86" s="365"/>
      <c r="S86" s="365"/>
      <c r="T86" s="365"/>
    </row>
    <row r="87" spans="1:20" s="366" customFormat="1" ht="26">
      <c r="A87" s="363" t="s">
        <v>1540</v>
      </c>
      <c r="B87" s="363" t="s">
        <v>1568</v>
      </c>
      <c r="C87" s="364" t="s">
        <v>1569</v>
      </c>
      <c r="D87" s="363" t="s">
        <v>1570</v>
      </c>
      <c r="E87" s="365"/>
      <c r="F87" s="365"/>
      <c r="G87" s="365"/>
      <c r="H87" s="365"/>
      <c r="I87" s="365"/>
      <c r="J87" s="365"/>
      <c r="K87" s="365"/>
      <c r="L87" s="365"/>
      <c r="M87" s="365"/>
      <c r="N87" s="365"/>
      <c r="O87" s="365"/>
      <c r="P87" s="365"/>
      <c r="Q87" s="365"/>
      <c r="R87" s="365"/>
      <c r="S87" s="365"/>
      <c r="T87" s="365"/>
    </row>
    <row r="88" spans="1:20" s="366" customFormat="1" ht="26">
      <c r="A88" s="363" t="s">
        <v>1540</v>
      </c>
      <c r="B88" s="363" t="s">
        <v>1571</v>
      </c>
      <c r="C88" s="364" t="s">
        <v>1572</v>
      </c>
      <c r="D88" s="363" t="s">
        <v>1573</v>
      </c>
      <c r="E88" s="365"/>
      <c r="F88" s="365"/>
      <c r="G88" s="365"/>
      <c r="H88" s="365"/>
      <c r="I88" s="365"/>
      <c r="J88" s="365"/>
      <c r="K88" s="365"/>
      <c r="L88" s="365"/>
      <c r="M88" s="365"/>
      <c r="N88" s="365"/>
      <c r="O88" s="365"/>
      <c r="P88" s="365"/>
      <c r="Q88" s="365"/>
      <c r="R88" s="365"/>
      <c r="S88" s="365"/>
      <c r="T88" s="365"/>
    </row>
    <row r="89" spans="1:20" s="366" customFormat="1" ht="26">
      <c r="A89" s="363" t="s">
        <v>1540</v>
      </c>
      <c r="B89" s="363" t="s">
        <v>1574</v>
      </c>
      <c r="C89" s="364" t="s">
        <v>1575</v>
      </c>
      <c r="D89" s="363" t="s">
        <v>1576</v>
      </c>
      <c r="E89" s="365"/>
      <c r="F89" s="365"/>
      <c r="G89" s="365"/>
      <c r="H89" s="365"/>
      <c r="I89" s="365"/>
      <c r="J89" s="365"/>
      <c r="K89" s="365"/>
      <c r="L89" s="365"/>
      <c r="M89" s="365"/>
      <c r="N89" s="365"/>
      <c r="O89" s="365"/>
      <c r="P89" s="365"/>
      <c r="Q89" s="365"/>
      <c r="R89" s="365"/>
      <c r="S89" s="365"/>
      <c r="T89" s="365"/>
    </row>
    <row r="90" spans="1:20" s="366" customFormat="1" ht="26">
      <c r="A90" s="363" t="s">
        <v>1540</v>
      </c>
      <c r="B90" s="363" t="s">
        <v>1577</v>
      </c>
      <c r="C90" s="364" t="s">
        <v>1578</v>
      </c>
      <c r="D90" s="363" t="s">
        <v>1579</v>
      </c>
      <c r="E90" s="365"/>
      <c r="F90" s="365"/>
      <c r="G90" s="365"/>
      <c r="H90" s="365"/>
      <c r="I90" s="365"/>
      <c r="J90" s="365"/>
      <c r="K90" s="365"/>
      <c r="L90" s="365"/>
      <c r="M90" s="365"/>
      <c r="N90" s="365"/>
      <c r="O90" s="365"/>
      <c r="P90" s="365"/>
      <c r="Q90" s="365"/>
      <c r="R90" s="365"/>
      <c r="S90" s="365"/>
      <c r="T90" s="365"/>
    </row>
    <row r="91" spans="1:20" s="366" customFormat="1" ht="26">
      <c r="A91" s="363" t="s">
        <v>1540</v>
      </c>
      <c r="B91" s="363" t="s">
        <v>1580</v>
      </c>
      <c r="C91" s="364" t="s">
        <v>1581</v>
      </c>
      <c r="D91" s="363" t="s">
        <v>1582</v>
      </c>
      <c r="E91" s="365"/>
      <c r="F91" s="365"/>
      <c r="G91" s="365"/>
      <c r="H91" s="365"/>
      <c r="I91" s="365"/>
      <c r="J91" s="365"/>
      <c r="K91" s="365"/>
      <c r="L91" s="365"/>
      <c r="M91" s="365"/>
      <c r="N91" s="365"/>
      <c r="O91" s="365"/>
      <c r="P91" s="365"/>
      <c r="Q91" s="365"/>
      <c r="R91" s="365"/>
      <c r="S91" s="365"/>
      <c r="T91" s="365"/>
    </row>
    <row r="92" spans="1:20" s="366" customFormat="1" ht="13">
      <c r="A92" s="363" t="s">
        <v>1540</v>
      </c>
      <c r="B92" s="363" t="s">
        <v>1583</v>
      </c>
      <c r="C92" s="364" t="s">
        <v>1584</v>
      </c>
      <c r="D92" s="363" t="s">
        <v>1585</v>
      </c>
      <c r="E92" s="365"/>
      <c r="F92" s="365"/>
      <c r="G92" s="365"/>
      <c r="H92" s="365"/>
      <c r="I92" s="365"/>
      <c r="J92" s="365"/>
      <c r="K92" s="365"/>
      <c r="L92" s="365"/>
      <c r="M92" s="365"/>
      <c r="N92" s="365"/>
      <c r="O92" s="365"/>
      <c r="P92" s="365"/>
      <c r="Q92" s="365"/>
      <c r="R92" s="365"/>
      <c r="S92" s="365"/>
      <c r="T92" s="365"/>
    </row>
    <row r="93" spans="1:20" s="366" customFormat="1" ht="13">
      <c r="A93" s="363" t="s">
        <v>1540</v>
      </c>
      <c r="B93" s="363" t="s">
        <v>1586</v>
      </c>
      <c r="C93" s="364" t="s">
        <v>1587</v>
      </c>
      <c r="D93" s="363" t="s">
        <v>1588</v>
      </c>
      <c r="E93" s="365"/>
      <c r="F93" s="365"/>
      <c r="G93" s="365"/>
      <c r="H93" s="365"/>
      <c r="I93" s="365"/>
      <c r="J93" s="365"/>
      <c r="K93" s="365"/>
      <c r="L93" s="365"/>
      <c r="M93" s="365"/>
      <c r="N93" s="365"/>
      <c r="O93" s="365"/>
      <c r="P93" s="365"/>
      <c r="Q93" s="365"/>
      <c r="R93" s="365"/>
      <c r="S93" s="365"/>
      <c r="T93" s="365"/>
    </row>
    <row r="94" spans="1:20" s="366" customFormat="1" ht="13">
      <c r="A94" s="363" t="s">
        <v>1540</v>
      </c>
      <c r="B94" s="363" t="s">
        <v>1589</v>
      </c>
      <c r="C94" s="364" t="s">
        <v>1590</v>
      </c>
      <c r="D94" s="363" t="s">
        <v>1591</v>
      </c>
      <c r="E94" s="365"/>
      <c r="F94" s="365"/>
      <c r="G94" s="365"/>
      <c r="H94" s="365"/>
      <c r="I94" s="365"/>
      <c r="J94" s="365"/>
      <c r="K94" s="365"/>
      <c r="L94" s="365"/>
      <c r="M94" s="365"/>
      <c r="N94" s="365"/>
      <c r="O94" s="365"/>
      <c r="P94" s="365"/>
      <c r="Q94" s="365"/>
      <c r="R94" s="365"/>
      <c r="S94" s="365"/>
      <c r="T94" s="365"/>
    </row>
    <row r="95" spans="1:20" s="366" customFormat="1" ht="39">
      <c r="A95" s="363" t="s">
        <v>1540</v>
      </c>
      <c r="B95" s="363" t="s">
        <v>1592</v>
      </c>
      <c r="C95" s="364" t="s">
        <v>1593</v>
      </c>
      <c r="D95" s="363" t="s">
        <v>1594</v>
      </c>
      <c r="E95" s="365"/>
      <c r="F95" s="365"/>
      <c r="G95" s="365"/>
      <c r="H95" s="365"/>
      <c r="I95" s="365"/>
      <c r="J95" s="365"/>
      <c r="K95" s="365"/>
      <c r="L95" s="365"/>
      <c r="M95" s="365"/>
      <c r="N95" s="365"/>
      <c r="O95" s="365"/>
      <c r="P95" s="365"/>
      <c r="Q95" s="365"/>
      <c r="R95" s="365"/>
      <c r="S95" s="365"/>
      <c r="T95" s="365"/>
    </row>
    <row r="96" spans="1:20" s="366" customFormat="1" ht="26">
      <c r="A96" s="363" t="s">
        <v>1540</v>
      </c>
      <c r="B96" s="363" t="s">
        <v>1595</v>
      </c>
      <c r="C96" s="364" t="s">
        <v>1596</v>
      </c>
      <c r="D96" s="363" t="s">
        <v>1597</v>
      </c>
      <c r="E96" s="365"/>
      <c r="F96" s="365"/>
      <c r="G96" s="365"/>
      <c r="H96" s="365"/>
      <c r="I96" s="365"/>
      <c r="J96" s="365"/>
      <c r="K96" s="365"/>
      <c r="L96" s="365"/>
      <c r="M96" s="365"/>
      <c r="N96" s="365"/>
      <c r="O96" s="365"/>
      <c r="P96" s="365"/>
      <c r="Q96" s="365"/>
      <c r="R96" s="365"/>
      <c r="S96" s="365"/>
      <c r="T96" s="365"/>
    </row>
    <row r="97" spans="1:20" s="156" customFormat="1" ht="20" customHeight="1">
      <c r="A97" s="472" t="s">
        <v>1598</v>
      </c>
      <c r="B97" s="473"/>
      <c r="C97" s="473"/>
      <c r="D97" s="474"/>
    </row>
    <row r="98" spans="1:20" s="366" customFormat="1" ht="26">
      <c r="A98" s="363" t="s">
        <v>1599</v>
      </c>
      <c r="B98" s="363" t="s">
        <v>1600</v>
      </c>
      <c r="C98" s="364" t="s">
        <v>1601</v>
      </c>
      <c r="D98" s="363" t="s">
        <v>1602</v>
      </c>
      <c r="E98" s="365"/>
      <c r="F98" s="365"/>
      <c r="G98" s="365"/>
      <c r="H98" s="365"/>
      <c r="I98" s="365"/>
      <c r="J98" s="365"/>
      <c r="K98" s="365"/>
      <c r="L98" s="365"/>
      <c r="M98" s="365"/>
      <c r="N98" s="365"/>
      <c r="O98" s="365"/>
      <c r="P98" s="365"/>
      <c r="Q98" s="365"/>
      <c r="R98" s="365"/>
      <c r="S98" s="365"/>
      <c r="T98" s="365"/>
    </row>
    <row r="99" spans="1:20" s="381" customFormat="1" ht="26">
      <c r="A99" s="378" t="s">
        <v>1599</v>
      </c>
      <c r="B99" s="378" t="s">
        <v>1603</v>
      </c>
      <c r="C99" s="379" t="s">
        <v>1604</v>
      </c>
      <c r="D99" s="378" t="s">
        <v>1605</v>
      </c>
      <c r="E99" s="380"/>
      <c r="F99" s="380"/>
      <c r="G99" s="380"/>
      <c r="H99" s="380"/>
      <c r="I99" s="380"/>
      <c r="J99" s="380"/>
      <c r="K99" s="380"/>
      <c r="L99" s="380"/>
      <c r="M99" s="380"/>
      <c r="N99" s="380"/>
      <c r="O99" s="380"/>
      <c r="P99" s="380"/>
      <c r="Q99" s="380"/>
      <c r="R99" s="380"/>
      <c r="S99" s="380"/>
      <c r="T99" s="380"/>
    </row>
    <row r="100" spans="1:20" s="366" customFormat="1" ht="26">
      <c r="A100" s="363" t="s">
        <v>1599</v>
      </c>
      <c r="B100" s="363" t="s">
        <v>1606</v>
      </c>
      <c r="C100" s="364" t="s">
        <v>1607</v>
      </c>
      <c r="D100" s="363" t="s">
        <v>1608</v>
      </c>
      <c r="E100" s="365"/>
      <c r="F100" s="365"/>
      <c r="G100" s="365"/>
      <c r="H100" s="365"/>
      <c r="I100" s="365"/>
      <c r="J100" s="365"/>
      <c r="K100" s="365"/>
      <c r="L100" s="365"/>
      <c r="M100" s="365"/>
      <c r="N100" s="365"/>
      <c r="O100" s="365"/>
      <c r="P100" s="365"/>
      <c r="Q100" s="365"/>
      <c r="R100" s="365"/>
      <c r="S100" s="365"/>
      <c r="T100" s="365"/>
    </row>
    <row r="101" spans="1:20" s="381" customFormat="1" ht="26">
      <c r="A101" s="378" t="s">
        <v>1599</v>
      </c>
      <c r="B101" s="378" t="s">
        <v>1609</v>
      </c>
      <c r="C101" s="379" t="s">
        <v>1610</v>
      </c>
      <c r="D101" s="378" t="s">
        <v>1611</v>
      </c>
      <c r="E101" s="380"/>
      <c r="F101" s="380"/>
      <c r="G101" s="380"/>
      <c r="H101" s="380"/>
      <c r="I101" s="380"/>
      <c r="J101" s="380"/>
      <c r="K101" s="380"/>
      <c r="L101" s="380"/>
      <c r="M101" s="380"/>
      <c r="N101" s="380"/>
      <c r="O101" s="380"/>
      <c r="P101" s="380"/>
      <c r="Q101" s="380"/>
      <c r="R101" s="380"/>
      <c r="S101" s="380"/>
      <c r="T101" s="380"/>
    </row>
    <row r="102" spans="1:20" s="366" customFormat="1" ht="26">
      <c r="A102" s="363" t="s">
        <v>1599</v>
      </c>
      <c r="B102" s="363" t="s">
        <v>1612</v>
      </c>
      <c r="C102" s="364" t="s">
        <v>1613</v>
      </c>
      <c r="D102" s="363" t="s">
        <v>1614</v>
      </c>
      <c r="E102" s="365"/>
      <c r="F102" s="365"/>
      <c r="G102" s="365"/>
      <c r="H102" s="365"/>
      <c r="I102" s="365"/>
      <c r="J102" s="365"/>
      <c r="K102" s="365"/>
      <c r="L102" s="365"/>
      <c r="M102" s="365"/>
      <c r="N102" s="365"/>
      <c r="O102" s="365"/>
      <c r="P102" s="365"/>
      <c r="Q102" s="365"/>
      <c r="R102" s="365"/>
      <c r="S102" s="365"/>
      <c r="T102" s="365"/>
    </row>
    <row r="103" spans="1:20" s="381" customFormat="1" ht="26">
      <c r="A103" s="378" t="s">
        <v>1599</v>
      </c>
      <c r="B103" s="378" t="s">
        <v>1615</v>
      </c>
      <c r="C103" s="379" t="s">
        <v>1616</v>
      </c>
      <c r="D103" s="378" t="s">
        <v>1617</v>
      </c>
      <c r="E103" s="380"/>
      <c r="F103" s="380"/>
      <c r="G103" s="380"/>
      <c r="H103" s="380"/>
      <c r="I103" s="380"/>
      <c r="J103" s="380"/>
      <c r="K103" s="380"/>
      <c r="L103" s="380"/>
      <c r="M103" s="380"/>
      <c r="N103" s="380"/>
      <c r="O103" s="380"/>
      <c r="P103" s="380"/>
      <c r="Q103" s="380"/>
      <c r="R103" s="380"/>
      <c r="S103" s="380"/>
      <c r="T103" s="380"/>
    </row>
    <row r="104" spans="1:20" s="366" customFormat="1" ht="26">
      <c r="A104" s="363" t="s">
        <v>1599</v>
      </c>
      <c r="B104" s="363" t="s">
        <v>1618</v>
      </c>
      <c r="C104" s="369" t="s">
        <v>1619</v>
      </c>
      <c r="D104" s="363" t="s">
        <v>1620</v>
      </c>
      <c r="E104" s="365"/>
      <c r="F104" s="365"/>
      <c r="G104" s="365"/>
      <c r="H104" s="365"/>
      <c r="I104" s="365"/>
      <c r="J104" s="365"/>
      <c r="K104" s="365"/>
      <c r="L104" s="365"/>
      <c r="M104" s="365"/>
      <c r="N104" s="365"/>
      <c r="O104" s="365"/>
      <c r="P104" s="365"/>
      <c r="Q104" s="365"/>
      <c r="R104" s="365"/>
      <c r="S104" s="365"/>
      <c r="T104" s="365"/>
    </row>
    <row r="105" spans="1:20" s="381" customFormat="1" ht="26">
      <c r="A105" s="378" t="s">
        <v>1599</v>
      </c>
      <c r="B105" s="378" t="s">
        <v>1621</v>
      </c>
      <c r="C105" s="382" t="s">
        <v>1622</v>
      </c>
      <c r="D105" s="378" t="s">
        <v>1623</v>
      </c>
      <c r="E105" s="380"/>
      <c r="F105" s="380"/>
      <c r="G105" s="380"/>
      <c r="H105" s="380"/>
      <c r="I105" s="380"/>
      <c r="J105" s="380"/>
      <c r="K105" s="380"/>
      <c r="L105" s="380"/>
      <c r="M105" s="380"/>
      <c r="N105" s="380"/>
      <c r="O105" s="380"/>
      <c r="P105" s="380"/>
      <c r="Q105" s="380"/>
      <c r="R105" s="380"/>
      <c r="S105" s="380"/>
      <c r="T105" s="380"/>
    </row>
    <row r="106" spans="1:20" s="156" customFormat="1" ht="20" customHeight="1">
      <c r="A106" s="472" t="s">
        <v>1624</v>
      </c>
      <c r="B106" s="473"/>
      <c r="C106" s="473"/>
      <c r="D106" s="474"/>
    </row>
    <row r="107" spans="1:20" s="366" customFormat="1" ht="52">
      <c r="A107" s="363" t="s">
        <v>1625</v>
      </c>
      <c r="B107" s="363" t="s">
        <v>1626</v>
      </c>
      <c r="C107" s="364" t="s">
        <v>1627</v>
      </c>
      <c r="D107" s="363" t="s">
        <v>1628</v>
      </c>
      <c r="E107" s="365"/>
      <c r="F107" s="365"/>
      <c r="G107" s="365"/>
      <c r="H107" s="365"/>
      <c r="I107" s="365"/>
      <c r="J107" s="365"/>
      <c r="K107" s="365"/>
      <c r="L107" s="365"/>
      <c r="M107" s="365"/>
      <c r="N107" s="365"/>
      <c r="O107" s="365"/>
      <c r="P107" s="365"/>
      <c r="Q107" s="365"/>
      <c r="R107" s="365"/>
      <c r="S107" s="365"/>
      <c r="T107" s="365"/>
    </row>
    <row r="108" spans="1:20" s="381" customFormat="1" ht="26">
      <c r="A108" s="378" t="s">
        <v>1625</v>
      </c>
      <c r="B108" s="378" t="s">
        <v>1629</v>
      </c>
      <c r="C108" s="379" t="s">
        <v>1630</v>
      </c>
      <c r="D108" s="378" t="s">
        <v>1631</v>
      </c>
      <c r="E108" s="380"/>
      <c r="F108" s="380"/>
      <c r="G108" s="380"/>
      <c r="H108" s="380"/>
      <c r="I108" s="380"/>
      <c r="J108" s="380"/>
      <c r="K108" s="380"/>
      <c r="L108" s="380"/>
      <c r="M108" s="380"/>
      <c r="N108" s="380"/>
      <c r="O108" s="380"/>
      <c r="P108" s="380"/>
      <c r="Q108" s="380"/>
      <c r="R108" s="380"/>
      <c r="S108" s="380"/>
      <c r="T108" s="380"/>
    </row>
    <row r="109" spans="1:20" s="366" customFormat="1" ht="26">
      <c r="A109" s="363" t="s">
        <v>1625</v>
      </c>
      <c r="B109" s="363" t="s">
        <v>1632</v>
      </c>
      <c r="C109" s="364" t="s">
        <v>1633</v>
      </c>
      <c r="D109" s="363" t="s">
        <v>1634</v>
      </c>
      <c r="E109" s="365"/>
      <c r="F109" s="365"/>
      <c r="G109" s="365"/>
      <c r="H109" s="365"/>
      <c r="I109" s="365"/>
      <c r="J109" s="365"/>
      <c r="K109" s="365"/>
      <c r="L109" s="365"/>
      <c r="M109" s="365"/>
      <c r="N109" s="365"/>
      <c r="O109" s="365"/>
      <c r="P109" s="365"/>
      <c r="Q109" s="365"/>
      <c r="R109" s="365"/>
      <c r="S109" s="365"/>
      <c r="T109" s="365"/>
    </row>
    <row r="110" spans="1:20" s="381" customFormat="1" ht="26">
      <c r="A110" s="378" t="s">
        <v>1625</v>
      </c>
      <c r="B110" s="378" t="s">
        <v>1635</v>
      </c>
      <c r="C110" s="379" t="s">
        <v>1636</v>
      </c>
      <c r="D110" s="378" t="s">
        <v>1637</v>
      </c>
      <c r="E110" s="380"/>
      <c r="F110" s="380"/>
      <c r="G110" s="380"/>
      <c r="H110" s="380"/>
      <c r="I110" s="380"/>
      <c r="J110" s="380"/>
      <c r="K110" s="380"/>
      <c r="L110" s="380"/>
      <c r="M110" s="380"/>
      <c r="N110" s="380"/>
      <c r="O110" s="380"/>
      <c r="P110" s="380"/>
      <c r="Q110" s="380"/>
      <c r="R110" s="380"/>
      <c r="S110" s="380"/>
      <c r="T110" s="380"/>
    </row>
    <row r="111" spans="1:20" s="366" customFormat="1" ht="13">
      <c r="A111" s="363" t="s">
        <v>1625</v>
      </c>
      <c r="B111" s="363" t="s">
        <v>1638</v>
      </c>
      <c r="C111" s="364" t="s">
        <v>1639</v>
      </c>
      <c r="D111" s="363" t="s">
        <v>1640</v>
      </c>
      <c r="E111" s="365"/>
      <c r="F111" s="365"/>
      <c r="G111" s="365"/>
      <c r="H111" s="365"/>
      <c r="I111" s="365"/>
      <c r="J111" s="365"/>
      <c r="K111" s="365"/>
      <c r="L111" s="365"/>
      <c r="M111" s="365"/>
      <c r="N111" s="365"/>
      <c r="O111" s="365"/>
      <c r="P111" s="365"/>
      <c r="Q111" s="365"/>
      <c r="R111" s="365"/>
      <c r="S111" s="365"/>
      <c r="T111" s="365"/>
    </row>
    <row r="112" spans="1:20" s="381" customFormat="1" ht="13">
      <c r="A112" s="378" t="s">
        <v>1625</v>
      </c>
      <c r="B112" s="378" t="s">
        <v>1641</v>
      </c>
      <c r="C112" s="379" t="s">
        <v>1642</v>
      </c>
      <c r="D112" s="378" t="s">
        <v>1643</v>
      </c>
      <c r="E112" s="380"/>
      <c r="F112" s="380"/>
      <c r="G112" s="380"/>
      <c r="H112" s="380"/>
      <c r="I112" s="380"/>
      <c r="J112" s="380"/>
      <c r="K112" s="380"/>
      <c r="L112" s="380"/>
      <c r="M112" s="380"/>
      <c r="N112" s="380"/>
      <c r="O112" s="380"/>
      <c r="P112" s="380"/>
      <c r="Q112" s="380"/>
      <c r="R112" s="380"/>
      <c r="S112" s="380"/>
      <c r="T112" s="380"/>
    </row>
    <row r="113" spans="1:20" s="366" customFormat="1" ht="39">
      <c r="A113" s="363" t="s">
        <v>1625</v>
      </c>
      <c r="B113" s="363" t="s">
        <v>1644</v>
      </c>
      <c r="C113" s="364" t="s">
        <v>1645</v>
      </c>
      <c r="D113" s="363" t="s">
        <v>1646</v>
      </c>
      <c r="E113" s="365"/>
      <c r="F113" s="365"/>
      <c r="G113" s="365"/>
      <c r="H113" s="365"/>
      <c r="I113" s="365"/>
      <c r="J113" s="365"/>
      <c r="K113" s="365"/>
      <c r="L113" s="365"/>
      <c r="M113" s="365"/>
      <c r="N113" s="365"/>
      <c r="O113" s="365"/>
      <c r="P113" s="365"/>
      <c r="Q113" s="365"/>
      <c r="R113" s="365"/>
      <c r="S113" s="365"/>
      <c r="T113" s="365"/>
    </row>
    <row r="114" spans="1:20" s="381" customFormat="1" ht="26">
      <c r="A114" s="378" t="s">
        <v>1625</v>
      </c>
      <c r="B114" s="378" t="s">
        <v>1647</v>
      </c>
      <c r="C114" s="379" t="s">
        <v>1648</v>
      </c>
      <c r="D114" s="378" t="s">
        <v>1649</v>
      </c>
      <c r="E114" s="380"/>
      <c r="F114" s="380"/>
      <c r="G114" s="380"/>
      <c r="H114" s="380"/>
      <c r="I114" s="380"/>
      <c r="J114" s="380"/>
      <c r="K114" s="380"/>
      <c r="L114" s="380"/>
      <c r="M114" s="380"/>
      <c r="N114" s="380"/>
      <c r="O114" s="380"/>
      <c r="P114" s="380"/>
      <c r="Q114" s="380"/>
      <c r="R114" s="380"/>
      <c r="S114" s="380"/>
      <c r="T114" s="380"/>
    </row>
    <row r="115" spans="1:20" s="366" customFormat="1" ht="13">
      <c r="A115" s="363" t="s">
        <v>1625</v>
      </c>
      <c r="B115" s="363" t="s">
        <v>1650</v>
      </c>
      <c r="C115" s="364" t="s">
        <v>1651</v>
      </c>
      <c r="D115" s="363" t="s">
        <v>1652</v>
      </c>
      <c r="E115" s="365"/>
      <c r="F115" s="365"/>
      <c r="G115" s="365"/>
      <c r="H115" s="365"/>
      <c r="I115" s="365"/>
      <c r="J115" s="365"/>
      <c r="K115" s="365"/>
      <c r="L115" s="365"/>
      <c r="M115" s="365"/>
      <c r="N115" s="365"/>
      <c r="O115" s="365"/>
      <c r="P115" s="365"/>
      <c r="Q115" s="365"/>
      <c r="R115" s="365"/>
      <c r="S115" s="365"/>
      <c r="T115" s="365"/>
    </row>
    <row r="116" spans="1:20" s="381" customFormat="1" ht="26">
      <c r="A116" s="378" t="s">
        <v>1625</v>
      </c>
      <c r="B116" s="378" t="s">
        <v>1653</v>
      </c>
      <c r="C116" s="379" t="s">
        <v>1654</v>
      </c>
      <c r="D116" s="378" t="s">
        <v>1655</v>
      </c>
      <c r="E116" s="380"/>
      <c r="F116" s="380"/>
      <c r="G116" s="380"/>
      <c r="H116" s="380"/>
      <c r="I116" s="380"/>
      <c r="J116" s="380"/>
      <c r="K116" s="380"/>
      <c r="L116" s="380"/>
      <c r="M116" s="380"/>
      <c r="N116" s="380"/>
      <c r="O116" s="380"/>
      <c r="P116" s="380"/>
      <c r="Q116" s="380"/>
      <c r="R116" s="380"/>
      <c r="S116" s="380"/>
      <c r="T116" s="380"/>
    </row>
    <row r="117" spans="1:20" s="366" customFormat="1" ht="26">
      <c r="A117" s="363" t="s">
        <v>1625</v>
      </c>
      <c r="B117" s="363" t="s">
        <v>1656</v>
      </c>
      <c r="C117" s="364" t="s">
        <v>1657</v>
      </c>
      <c r="D117" s="363" t="s">
        <v>1658</v>
      </c>
      <c r="E117" s="365"/>
      <c r="F117" s="365"/>
      <c r="G117" s="365"/>
      <c r="H117" s="365"/>
      <c r="I117" s="365"/>
      <c r="J117" s="365"/>
      <c r="K117" s="365"/>
      <c r="L117" s="365"/>
      <c r="M117" s="365"/>
      <c r="N117" s="365"/>
      <c r="O117" s="365"/>
      <c r="P117" s="365"/>
      <c r="Q117" s="365"/>
      <c r="R117" s="365"/>
      <c r="S117" s="365"/>
      <c r="T117" s="365"/>
    </row>
    <row r="118" spans="1:20" s="381" customFormat="1" ht="26">
      <c r="A118" s="378" t="s">
        <v>1625</v>
      </c>
      <c r="B118" s="378" t="s">
        <v>1659</v>
      </c>
      <c r="C118" s="379" t="s">
        <v>1660</v>
      </c>
      <c r="D118" s="378" t="s">
        <v>1661</v>
      </c>
      <c r="E118" s="380"/>
      <c r="F118" s="380"/>
      <c r="G118" s="380"/>
      <c r="H118" s="380"/>
      <c r="I118" s="380"/>
      <c r="J118" s="380"/>
      <c r="K118" s="380"/>
      <c r="L118" s="380"/>
      <c r="M118" s="380"/>
      <c r="N118" s="380"/>
      <c r="O118" s="380"/>
      <c r="P118" s="380"/>
      <c r="Q118" s="380"/>
      <c r="R118" s="380"/>
      <c r="S118" s="380"/>
      <c r="T118" s="380"/>
    </row>
    <row r="119" spans="1:20" s="366" customFormat="1" ht="26">
      <c r="A119" s="363" t="s">
        <v>1625</v>
      </c>
      <c r="B119" s="363" t="s">
        <v>1662</v>
      </c>
      <c r="C119" s="364" t="s">
        <v>1663</v>
      </c>
      <c r="D119" s="363" t="s">
        <v>1664</v>
      </c>
      <c r="E119" s="365"/>
      <c r="F119" s="365"/>
      <c r="G119" s="365"/>
      <c r="H119" s="365"/>
      <c r="I119" s="365"/>
      <c r="J119" s="365"/>
      <c r="K119" s="365"/>
      <c r="L119" s="365"/>
      <c r="M119" s="365"/>
      <c r="N119" s="365"/>
      <c r="O119" s="365"/>
      <c r="P119" s="365"/>
      <c r="Q119" s="365"/>
      <c r="R119" s="365"/>
      <c r="S119" s="365"/>
      <c r="T119" s="365"/>
    </row>
    <row r="120" spans="1:20" s="156" customFormat="1" ht="20" customHeight="1">
      <c r="A120" s="472" t="s">
        <v>1665</v>
      </c>
      <c r="B120" s="473"/>
      <c r="C120" s="473"/>
      <c r="D120" s="474"/>
    </row>
    <row r="121" spans="1:20" s="366" customFormat="1" ht="26">
      <c r="A121" s="363" t="s">
        <v>1666</v>
      </c>
      <c r="B121" s="363" t="s">
        <v>1667</v>
      </c>
      <c r="C121" s="364" t="s">
        <v>385</v>
      </c>
      <c r="D121" s="363" t="s">
        <v>1668</v>
      </c>
      <c r="E121" s="365"/>
      <c r="F121" s="365"/>
      <c r="G121" s="365"/>
      <c r="H121" s="365"/>
      <c r="I121" s="365"/>
      <c r="J121" s="365"/>
      <c r="K121" s="365"/>
      <c r="L121" s="365"/>
      <c r="M121" s="365"/>
      <c r="N121" s="365"/>
      <c r="O121" s="365"/>
      <c r="P121" s="365"/>
      <c r="Q121" s="365"/>
      <c r="R121" s="365"/>
      <c r="S121" s="365"/>
      <c r="T121" s="365"/>
    </row>
    <row r="122" spans="1:20" s="381" customFormat="1" ht="26">
      <c r="A122" s="378" t="s">
        <v>1666</v>
      </c>
      <c r="B122" s="378" t="s">
        <v>1669</v>
      </c>
      <c r="C122" s="379" t="s">
        <v>390</v>
      </c>
      <c r="D122" s="378" t="s">
        <v>1670</v>
      </c>
      <c r="E122" s="380"/>
      <c r="F122" s="380"/>
      <c r="G122" s="380"/>
      <c r="H122" s="380"/>
      <c r="I122" s="380"/>
      <c r="J122" s="380"/>
      <c r="K122" s="380"/>
      <c r="L122" s="380"/>
      <c r="M122" s="380"/>
      <c r="N122" s="380"/>
      <c r="O122" s="380"/>
      <c r="P122" s="380"/>
      <c r="Q122" s="380"/>
      <c r="R122" s="380"/>
      <c r="S122" s="380"/>
      <c r="T122" s="380"/>
    </row>
    <row r="123" spans="1:20" s="366" customFormat="1" ht="13">
      <c r="A123" s="363" t="s">
        <v>1666</v>
      </c>
      <c r="B123" s="363" t="s">
        <v>1671</v>
      </c>
      <c r="C123" s="364" t="s">
        <v>395</v>
      </c>
      <c r="D123" s="363" t="s">
        <v>1672</v>
      </c>
      <c r="E123" s="365"/>
      <c r="F123" s="365"/>
      <c r="G123" s="365"/>
      <c r="H123" s="365"/>
      <c r="I123" s="365"/>
      <c r="J123" s="365"/>
      <c r="K123" s="365"/>
      <c r="L123" s="365"/>
      <c r="M123" s="365"/>
      <c r="N123" s="365"/>
      <c r="O123" s="365"/>
      <c r="P123" s="365"/>
      <c r="Q123" s="365"/>
      <c r="R123" s="365"/>
      <c r="S123" s="365"/>
      <c r="T123" s="365"/>
    </row>
    <row r="124" spans="1:20" s="381" customFormat="1" ht="13">
      <c r="A124" s="378" t="s">
        <v>1666</v>
      </c>
      <c r="B124" s="378" t="s">
        <v>1673</v>
      </c>
      <c r="C124" s="379" t="s">
        <v>400</v>
      </c>
      <c r="D124" s="378" t="s">
        <v>1674</v>
      </c>
      <c r="E124" s="380"/>
      <c r="F124" s="380"/>
      <c r="G124" s="380"/>
      <c r="H124" s="380"/>
      <c r="I124" s="380"/>
      <c r="J124" s="380"/>
      <c r="K124" s="380"/>
      <c r="L124" s="380"/>
      <c r="M124" s="380"/>
      <c r="N124" s="380"/>
      <c r="O124" s="380"/>
      <c r="P124" s="380"/>
      <c r="Q124" s="380"/>
      <c r="R124" s="380"/>
      <c r="S124" s="380"/>
      <c r="T124" s="380"/>
    </row>
    <row r="125" spans="1:20" s="366" customFormat="1" ht="13">
      <c r="A125" s="363" t="s">
        <v>1666</v>
      </c>
      <c r="B125" s="363" t="s">
        <v>1675</v>
      </c>
      <c r="C125" s="364" t="s">
        <v>403</v>
      </c>
      <c r="D125" s="363" t="s">
        <v>1676</v>
      </c>
      <c r="E125" s="365"/>
      <c r="F125" s="365"/>
      <c r="G125" s="365"/>
      <c r="H125" s="365"/>
      <c r="I125" s="365"/>
      <c r="J125" s="365"/>
      <c r="K125" s="365"/>
      <c r="L125" s="365"/>
      <c r="M125" s="365"/>
      <c r="N125" s="365"/>
      <c r="O125" s="365"/>
      <c r="P125" s="365"/>
      <c r="Q125" s="365"/>
      <c r="R125" s="365"/>
      <c r="S125" s="365"/>
      <c r="T125" s="365"/>
    </row>
    <row r="126" spans="1:20" s="381" customFormat="1" ht="13">
      <c r="A126" s="378" t="s">
        <v>1666</v>
      </c>
      <c r="B126" s="378" t="s">
        <v>1677</v>
      </c>
      <c r="C126" s="379" t="s">
        <v>406</v>
      </c>
      <c r="D126" s="378" t="s">
        <v>1678</v>
      </c>
      <c r="E126" s="380"/>
      <c r="F126" s="380"/>
      <c r="G126" s="380"/>
      <c r="H126" s="380"/>
      <c r="I126" s="380"/>
      <c r="J126" s="380"/>
      <c r="K126" s="380"/>
      <c r="L126" s="380"/>
      <c r="M126" s="380"/>
      <c r="N126" s="380"/>
      <c r="O126" s="380"/>
      <c r="P126" s="380"/>
      <c r="Q126" s="380"/>
      <c r="R126" s="380"/>
      <c r="S126" s="380"/>
      <c r="T126" s="380"/>
    </row>
    <row r="127" spans="1:20" s="366" customFormat="1" ht="26">
      <c r="A127" s="363" t="s">
        <v>1666</v>
      </c>
      <c r="B127" s="363" t="s">
        <v>1679</v>
      </c>
      <c r="C127" s="364" t="s">
        <v>411</v>
      </c>
      <c r="D127" s="363" t="s">
        <v>1680</v>
      </c>
      <c r="E127" s="365"/>
      <c r="F127" s="365"/>
      <c r="G127" s="365"/>
      <c r="H127" s="365"/>
      <c r="I127" s="365"/>
      <c r="J127" s="365"/>
      <c r="K127" s="365"/>
      <c r="L127" s="365"/>
      <c r="M127" s="365"/>
      <c r="N127" s="365"/>
      <c r="O127" s="365"/>
      <c r="P127" s="365"/>
      <c r="Q127" s="365"/>
      <c r="R127" s="365"/>
      <c r="S127" s="365"/>
      <c r="T127" s="365"/>
    </row>
    <row r="128" spans="1:20" s="381" customFormat="1" ht="13">
      <c r="A128" s="378" t="s">
        <v>1666</v>
      </c>
      <c r="B128" s="378" t="s">
        <v>1681</v>
      </c>
      <c r="C128" s="379" t="s">
        <v>416</v>
      </c>
      <c r="D128" s="378" t="s">
        <v>1682</v>
      </c>
      <c r="E128" s="380"/>
      <c r="F128" s="380"/>
      <c r="G128" s="380"/>
      <c r="H128" s="380"/>
      <c r="I128" s="380"/>
      <c r="J128" s="380"/>
      <c r="K128" s="380"/>
      <c r="L128" s="380"/>
      <c r="M128" s="380"/>
      <c r="N128" s="380"/>
      <c r="O128" s="380"/>
      <c r="P128" s="380"/>
      <c r="Q128" s="380"/>
      <c r="R128" s="380"/>
      <c r="S128" s="380"/>
      <c r="T128" s="380"/>
    </row>
    <row r="129" spans="1:16384" s="366" customFormat="1" ht="26">
      <c r="A129" s="363" t="s">
        <v>1666</v>
      </c>
      <c r="B129" s="363" t="s">
        <v>1683</v>
      </c>
      <c r="C129" s="364" t="s">
        <v>420</v>
      </c>
      <c r="D129" s="363" t="s">
        <v>1684</v>
      </c>
      <c r="E129" s="365"/>
      <c r="F129" s="365"/>
      <c r="G129" s="365"/>
      <c r="H129" s="365"/>
      <c r="I129" s="365"/>
      <c r="J129" s="365"/>
      <c r="K129" s="365"/>
      <c r="L129" s="365"/>
      <c r="M129" s="365"/>
      <c r="N129" s="365"/>
      <c r="O129" s="365"/>
      <c r="P129" s="365"/>
      <c r="Q129" s="365"/>
      <c r="R129" s="365"/>
      <c r="S129" s="365"/>
      <c r="T129" s="365"/>
    </row>
    <row r="130" spans="1:16384" s="381" customFormat="1" ht="26">
      <c r="A130" s="378" t="s">
        <v>1666</v>
      </c>
      <c r="B130" s="378" t="s">
        <v>1685</v>
      </c>
      <c r="C130" s="379" t="s">
        <v>423</v>
      </c>
      <c r="D130" s="378" t="s">
        <v>1686</v>
      </c>
      <c r="E130" s="380"/>
      <c r="F130" s="380"/>
      <c r="G130" s="380"/>
      <c r="H130" s="380"/>
      <c r="I130" s="380"/>
      <c r="J130" s="380"/>
      <c r="K130" s="380"/>
      <c r="L130" s="380"/>
      <c r="M130" s="380"/>
      <c r="N130" s="380"/>
      <c r="O130" s="380"/>
      <c r="P130" s="380"/>
      <c r="Q130" s="380"/>
      <c r="R130" s="380"/>
      <c r="S130" s="380"/>
      <c r="T130" s="380"/>
    </row>
    <row r="131" spans="1:16384" s="366" customFormat="1" ht="26">
      <c r="A131" s="363" t="s">
        <v>1666</v>
      </c>
      <c r="B131" s="363" t="s">
        <v>1687</v>
      </c>
      <c r="C131" s="364" t="s">
        <v>426</v>
      </c>
      <c r="D131" s="363" t="s">
        <v>1688</v>
      </c>
      <c r="E131" s="365"/>
      <c r="F131" s="365"/>
      <c r="G131" s="365"/>
      <c r="H131" s="365"/>
      <c r="I131" s="365"/>
      <c r="J131" s="365"/>
      <c r="K131" s="365"/>
      <c r="L131" s="365"/>
      <c r="M131" s="365"/>
      <c r="N131" s="365"/>
      <c r="O131" s="365"/>
      <c r="P131" s="365"/>
      <c r="Q131" s="365"/>
      <c r="R131" s="365"/>
      <c r="S131" s="365"/>
      <c r="T131" s="365"/>
    </row>
    <row r="132" spans="1:16384" s="381" customFormat="1" ht="39">
      <c r="A132" s="378" t="s">
        <v>1666</v>
      </c>
      <c r="B132" s="378" t="s">
        <v>1689</v>
      </c>
      <c r="C132" s="379" t="s">
        <v>431</v>
      </c>
      <c r="D132" s="378" t="s">
        <v>1690</v>
      </c>
      <c r="E132" s="380"/>
      <c r="F132" s="380"/>
      <c r="G132" s="380"/>
      <c r="H132" s="380"/>
      <c r="I132" s="380"/>
      <c r="J132" s="380"/>
      <c r="K132" s="380"/>
      <c r="L132" s="380"/>
      <c r="M132" s="380"/>
      <c r="N132" s="380"/>
      <c r="O132" s="380"/>
      <c r="P132" s="380"/>
      <c r="Q132" s="380"/>
      <c r="R132" s="380"/>
      <c r="S132" s="380"/>
      <c r="T132" s="380"/>
    </row>
    <row r="133" spans="1:16384" s="366" customFormat="1" ht="26">
      <c r="A133" s="363" t="s">
        <v>1666</v>
      </c>
      <c r="B133" s="363" t="s">
        <v>1691</v>
      </c>
      <c r="C133" s="364" t="s">
        <v>435</v>
      </c>
      <c r="D133" s="363" t="s">
        <v>1692</v>
      </c>
      <c r="E133" s="365"/>
      <c r="F133" s="365"/>
      <c r="G133" s="365"/>
      <c r="H133" s="365"/>
      <c r="I133" s="365"/>
      <c r="J133" s="365"/>
      <c r="K133" s="365"/>
      <c r="L133" s="365"/>
      <c r="M133" s="365"/>
      <c r="N133" s="365"/>
      <c r="O133" s="365"/>
      <c r="P133" s="365"/>
      <c r="Q133" s="365"/>
      <c r="R133" s="365"/>
      <c r="S133" s="365"/>
      <c r="T133" s="365"/>
    </row>
    <row r="134" spans="1:16384" s="381" customFormat="1" ht="39">
      <c r="A134" s="378" t="s">
        <v>1666</v>
      </c>
      <c r="B134" s="378" t="s">
        <v>1693</v>
      </c>
      <c r="C134" s="379" t="s">
        <v>440</v>
      </c>
      <c r="D134" s="378" t="s">
        <v>1694</v>
      </c>
      <c r="E134" s="380"/>
      <c r="F134" s="380"/>
      <c r="G134" s="380"/>
      <c r="H134" s="380"/>
      <c r="I134" s="380"/>
      <c r="J134" s="380"/>
      <c r="K134" s="380"/>
      <c r="L134" s="380"/>
      <c r="M134" s="380"/>
      <c r="N134" s="380"/>
      <c r="O134" s="380"/>
      <c r="P134" s="380"/>
      <c r="Q134" s="380"/>
      <c r="R134" s="380"/>
      <c r="S134" s="380"/>
      <c r="T134" s="380"/>
    </row>
    <row r="135" spans="1:16384" s="366" customFormat="1" ht="13">
      <c r="A135" s="363" t="s">
        <v>1666</v>
      </c>
      <c r="B135" s="363" t="s">
        <v>1695</v>
      </c>
      <c r="C135" s="364" t="s">
        <v>443</v>
      </c>
      <c r="D135" s="363" t="s">
        <v>1696</v>
      </c>
      <c r="E135" s="365"/>
      <c r="F135" s="365"/>
      <c r="G135" s="365"/>
      <c r="H135" s="365"/>
      <c r="I135" s="365"/>
      <c r="J135" s="365"/>
      <c r="K135" s="365"/>
      <c r="L135" s="365"/>
      <c r="M135" s="365"/>
      <c r="N135" s="365"/>
      <c r="O135" s="365"/>
      <c r="P135" s="365"/>
      <c r="Q135" s="365"/>
      <c r="R135" s="365"/>
      <c r="S135" s="365"/>
      <c r="T135" s="365"/>
    </row>
    <row r="136" spans="1:16384" s="381" customFormat="1" ht="13">
      <c r="A136" s="378" t="s">
        <v>1666</v>
      </c>
      <c r="B136" s="378" t="s">
        <v>1697</v>
      </c>
      <c r="C136" s="379" t="s">
        <v>446</v>
      </c>
      <c r="D136" s="378" t="s">
        <v>1698</v>
      </c>
      <c r="E136" s="380"/>
      <c r="F136" s="380"/>
      <c r="G136" s="380"/>
      <c r="H136" s="380"/>
      <c r="I136" s="380"/>
      <c r="J136" s="380"/>
      <c r="K136" s="380"/>
      <c r="L136" s="380"/>
      <c r="M136" s="380"/>
      <c r="N136" s="380"/>
      <c r="O136" s="380"/>
      <c r="P136" s="380"/>
      <c r="Q136" s="380"/>
      <c r="R136" s="380"/>
      <c r="S136" s="380"/>
      <c r="T136" s="380"/>
    </row>
    <row r="137" spans="1:16384" s="156" customFormat="1" ht="20" customHeight="1">
      <c r="A137" s="472" t="s">
        <v>1699</v>
      </c>
      <c r="B137" s="473"/>
      <c r="C137" s="473"/>
      <c r="D137" s="474"/>
    </row>
    <row r="138" spans="1:16384" s="366" customFormat="1" ht="91">
      <c r="A138" s="363" t="s">
        <v>1700</v>
      </c>
      <c r="B138" s="363" t="s">
        <v>1701</v>
      </c>
      <c r="C138" s="364" t="s">
        <v>1702</v>
      </c>
      <c r="D138" s="363" t="s">
        <v>1703</v>
      </c>
      <c r="E138" s="365"/>
      <c r="F138" s="365"/>
      <c r="G138" s="365"/>
      <c r="H138" s="365"/>
      <c r="I138" s="365"/>
      <c r="J138" s="365"/>
      <c r="K138" s="365"/>
      <c r="L138" s="365"/>
      <c r="M138" s="365"/>
      <c r="N138" s="365"/>
      <c r="O138" s="365"/>
      <c r="P138" s="365"/>
      <c r="Q138" s="365"/>
      <c r="R138" s="365"/>
      <c r="S138" s="365"/>
      <c r="T138" s="365"/>
    </row>
    <row r="139" spans="1:16384" s="381" customFormat="1" ht="13">
      <c r="A139" s="378" t="s">
        <v>1700</v>
      </c>
      <c r="B139" s="378" t="s">
        <v>1704</v>
      </c>
      <c r="C139" s="379" t="s">
        <v>1705</v>
      </c>
      <c r="D139" s="378" t="s">
        <v>1706</v>
      </c>
      <c r="E139" s="380"/>
      <c r="F139" s="380"/>
      <c r="G139" s="380"/>
      <c r="H139" s="380"/>
      <c r="I139" s="380"/>
      <c r="J139" s="380"/>
      <c r="K139" s="380"/>
      <c r="L139" s="380"/>
      <c r="M139" s="380"/>
      <c r="N139" s="380"/>
      <c r="O139" s="380"/>
      <c r="P139" s="380"/>
      <c r="Q139" s="380"/>
      <c r="R139" s="380"/>
      <c r="S139" s="380"/>
      <c r="T139" s="380"/>
    </row>
    <row r="140" spans="1:16384" s="366" customFormat="1" ht="13">
      <c r="A140" s="363" t="s">
        <v>1700</v>
      </c>
      <c r="B140" s="363" t="s">
        <v>1707</v>
      </c>
      <c r="C140" s="364" t="s">
        <v>1708</v>
      </c>
      <c r="D140" s="363" t="s">
        <v>1709</v>
      </c>
      <c r="E140" s="365"/>
      <c r="F140" s="365"/>
      <c r="G140" s="365"/>
      <c r="H140" s="365"/>
      <c r="I140" s="365"/>
      <c r="J140" s="365"/>
      <c r="K140" s="365"/>
      <c r="L140" s="365"/>
      <c r="M140" s="365"/>
      <c r="N140" s="365"/>
      <c r="O140" s="365"/>
      <c r="P140" s="365"/>
      <c r="Q140" s="365"/>
      <c r="R140" s="365"/>
      <c r="S140" s="365"/>
      <c r="T140" s="365"/>
    </row>
    <row r="141" spans="1:16384" s="381" customFormat="1" ht="65">
      <c r="A141" s="378" t="s">
        <v>1700</v>
      </c>
      <c r="B141" s="378" t="s">
        <v>1710</v>
      </c>
      <c r="C141" s="379" t="s">
        <v>1711</v>
      </c>
      <c r="D141" s="378" t="s">
        <v>1712</v>
      </c>
      <c r="E141" s="380"/>
      <c r="F141" s="380"/>
      <c r="G141" s="380"/>
      <c r="H141" s="380"/>
      <c r="I141" s="380"/>
      <c r="J141" s="380"/>
      <c r="K141" s="380"/>
      <c r="L141" s="380"/>
      <c r="M141" s="380"/>
      <c r="N141" s="380"/>
      <c r="O141" s="380"/>
      <c r="P141" s="380"/>
      <c r="Q141" s="380"/>
      <c r="R141" s="380"/>
      <c r="S141" s="380"/>
      <c r="T141" s="380"/>
    </row>
    <row r="142" spans="1:16384" s="198" customFormat="1" ht="20" customHeight="1">
      <c r="A142" s="472" t="s">
        <v>1713</v>
      </c>
      <c r="B142" s="473"/>
      <c r="C142" s="473"/>
      <c r="D142" s="474"/>
      <c r="E142" s="472"/>
      <c r="F142" s="473"/>
      <c r="G142" s="473"/>
      <c r="H142" s="474"/>
      <c r="I142" s="472"/>
      <c r="J142" s="473"/>
      <c r="K142" s="473"/>
      <c r="L142" s="474"/>
      <c r="M142" s="472"/>
      <c r="N142" s="473"/>
      <c r="O142" s="473"/>
      <c r="P142" s="474"/>
      <c r="Q142" s="472"/>
      <c r="R142" s="473"/>
      <c r="S142" s="473"/>
      <c r="T142" s="474"/>
      <c r="U142" s="472"/>
      <c r="V142" s="473"/>
      <c r="W142" s="473"/>
      <c r="X142" s="474"/>
      <c r="Y142" s="472"/>
      <c r="Z142" s="473"/>
      <c r="AA142" s="473"/>
      <c r="AB142" s="474"/>
      <c r="AC142" s="472"/>
      <c r="AD142" s="473"/>
      <c r="AE142" s="473"/>
      <c r="AF142" s="474"/>
      <c r="AG142" s="472"/>
      <c r="AH142" s="473"/>
      <c r="AI142" s="473"/>
      <c r="AJ142" s="474"/>
      <c r="AK142" s="472"/>
      <c r="AL142" s="473"/>
      <c r="AM142" s="473"/>
      <c r="AN142" s="474"/>
      <c r="AO142" s="472"/>
      <c r="AP142" s="473"/>
      <c r="AQ142" s="473"/>
      <c r="AR142" s="474"/>
      <c r="AS142" s="472"/>
      <c r="AT142" s="473"/>
      <c r="AU142" s="473"/>
      <c r="AV142" s="474"/>
      <c r="AW142" s="472"/>
      <c r="AX142" s="473"/>
      <c r="AY142" s="473"/>
      <c r="AZ142" s="474"/>
      <c r="BA142" s="472"/>
      <c r="BB142" s="473"/>
      <c r="BC142" s="473"/>
      <c r="BD142" s="474"/>
      <c r="BE142" s="472"/>
      <c r="BF142" s="473"/>
      <c r="BG142" s="473"/>
      <c r="BH142" s="474"/>
      <c r="BI142" s="472"/>
      <c r="BJ142" s="473"/>
      <c r="BK142" s="473"/>
      <c r="BL142" s="474"/>
      <c r="BM142" s="472"/>
      <c r="BN142" s="473"/>
      <c r="BO142" s="473"/>
      <c r="BP142" s="474"/>
      <c r="BQ142" s="472"/>
      <c r="BR142" s="473"/>
      <c r="BS142" s="473"/>
      <c r="BT142" s="474"/>
      <c r="BU142" s="472"/>
      <c r="BV142" s="473"/>
      <c r="BW142" s="473"/>
      <c r="BX142" s="474"/>
      <c r="BY142" s="472"/>
      <c r="BZ142" s="473"/>
      <c r="CA142" s="473"/>
      <c r="CB142" s="474"/>
      <c r="CC142" s="472"/>
      <c r="CD142" s="473"/>
      <c r="CE142" s="473"/>
      <c r="CF142" s="474"/>
      <c r="CG142" s="472"/>
      <c r="CH142" s="473"/>
      <c r="CI142" s="473"/>
      <c r="CJ142" s="474"/>
      <c r="CK142" s="472"/>
      <c r="CL142" s="473"/>
      <c r="CM142" s="473"/>
      <c r="CN142" s="474"/>
      <c r="CO142" s="472"/>
      <c r="CP142" s="473"/>
      <c r="CQ142" s="473"/>
      <c r="CR142" s="474"/>
      <c r="CS142" s="472"/>
      <c r="CT142" s="473"/>
      <c r="CU142" s="473"/>
      <c r="CV142" s="474"/>
      <c r="CW142" s="472"/>
      <c r="CX142" s="473"/>
      <c r="CY142" s="473"/>
      <c r="CZ142" s="474"/>
      <c r="DA142" s="472"/>
      <c r="DB142" s="473"/>
      <c r="DC142" s="473"/>
      <c r="DD142" s="474"/>
      <c r="DE142" s="472"/>
      <c r="DF142" s="473"/>
      <c r="DG142" s="473"/>
      <c r="DH142" s="474"/>
      <c r="DI142" s="472"/>
      <c r="DJ142" s="473"/>
      <c r="DK142" s="473"/>
      <c r="DL142" s="474"/>
      <c r="DM142" s="472"/>
      <c r="DN142" s="473"/>
      <c r="DO142" s="473"/>
      <c r="DP142" s="474"/>
      <c r="DQ142" s="472"/>
      <c r="DR142" s="473"/>
      <c r="DS142" s="473"/>
      <c r="DT142" s="474"/>
      <c r="DU142" s="472"/>
      <c r="DV142" s="473"/>
      <c r="DW142" s="473"/>
      <c r="DX142" s="474"/>
      <c r="DY142" s="472"/>
      <c r="DZ142" s="473"/>
      <c r="EA142" s="473"/>
      <c r="EB142" s="474"/>
      <c r="EC142" s="472"/>
      <c r="ED142" s="473"/>
      <c r="EE142" s="473"/>
      <c r="EF142" s="474"/>
      <c r="EG142" s="472"/>
      <c r="EH142" s="473"/>
      <c r="EI142" s="473"/>
      <c r="EJ142" s="474"/>
      <c r="EK142" s="472"/>
      <c r="EL142" s="473"/>
      <c r="EM142" s="473"/>
      <c r="EN142" s="474"/>
      <c r="EO142" s="472"/>
      <c r="EP142" s="473"/>
      <c r="EQ142" s="473"/>
      <c r="ER142" s="474"/>
      <c r="ES142" s="472"/>
      <c r="ET142" s="473"/>
      <c r="EU142" s="473"/>
      <c r="EV142" s="474"/>
      <c r="EW142" s="472"/>
      <c r="EX142" s="473"/>
      <c r="EY142" s="473"/>
      <c r="EZ142" s="474"/>
      <c r="FA142" s="472"/>
      <c r="FB142" s="473"/>
      <c r="FC142" s="473"/>
      <c r="FD142" s="474"/>
      <c r="FE142" s="472"/>
      <c r="FF142" s="473"/>
      <c r="FG142" s="473"/>
      <c r="FH142" s="474"/>
      <c r="FI142" s="472"/>
      <c r="FJ142" s="473"/>
      <c r="FK142" s="473"/>
      <c r="FL142" s="474"/>
      <c r="FM142" s="472"/>
      <c r="FN142" s="473"/>
      <c r="FO142" s="473"/>
      <c r="FP142" s="474"/>
      <c r="FQ142" s="472"/>
      <c r="FR142" s="473"/>
      <c r="FS142" s="473"/>
      <c r="FT142" s="474"/>
      <c r="FU142" s="472"/>
      <c r="FV142" s="473"/>
      <c r="FW142" s="473"/>
      <c r="FX142" s="474"/>
      <c r="FY142" s="472"/>
      <c r="FZ142" s="473"/>
      <c r="GA142" s="473"/>
      <c r="GB142" s="474"/>
      <c r="GC142" s="472"/>
      <c r="GD142" s="473"/>
      <c r="GE142" s="473"/>
      <c r="GF142" s="474"/>
      <c r="GG142" s="472"/>
      <c r="GH142" s="473"/>
      <c r="GI142" s="473"/>
      <c r="GJ142" s="474"/>
      <c r="GK142" s="472"/>
      <c r="GL142" s="473"/>
      <c r="GM142" s="473"/>
      <c r="GN142" s="474"/>
      <c r="GO142" s="472"/>
      <c r="GP142" s="473"/>
      <c r="GQ142" s="473"/>
      <c r="GR142" s="474"/>
      <c r="GS142" s="472"/>
      <c r="GT142" s="473"/>
      <c r="GU142" s="473"/>
      <c r="GV142" s="474"/>
      <c r="GW142" s="472"/>
      <c r="GX142" s="473"/>
      <c r="GY142" s="473"/>
      <c r="GZ142" s="474"/>
      <c r="HA142" s="472"/>
      <c r="HB142" s="473"/>
      <c r="HC142" s="473"/>
      <c r="HD142" s="474"/>
      <c r="HE142" s="472"/>
      <c r="HF142" s="473"/>
      <c r="HG142" s="473"/>
      <c r="HH142" s="474"/>
      <c r="HI142" s="472"/>
      <c r="HJ142" s="473"/>
      <c r="HK142" s="473"/>
      <c r="HL142" s="474"/>
      <c r="HM142" s="472"/>
      <c r="HN142" s="473"/>
      <c r="HO142" s="473"/>
      <c r="HP142" s="474"/>
      <c r="HQ142" s="472"/>
      <c r="HR142" s="473"/>
      <c r="HS142" s="473"/>
      <c r="HT142" s="474"/>
      <c r="HU142" s="472"/>
      <c r="HV142" s="473"/>
      <c r="HW142" s="473"/>
      <c r="HX142" s="474"/>
      <c r="HY142" s="472"/>
      <c r="HZ142" s="473"/>
      <c r="IA142" s="473"/>
      <c r="IB142" s="474"/>
      <c r="IC142" s="472"/>
      <c r="ID142" s="473"/>
      <c r="IE142" s="473"/>
      <c r="IF142" s="474"/>
      <c r="IG142" s="472"/>
      <c r="IH142" s="473"/>
      <c r="II142" s="473"/>
      <c r="IJ142" s="474"/>
      <c r="IK142" s="472"/>
      <c r="IL142" s="473"/>
      <c r="IM142" s="473"/>
      <c r="IN142" s="474"/>
      <c r="IO142" s="472"/>
      <c r="IP142" s="473"/>
      <c r="IQ142" s="473"/>
      <c r="IR142" s="474"/>
      <c r="IS142" s="472"/>
      <c r="IT142" s="473"/>
      <c r="IU142" s="473"/>
      <c r="IV142" s="474"/>
      <c r="IW142" s="472"/>
      <c r="IX142" s="473"/>
      <c r="IY142" s="473"/>
      <c r="IZ142" s="474"/>
      <c r="JA142" s="472"/>
      <c r="JB142" s="473"/>
      <c r="JC142" s="473"/>
      <c r="JD142" s="474"/>
      <c r="JE142" s="472"/>
      <c r="JF142" s="473"/>
      <c r="JG142" s="473"/>
      <c r="JH142" s="474"/>
      <c r="JI142" s="472"/>
      <c r="JJ142" s="473"/>
      <c r="JK142" s="473"/>
      <c r="JL142" s="474"/>
      <c r="JM142" s="472"/>
      <c r="JN142" s="473"/>
      <c r="JO142" s="473"/>
      <c r="JP142" s="474"/>
      <c r="JQ142" s="472"/>
      <c r="JR142" s="473"/>
      <c r="JS142" s="473"/>
      <c r="JT142" s="474"/>
      <c r="JU142" s="472"/>
      <c r="JV142" s="473"/>
      <c r="JW142" s="473"/>
      <c r="JX142" s="474"/>
      <c r="JY142" s="472"/>
      <c r="JZ142" s="473"/>
      <c r="KA142" s="473"/>
      <c r="KB142" s="474"/>
      <c r="KC142" s="472"/>
      <c r="KD142" s="473"/>
      <c r="KE142" s="473"/>
      <c r="KF142" s="474"/>
      <c r="KG142" s="472"/>
      <c r="KH142" s="473"/>
      <c r="KI142" s="473"/>
      <c r="KJ142" s="474"/>
      <c r="KK142" s="472"/>
      <c r="KL142" s="473"/>
      <c r="KM142" s="473"/>
      <c r="KN142" s="474"/>
      <c r="KO142" s="472"/>
      <c r="KP142" s="473"/>
      <c r="KQ142" s="473"/>
      <c r="KR142" s="474"/>
      <c r="KS142" s="472"/>
      <c r="KT142" s="473"/>
      <c r="KU142" s="473"/>
      <c r="KV142" s="474"/>
      <c r="KW142" s="472"/>
      <c r="KX142" s="473"/>
      <c r="KY142" s="473"/>
      <c r="KZ142" s="474"/>
      <c r="LA142" s="472"/>
      <c r="LB142" s="473"/>
      <c r="LC142" s="473"/>
      <c r="LD142" s="474"/>
      <c r="LE142" s="472"/>
      <c r="LF142" s="473"/>
      <c r="LG142" s="473"/>
      <c r="LH142" s="474"/>
      <c r="LI142" s="472"/>
      <c r="LJ142" s="473"/>
      <c r="LK142" s="473"/>
      <c r="LL142" s="474"/>
      <c r="LM142" s="472"/>
      <c r="LN142" s="473"/>
      <c r="LO142" s="473"/>
      <c r="LP142" s="474"/>
      <c r="LQ142" s="472"/>
      <c r="LR142" s="473"/>
      <c r="LS142" s="473"/>
      <c r="LT142" s="474"/>
      <c r="LU142" s="472"/>
      <c r="LV142" s="473"/>
      <c r="LW142" s="473"/>
      <c r="LX142" s="474"/>
      <c r="LY142" s="472"/>
      <c r="LZ142" s="473"/>
      <c r="MA142" s="473"/>
      <c r="MB142" s="474"/>
      <c r="MC142" s="472"/>
      <c r="MD142" s="473"/>
      <c r="ME142" s="473"/>
      <c r="MF142" s="474"/>
      <c r="MG142" s="472"/>
      <c r="MH142" s="473"/>
      <c r="MI142" s="473"/>
      <c r="MJ142" s="474"/>
      <c r="MK142" s="472"/>
      <c r="ML142" s="473"/>
      <c r="MM142" s="473"/>
      <c r="MN142" s="474"/>
      <c r="MO142" s="472"/>
      <c r="MP142" s="473"/>
      <c r="MQ142" s="473"/>
      <c r="MR142" s="474"/>
      <c r="MS142" s="472"/>
      <c r="MT142" s="473"/>
      <c r="MU142" s="473"/>
      <c r="MV142" s="474"/>
      <c r="MW142" s="472"/>
      <c r="MX142" s="473"/>
      <c r="MY142" s="473"/>
      <c r="MZ142" s="474"/>
      <c r="NA142" s="472"/>
      <c r="NB142" s="473"/>
      <c r="NC142" s="473"/>
      <c r="ND142" s="474"/>
      <c r="NE142" s="472"/>
      <c r="NF142" s="473"/>
      <c r="NG142" s="473"/>
      <c r="NH142" s="474"/>
      <c r="NI142" s="472"/>
      <c r="NJ142" s="473"/>
      <c r="NK142" s="473"/>
      <c r="NL142" s="474"/>
      <c r="NM142" s="472"/>
      <c r="NN142" s="473"/>
      <c r="NO142" s="473"/>
      <c r="NP142" s="474"/>
      <c r="NQ142" s="472"/>
      <c r="NR142" s="473"/>
      <c r="NS142" s="473"/>
      <c r="NT142" s="474"/>
      <c r="NU142" s="472"/>
      <c r="NV142" s="473"/>
      <c r="NW142" s="473"/>
      <c r="NX142" s="474"/>
      <c r="NY142" s="472"/>
      <c r="NZ142" s="473"/>
      <c r="OA142" s="473"/>
      <c r="OB142" s="474"/>
      <c r="OC142" s="472"/>
      <c r="OD142" s="473"/>
      <c r="OE142" s="473"/>
      <c r="OF142" s="474"/>
      <c r="OG142" s="472"/>
      <c r="OH142" s="473"/>
      <c r="OI142" s="473"/>
      <c r="OJ142" s="474"/>
      <c r="OK142" s="472"/>
      <c r="OL142" s="473"/>
      <c r="OM142" s="473"/>
      <c r="ON142" s="474"/>
      <c r="OO142" s="472"/>
      <c r="OP142" s="473"/>
      <c r="OQ142" s="473"/>
      <c r="OR142" s="474"/>
      <c r="OS142" s="472"/>
      <c r="OT142" s="473"/>
      <c r="OU142" s="473"/>
      <c r="OV142" s="474"/>
      <c r="OW142" s="472"/>
      <c r="OX142" s="473"/>
      <c r="OY142" s="473"/>
      <c r="OZ142" s="474"/>
      <c r="PA142" s="472"/>
      <c r="PB142" s="473"/>
      <c r="PC142" s="473"/>
      <c r="PD142" s="474"/>
      <c r="PE142" s="472"/>
      <c r="PF142" s="473"/>
      <c r="PG142" s="473"/>
      <c r="PH142" s="474"/>
      <c r="PI142" s="472"/>
      <c r="PJ142" s="473"/>
      <c r="PK142" s="473"/>
      <c r="PL142" s="474"/>
      <c r="PM142" s="472"/>
      <c r="PN142" s="473"/>
      <c r="PO142" s="473"/>
      <c r="PP142" s="474"/>
      <c r="PQ142" s="472"/>
      <c r="PR142" s="473"/>
      <c r="PS142" s="473"/>
      <c r="PT142" s="474"/>
      <c r="PU142" s="472"/>
      <c r="PV142" s="473"/>
      <c r="PW142" s="473"/>
      <c r="PX142" s="474"/>
      <c r="PY142" s="472"/>
      <c r="PZ142" s="473"/>
      <c r="QA142" s="473"/>
      <c r="QB142" s="474"/>
      <c r="QC142" s="472"/>
      <c r="QD142" s="473"/>
      <c r="QE142" s="473"/>
      <c r="QF142" s="474"/>
      <c r="QG142" s="472"/>
      <c r="QH142" s="473"/>
      <c r="QI142" s="473"/>
      <c r="QJ142" s="474"/>
      <c r="QK142" s="472"/>
      <c r="QL142" s="473"/>
      <c r="QM142" s="473"/>
      <c r="QN142" s="474"/>
      <c r="QO142" s="472"/>
      <c r="QP142" s="473"/>
      <c r="QQ142" s="473"/>
      <c r="QR142" s="474"/>
      <c r="QS142" s="472"/>
      <c r="QT142" s="473"/>
      <c r="QU142" s="473"/>
      <c r="QV142" s="474"/>
      <c r="QW142" s="472"/>
      <c r="QX142" s="473"/>
      <c r="QY142" s="473"/>
      <c r="QZ142" s="474"/>
      <c r="RA142" s="472"/>
      <c r="RB142" s="473"/>
      <c r="RC142" s="473"/>
      <c r="RD142" s="474"/>
      <c r="RE142" s="472"/>
      <c r="RF142" s="473"/>
      <c r="RG142" s="473"/>
      <c r="RH142" s="474"/>
      <c r="RI142" s="472"/>
      <c r="RJ142" s="473"/>
      <c r="RK142" s="473"/>
      <c r="RL142" s="474"/>
      <c r="RM142" s="472"/>
      <c r="RN142" s="473"/>
      <c r="RO142" s="473"/>
      <c r="RP142" s="474"/>
      <c r="RQ142" s="472"/>
      <c r="RR142" s="473"/>
      <c r="RS142" s="473"/>
      <c r="RT142" s="474"/>
      <c r="RU142" s="472"/>
      <c r="RV142" s="473"/>
      <c r="RW142" s="473"/>
      <c r="RX142" s="474"/>
      <c r="RY142" s="472"/>
      <c r="RZ142" s="473"/>
      <c r="SA142" s="473"/>
      <c r="SB142" s="474"/>
      <c r="SC142" s="472"/>
      <c r="SD142" s="473"/>
      <c r="SE142" s="473"/>
      <c r="SF142" s="474"/>
      <c r="SG142" s="472"/>
      <c r="SH142" s="473"/>
      <c r="SI142" s="473"/>
      <c r="SJ142" s="474"/>
      <c r="SK142" s="472"/>
      <c r="SL142" s="473"/>
      <c r="SM142" s="473"/>
      <c r="SN142" s="474"/>
      <c r="SO142" s="472"/>
      <c r="SP142" s="473"/>
      <c r="SQ142" s="473"/>
      <c r="SR142" s="474"/>
      <c r="SS142" s="472"/>
      <c r="ST142" s="473"/>
      <c r="SU142" s="473"/>
      <c r="SV142" s="474"/>
      <c r="SW142" s="472"/>
      <c r="SX142" s="473"/>
      <c r="SY142" s="473"/>
      <c r="SZ142" s="474"/>
      <c r="TA142" s="472"/>
      <c r="TB142" s="473"/>
      <c r="TC142" s="473"/>
      <c r="TD142" s="474"/>
      <c r="TE142" s="472"/>
      <c r="TF142" s="473"/>
      <c r="TG142" s="473"/>
      <c r="TH142" s="474"/>
      <c r="TI142" s="472"/>
      <c r="TJ142" s="473"/>
      <c r="TK142" s="473"/>
      <c r="TL142" s="474"/>
      <c r="TM142" s="472"/>
      <c r="TN142" s="473"/>
      <c r="TO142" s="473"/>
      <c r="TP142" s="474"/>
      <c r="TQ142" s="472"/>
      <c r="TR142" s="473"/>
      <c r="TS142" s="473"/>
      <c r="TT142" s="474"/>
      <c r="TU142" s="472"/>
      <c r="TV142" s="473"/>
      <c r="TW142" s="473"/>
      <c r="TX142" s="474"/>
      <c r="TY142" s="472"/>
      <c r="TZ142" s="473"/>
      <c r="UA142" s="473"/>
      <c r="UB142" s="474"/>
      <c r="UC142" s="472"/>
      <c r="UD142" s="473"/>
      <c r="UE142" s="473"/>
      <c r="UF142" s="474"/>
      <c r="UG142" s="472"/>
      <c r="UH142" s="473"/>
      <c r="UI142" s="473"/>
      <c r="UJ142" s="474"/>
      <c r="UK142" s="472"/>
      <c r="UL142" s="473"/>
      <c r="UM142" s="473"/>
      <c r="UN142" s="474"/>
      <c r="UO142" s="472"/>
      <c r="UP142" s="473"/>
      <c r="UQ142" s="473"/>
      <c r="UR142" s="474"/>
      <c r="US142" s="472"/>
      <c r="UT142" s="473"/>
      <c r="UU142" s="473"/>
      <c r="UV142" s="474"/>
      <c r="UW142" s="472"/>
      <c r="UX142" s="473"/>
      <c r="UY142" s="473"/>
      <c r="UZ142" s="474"/>
      <c r="VA142" s="472"/>
      <c r="VB142" s="473"/>
      <c r="VC142" s="473"/>
      <c r="VD142" s="474"/>
      <c r="VE142" s="472"/>
      <c r="VF142" s="473"/>
      <c r="VG142" s="473"/>
      <c r="VH142" s="474"/>
      <c r="VI142" s="472"/>
      <c r="VJ142" s="473"/>
      <c r="VK142" s="473"/>
      <c r="VL142" s="474"/>
      <c r="VM142" s="472"/>
      <c r="VN142" s="473"/>
      <c r="VO142" s="473"/>
      <c r="VP142" s="474"/>
      <c r="VQ142" s="472"/>
      <c r="VR142" s="473"/>
      <c r="VS142" s="473"/>
      <c r="VT142" s="474"/>
      <c r="VU142" s="472"/>
      <c r="VV142" s="473"/>
      <c r="VW142" s="473"/>
      <c r="VX142" s="474"/>
      <c r="VY142" s="472"/>
      <c r="VZ142" s="473"/>
      <c r="WA142" s="473"/>
      <c r="WB142" s="474"/>
      <c r="WC142" s="472"/>
      <c r="WD142" s="473"/>
      <c r="WE142" s="473"/>
      <c r="WF142" s="474"/>
      <c r="WG142" s="472"/>
      <c r="WH142" s="473"/>
      <c r="WI142" s="473"/>
      <c r="WJ142" s="474"/>
      <c r="WK142" s="472"/>
      <c r="WL142" s="473"/>
      <c r="WM142" s="473"/>
      <c r="WN142" s="474"/>
      <c r="WO142" s="472"/>
      <c r="WP142" s="473"/>
      <c r="WQ142" s="473"/>
      <c r="WR142" s="474"/>
      <c r="WS142" s="472"/>
      <c r="WT142" s="473"/>
      <c r="WU142" s="473"/>
      <c r="WV142" s="474"/>
      <c r="WW142" s="472"/>
      <c r="WX142" s="473"/>
      <c r="WY142" s="473"/>
      <c r="WZ142" s="474"/>
      <c r="XA142" s="472"/>
      <c r="XB142" s="473"/>
      <c r="XC142" s="473"/>
      <c r="XD142" s="474"/>
      <c r="XE142" s="472"/>
      <c r="XF142" s="473"/>
      <c r="XG142" s="473"/>
      <c r="XH142" s="474"/>
      <c r="XI142" s="472"/>
      <c r="XJ142" s="473"/>
      <c r="XK142" s="473"/>
      <c r="XL142" s="474"/>
      <c r="XM142" s="472"/>
      <c r="XN142" s="473"/>
      <c r="XO142" s="473"/>
      <c r="XP142" s="474"/>
      <c r="XQ142" s="472"/>
      <c r="XR142" s="473"/>
      <c r="XS142" s="473"/>
      <c r="XT142" s="474"/>
      <c r="XU142" s="472"/>
      <c r="XV142" s="473"/>
      <c r="XW142" s="473"/>
      <c r="XX142" s="474"/>
      <c r="XY142" s="472"/>
      <c r="XZ142" s="473"/>
      <c r="YA142" s="473"/>
      <c r="YB142" s="474"/>
      <c r="YC142" s="472"/>
      <c r="YD142" s="473"/>
      <c r="YE142" s="473"/>
      <c r="YF142" s="474"/>
      <c r="YG142" s="472"/>
      <c r="YH142" s="473"/>
      <c r="YI142" s="473"/>
      <c r="YJ142" s="474"/>
      <c r="YK142" s="472"/>
      <c r="YL142" s="473"/>
      <c r="YM142" s="473"/>
      <c r="YN142" s="474"/>
      <c r="YO142" s="472"/>
      <c r="YP142" s="473"/>
      <c r="YQ142" s="473"/>
      <c r="YR142" s="474"/>
      <c r="YS142" s="472"/>
      <c r="YT142" s="473"/>
      <c r="YU142" s="473"/>
      <c r="YV142" s="474"/>
      <c r="YW142" s="472"/>
      <c r="YX142" s="473"/>
      <c r="YY142" s="473"/>
      <c r="YZ142" s="474"/>
      <c r="ZA142" s="472"/>
      <c r="ZB142" s="473"/>
      <c r="ZC142" s="473"/>
      <c r="ZD142" s="474"/>
      <c r="ZE142" s="472"/>
      <c r="ZF142" s="473"/>
      <c r="ZG142" s="473"/>
      <c r="ZH142" s="474"/>
      <c r="ZI142" s="472"/>
      <c r="ZJ142" s="473"/>
      <c r="ZK142" s="473"/>
      <c r="ZL142" s="474"/>
      <c r="ZM142" s="472"/>
      <c r="ZN142" s="473"/>
      <c r="ZO142" s="473"/>
      <c r="ZP142" s="474"/>
      <c r="ZQ142" s="472"/>
      <c r="ZR142" s="473"/>
      <c r="ZS142" s="473"/>
      <c r="ZT142" s="474"/>
      <c r="ZU142" s="472"/>
      <c r="ZV142" s="473"/>
      <c r="ZW142" s="473"/>
      <c r="ZX142" s="474"/>
      <c r="ZY142" s="472"/>
      <c r="ZZ142" s="473"/>
      <c r="AAA142" s="473"/>
      <c r="AAB142" s="474"/>
      <c r="AAC142" s="472"/>
      <c r="AAD142" s="473"/>
      <c r="AAE142" s="473"/>
      <c r="AAF142" s="474"/>
      <c r="AAG142" s="472"/>
      <c r="AAH142" s="473"/>
      <c r="AAI142" s="473"/>
      <c r="AAJ142" s="474"/>
      <c r="AAK142" s="472"/>
      <c r="AAL142" s="473"/>
      <c r="AAM142" s="473"/>
      <c r="AAN142" s="474"/>
      <c r="AAO142" s="472"/>
      <c r="AAP142" s="473"/>
      <c r="AAQ142" s="473"/>
      <c r="AAR142" s="474"/>
      <c r="AAS142" s="472"/>
      <c r="AAT142" s="473"/>
      <c r="AAU142" s="473"/>
      <c r="AAV142" s="474"/>
      <c r="AAW142" s="472"/>
      <c r="AAX142" s="473"/>
      <c r="AAY142" s="473"/>
      <c r="AAZ142" s="474"/>
      <c r="ABA142" s="472"/>
      <c r="ABB142" s="473"/>
      <c r="ABC142" s="473"/>
      <c r="ABD142" s="474"/>
      <c r="ABE142" s="472"/>
      <c r="ABF142" s="473"/>
      <c r="ABG142" s="473"/>
      <c r="ABH142" s="474"/>
      <c r="ABI142" s="472"/>
      <c r="ABJ142" s="473"/>
      <c r="ABK142" s="473"/>
      <c r="ABL142" s="474"/>
      <c r="ABM142" s="472"/>
      <c r="ABN142" s="473"/>
      <c r="ABO142" s="473"/>
      <c r="ABP142" s="474"/>
      <c r="ABQ142" s="472"/>
      <c r="ABR142" s="473"/>
      <c r="ABS142" s="473"/>
      <c r="ABT142" s="474"/>
      <c r="ABU142" s="472"/>
      <c r="ABV142" s="473"/>
      <c r="ABW142" s="473"/>
      <c r="ABX142" s="474"/>
      <c r="ABY142" s="472"/>
      <c r="ABZ142" s="473"/>
      <c r="ACA142" s="473"/>
      <c r="ACB142" s="474"/>
      <c r="ACC142" s="472"/>
      <c r="ACD142" s="473"/>
      <c r="ACE142" s="473"/>
      <c r="ACF142" s="474"/>
      <c r="ACG142" s="472"/>
      <c r="ACH142" s="473"/>
      <c r="ACI142" s="473"/>
      <c r="ACJ142" s="474"/>
      <c r="ACK142" s="472"/>
      <c r="ACL142" s="473"/>
      <c r="ACM142" s="473"/>
      <c r="ACN142" s="474"/>
      <c r="ACO142" s="472"/>
      <c r="ACP142" s="473"/>
      <c r="ACQ142" s="473"/>
      <c r="ACR142" s="474"/>
      <c r="ACS142" s="472"/>
      <c r="ACT142" s="473"/>
      <c r="ACU142" s="473"/>
      <c r="ACV142" s="474"/>
      <c r="ACW142" s="472"/>
      <c r="ACX142" s="473"/>
      <c r="ACY142" s="473"/>
      <c r="ACZ142" s="474"/>
      <c r="ADA142" s="472"/>
      <c r="ADB142" s="473"/>
      <c r="ADC142" s="473"/>
      <c r="ADD142" s="474"/>
      <c r="ADE142" s="472"/>
      <c r="ADF142" s="473"/>
      <c r="ADG142" s="473"/>
      <c r="ADH142" s="474"/>
      <c r="ADI142" s="472"/>
      <c r="ADJ142" s="473"/>
      <c r="ADK142" s="473"/>
      <c r="ADL142" s="474"/>
      <c r="ADM142" s="472"/>
      <c r="ADN142" s="473"/>
      <c r="ADO142" s="473"/>
      <c r="ADP142" s="474"/>
      <c r="ADQ142" s="472"/>
      <c r="ADR142" s="473"/>
      <c r="ADS142" s="473"/>
      <c r="ADT142" s="474"/>
      <c r="ADU142" s="472"/>
      <c r="ADV142" s="473"/>
      <c r="ADW142" s="473"/>
      <c r="ADX142" s="474"/>
      <c r="ADY142" s="472"/>
      <c r="ADZ142" s="473"/>
      <c r="AEA142" s="473"/>
      <c r="AEB142" s="474"/>
      <c r="AEC142" s="472"/>
      <c r="AED142" s="473"/>
      <c r="AEE142" s="473"/>
      <c r="AEF142" s="474"/>
      <c r="AEG142" s="472"/>
      <c r="AEH142" s="473"/>
      <c r="AEI142" s="473"/>
      <c r="AEJ142" s="474"/>
      <c r="AEK142" s="472"/>
      <c r="AEL142" s="473"/>
      <c r="AEM142" s="473"/>
      <c r="AEN142" s="474"/>
      <c r="AEO142" s="472"/>
      <c r="AEP142" s="473"/>
      <c r="AEQ142" s="473"/>
      <c r="AER142" s="474"/>
      <c r="AES142" s="472"/>
      <c r="AET142" s="473"/>
      <c r="AEU142" s="473"/>
      <c r="AEV142" s="474"/>
      <c r="AEW142" s="472"/>
      <c r="AEX142" s="473"/>
      <c r="AEY142" s="473"/>
      <c r="AEZ142" s="474"/>
      <c r="AFA142" s="472"/>
      <c r="AFB142" s="473"/>
      <c r="AFC142" s="473"/>
      <c r="AFD142" s="474"/>
      <c r="AFE142" s="472"/>
      <c r="AFF142" s="473"/>
      <c r="AFG142" s="473"/>
      <c r="AFH142" s="474"/>
      <c r="AFI142" s="472"/>
      <c r="AFJ142" s="473"/>
      <c r="AFK142" s="473"/>
      <c r="AFL142" s="474"/>
      <c r="AFM142" s="472"/>
      <c r="AFN142" s="473"/>
      <c r="AFO142" s="473"/>
      <c r="AFP142" s="474"/>
      <c r="AFQ142" s="472"/>
      <c r="AFR142" s="473"/>
      <c r="AFS142" s="473"/>
      <c r="AFT142" s="474"/>
      <c r="AFU142" s="472"/>
      <c r="AFV142" s="473"/>
      <c r="AFW142" s="473"/>
      <c r="AFX142" s="474"/>
      <c r="AFY142" s="472"/>
      <c r="AFZ142" s="473"/>
      <c r="AGA142" s="473"/>
      <c r="AGB142" s="474"/>
      <c r="AGC142" s="472"/>
      <c r="AGD142" s="473"/>
      <c r="AGE142" s="473"/>
      <c r="AGF142" s="474"/>
      <c r="AGG142" s="472"/>
      <c r="AGH142" s="473"/>
      <c r="AGI142" s="473"/>
      <c r="AGJ142" s="474"/>
      <c r="AGK142" s="472"/>
      <c r="AGL142" s="473"/>
      <c r="AGM142" s="473"/>
      <c r="AGN142" s="474"/>
      <c r="AGO142" s="472"/>
      <c r="AGP142" s="473"/>
      <c r="AGQ142" s="473"/>
      <c r="AGR142" s="474"/>
      <c r="AGS142" s="472"/>
      <c r="AGT142" s="473"/>
      <c r="AGU142" s="473"/>
      <c r="AGV142" s="474"/>
      <c r="AGW142" s="472"/>
      <c r="AGX142" s="473"/>
      <c r="AGY142" s="473"/>
      <c r="AGZ142" s="474"/>
      <c r="AHA142" s="472"/>
      <c r="AHB142" s="473"/>
      <c r="AHC142" s="473"/>
      <c r="AHD142" s="474"/>
      <c r="AHE142" s="472"/>
      <c r="AHF142" s="473"/>
      <c r="AHG142" s="473"/>
      <c r="AHH142" s="474"/>
      <c r="AHI142" s="472"/>
      <c r="AHJ142" s="473"/>
      <c r="AHK142" s="473"/>
      <c r="AHL142" s="474"/>
      <c r="AHM142" s="472"/>
      <c r="AHN142" s="473"/>
      <c r="AHO142" s="473"/>
      <c r="AHP142" s="474"/>
      <c r="AHQ142" s="472"/>
      <c r="AHR142" s="473"/>
      <c r="AHS142" s="473"/>
      <c r="AHT142" s="474"/>
      <c r="AHU142" s="472"/>
      <c r="AHV142" s="473"/>
      <c r="AHW142" s="473"/>
      <c r="AHX142" s="474"/>
      <c r="AHY142" s="472"/>
      <c r="AHZ142" s="473"/>
      <c r="AIA142" s="473"/>
      <c r="AIB142" s="474"/>
      <c r="AIC142" s="472"/>
      <c r="AID142" s="473"/>
      <c r="AIE142" s="473"/>
      <c r="AIF142" s="474"/>
      <c r="AIG142" s="472"/>
      <c r="AIH142" s="473"/>
      <c r="AII142" s="473"/>
      <c r="AIJ142" s="474"/>
      <c r="AIK142" s="472"/>
      <c r="AIL142" s="473"/>
      <c r="AIM142" s="473"/>
      <c r="AIN142" s="474"/>
      <c r="AIO142" s="472"/>
      <c r="AIP142" s="473"/>
      <c r="AIQ142" s="473"/>
      <c r="AIR142" s="474"/>
      <c r="AIS142" s="472"/>
      <c r="AIT142" s="473"/>
      <c r="AIU142" s="473"/>
      <c r="AIV142" s="474"/>
      <c r="AIW142" s="472"/>
      <c r="AIX142" s="473"/>
      <c r="AIY142" s="473"/>
      <c r="AIZ142" s="474"/>
      <c r="AJA142" s="472"/>
      <c r="AJB142" s="473"/>
      <c r="AJC142" s="473"/>
      <c r="AJD142" s="474"/>
      <c r="AJE142" s="472"/>
      <c r="AJF142" s="473"/>
      <c r="AJG142" s="473"/>
      <c r="AJH142" s="474"/>
      <c r="AJI142" s="472"/>
      <c r="AJJ142" s="473"/>
      <c r="AJK142" s="473"/>
      <c r="AJL142" s="474"/>
      <c r="AJM142" s="472"/>
      <c r="AJN142" s="473"/>
      <c r="AJO142" s="473"/>
      <c r="AJP142" s="474"/>
      <c r="AJQ142" s="472"/>
      <c r="AJR142" s="473"/>
      <c r="AJS142" s="473"/>
      <c r="AJT142" s="474"/>
      <c r="AJU142" s="472"/>
      <c r="AJV142" s="473"/>
      <c r="AJW142" s="473"/>
      <c r="AJX142" s="474"/>
      <c r="AJY142" s="472"/>
      <c r="AJZ142" s="473"/>
      <c r="AKA142" s="473"/>
      <c r="AKB142" s="474"/>
      <c r="AKC142" s="472"/>
      <c r="AKD142" s="473"/>
      <c r="AKE142" s="473"/>
      <c r="AKF142" s="474"/>
      <c r="AKG142" s="472"/>
      <c r="AKH142" s="473"/>
      <c r="AKI142" s="473"/>
      <c r="AKJ142" s="474"/>
      <c r="AKK142" s="472"/>
      <c r="AKL142" s="473"/>
      <c r="AKM142" s="473"/>
      <c r="AKN142" s="474"/>
      <c r="AKO142" s="472"/>
      <c r="AKP142" s="473"/>
      <c r="AKQ142" s="473"/>
      <c r="AKR142" s="474"/>
      <c r="AKS142" s="472"/>
      <c r="AKT142" s="473"/>
      <c r="AKU142" s="473"/>
      <c r="AKV142" s="474"/>
      <c r="AKW142" s="472"/>
      <c r="AKX142" s="473"/>
      <c r="AKY142" s="473"/>
      <c r="AKZ142" s="474"/>
      <c r="ALA142" s="472"/>
      <c r="ALB142" s="473"/>
      <c r="ALC142" s="473"/>
      <c r="ALD142" s="474"/>
      <c r="ALE142" s="472"/>
      <c r="ALF142" s="473"/>
      <c r="ALG142" s="473"/>
      <c r="ALH142" s="474"/>
      <c r="ALI142" s="472"/>
      <c r="ALJ142" s="473"/>
      <c r="ALK142" s="473"/>
      <c r="ALL142" s="474"/>
      <c r="ALM142" s="472"/>
      <c r="ALN142" s="473"/>
      <c r="ALO142" s="473"/>
      <c r="ALP142" s="474"/>
      <c r="ALQ142" s="472"/>
      <c r="ALR142" s="473"/>
      <c r="ALS142" s="473"/>
      <c r="ALT142" s="474"/>
      <c r="ALU142" s="472"/>
      <c r="ALV142" s="473"/>
      <c r="ALW142" s="473"/>
      <c r="ALX142" s="474"/>
      <c r="ALY142" s="472"/>
      <c r="ALZ142" s="473"/>
      <c r="AMA142" s="473"/>
      <c r="AMB142" s="474"/>
      <c r="AMC142" s="472"/>
      <c r="AMD142" s="473"/>
      <c r="AME142" s="473"/>
      <c r="AMF142" s="474"/>
      <c r="AMG142" s="472"/>
      <c r="AMH142" s="473"/>
      <c r="AMI142" s="473"/>
      <c r="AMJ142" s="474"/>
      <c r="AMK142" s="472"/>
      <c r="AML142" s="473"/>
      <c r="AMM142" s="473"/>
      <c r="AMN142" s="474"/>
      <c r="AMO142" s="472"/>
      <c r="AMP142" s="473"/>
      <c r="AMQ142" s="473"/>
      <c r="AMR142" s="474"/>
      <c r="AMS142" s="472"/>
      <c r="AMT142" s="473"/>
      <c r="AMU142" s="473"/>
      <c r="AMV142" s="474"/>
      <c r="AMW142" s="472"/>
      <c r="AMX142" s="473"/>
      <c r="AMY142" s="473"/>
      <c r="AMZ142" s="474"/>
      <c r="ANA142" s="472"/>
      <c r="ANB142" s="473"/>
      <c r="ANC142" s="473"/>
      <c r="AND142" s="474"/>
      <c r="ANE142" s="472"/>
      <c r="ANF142" s="473"/>
      <c r="ANG142" s="473"/>
      <c r="ANH142" s="474"/>
      <c r="ANI142" s="472"/>
      <c r="ANJ142" s="473"/>
      <c r="ANK142" s="473"/>
      <c r="ANL142" s="474"/>
      <c r="ANM142" s="472"/>
      <c r="ANN142" s="473"/>
      <c r="ANO142" s="473"/>
      <c r="ANP142" s="474"/>
      <c r="ANQ142" s="472"/>
      <c r="ANR142" s="473"/>
      <c r="ANS142" s="473"/>
      <c r="ANT142" s="474"/>
      <c r="ANU142" s="472"/>
      <c r="ANV142" s="473"/>
      <c r="ANW142" s="473"/>
      <c r="ANX142" s="474"/>
      <c r="ANY142" s="472"/>
      <c r="ANZ142" s="473"/>
      <c r="AOA142" s="473"/>
      <c r="AOB142" s="474"/>
      <c r="AOC142" s="472"/>
      <c r="AOD142" s="473"/>
      <c r="AOE142" s="473"/>
      <c r="AOF142" s="474"/>
      <c r="AOG142" s="472"/>
      <c r="AOH142" s="473"/>
      <c r="AOI142" s="473"/>
      <c r="AOJ142" s="474"/>
      <c r="AOK142" s="472"/>
      <c r="AOL142" s="473"/>
      <c r="AOM142" s="473"/>
      <c r="AON142" s="474"/>
      <c r="AOO142" s="472"/>
      <c r="AOP142" s="473"/>
      <c r="AOQ142" s="473"/>
      <c r="AOR142" s="474"/>
      <c r="AOS142" s="472"/>
      <c r="AOT142" s="473"/>
      <c r="AOU142" s="473"/>
      <c r="AOV142" s="474"/>
      <c r="AOW142" s="472"/>
      <c r="AOX142" s="473"/>
      <c r="AOY142" s="473"/>
      <c r="AOZ142" s="474"/>
      <c r="APA142" s="472"/>
      <c r="APB142" s="473"/>
      <c r="APC142" s="473"/>
      <c r="APD142" s="474"/>
      <c r="APE142" s="472"/>
      <c r="APF142" s="473"/>
      <c r="APG142" s="473"/>
      <c r="APH142" s="474"/>
      <c r="API142" s="472"/>
      <c r="APJ142" s="473"/>
      <c r="APK142" s="473"/>
      <c r="APL142" s="474"/>
      <c r="APM142" s="472"/>
      <c r="APN142" s="473"/>
      <c r="APO142" s="473"/>
      <c r="APP142" s="474"/>
      <c r="APQ142" s="472"/>
      <c r="APR142" s="473"/>
      <c r="APS142" s="473"/>
      <c r="APT142" s="474"/>
      <c r="APU142" s="472"/>
      <c r="APV142" s="473"/>
      <c r="APW142" s="473"/>
      <c r="APX142" s="474"/>
      <c r="APY142" s="472"/>
      <c r="APZ142" s="473"/>
      <c r="AQA142" s="473"/>
      <c r="AQB142" s="474"/>
      <c r="AQC142" s="472"/>
      <c r="AQD142" s="473"/>
      <c r="AQE142" s="473"/>
      <c r="AQF142" s="474"/>
      <c r="AQG142" s="472"/>
      <c r="AQH142" s="473"/>
      <c r="AQI142" s="473"/>
      <c r="AQJ142" s="474"/>
      <c r="AQK142" s="472"/>
      <c r="AQL142" s="473"/>
      <c r="AQM142" s="473"/>
      <c r="AQN142" s="474"/>
      <c r="AQO142" s="472"/>
      <c r="AQP142" s="473"/>
      <c r="AQQ142" s="473"/>
      <c r="AQR142" s="474"/>
      <c r="AQS142" s="472"/>
      <c r="AQT142" s="473"/>
      <c r="AQU142" s="473"/>
      <c r="AQV142" s="474"/>
      <c r="AQW142" s="472"/>
      <c r="AQX142" s="473"/>
      <c r="AQY142" s="473"/>
      <c r="AQZ142" s="474"/>
      <c r="ARA142" s="472"/>
      <c r="ARB142" s="473"/>
      <c r="ARC142" s="473"/>
      <c r="ARD142" s="474"/>
      <c r="ARE142" s="472"/>
      <c r="ARF142" s="473"/>
      <c r="ARG142" s="473"/>
      <c r="ARH142" s="474"/>
      <c r="ARI142" s="472"/>
      <c r="ARJ142" s="473"/>
      <c r="ARK142" s="473"/>
      <c r="ARL142" s="474"/>
      <c r="ARM142" s="472"/>
      <c r="ARN142" s="473"/>
      <c r="ARO142" s="473"/>
      <c r="ARP142" s="474"/>
      <c r="ARQ142" s="472"/>
      <c r="ARR142" s="473"/>
      <c r="ARS142" s="473"/>
      <c r="ART142" s="474"/>
      <c r="ARU142" s="472"/>
      <c r="ARV142" s="473"/>
      <c r="ARW142" s="473"/>
      <c r="ARX142" s="474"/>
      <c r="ARY142" s="472"/>
      <c r="ARZ142" s="473"/>
      <c r="ASA142" s="473"/>
      <c r="ASB142" s="474"/>
      <c r="ASC142" s="472"/>
      <c r="ASD142" s="473"/>
      <c r="ASE142" s="473"/>
      <c r="ASF142" s="474"/>
      <c r="ASG142" s="472"/>
      <c r="ASH142" s="473"/>
      <c r="ASI142" s="473"/>
      <c r="ASJ142" s="474"/>
      <c r="ASK142" s="472"/>
      <c r="ASL142" s="473"/>
      <c r="ASM142" s="473"/>
      <c r="ASN142" s="474"/>
      <c r="ASO142" s="472"/>
      <c r="ASP142" s="473"/>
      <c r="ASQ142" s="473"/>
      <c r="ASR142" s="474"/>
      <c r="ASS142" s="472"/>
      <c r="AST142" s="473"/>
      <c r="ASU142" s="473"/>
      <c r="ASV142" s="474"/>
      <c r="ASW142" s="472"/>
      <c r="ASX142" s="473"/>
      <c r="ASY142" s="473"/>
      <c r="ASZ142" s="474"/>
      <c r="ATA142" s="472"/>
      <c r="ATB142" s="473"/>
      <c r="ATC142" s="473"/>
      <c r="ATD142" s="474"/>
      <c r="ATE142" s="472"/>
      <c r="ATF142" s="473"/>
      <c r="ATG142" s="473"/>
      <c r="ATH142" s="474"/>
      <c r="ATI142" s="472"/>
      <c r="ATJ142" s="473"/>
      <c r="ATK142" s="473"/>
      <c r="ATL142" s="474"/>
      <c r="ATM142" s="472"/>
      <c r="ATN142" s="473"/>
      <c r="ATO142" s="473"/>
      <c r="ATP142" s="474"/>
      <c r="ATQ142" s="472"/>
      <c r="ATR142" s="473"/>
      <c r="ATS142" s="473"/>
      <c r="ATT142" s="474"/>
      <c r="ATU142" s="472"/>
      <c r="ATV142" s="473"/>
      <c r="ATW142" s="473"/>
      <c r="ATX142" s="474"/>
      <c r="ATY142" s="472"/>
      <c r="ATZ142" s="473"/>
      <c r="AUA142" s="473"/>
      <c r="AUB142" s="474"/>
      <c r="AUC142" s="472"/>
      <c r="AUD142" s="473"/>
      <c r="AUE142" s="473"/>
      <c r="AUF142" s="474"/>
      <c r="AUG142" s="472"/>
      <c r="AUH142" s="473"/>
      <c r="AUI142" s="473"/>
      <c r="AUJ142" s="474"/>
      <c r="AUK142" s="472"/>
      <c r="AUL142" s="473"/>
      <c r="AUM142" s="473"/>
      <c r="AUN142" s="474"/>
      <c r="AUO142" s="472"/>
      <c r="AUP142" s="473"/>
      <c r="AUQ142" s="473"/>
      <c r="AUR142" s="474"/>
      <c r="AUS142" s="472"/>
      <c r="AUT142" s="473"/>
      <c r="AUU142" s="473"/>
      <c r="AUV142" s="474"/>
      <c r="AUW142" s="472"/>
      <c r="AUX142" s="473"/>
      <c r="AUY142" s="473"/>
      <c r="AUZ142" s="474"/>
      <c r="AVA142" s="472"/>
      <c r="AVB142" s="473"/>
      <c r="AVC142" s="473"/>
      <c r="AVD142" s="474"/>
      <c r="AVE142" s="472"/>
      <c r="AVF142" s="473"/>
      <c r="AVG142" s="473"/>
      <c r="AVH142" s="474"/>
      <c r="AVI142" s="472"/>
      <c r="AVJ142" s="473"/>
      <c r="AVK142" s="473"/>
      <c r="AVL142" s="474"/>
      <c r="AVM142" s="472"/>
      <c r="AVN142" s="473"/>
      <c r="AVO142" s="473"/>
      <c r="AVP142" s="474"/>
      <c r="AVQ142" s="472"/>
      <c r="AVR142" s="473"/>
      <c r="AVS142" s="473"/>
      <c r="AVT142" s="474"/>
      <c r="AVU142" s="472"/>
      <c r="AVV142" s="473"/>
      <c r="AVW142" s="473"/>
      <c r="AVX142" s="474"/>
      <c r="AVY142" s="472"/>
      <c r="AVZ142" s="473"/>
      <c r="AWA142" s="473"/>
      <c r="AWB142" s="474"/>
      <c r="AWC142" s="472"/>
      <c r="AWD142" s="473"/>
      <c r="AWE142" s="473"/>
      <c r="AWF142" s="474"/>
      <c r="AWG142" s="472"/>
      <c r="AWH142" s="473"/>
      <c r="AWI142" s="473"/>
      <c r="AWJ142" s="474"/>
      <c r="AWK142" s="472"/>
      <c r="AWL142" s="473"/>
      <c r="AWM142" s="473"/>
      <c r="AWN142" s="474"/>
      <c r="AWO142" s="472"/>
      <c r="AWP142" s="473"/>
      <c r="AWQ142" s="473"/>
      <c r="AWR142" s="474"/>
      <c r="AWS142" s="472"/>
      <c r="AWT142" s="473"/>
      <c r="AWU142" s="473"/>
      <c r="AWV142" s="474"/>
      <c r="AWW142" s="472"/>
      <c r="AWX142" s="473"/>
      <c r="AWY142" s="473"/>
      <c r="AWZ142" s="474"/>
      <c r="AXA142" s="472"/>
      <c r="AXB142" s="473"/>
      <c r="AXC142" s="473"/>
      <c r="AXD142" s="474"/>
      <c r="AXE142" s="472"/>
      <c r="AXF142" s="473"/>
      <c r="AXG142" s="473"/>
      <c r="AXH142" s="474"/>
      <c r="AXI142" s="472"/>
      <c r="AXJ142" s="473"/>
      <c r="AXK142" s="473"/>
      <c r="AXL142" s="474"/>
      <c r="AXM142" s="472"/>
      <c r="AXN142" s="473"/>
      <c r="AXO142" s="473"/>
      <c r="AXP142" s="474"/>
      <c r="AXQ142" s="472"/>
      <c r="AXR142" s="473"/>
      <c r="AXS142" s="473"/>
      <c r="AXT142" s="474"/>
      <c r="AXU142" s="472"/>
      <c r="AXV142" s="473"/>
      <c r="AXW142" s="473"/>
      <c r="AXX142" s="474"/>
      <c r="AXY142" s="472"/>
      <c r="AXZ142" s="473"/>
      <c r="AYA142" s="473"/>
      <c r="AYB142" s="474"/>
      <c r="AYC142" s="472"/>
      <c r="AYD142" s="473"/>
      <c r="AYE142" s="473"/>
      <c r="AYF142" s="474"/>
      <c r="AYG142" s="472"/>
      <c r="AYH142" s="473"/>
      <c r="AYI142" s="473"/>
      <c r="AYJ142" s="474"/>
      <c r="AYK142" s="472"/>
      <c r="AYL142" s="473"/>
      <c r="AYM142" s="473"/>
      <c r="AYN142" s="474"/>
      <c r="AYO142" s="472"/>
      <c r="AYP142" s="473"/>
      <c r="AYQ142" s="473"/>
      <c r="AYR142" s="474"/>
      <c r="AYS142" s="472"/>
      <c r="AYT142" s="473"/>
      <c r="AYU142" s="473"/>
      <c r="AYV142" s="474"/>
      <c r="AYW142" s="472"/>
      <c r="AYX142" s="473"/>
      <c r="AYY142" s="473"/>
      <c r="AYZ142" s="474"/>
      <c r="AZA142" s="472"/>
      <c r="AZB142" s="473"/>
      <c r="AZC142" s="473"/>
      <c r="AZD142" s="474"/>
      <c r="AZE142" s="472"/>
      <c r="AZF142" s="473"/>
      <c r="AZG142" s="473"/>
      <c r="AZH142" s="474"/>
      <c r="AZI142" s="472"/>
      <c r="AZJ142" s="473"/>
      <c r="AZK142" s="473"/>
      <c r="AZL142" s="474"/>
      <c r="AZM142" s="472"/>
      <c r="AZN142" s="473"/>
      <c r="AZO142" s="473"/>
      <c r="AZP142" s="474"/>
      <c r="AZQ142" s="472"/>
      <c r="AZR142" s="473"/>
      <c r="AZS142" s="473"/>
      <c r="AZT142" s="474"/>
      <c r="AZU142" s="472"/>
      <c r="AZV142" s="473"/>
      <c r="AZW142" s="473"/>
      <c r="AZX142" s="474"/>
      <c r="AZY142" s="472"/>
      <c r="AZZ142" s="473"/>
      <c r="BAA142" s="473"/>
      <c r="BAB142" s="474"/>
      <c r="BAC142" s="472"/>
      <c r="BAD142" s="473"/>
      <c r="BAE142" s="473"/>
      <c r="BAF142" s="474"/>
      <c r="BAG142" s="472"/>
      <c r="BAH142" s="473"/>
      <c r="BAI142" s="473"/>
      <c r="BAJ142" s="474"/>
      <c r="BAK142" s="472"/>
      <c r="BAL142" s="473"/>
      <c r="BAM142" s="473"/>
      <c r="BAN142" s="474"/>
      <c r="BAO142" s="472"/>
      <c r="BAP142" s="473"/>
      <c r="BAQ142" s="473"/>
      <c r="BAR142" s="474"/>
      <c r="BAS142" s="472"/>
      <c r="BAT142" s="473"/>
      <c r="BAU142" s="473"/>
      <c r="BAV142" s="474"/>
      <c r="BAW142" s="472"/>
      <c r="BAX142" s="473"/>
      <c r="BAY142" s="473"/>
      <c r="BAZ142" s="474"/>
      <c r="BBA142" s="472"/>
      <c r="BBB142" s="473"/>
      <c r="BBC142" s="473"/>
      <c r="BBD142" s="474"/>
      <c r="BBE142" s="472"/>
      <c r="BBF142" s="473"/>
      <c r="BBG142" s="473"/>
      <c r="BBH142" s="474"/>
      <c r="BBI142" s="472"/>
      <c r="BBJ142" s="473"/>
      <c r="BBK142" s="473"/>
      <c r="BBL142" s="474"/>
      <c r="BBM142" s="472"/>
      <c r="BBN142" s="473"/>
      <c r="BBO142" s="473"/>
      <c r="BBP142" s="474"/>
      <c r="BBQ142" s="472"/>
      <c r="BBR142" s="473"/>
      <c r="BBS142" s="473"/>
      <c r="BBT142" s="474"/>
      <c r="BBU142" s="472"/>
      <c r="BBV142" s="473"/>
      <c r="BBW142" s="473"/>
      <c r="BBX142" s="474"/>
      <c r="BBY142" s="472"/>
      <c r="BBZ142" s="473"/>
      <c r="BCA142" s="473"/>
      <c r="BCB142" s="474"/>
      <c r="BCC142" s="472"/>
      <c r="BCD142" s="473"/>
      <c r="BCE142" s="473"/>
      <c r="BCF142" s="474"/>
      <c r="BCG142" s="472"/>
      <c r="BCH142" s="473"/>
      <c r="BCI142" s="473"/>
      <c r="BCJ142" s="474"/>
      <c r="BCK142" s="472"/>
      <c r="BCL142" s="473"/>
      <c r="BCM142" s="473"/>
      <c r="BCN142" s="474"/>
      <c r="BCO142" s="472"/>
      <c r="BCP142" s="473"/>
      <c r="BCQ142" s="473"/>
      <c r="BCR142" s="474"/>
      <c r="BCS142" s="472"/>
      <c r="BCT142" s="473"/>
      <c r="BCU142" s="473"/>
      <c r="BCV142" s="474"/>
      <c r="BCW142" s="472"/>
      <c r="BCX142" s="473"/>
      <c r="BCY142" s="473"/>
      <c r="BCZ142" s="474"/>
      <c r="BDA142" s="472"/>
      <c r="BDB142" s="473"/>
      <c r="BDC142" s="473"/>
      <c r="BDD142" s="474"/>
      <c r="BDE142" s="472"/>
      <c r="BDF142" s="473"/>
      <c r="BDG142" s="473"/>
      <c r="BDH142" s="474"/>
      <c r="BDI142" s="472"/>
      <c r="BDJ142" s="473"/>
      <c r="BDK142" s="473"/>
      <c r="BDL142" s="474"/>
      <c r="BDM142" s="472"/>
      <c r="BDN142" s="473"/>
      <c r="BDO142" s="473"/>
      <c r="BDP142" s="474"/>
      <c r="BDQ142" s="472"/>
      <c r="BDR142" s="473"/>
      <c r="BDS142" s="473"/>
      <c r="BDT142" s="474"/>
      <c r="BDU142" s="472"/>
      <c r="BDV142" s="473"/>
      <c r="BDW142" s="473"/>
      <c r="BDX142" s="474"/>
      <c r="BDY142" s="472"/>
      <c r="BDZ142" s="473"/>
      <c r="BEA142" s="473"/>
      <c r="BEB142" s="474"/>
      <c r="BEC142" s="472"/>
      <c r="BED142" s="473"/>
      <c r="BEE142" s="473"/>
      <c r="BEF142" s="474"/>
      <c r="BEG142" s="472"/>
      <c r="BEH142" s="473"/>
      <c r="BEI142" s="473"/>
      <c r="BEJ142" s="474"/>
      <c r="BEK142" s="472"/>
      <c r="BEL142" s="473"/>
      <c r="BEM142" s="473"/>
      <c r="BEN142" s="474"/>
      <c r="BEO142" s="472"/>
      <c r="BEP142" s="473"/>
      <c r="BEQ142" s="473"/>
      <c r="BER142" s="474"/>
      <c r="BES142" s="472"/>
      <c r="BET142" s="473"/>
      <c r="BEU142" s="473"/>
      <c r="BEV142" s="474"/>
      <c r="BEW142" s="472"/>
      <c r="BEX142" s="473"/>
      <c r="BEY142" s="473"/>
      <c r="BEZ142" s="474"/>
      <c r="BFA142" s="472"/>
      <c r="BFB142" s="473"/>
      <c r="BFC142" s="473"/>
      <c r="BFD142" s="474"/>
      <c r="BFE142" s="472"/>
      <c r="BFF142" s="473"/>
      <c r="BFG142" s="473"/>
      <c r="BFH142" s="474"/>
      <c r="BFI142" s="472"/>
      <c r="BFJ142" s="473"/>
      <c r="BFK142" s="473"/>
      <c r="BFL142" s="474"/>
      <c r="BFM142" s="472"/>
      <c r="BFN142" s="473"/>
      <c r="BFO142" s="473"/>
      <c r="BFP142" s="474"/>
      <c r="BFQ142" s="472"/>
      <c r="BFR142" s="473"/>
      <c r="BFS142" s="473"/>
      <c r="BFT142" s="474"/>
      <c r="BFU142" s="472"/>
      <c r="BFV142" s="473"/>
      <c r="BFW142" s="473"/>
      <c r="BFX142" s="474"/>
      <c r="BFY142" s="472"/>
      <c r="BFZ142" s="473"/>
      <c r="BGA142" s="473"/>
      <c r="BGB142" s="474"/>
      <c r="BGC142" s="472"/>
      <c r="BGD142" s="473"/>
      <c r="BGE142" s="473"/>
      <c r="BGF142" s="474"/>
      <c r="BGG142" s="472"/>
      <c r="BGH142" s="473"/>
      <c r="BGI142" s="473"/>
      <c r="BGJ142" s="474"/>
      <c r="BGK142" s="472"/>
      <c r="BGL142" s="473"/>
      <c r="BGM142" s="473"/>
      <c r="BGN142" s="474"/>
      <c r="BGO142" s="472"/>
      <c r="BGP142" s="473"/>
      <c r="BGQ142" s="473"/>
      <c r="BGR142" s="474"/>
      <c r="BGS142" s="472"/>
      <c r="BGT142" s="473"/>
      <c r="BGU142" s="473"/>
      <c r="BGV142" s="474"/>
      <c r="BGW142" s="472"/>
      <c r="BGX142" s="473"/>
      <c r="BGY142" s="473"/>
      <c r="BGZ142" s="474"/>
      <c r="BHA142" s="472"/>
      <c r="BHB142" s="473"/>
      <c r="BHC142" s="473"/>
      <c r="BHD142" s="474"/>
      <c r="BHE142" s="472"/>
      <c r="BHF142" s="473"/>
      <c r="BHG142" s="473"/>
      <c r="BHH142" s="474"/>
      <c r="BHI142" s="472"/>
      <c r="BHJ142" s="473"/>
      <c r="BHK142" s="473"/>
      <c r="BHL142" s="474"/>
      <c r="BHM142" s="472"/>
      <c r="BHN142" s="473"/>
      <c r="BHO142" s="473"/>
      <c r="BHP142" s="474"/>
      <c r="BHQ142" s="472"/>
      <c r="BHR142" s="473"/>
      <c r="BHS142" s="473"/>
      <c r="BHT142" s="474"/>
      <c r="BHU142" s="472"/>
      <c r="BHV142" s="473"/>
      <c r="BHW142" s="473"/>
      <c r="BHX142" s="474"/>
      <c r="BHY142" s="472"/>
      <c r="BHZ142" s="473"/>
      <c r="BIA142" s="473"/>
      <c r="BIB142" s="474"/>
      <c r="BIC142" s="472"/>
      <c r="BID142" s="473"/>
      <c r="BIE142" s="473"/>
      <c r="BIF142" s="474"/>
      <c r="BIG142" s="472"/>
      <c r="BIH142" s="473"/>
      <c r="BII142" s="473"/>
      <c r="BIJ142" s="474"/>
      <c r="BIK142" s="472"/>
      <c r="BIL142" s="473"/>
      <c r="BIM142" s="473"/>
      <c r="BIN142" s="474"/>
      <c r="BIO142" s="472"/>
      <c r="BIP142" s="473"/>
      <c r="BIQ142" s="473"/>
      <c r="BIR142" s="474"/>
      <c r="BIS142" s="472"/>
      <c r="BIT142" s="473"/>
      <c r="BIU142" s="473"/>
      <c r="BIV142" s="474"/>
      <c r="BIW142" s="472"/>
      <c r="BIX142" s="473"/>
      <c r="BIY142" s="473"/>
      <c r="BIZ142" s="474"/>
      <c r="BJA142" s="472"/>
      <c r="BJB142" s="473"/>
      <c r="BJC142" s="473"/>
      <c r="BJD142" s="474"/>
      <c r="BJE142" s="472"/>
      <c r="BJF142" s="473"/>
      <c r="BJG142" s="473"/>
      <c r="BJH142" s="474"/>
      <c r="BJI142" s="472"/>
      <c r="BJJ142" s="473"/>
      <c r="BJK142" s="473"/>
      <c r="BJL142" s="474"/>
      <c r="BJM142" s="472"/>
      <c r="BJN142" s="473"/>
      <c r="BJO142" s="473"/>
      <c r="BJP142" s="474"/>
      <c r="BJQ142" s="472"/>
      <c r="BJR142" s="473"/>
      <c r="BJS142" s="473"/>
      <c r="BJT142" s="474"/>
      <c r="BJU142" s="472"/>
      <c r="BJV142" s="473"/>
      <c r="BJW142" s="473"/>
      <c r="BJX142" s="474"/>
      <c r="BJY142" s="472"/>
      <c r="BJZ142" s="473"/>
      <c r="BKA142" s="473"/>
      <c r="BKB142" s="474"/>
      <c r="BKC142" s="472"/>
      <c r="BKD142" s="473"/>
      <c r="BKE142" s="473"/>
      <c r="BKF142" s="474"/>
      <c r="BKG142" s="472"/>
      <c r="BKH142" s="473"/>
      <c r="BKI142" s="473"/>
      <c r="BKJ142" s="474"/>
      <c r="BKK142" s="472"/>
      <c r="BKL142" s="473"/>
      <c r="BKM142" s="473"/>
      <c r="BKN142" s="474"/>
      <c r="BKO142" s="472"/>
      <c r="BKP142" s="473"/>
      <c r="BKQ142" s="473"/>
      <c r="BKR142" s="474"/>
      <c r="BKS142" s="472"/>
      <c r="BKT142" s="473"/>
      <c r="BKU142" s="473"/>
      <c r="BKV142" s="474"/>
      <c r="BKW142" s="472"/>
      <c r="BKX142" s="473"/>
      <c r="BKY142" s="473"/>
      <c r="BKZ142" s="474"/>
      <c r="BLA142" s="472"/>
      <c r="BLB142" s="473"/>
      <c r="BLC142" s="473"/>
      <c r="BLD142" s="474"/>
      <c r="BLE142" s="472"/>
      <c r="BLF142" s="473"/>
      <c r="BLG142" s="473"/>
      <c r="BLH142" s="474"/>
      <c r="BLI142" s="472"/>
      <c r="BLJ142" s="473"/>
      <c r="BLK142" s="473"/>
      <c r="BLL142" s="474"/>
      <c r="BLM142" s="472"/>
      <c r="BLN142" s="473"/>
      <c r="BLO142" s="473"/>
      <c r="BLP142" s="474"/>
      <c r="BLQ142" s="472"/>
      <c r="BLR142" s="473"/>
      <c r="BLS142" s="473"/>
      <c r="BLT142" s="474"/>
      <c r="BLU142" s="472"/>
      <c r="BLV142" s="473"/>
      <c r="BLW142" s="473"/>
      <c r="BLX142" s="474"/>
      <c r="BLY142" s="472"/>
      <c r="BLZ142" s="473"/>
      <c r="BMA142" s="473"/>
      <c r="BMB142" s="474"/>
      <c r="BMC142" s="472"/>
      <c r="BMD142" s="473"/>
      <c r="BME142" s="473"/>
      <c r="BMF142" s="474"/>
      <c r="BMG142" s="472"/>
      <c r="BMH142" s="473"/>
      <c r="BMI142" s="473"/>
      <c r="BMJ142" s="474"/>
      <c r="BMK142" s="472"/>
      <c r="BML142" s="473"/>
      <c r="BMM142" s="473"/>
      <c r="BMN142" s="474"/>
      <c r="BMO142" s="472"/>
      <c r="BMP142" s="473"/>
      <c r="BMQ142" s="473"/>
      <c r="BMR142" s="474"/>
      <c r="BMS142" s="472"/>
      <c r="BMT142" s="473"/>
      <c r="BMU142" s="473"/>
      <c r="BMV142" s="474"/>
      <c r="BMW142" s="472"/>
      <c r="BMX142" s="473"/>
      <c r="BMY142" s="473"/>
      <c r="BMZ142" s="474"/>
      <c r="BNA142" s="472"/>
      <c r="BNB142" s="473"/>
      <c r="BNC142" s="473"/>
      <c r="BND142" s="474"/>
      <c r="BNE142" s="472"/>
      <c r="BNF142" s="473"/>
      <c r="BNG142" s="473"/>
      <c r="BNH142" s="474"/>
      <c r="BNI142" s="472"/>
      <c r="BNJ142" s="473"/>
      <c r="BNK142" s="473"/>
      <c r="BNL142" s="474"/>
      <c r="BNM142" s="472"/>
      <c r="BNN142" s="473"/>
      <c r="BNO142" s="473"/>
      <c r="BNP142" s="474"/>
      <c r="BNQ142" s="472"/>
      <c r="BNR142" s="473"/>
      <c r="BNS142" s="473"/>
      <c r="BNT142" s="474"/>
      <c r="BNU142" s="472"/>
      <c r="BNV142" s="473"/>
      <c r="BNW142" s="473"/>
      <c r="BNX142" s="474"/>
      <c r="BNY142" s="472"/>
      <c r="BNZ142" s="473"/>
      <c r="BOA142" s="473"/>
      <c r="BOB142" s="474"/>
      <c r="BOC142" s="472"/>
      <c r="BOD142" s="473"/>
      <c r="BOE142" s="473"/>
      <c r="BOF142" s="474"/>
      <c r="BOG142" s="472"/>
      <c r="BOH142" s="473"/>
      <c r="BOI142" s="473"/>
      <c r="BOJ142" s="474"/>
      <c r="BOK142" s="472"/>
      <c r="BOL142" s="473"/>
      <c r="BOM142" s="473"/>
      <c r="BON142" s="474"/>
      <c r="BOO142" s="472"/>
      <c r="BOP142" s="473"/>
      <c r="BOQ142" s="473"/>
      <c r="BOR142" s="474"/>
      <c r="BOS142" s="472"/>
      <c r="BOT142" s="473"/>
      <c r="BOU142" s="473"/>
      <c r="BOV142" s="474"/>
      <c r="BOW142" s="472"/>
      <c r="BOX142" s="473"/>
      <c r="BOY142" s="473"/>
      <c r="BOZ142" s="474"/>
      <c r="BPA142" s="472"/>
      <c r="BPB142" s="473"/>
      <c r="BPC142" s="473"/>
      <c r="BPD142" s="474"/>
      <c r="BPE142" s="472"/>
      <c r="BPF142" s="473"/>
      <c r="BPG142" s="473"/>
      <c r="BPH142" s="474"/>
      <c r="BPI142" s="472"/>
      <c r="BPJ142" s="473"/>
      <c r="BPK142" s="473"/>
      <c r="BPL142" s="474"/>
      <c r="BPM142" s="472"/>
      <c r="BPN142" s="473"/>
      <c r="BPO142" s="473"/>
      <c r="BPP142" s="474"/>
      <c r="BPQ142" s="472"/>
      <c r="BPR142" s="473"/>
      <c r="BPS142" s="473"/>
      <c r="BPT142" s="474"/>
      <c r="BPU142" s="472"/>
      <c r="BPV142" s="473"/>
      <c r="BPW142" s="473"/>
      <c r="BPX142" s="474"/>
      <c r="BPY142" s="472"/>
      <c r="BPZ142" s="473"/>
      <c r="BQA142" s="473"/>
      <c r="BQB142" s="474"/>
      <c r="BQC142" s="472"/>
      <c r="BQD142" s="473"/>
      <c r="BQE142" s="473"/>
      <c r="BQF142" s="474"/>
      <c r="BQG142" s="472"/>
      <c r="BQH142" s="473"/>
      <c r="BQI142" s="473"/>
      <c r="BQJ142" s="474"/>
      <c r="BQK142" s="472"/>
      <c r="BQL142" s="473"/>
      <c r="BQM142" s="473"/>
      <c r="BQN142" s="474"/>
      <c r="BQO142" s="472"/>
      <c r="BQP142" s="473"/>
      <c r="BQQ142" s="473"/>
      <c r="BQR142" s="474"/>
      <c r="BQS142" s="472"/>
      <c r="BQT142" s="473"/>
      <c r="BQU142" s="473"/>
      <c r="BQV142" s="474"/>
      <c r="BQW142" s="472"/>
      <c r="BQX142" s="473"/>
      <c r="BQY142" s="473"/>
      <c r="BQZ142" s="474"/>
      <c r="BRA142" s="472"/>
      <c r="BRB142" s="473"/>
      <c r="BRC142" s="473"/>
      <c r="BRD142" s="474"/>
      <c r="BRE142" s="472"/>
      <c r="BRF142" s="473"/>
      <c r="BRG142" s="473"/>
      <c r="BRH142" s="474"/>
      <c r="BRI142" s="472"/>
      <c r="BRJ142" s="473"/>
      <c r="BRK142" s="473"/>
      <c r="BRL142" s="474"/>
      <c r="BRM142" s="472"/>
      <c r="BRN142" s="473"/>
      <c r="BRO142" s="473"/>
      <c r="BRP142" s="474"/>
      <c r="BRQ142" s="472"/>
      <c r="BRR142" s="473"/>
      <c r="BRS142" s="473"/>
      <c r="BRT142" s="474"/>
      <c r="BRU142" s="472"/>
      <c r="BRV142" s="473"/>
      <c r="BRW142" s="473"/>
      <c r="BRX142" s="474"/>
      <c r="BRY142" s="472"/>
      <c r="BRZ142" s="473"/>
      <c r="BSA142" s="473"/>
      <c r="BSB142" s="474"/>
      <c r="BSC142" s="472"/>
      <c r="BSD142" s="473"/>
      <c r="BSE142" s="473"/>
      <c r="BSF142" s="474"/>
      <c r="BSG142" s="472"/>
      <c r="BSH142" s="473"/>
      <c r="BSI142" s="473"/>
      <c r="BSJ142" s="474"/>
      <c r="BSK142" s="472"/>
      <c r="BSL142" s="473"/>
      <c r="BSM142" s="473"/>
      <c r="BSN142" s="474"/>
      <c r="BSO142" s="472"/>
      <c r="BSP142" s="473"/>
      <c r="BSQ142" s="473"/>
      <c r="BSR142" s="474"/>
      <c r="BSS142" s="472"/>
      <c r="BST142" s="473"/>
      <c r="BSU142" s="473"/>
      <c r="BSV142" s="474"/>
      <c r="BSW142" s="472"/>
      <c r="BSX142" s="473"/>
      <c r="BSY142" s="473"/>
      <c r="BSZ142" s="474"/>
      <c r="BTA142" s="472"/>
      <c r="BTB142" s="473"/>
      <c r="BTC142" s="473"/>
      <c r="BTD142" s="474"/>
      <c r="BTE142" s="472"/>
      <c r="BTF142" s="473"/>
      <c r="BTG142" s="473"/>
      <c r="BTH142" s="474"/>
      <c r="BTI142" s="472"/>
      <c r="BTJ142" s="473"/>
      <c r="BTK142" s="473"/>
      <c r="BTL142" s="474"/>
      <c r="BTM142" s="472"/>
      <c r="BTN142" s="473"/>
      <c r="BTO142" s="473"/>
      <c r="BTP142" s="474"/>
      <c r="BTQ142" s="472"/>
      <c r="BTR142" s="473"/>
      <c r="BTS142" s="473"/>
      <c r="BTT142" s="474"/>
      <c r="BTU142" s="472"/>
      <c r="BTV142" s="473"/>
      <c r="BTW142" s="473"/>
      <c r="BTX142" s="474"/>
      <c r="BTY142" s="472"/>
      <c r="BTZ142" s="473"/>
      <c r="BUA142" s="473"/>
      <c r="BUB142" s="474"/>
      <c r="BUC142" s="472"/>
      <c r="BUD142" s="473"/>
      <c r="BUE142" s="473"/>
      <c r="BUF142" s="474"/>
      <c r="BUG142" s="472"/>
      <c r="BUH142" s="473"/>
      <c r="BUI142" s="473"/>
      <c r="BUJ142" s="474"/>
      <c r="BUK142" s="472"/>
      <c r="BUL142" s="473"/>
      <c r="BUM142" s="473"/>
      <c r="BUN142" s="474"/>
      <c r="BUO142" s="472"/>
      <c r="BUP142" s="473"/>
      <c r="BUQ142" s="473"/>
      <c r="BUR142" s="474"/>
      <c r="BUS142" s="472"/>
      <c r="BUT142" s="473"/>
      <c r="BUU142" s="473"/>
      <c r="BUV142" s="474"/>
      <c r="BUW142" s="472"/>
      <c r="BUX142" s="473"/>
      <c r="BUY142" s="473"/>
      <c r="BUZ142" s="474"/>
      <c r="BVA142" s="472"/>
      <c r="BVB142" s="473"/>
      <c r="BVC142" s="473"/>
      <c r="BVD142" s="474"/>
      <c r="BVE142" s="472"/>
      <c r="BVF142" s="473"/>
      <c r="BVG142" s="473"/>
      <c r="BVH142" s="474"/>
      <c r="BVI142" s="472"/>
      <c r="BVJ142" s="473"/>
      <c r="BVK142" s="473"/>
      <c r="BVL142" s="474"/>
      <c r="BVM142" s="472"/>
      <c r="BVN142" s="473"/>
      <c r="BVO142" s="473"/>
      <c r="BVP142" s="474"/>
      <c r="BVQ142" s="472"/>
      <c r="BVR142" s="473"/>
      <c r="BVS142" s="473"/>
      <c r="BVT142" s="474"/>
      <c r="BVU142" s="472"/>
      <c r="BVV142" s="473"/>
      <c r="BVW142" s="473"/>
      <c r="BVX142" s="474"/>
      <c r="BVY142" s="472"/>
      <c r="BVZ142" s="473"/>
      <c r="BWA142" s="473"/>
      <c r="BWB142" s="474"/>
      <c r="BWC142" s="472"/>
      <c r="BWD142" s="473"/>
      <c r="BWE142" s="473"/>
      <c r="BWF142" s="474"/>
      <c r="BWG142" s="472"/>
      <c r="BWH142" s="473"/>
      <c r="BWI142" s="473"/>
      <c r="BWJ142" s="474"/>
      <c r="BWK142" s="472"/>
      <c r="BWL142" s="473"/>
      <c r="BWM142" s="473"/>
      <c r="BWN142" s="474"/>
      <c r="BWO142" s="472"/>
      <c r="BWP142" s="473"/>
      <c r="BWQ142" s="473"/>
      <c r="BWR142" s="474"/>
      <c r="BWS142" s="472"/>
      <c r="BWT142" s="473"/>
      <c r="BWU142" s="473"/>
      <c r="BWV142" s="474"/>
      <c r="BWW142" s="472"/>
      <c r="BWX142" s="473"/>
      <c r="BWY142" s="473"/>
      <c r="BWZ142" s="474"/>
      <c r="BXA142" s="472"/>
      <c r="BXB142" s="473"/>
      <c r="BXC142" s="473"/>
      <c r="BXD142" s="474"/>
      <c r="BXE142" s="472"/>
      <c r="BXF142" s="473"/>
      <c r="BXG142" s="473"/>
      <c r="BXH142" s="474"/>
      <c r="BXI142" s="472"/>
      <c r="BXJ142" s="473"/>
      <c r="BXK142" s="473"/>
      <c r="BXL142" s="474"/>
      <c r="BXM142" s="472"/>
      <c r="BXN142" s="473"/>
      <c r="BXO142" s="473"/>
      <c r="BXP142" s="474"/>
      <c r="BXQ142" s="472"/>
      <c r="BXR142" s="473"/>
      <c r="BXS142" s="473"/>
      <c r="BXT142" s="474"/>
      <c r="BXU142" s="472"/>
      <c r="BXV142" s="473"/>
      <c r="BXW142" s="473"/>
      <c r="BXX142" s="474"/>
      <c r="BXY142" s="472"/>
      <c r="BXZ142" s="473"/>
      <c r="BYA142" s="473"/>
      <c r="BYB142" s="474"/>
      <c r="BYC142" s="472"/>
      <c r="BYD142" s="473"/>
      <c r="BYE142" s="473"/>
      <c r="BYF142" s="474"/>
      <c r="BYG142" s="472"/>
      <c r="BYH142" s="473"/>
      <c r="BYI142" s="473"/>
      <c r="BYJ142" s="474"/>
      <c r="BYK142" s="472"/>
      <c r="BYL142" s="473"/>
      <c r="BYM142" s="473"/>
      <c r="BYN142" s="474"/>
      <c r="BYO142" s="472"/>
      <c r="BYP142" s="473"/>
      <c r="BYQ142" s="473"/>
      <c r="BYR142" s="474"/>
      <c r="BYS142" s="472"/>
      <c r="BYT142" s="473"/>
      <c r="BYU142" s="473"/>
      <c r="BYV142" s="474"/>
      <c r="BYW142" s="472"/>
      <c r="BYX142" s="473"/>
      <c r="BYY142" s="473"/>
      <c r="BYZ142" s="474"/>
      <c r="BZA142" s="472"/>
      <c r="BZB142" s="473"/>
      <c r="BZC142" s="473"/>
      <c r="BZD142" s="474"/>
      <c r="BZE142" s="472"/>
      <c r="BZF142" s="473"/>
      <c r="BZG142" s="473"/>
      <c r="BZH142" s="474"/>
      <c r="BZI142" s="472"/>
      <c r="BZJ142" s="473"/>
      <c r="BZK142" s="473"/>
      <c r="BZL142" s="474"/>
      <c r="BZM142" s="472"/>
      <c r="BZN142" s="473"/>
      <c r="BZO142" s="473"/>
      <c r="BZP142" s="474"/>
      <c r="BZQ142" s="472"/>
      <c r="BZR142" s="473"/>
      <c r="BZS142" s="473"/>
      <c r="BZT142" s="474"/>
      <c r="BZU142" s="472"/>
      <c r="BZV142" s="473"/>
      <c r="BZW142" s="473"/>
      <c r="BZX142" s="474"/>
      <c r="BZY142" s="472"/>
      <c r="BZZ142" s="473"/>
      <c r="CAA142" s="473"/>
      <c r="CAB142" s="474"/>
      <c r="CAC142" s="472"/>
      <c r="CAD142" s="473"/>
      <c r="CAE142" s="473"/>
      <c r="CAF142" s="474"/>
      <c r="CAG142" s="472"/>
      <c r="CAH142" s="473"/>
      <c r="CAI142" s="473"/>
      <c r="CAJ142" s="474"/>
      <c r="CAK142" s="472"/>
      <c r="CAL142" s="473"/>
      <c r="CAM142" s="473"/>
      <c r="CAN142" s="474"/>
      <c r="CAO142" s="472"/>
      <c r="CAP142" s="473"/>
      <c r="CAQ142" s="473"/>
      <c r="CAR142" s="474"/>
      <c r="CAS142" s="472"/>
      <c r="CAT142" s="473"/>
      <c r="CAU142" s="473"/>
      <c r="CAV142" s="474"/>
      <c r="CAW142" s="472"/>
      <c r="CAX142" s="473"/>
      <c r="CAY142" s="473"/>
      <c r="CAZ142" s="474"/>
      <c r="CBA142" s="472"/>
      <c r="CBB142" s="473"/>
      <c r="CBC142" s="473"/>
      <c r="CBD142" s="474"/>
      <c r="CBE142" s="472"/>
      <c r="CBF142" s="473"/>
      <c r="CBG142" s="473"/>
      <c r="CBH142" s="474"/>
      <c r="CBI142" s="472"/>
      <c r="CBJ142" s="473"/>
      <c r="CBK142" s="473"/>
      <c r="CBL142" s="474"/>
      <c r="CBM142" s="472"/>
      <c r="CBN142" s="473"/>
      <c r="CBO142" s="473"/>
      <c r="CBP142" s="474"/>
      <c r="CBQ142" s="472"/>
      <c r="CBR142" s="473"/>
      <c r="CBS142" s="473"/>
      <c r="CBT142" s="474"/>
      <c r="CBU142" s="472"/>
      <c r="CBV142" s="473"/>
      <c r="CBW142" s="473"/>
      <c r="CBX142" s="474"/>
      <c r="CBY142" s="472"/>
      <c r="CBZ142" s="473"/>
      <c r="CCA142" s="473"/>
      <c r="CCB142" s="474"/>
      <c r="CCC142" s="472"/>
      <c r="CCD142" s="473"/>
      <c r="CCE142" s="473"/>
      <c r="CCF142" s="474"/>
      <c r="CCG142" s="472"/>
      <c r="CCH142" s="473"/>
      <c r="CCI142" s="473"/>
      <c r="CCJ142" s="474"/>
      <c r="CCK142" s="472"/>
      <c r="CCL142" s="473"/>
      <c r="CCM142" s="473"/>
      <c r="CCN142" s="474"/>
      <c r="CCO142" s="472"/>
      <c r="CCP142" s="473"/>
      <c r="CCQ142" s="473"/>
      <c r="CCR142" s="474"/>
      <c r="CCS142" s="472"/>
      <c r="CCT142" s="473"/>
      <c r="CCU142" s="473"/>
      <c r="CCV142" s="474"/>
      <c r="CCW142" s="472"/>
      <c r="CCX142" s="473"/>
      <c r="CCY142" s="473"/>
      <c r="CCZ142" s="474"/>
      <c r="CDA142" s="472"/>
      <c r="CDB142" s="473"/>
      <c r="CDC142" s="473"/>
      <c r="CDD142" s="474"/>
      <c r="CDE142" s="472"/>
      <c r="CDF142" s="473"/>
      <c r="CDG142" s="473"/>
      <c r="CDH142" s="474"/>
      <c r="CDI142" s="472"/>
      <c r="CDJ142" s="473"/>
      <c r="CDK142" s="473"/>
      <c r="CDL142" s="474"/>
      <c r="CDM142" s="472"/>
      <c r="CDN142" s="473"/>
      <c r="CDO142" s="473"/>
      <c r="CDP142" s="474"/>
      <c r="CDQ142" s="472"/>
      <c r="CDR142" s="473"/>
      <c r="CDS142" s="473"/>
      <c r="CDT142" s="474"/>
      <c r="CDU142" s="472"/>
      <c r="CDV142" s="473"/>
      <c r="CDW142" s="473"/>
      <c r="CDX142" s="474"/>
      <c r="CDY142" s="472"/>
      <c r="CDZ142" s="473"/>
      <c r="CEA142" s="473"/>
      <c r="CEB142" s="474"/>
      <c r="CEC142" s="472"/>
      <c r="CED142" s="473"/>
      <c r="CEE142" s="473"/>
      <c r="CEF142" s="474"/>
      <c r="CEG142" s="472"/>
      <c r="CEH142" s="473"/>
      <c r="CEI142" s="473"/>
      <c r="CEJ142" s="474"/>
      <c r="CEK142" s="472"/>
      <c r="CEL142" s="473"/>
      <c r="CEM142" s="473"/>
      <c r="CEN142" s="474"/>
      <c r="CEO142" s="472"/>
      <c r="CEP142" s="473"/>
      <c r="CEQ142" s="473"/>
      <c r="CER142" s="474"/>
      <c r="CES142" s="472"/>
      <c r="CET142" s="473"/>
      <c r="CEU142" s="473"/>
      <c r="CEV142" s="474"/>
      <c r="CEW142" s="472"/>
      <c r="CEX142" s="473"/>
      <c r="CEY142" s="473"/>
      <c r="CEZ142" s="474"/>
      <c r="CFA142" s="472"/>
      <c r="CFB142" s="473"/>
      <c r="CFC142" s="473"/>
      <c r="CFD142" s="474"/>
      <c r="CFE142" s="472"/>
      <c r="CFF142" s="473"/>
      <c r="CFG142" s="473"/>
      <c r="CFH142" s="474"/>
      <c r="CFI142" s="472"/>
      <c r="CFJ142" s="473"/>
      <c r="CFK142" s="473"/>
      <c r="CFL142" s="474"/>
      <c r="CFM142" s="472"/>
      <c r="CFN142" s="473"/>
      <c r="CFO142" s="473"/>
      <c r="CFP142" s="474"/>
      <c r="CFQ142" s="472"/>
      <c r="CFR142" s="473"/>
      <c r="CFS142" s="473"/>
      <c r="CFT142" s="474"/>
      <c r="CFU142" s="472"/>
      <c r="CFV142" s="473"/>
      <c r="CFW142" s="473"/>
      <c r="CFX142" s="474"/>
      <c r="CFY142" s="472"/>
      <c r="CFZ142" s="473"/>
      <c r="CGA142" s="473"/>
      <c r="CGB142" s="474"/>
      <c r="CGC142" s="472"/>
      <c r="CGD142" s="473"/>
      <c r="CGE142" s="473"/>
      <c r="CGF142" s="474"/>
      <c r="CGG142" s="472"/>
      <c r="CGH142" s="473"/>
      <c r="CGI142" s="473"/>
      <c r="CGJ142" s="474"/>
      <c r="CGK142" s="472"/>
      <c r="CGL142" s="473"/>
      <c r="CGM142" s="473"/>
      <c r="CGN142" s="474"/>
      <c r="CGO142" s="472"/>
      <c r="CGP142" s="473"/>
      <c r="CGQ142" s="473"/>
      <c r="CGR142" s="474"/>
      <c r="CGS142" s="472"/>
      <c r="CGT142" s="473"/>
      <c r="CGU142" s="473"/>
      <c r="CGV142" s="474"/>
      <c r="CGW142" s="472"/>
      <c r="CGX142" s="473"/>
      <c r="CGY142" s="473"/>
      <c r="CGZ142" s="474"/>
      <c r="CHA142" s="472"/>
      <c r="CHB142" s="473"/>
      <c r="CHC142" s="473"/>
      <c r="CHD142" s="474"/>
      <c r="CHE142" s="472"/>
      <c r="CHF142" s="473"/>
      <c r="CHG142" s="473"/>
      <c r="CHH142" s="474"/>
      <c r="CHI142" s="472"/>
      <c r="CHJ142" s="473"/>
      <c r="CHK142" s="473"/>
      <c r="CHL142" s="474"/>
      <c r="CHM142" s="472"/>
      <c r="CHN142" s="473"/>
      <c r="CHO142" s="473"/>
      <c r="CHP142" s="474"/>
      <c r="CHQ142" s="472"/>
      <c r="CHR142" s="473"/>
      <c r="CHS142" s="473"/>
      <c r="CHT142" s="474"/>
      <c r="CHU142" s="472"/>
      <c r="CHV142" s="473"/>
      <c r="CHW142" s="473"/>
      <c r="CHX142" s="474"/>
      <c r="CHY142" s="472"/>
      <c r="CHZ142" s="473"/>
      <c r="CIA142" s="473"/>
      <c r="CIB142" s="474"/>
      <c r="CIC142" s="472"/>
      <c r="CID142" s="473"/>
      <c r="CIE142" s="473"/>
      <c r="CIF142" s="474"/>
      <c r="CIG142" s="472"/>
      <c r="CIH142" s="473"/>
      <c r="CII142" s="473"/>
      <c r="CIJ142" s="474"/>
      <c r="CIK142" s="472"/>
      <c r="CIL142" s="473"/>
      <c r="CIM142" s="473"/>
      <c r="CIN142" s="474"/>
      <c r="CIO142" s="472"/>
      <c r="CIP142" s="473"/>
      <c r="CIQ142" s="473"/>
      <c r="CIR142" s="474"/>
      <c r="CIS142" s="472"/>
      <c r="CIT142" s="473"/>
      <c r="CIU142" s="473"/>
      <c r="CIV142" s="474"/>
      <c r="CIW142" s="472"/>
      <c r="CIX142" s="473"/>
      <c r="CIY142" s="473"/>
      <c r="CIZ142" s="474"/>
      <c r="CJA142" s="472"/>
      <c r="CJB142" s="473"/>
      <c r="CJC142" s="473"/>
      <c r="CJD142" s="474"/>
      <c r="CJE142" s="472"/>
      <c r="CJF142" s="473"/>
      <c r="CJG142" s="473"/>
      <c r="CJH142" s="474"/>
      <c r="CJI142" s="472"/>
      <c r="CJJ142" s="473"/>
      <c r="CJK142" s="473"/>
      <c r="CJL142" s="474"/>
      <c r="CJM142" s="472"/>
      <c r="CJN142" s="473"/>
      <c r="CJO142" s="473"/>
      <c r="CJP142" s="474"/>
      <c r="CJQ142" s="472"/>
      <c r="CJR142" s="473"/>
      <c r="CJS142" s="473"/>
      <c r="CJT142" s="474"/>
      <c r="CJU142" s="472"/>
      <c r="CJV142" s="473"/>
      <c r="CJW142" s="473"/>
      <c r="CJX142" s="474"/>
      <c r="CJY142" s="472"/>
      <c r="CJZ142" s="473"/>
      <c r="CKA142" s="473"/>
      <c r="CKB142" s="474"/>
      <c r="CKC142" s="472"/>
      <c r="CKD142" s="473"/>
      <c r="CKE142" s="473"/>
      <c r="CKF142" s="474"/>
      <c r="CKG142" s="472"/>
      <c r="CKH142" s="473"/>
      <c r="CKI142" s="473"/>
      <c r="CKJ142" s="474"/>
      <c r="CKK142" s="472"/>
      <c r="CKL142" s="473"/>
      <c r="CKM142" s="473"/>
      <c r="CKN142" s="474"/>
      <c r="CKO142" s="472"/>
      <c r="CKP142" s="473"/>
      <c r="CKQ142" s="473"/>
      <c r="CKR142" s="474"/>
      <c r="CKS142" s="472"/>
      <c r="CKT142" s="473"/>
      <c r="CKU142" s="473"/>
      <c r="CKV142" s="474"/>
      <c r="CKW142" s="472"/>
      <c r="CKX142" s="473"/>
      <c r="CKY142" s="473"/>
      <c r="CKZ142" s="474"/>
      <c r="CLA142" s="472"/>
      <c r="CLB142" s="473"/>
      <c r="CLC142" s="473"/>
      <c r="CLD142" s="474"/>
      <c r="CLE142" s="472"/>
      <c r="CLF142" s="473"/>
      <c r="CLG142" s="473"/>
      <c r="CLH142" s="474"/>
      <c r="CLI142" s="472"/>
      <c r="CLJ142" s="473"/>
      <c r="CLK142" s="473"/>
      <c r="CLL142" s="474"/>
      <c r="CLM142" s="472"/>
      <c r="CLN142" s="473"/>
      <c r="CLO142" s="473"/>
      <c r="CLP142" s="474"/>
      <c r="CLQ142" s="472"/>
      <c r="CLR142" s="473"/>
      <c r="CLS142" s="473"/>
      <c r="CLT142" s="474"/>
      <c r="CLU142" s="472"/>
      <c r="CLV142" s="473"/>
      <c r="CLW142" s="473"/>
      <c r="CLX142" s="474"/>
      <c r="CLY142" s="472"/>
      <c r="CLZ142" s="473"/>
      <c r="CMA142" s="473"/>
      <c r="CMB142" s="474"/>
      <c r="CMC142" s="472"/>
      <c r="CMD142" s="473"/>
      <c r="CME142" s="473"/>
      <c r="CMF142" s="474"/>
      <c r="CMG142" s="472"/>
      <c r="CMH142" s="473"/>
      <c r="CMI142" s="473"/>
      <c r="CMJ142" s="474"/>
      <c r="CMK142" s="472"/>
      <c r="CML142" s="473"/>
      <c r="CMM142" s="473"/>
      <c r="CMN142" s="474"/>
      <c r="CMO142" s="472"/>
      <c r="CMP142" s="473"/>
      <c r="CMQ142" s="473"/>
      <c r="CMR142" s="474"/>
      <c r="CMS142" s="472"/>
      <c r="CMT142" s="473"/>
      <c r="CMU142" s="473"/>
      <c r="CMV142" s="474"/>
      <c r="CMW142" s="472"/>
      <c r="CMX142" s="473"/>
      <c r="CMY142" s="473"/>
      <c r="CMZ142" s="474"/>
      <c r="CNA142" s="472"/>
      <c r="CNB142" s="473"/>
      <c r="CNC142" s="473"/>
      <c r="CND142" s="474"/>
      <c r="CNE142" s="472"/>
      <c r="CNF142" s="473"/>
      <c r="CNG142" s="473"/>
      <c r="CNH142" s="474"/>
      <c r="CNI142" s="472"/>
      <c r="CNJ142" s="473"/>
      <c r="CNK142" s="473"/>
      <c r="CNL142" s="474"/>
      <c r="CNM142" s="472"/>
      <c r="CNN142" s="473"/>
      <c r="CNO142" s="473"/>
      <c r="CNP142" s="474"/>
      <c r="CNQ142" s="472"/>
      <c r="CNR142" s="473"/>
      <c r="CNS142" s="473"/>
      <c r="CNT142" s="474"/>
      <c r="CNU142" s="472"/>
      <c r="CNV142" s="473"/>
      <c r="CNW142" s="473"/>
      <c r="CNX142" s="474"/>
      <c r="CNY142" s="472"/>
      <c r="CNZ142" s="473"/>
      <c r="COA142" s="473"/>
      <c r="COB142" s="474"/>
      <c r="COC142" s="472"/>
      <c r="COD142" s="473"/>
      <c r="COE142" s="473"/>
      <c r="COF142" s="474"/>
      <c r="COG142" s="472"/>
      <c r="COH142" s="473"/>
      <c r="COI142" s="473"/>
      <c r="COJ142" s="474"/>
      <c r="COK142" s="472"/>
      <c r="COL142" s="473"/>
      <c r="COM142" s="473"/>
      <c r="CON142" s="474"/>
      <c r="COO142" s="472"/>
      <c r="COP142" s="473"/>
      <c r="COQ142" s="473"/>
      <c r="COR142" s="474"/>
      <c r="COS142" s="472"/>
      <c r="COT142" s="473"/>
      <c r="COU142" s="473"/>
      <c r="COV142" s="474"/>
      <c r="COW142" s="472"/>
      <c r="COX142" s="473"/>
      <c r="COY142" s="473"/>
      <c r="COZ142" s="474"/>
      <c r="CPA142" s="472"/>
      <c r="CPB142" s="473"/>
      <c r="CPC142" s="473"/>
      <c r="CPD142" s="474"/>
      <c r="CPE142" s="472"/>
      <c r="CPF142" s="473"/>
      <c r="CPG142" s="473"/>
      <c r="CPH142" s="474"/>
      <c r="CPI142" s="472"/>
      <c r="CPJ142" s="473"/>
      <c r="CPK142" s="473"/>
      <c r="CPL142" s="474"/>
      <c r="CPM142" s="472"/>
      <c r="CPN142" s="473"/>
      <c r="CPO142" s="473"/>
      <c r="CPP142" s="474"/>
      <c r="CPQ142" s="472"/>
      <c r="CPR142" s="473"/>
      <c r="CPS142" s="473"/>
      <c r="CPT142" s="474"/>
      <c r="CPU142" s="472"/>
      <c r="CPV142" s="473"/>
      <c r="CPW142" s="473"/>
      <c r="CPX142" s="474"/>
      <c r="CPY142" s="472"/>
      <c r="CPZ142" s="473"/>
      <c r="CQA142" s="473"/>
      <c r="CQB142" s="474"/>
      <c r="CQC142" s="472"/>
      <c r="CQD142" s="473"/>
      <c r="CQE142" s="473"/>
      <c r="CQF142" s="474"/>
      <c r="CQG142" s="472"/>
      <c r="CQH142" s="473"/>
      <c r="CQI142" s="473"/>
      <c r="CQJ142" s="474"/>
      <c r="CQK142" s="472"/>
      <c r="CQL142" s="473"/>
      <c r="CQM142" s="473"/>
      <c r="CQN142" s="474"/>
      <c r="CQO142" s="472"/>
      <c r="CQP142" s="473"/>
      <c r="CQQ142" s="473"/>
      <c r="CQR142" s="474"/>
      <c r="CQS142" s="472"/>
      <c r="CQT142" s="473"/>
      <c r="CQU142" s="473"/>
      <c r="CQV142" s="474"/>
      <c r="CQW142" s="472"/>
      <c r="CQX142" s="473"/>
      <c r="CQY142" s="473"/>
      <c r="CQZ142" s="474"/>
      <c r="CRA142" s="472"/>
      <c r="CRB142" s="473"/>
      <c r="CRC142" s="473"/>
      <c r="CRD142" s="474"/>
      <c r="CRE142" s="472"/>
      <c r="CRF142" s="473"/>
      <c r="CRG142" s="473"/>
      <c r="CRH142" s="474"/>
      <c r="CRI142" s="472"/>
      <c r="CRJ142" s="473"/>
      <c r="CRK142" s="473"/>
      <c r="CRL142" s="474"/>
      <c r="CRM142" s="472"/>
      <c r="CRN142" s="473"/>
      <c r="CRO142" s="473"/>
      <c r="CRP142" s="474"/>
      <c r="CRQ142" s="472"/>
      <c r="CRR142" s="473"/>
      <c r="CRS142" s="473"/>
      <c r="CRT142" s="474"/>
      <c r="CRU142" s="472"/>
      <c r="CRV142" s="473"/>
      <c r="CRW142" s="473"/>
      <c r="CRX142" s="474"/>
      <c r="CRY142" s="472"/>
      <c r="CRZ142" s="473"/>
      <c r="CSA142" s="473"/>
      <c r="CSB142" s="474"/>
      <c r="CSC142" s="472"/>
      <c r="CSD142" s="473"/>
      <c r="CSE142" s="473"/>
      <c r="CSF142" s="474"/>
      <c r="CSG142" s="472"/>
      <c r="CSH142" s="473"/>
      <c r="CSI142" s="473"/>
      <c r="CSJ142" s="474"/>
      <c r="CSK142" s="472"/>
      <c r="CSL142" s="473"/>
      <c r="CSM142" s="473"/>
      <c r="CSN142" s="474"/>
      <c r="CSO142" s="472"/>
      <c r="CSP142" s="473"/>
      <c r="CSQ142" s="473"/>
      <c r="CSR142" s="474"/>
      <c r="CSS142" s="472"/>
      <c r="CST142" s="473"/>
      <c r="CSU142" s="473"/>
      <c r="CSV142" s="474"/>
      <c r="CSW142" s="472"/>
      <c r="CSX142" s="473"/>
      <c r="CSY142" s="473"/>
      <c r="CSZ142" s="474"/>
      <c r="CTA142" s="472"/>
      <c r="CTB142" s="473"/>
      <c r="CTC142" s="473"/>
      <c r="CTD142" s="474"/>
      <c r="CTE142" s="472"/>
      <c r="CTF142" s="473"/>
      <c r="CTG142" s="473"/>
      <c r="CTH142" s="474"/>
      <c r="CTI142" s="472"/>
      <c r="CTJ142" s="473"/>
      <c r="CTK142" s="473"/>
      <c r="CTL142" s="474"/>
      <c r="CTM142" s="472"/>
      <c r="CTN142" s="473"/>
      <c r="CTO142" s="473"/>
      <c r="CTP142" s="474"/>
      <c r="CTQ142" s="472"/>
      <c r="CTR142" s="473"/>
      <c r="CTS142" s="473"/>
      <c r="CTT142" s="474"/>
      <c r="CTU142" s="472"/>
      <c r="CTV142" s="473"/>
      <c r="CTW142" s="473"/>
      <c r="CTX142" s="474"/>
      <c r="CTY142" s="472"/>
      <c r="CTZ142" s="473"/>
      <c r="CUA142" s="473"/>
      <c r="CUB142" s="474"/>
      <c r="CUC142" s="472"/>
      <c r="CUD142" s="473"/>
      <c r="CUE142" s="473"/>
      <c r="CUF142" s="474"/>
      <c r="CUG142" s="472"/>
      <c r="CUH142" s="473"/>
      <c r="CUI142" s="473"/>
      <c r="CUJ142" s="474"/>
      <c r="CUK142" s="472"/>
      <c r="CUL142" s="473"/>
      <c r="CUM142" s="473"/>
      <c r="CUN142" s="474"/>
      <c r="CUO142" s="472"/>
      <c r="CUP142" s="473"/>
      <c r="CUQ142" s="473"/>
      <c r="CUR142" s="474"/>
      <c r="CUS142" s="472"/>
      <c r="CUT142" s="473"/>
      <c r="CUU142" s="473"/>
      <c r="CUV142" s="474"/>
      <c r="CUW142" s="472"/>
      <c r="CUX142" s="473"/>
      <c r="CUY142" s="473"/>
      <c r="CUZ142" s="474"/>
      <c r="CVA142" s="472"/>
      <c r="CVB142" s="473"/>
      <c r="CVC142" s="473"/>
      <c r="CVD142" s="474"/>
      <c r="CVE142" s="472"/>
      <c r="CVF142" s="473"/>
      <c r="CVG142" s="473"/>
      <c r="CVH142" s="474"/>
      <c r="CVI142" s="472"/>
      <c r="CVJ142" s="473"/>
      <c r="CVK142" s="473"/>
      <c r="CVL142" s="474"/>
      <c r="CVM142" s="472"/>
      <c r="CVN142" s="473"/>
      <c r="CVO142" s="473"/>
      <c r="CVP142" s="474"/>
      <c r="CVQ142" s="472"/>
      <c r="CVR142" s="473"/>
      <c r="CVS142" s="473"/>
      <c r="CVT142" s="474"/>
      <c r="CVU142" s="472"/>
      <c r="CVV142" s="473"/>
      <c r="CVW142" s="473"/>
      <c r="CVX142" s="474"/>
      <c r="CVY142" s="472"/>
      <c r="CVZ142" s="473"/>
      <c r="CWA142" s="473"/>
      <c r="CWB142" s="474"/>
      <c r="CWC142" s="472"/>
      <c r="CWD142" s="473"/>
      <c r="CWE142" s="473"/>
      <c r="CWF142" s="474"/>
      <c r="CWG142" s="472"/>
      <c r="CWH142" s="473"/>
      <c r="CWI142" s="473"/>
      <c r="CWJ142" s="474"/>
      <c r="CWK142" s="472"/>
      <c r="CWL142" s="473"/>
      <c r="CWM142" s="473"/>
      <c r="CWN142" s="474"/>
      <c r="CWO142" s="472"/>
      <c r="CWP142" s="473"/>
      <c r="CWQ142" s="473"/>
      <c r="CWR142" s="474"/>
      <c r="CWS142" s="472"/>
      <c r="CWT142" s="473"/>
      <c r="CWU142" s="473"/>
      <c r="CWV142" s="474"/>
      <c r="CWW142" s="472"/>
      <c r="CWX142" s="473"/>
      <c r="CWY142" s="473"/>
      <c r="CWZ142" s="474"/>
      <c r="CXA142" s="472"/>
      <c r="CXB142" s="473"/>
      <c r="CXC142" s="473"/>
      <c r="CXD142" s="474"/>
      <c r="CXE142" s="472"/>
      <c r="CXF142" s="473"/>
      <c r="CXG142" s="473"/>
      <c r="CXH142" s="474"/>
      <c r="CXI142" s="472"/>
      <c r="CXJ142" s="473"/>
      <c r="CXK142" s="473"/>
      <c r="CXL142" s="474"/>
      <c r="CXM142" s="472"/>
      <c r="CXN142" s="473"/>
      <c r="CXO142" s="473"/>
      <c r="CXP142" s="474"/>
      <c r="CXQ142" s="472"/>
      <c r="CXR142" s="473"/>
      <c r="CXS142" s="473"/>
      <c r="CXT142" s="474"/>
      <c r="CXU142" s="472"/>
      <c r="CXV142" s="473"/>
      <c r="CXW142" s="473"/>
      <c r="CXX142" s="474"/>
      <c r="CXY142" s="472"/>
      <c r="CXZ142" s="473"/>
      <c r="CYA142" s="473"/>
      <c r="CYB142" s="474"/>
      <c r="CYC142" s="472"/>
      <c r="CYD142" s="473"/>
      <c r="CYE142" s="473"/>
      <c r="CYF142" s="474"/>
      <c r="CYG142" s="472"/>
      <c r="CYH142" s="473"/>
      <c r="CYI142" s="473"/>
      <c r="CYJ142" s="474"/>
      <c r="CYK142" s="472"/>
      <c r="CYL142" s="473"/>
      <c r="CYM142" s="473"/>
      <c r="CYN142" s="474"/>
      <c r="CYO142" s="472"/>
      <c r="CYP142" s="473"/>
      <c r="CYQ142" s="473"/>
      <c r="CYR142" s="474"/>
      <c r="CYS142" s="472"/>
      <c r="CYT142" s="473"/>
      <c r="CYU142" s="473"/>
      <c r="CYV142" s="474"/>
      <c r="CYW142" s="472"/>
      <c r="CYX142" s="473"/>
      <c r="CYY142" s="473"/>
      <c r="CYZ142" s="474"/>
      <c r="CZA142" s="472"/>
      <c r="CZB142" s="473"/>
      <c r="CZC142" s="473"/>
      <c r="CZD142" s="474"/>
      <c r="CZE142" s="472"/>
      <c r="CZF142" s="473"/>
      <c r="CZG142" s="473"/>
      <c r="CZH142" s="474"/>
      <c r="CZI142" s="472"/>
      <c r="CZJ142" s="473"/>
      <c r="CZK142" s="473"/>
      <c r="CZL142" s="474"/>
      <c r="CZM142" s="472"/>
      <c r="CZN142" s="473"/>
      <c r="CZO142" s="473"/>
      <c r="CZP142" s="474"/>
      <c r="CZQ142" s="472"/>
      <c r="CZR142" s="473"/>
      <c r="CZS142" s="473"/>
      <c r="CZT142" s="474"/>
      <c r="CZU142" s="472"/>
      <c r="CZV142" s="473"/>
      <c r="CZW142" s="473"/>
      <c r="CZX142" s="474"/>
      <c r="CZY142" s="472"/>
      <c r="CZZ142" s="473"/>
      <c r="DAA142" s="473"/>
      <c r="DAB142" s="474"/>
      <c r="DAC142" s="472"/>
      <c r="DAD142" s="473"/>
      <c r="DAE142" s="473"/>
      <c r="DAF142" s="474"/>
      <c r="DAG142" s="472"/>
      <c r="DAH142" s="473"/>
      <c r="DAI142" s="473"/>
      <c r="DAJ142" s="474"/>
      <c r="DAK142" s="472"/>
      <c r="DAL142" s="473"/>
      <c r="DAM142" s="473"/>
      <c r="DAN142" s="474"/>
      <c r="DAO142" s="472"/>
      <c r="DAP142" s="473"/>
      <c r="DAQ142" s="473"/>
      <c r="DAR142" s="474"/>
      <c r="DAS142" s="472"/>
      <c r="DAT142" s="473"/>
      <c r="DAU142" s="473"/>
      <c r="DAV142" s="474"/>
      <c r="DAW142" s="472"/>
      <c r="DAX142" s="473"/>
      <c r="DAY142" s="473"/>
      <c r="DAZ142" s="474"/>
      <c r="DBA142" s="472"/>
      <c r="DBB142" s="473"/>
      <c r="DBC142" s="473"/>
      <c r="DBD142" s="474"/>
      <c r="DBE142" s="472"/>
      <c r="DBF142" s="473"/>
      <c r="DBG142" s="473"/>
      <c r="DBH142" s="474"/>
      <c r="DBI142" s="472"/>
      <c r="DBJ142" s="473"/>
      <c r="DBK142" s="473"/>
      <c r="DBL142" s="474"/>
      <c r="DBM142" s="472"/>
      <c r="DBN142" s="473"/>
      <c r="DBO142" s="473"/>
      <c r="DBP142" s="474"/>
      <c r="DBQ142" s="472"/>
      <c r="DBR142" s="473"/>
      <c r="DBS142" s="473"/>
      <c r="DBT142" s="474"/>
      <c r="DBU142" s="472"/>
      <c r="DBV142" s="473"/>
      <c r="DBW142" s="473"/>
      <c r="DBX142" s="474"/>
      <c r="DBY142" s="472"/>
      <c r="DBZ142" s="473"/>
      <c r="DCA142" s="473"/>
      <c r="DCB142" s="474"/>
      <c r="DCC142" s="472"/>
      <c r="DCD142" s="473"/>
      <c r="DCE142" s="473"/>
      <c r="DCF142" s="474"/>
      <c r="DCG142" s="472"/>
      <c r="DCH142" s="473"/>
      <c r="DCI142" s="473"/>
      <c r="DCJ142" s="474"/>
      <c r="DCK142" s="472"/>
      <c r="DCL142" s="473"/>
      <c r="DCM142" s="473"/>
      <c r="DCN142" s="474"/>
      <c r="DCO142" s="472"/>
      <c r="DCP142" s="473"/>
      <c r="DCQ142" s="473"/>
      <c r="DCR142" s="474"/>
      <c r="DCS142" s="472"/>
      <c r="DCT142" s="473"/>
      <c r="DCU142" s="473"/>
      <c r="DCV142" s="474"/>
      <c r="DCW142" s="472"/>
      <c r="DCX142" s="473"/>
      <c r="DCY142" s="473"/>
      <c r="DCZ142" s="474"/>
      <c r="DDA142" s="472"/>
      <c r="DDB142" s="473"/>
      <c r="DDC142" s="473"/>
      <c r="DDD142" s="474"/>
      <c r="DDE142" s="472"/>
      <c r="DDF142" s="473"/>
      <c r="DDG142" s="473"/>
      <c r="DDH142" s="474"/>
      <c r="DDI142" s="472"/>
      <c r="DDJ142" s="473"/>
      <c r="DDK142" s="473"/>
      <c r="DDL142" s="474"/>
      <c r="DDM142" s="472"/>
      <c r="DDN142" s="473"/>
      <c r="DDO142" s="473"/>
      <c r="DDP142" s="474"/>
      <c r="DDQ142" s="472"/>
      <c r="DDR142" s="473"/>
      <c r="DDS142" s="473"/>
      <c r="DDT142" s="474"/>
      <c r="DDU142" s="472"/>
      <c r="DDV142" s="473"/>
      <c r="DDW142" s="473"/>
      <c r="DDX142" s="474"/>
      <c r="DDY142" s="472"/>
      <c r="DDZ142" s="473"/>
      <c r="DEA142" s="473"/>
      <c r="DEB142" s="474"/>
      <c r="DEC142" s="472"/>
      <c r="DED142" s="473"/>
      <c r="DEE142" s="473"/>
      <c r="DEF142" s="474"/>
      <c r="DEG142" s="472"/>
      <c r="DEH142" s="473"/>
      <c r="DEI142" s="473"/>
      <c r="DEJ142" s="474"/>
      <c r="DEK142" s="472"/>
      <c r="DEL142" s="473"/>
      <c r="DEM142" s="473"/>
      <c r="DEN142" s="474"/>
      <c r="DEO142" s="472"/>
      <c r="DEP142" s="473"/>
      <c r="DEQ142" s="473"/>
      <c r="DER142" s="474"/>
      <c r="DES142" s="472"/>
      <c r="DET142" s="473"/>
      <c r="DEU142" s="473"/>
      <c r="DEV142" s="474"/>
      <c r="DEW142" s="472"/>
      <c r="DEX142" s="473"/>
      <c r="DEY142" s="473"/>
      <c r="DEZ142" s="474"/>
      <c r="DFA142" s="472"/>
      <c r="DFB142" s="473"/>
      <c r="DFC142" s="473"/>
      <c r="DFD142" s="474"/>
      <c r="DFE142" s="472"/>
      <c r="DFF142" s="473"/>
      <c r="DFG142" s="473"/>
      <c r="DFH142" s="474"/>
      <c r="DFI142" s="472"/>
      <c r="DFJ142" s="473"/>
      <c r="DFK142" s="473"/>
      <c r="DFL142" s="474"/>
      <c r="DFM142" s="472"/>
      <c r="DFN142" s="473"/>
      <c r="DFO142" s="473"/>
      <c r="DFP142" s="474"/>
      <c r="DFQ142" s="472"/>
      <c r="DFR142" s="473"/>
      <c r="DFS142" s="473"/>
      <c r="DFT142" s="474"/>
      <c r="DFU142" s="472"/>
      <c r="DFV142" s="473"/>
      <c r="DFW142" s="473"/>
      <c r="DFX142" s="474"/>
      <c r="DFY142" s="472"/>
      <c r="DFZ142" s="473"/>
      <c r="DGA142" s="473"/>
      <c r="DGB142" s="474"/>
      <c r="DGC142" s="472"/>
      <c r="DGD142" s="473"/>
      <c r="DGE142" s="473"/>
      <c r="DGF142" s="474"/>
      <c r="DGG142" s="472"/>
      <c r="DGH142" s="473"/>
      <c r="DGI142" s="473"/>
      <c r="DGJ142" s="474"/>
      <c r="DGK142" s="472"/>
      <c r="DGL142" s="473"/>
      <c r="DGM142" s="473"/>
      <c r="DGN142" s="474"/>
      <c r="DGO142" s="472"/>
      <c r="DGP142" s="473"/>
      <c r="DGQ142" s="473"/>
      <c r="DGR142" s="474"/>
      <c r="DGS142" s="472"/>
      <c r="DGT142" s="473"/>
      <c r="DGU142" s="473"/>
      <c r="DGV142" s="474"/>
      <c r="DGW142" s="472"/>
      <c r="DGX142" s="473"/>
      <c r="DGY142" s="473"/>
      <c r="DGZ142" s="474"/>
      <c r="DHA142" s="472"/>
      <c r="DHB142" s="473"/>
      <c r="DHC142" s="473"/>
      <c r="DHD142" s="474"/>
      <c r="DHE142" s="472"/>
      <c r="DHF142" s="473"/>
      <c r="DHG142" s="473"/>
      <c r="DHH142" s="474"/>
      <c r="DHI142" s="472"/>
      <c r="DHJ142" s="473"/>
      <c r="DHK142" s="473"/>
      <c r="DHL142" s="474"/>
      <c r="DHM142" s="472"/>
      <c r="DHN142" s="473"/>
      <c r="DHO142" s="473"/>
      <c r="DHP142" s="474"/>
      <c r="DHQ142" s="472"/>
      <c r="DHR142" s="473"/>
      <c r="DHS142" s="473"/>
      <c r="DHT142" s="474"/>
      <c r="DHU142" s="472"/>
      <c r="DHV142" s="473"/>
      <c r="DHW142" s="473"/>
      <c r="DHX142" s="474"/>
      <c r="DHY142" s="472"/>
      <c r="DHZ142" s="473"/>
      <c r="DIA142" s="473"/>
      <c r="DIB142" s="474"/>
      <c r="DIC142" s="472"/>
      <c r="DID142" s="473"/>
      <c r="DIE142" s="473"/>
      <c r="DIF142" s="474"/>
      <c r="DIG142" s="472"/>
      <c r="DIH142" s="473"/>
      <c r="DII142" s="473"/>
      <c r="DIJ142" s="474"/>
      <c r="DIK142" s="472"/>
      <c r="DIL142" s="473"/>
      <c r="DIM142" s="473"/>
      <c r="DIN142" s="474"/>
      <c r="DIO142" s="472"/>
      <c r="DIP142" s="473"/>
      <c r="DIQ142" s="473"/>
      <c r="DIR142" s="474"/>
      <c r="DIS142" s="472"/>
      <c r="DIT142" s="473"/>
      <c r="DIU142" s="473"/>
      <c r="DIV142" s="474"/>
      <c r="DIW142" s="472"/>
      <c r="DIX142" s="473"/>
      <c r="DIY142" s="473"/>
      <c r="DIZ142" s="474"/>
      <c r="DJA142" s="472"/>
      <c r="DJB142" s="473"/>
      <c r="DJC142" s="473"/>
      <c r="DJD142" s="474"/>
      <c r="DJE142" s="472"/>
      <c r="DJF142" s="473"/>
      <c r="DJG142" s="473"/>
      <c r="DJH142" s="474"/>
      <c r="DJI142" s="472"/>
      <c r="DJJ142" s="473"/>
      <c r="DJK142" s="473"/>
      <c r="DJL142" s="474"/>
      <c r="DJM142" s="472"/>
      <c r="DJN142" s="473"/>
      <c r="DJO142" s="473"/>
      <c r="DJP142" s="474"/>
      <c r="DJQ142" s="472"/>
      <c r="DJR142" s="473"/>
      <c r="DJS142" s="473"/>
      <c r="DJT142" s="474"/>
      <c r="DJU142" s="472"/>
      <c r="DJV142" s="473"/>
      <c r="DJW142" s="473"/>
      <c r="DJX142" s="474"/>
      <c r="DJY142" s="472"/>
      <c r="DJZ142" s="473"/>
      <c r="DKA142" s="473"/>
      <c r="DKB142" s="474"/>
      <c r="DKC142" s="472"/>
      <c r="DKD142" s="473"/>
      <c r="DKE142" s="473"/>
      <c r="DKF142" s="474"/>
      <c r="DKG142" s="472"/>
      <c r="DKH142" s="473"/>
      <c r="DKI142" s="473"/>
      <c r="DKJ142" s="474"/>
      <c r="DKK142" s="472"/>
      <c r="DKL142" s="473"/>
      <c r="DKM142" s="473"/>
      <c r="DKN142" s="474"/>
      <c r="DKO142" s="472"/>
      <c r="DKP142" s="473"/>
      <c r="DKQ142" s="473"/>
      <c r="DKR142" s="474"/>
      <c r="DKS142" s="472"/>
      <c r="DKT142" s="473"/>
      <c r="DKU142" s="473"/>
      <c r="DKV142" s="474"/>
      <c r="DKW142" s="472"/>
      <c r="DKX142" s="473"/>
      <c r="DKY142" s="473"/>
      <c r="DKZ142" s="474"/>
      <c r="DLA142" s="472"/>
      <c r="DLB142" s="473"/>
      <c r="DLC142" s="473"/>
      <c r="DLD142" s="474"/>
      <c r="DLE142" s="472"/>
      <c r="DLF142" s="473"/>
      <c r="DLG142" s="473"/>
      <c r="DLH142" s="474"/>
      <c r="DLI142" s="472"/>
      <c r="DLJ142" s="473"/>
      <c r="DLK142" s="473"/>
      <c r="DLL142" s="474"/>
      <c r="DLM142" s="472"/>
      <c r="DLN142" s="473"/>
      <c r="DLO142" s="473"/>
      <c r="DLP142" s="474"/>
      <c r="DLQ142" s="472"/>
      <c r="DLR142" s="473"/>
      <c r="DLS142" s="473"/>
      <c r="DLT142" s="474"/>
      <c r="DLU142" s="472"/>
      <c r="DLV142" s="473"/>
      <c r="DLW142" s="473"/>
      <c r="DLX142" s="474"/>
      <c r="DLY142" s="472"/>
      <c r="DLZ142" s="473"/>
      <c r="DMA142" s="473"/>
      <c r="DMB142" s="474"/>
      <c r="DMC142" s="472"/>
      <c r="DMD142" s="473"/>
      <c r="DME142" s="473"/>
      <c r="DMF142" s="474"/>
      <c r="DMG142" s="472"/>
      <c r="DMH142" s="473"/>
      <c r="DMI142" s="473"/>
      <c r="DMJ142" s="474"/>
      <c r="DMK142" s="472"/>
      <c r="DML142" s="473"/>
      <c r="DMM142" s="473"/>
      <c r="DMN142" s="474"/>
      <c r="DMO142" s="472"/>
      <c r="DMP142" s="473"/>
      <c r="DMQ142" s="473"/>
      <c r="DMR142" s="474"/>
      <c r="DMS142" s="472"/>
      <c r="DMT142" s="473"/>
      <c r="DMU142" s="473"/>
      <c r="DMV142" s="474"/>
      <c r="DMW142" s="472"/>
      <c r="DMX142" s="473"/>
      <c r="DMY142" s="473"/>
      <c r="DMZ142" s="474"/>
      <c r="DNA142" s="472"/>
      <c r="DNB142" s="473"/>
      <c r="DNC142" s="473"/>
      <c r="DND142" s="474"/>
      <c r="DNE142" s="472"/>
      <c r="DNF142" s="473"/>
      <c r="DNG142" s="473"/>
      <c r="DNH142" s="474"/>
      <c r="DNI142" s="472"/>
      <c r="DNJ142" s="473"/>
      <c r="DNK142" s="473"/>
      <c r="DNL142" s="474"/>
      <c r="DNM142" s="472"/>
      <c r="DNN142" s="473"/>
      <c r="DNO142" s="473"/>
      <c r="DNP142" s="474"/>
      <c r="DNQ142" s="472"/>
      <c r="DNR142" s="473"/>
      <c r="DNS142" s="473"/>
      <c r="DNT142" s="474"/>
      <c r="DNU142" s="472"/>
      <c r="DNV142" s="473"/>
      <c r="DNW142" s="473"/>
      <c r="DNX142" s="474"/>
      <c r="DNY142" s="472"/>
      <c r="DNZ142" s="473"/>
      <c r="DOA142" s="473"/>
      <c r="DOB142" s="474"/>
      <c r="DOC142" s="472"/>
      <c r="DOD142" s="473"/>
      <c r="DOE142" s="473"/>
      <c r="DOF142" s="474"/>
      <c r="DOG142" s="472"/>
      <c r="DOH142" s="473"/>
      <c r="DOI142" s="473"/>
      <c r="DOJ142" s="474"/>
      <c r="DOK142" s="472"/>
      <c r="DOL142" s="473"/>
      <c r="DOM142" s="473"/>
      <c r="DON142" s="474"/>
      <c r="DOO142" s="472"/>
      <c r="DOP142" s="473"/>
      <c r="DOQ142" s="473"/>
      <c r="DOR142" s="474"/>
      <c r="DOS142" s="472"/>
      <c r="DOT142" s="473"/>
      <c r="DOU142" s="473"/>
      <c r="DOV142" s="474"/>
      <c r="DOW142" s="472"/>
      <c r="DOX142" s="473"/>
      <c r="DOY142" s="473"/>
      <c r="DOZ142" s="474"/>
      <c r="DPA142" s="472"/>
      <c r="DPB142" s="473"/>
      <c r="DPC142" s="473"/>
      <c r="DPD142" s="474"/>
      <c r="DPE142" s="472"/>
      <c r="DPF142" s="473"/>
      <c r="DPG142" s="473"/>
      <c r="DPH142" s="474"/>
      <c r="DPI142" s="472"/>
      <c r="DPJ142" s="473"/>
      <c r="DPK142" s="473"/>
      <c r="DPL142" s="474"/>
      <c r="DPM142" s="472"/>
      <c r="DPN142" s="473"/>
      <c r="DPO142" s="473"/>
      <c r="DPP142" s="474"/>
      <c r="DPQ142" s="472"/>
      <c r="DPR142" s="473"/>
      <c r="DPS142" s="473"/>
      <c r="DPT142" s="474"/>
      <c r="DPU142" s="472"/>
      <c r="DPV142" s="473"/>
      <c r="DPW142" s="473"/>
      <c r="DPX142" s="474"/>
      <c r="DPY142" s="472"/>
      <c r="DPZ142" s="473"/>
      <c r="DQA142" s="473"/>
      <c r="DQB142" s="474"/>
      <c r="DQC142" s="472"/>
      <c r="DQD142" s="473"/>
      <c r="DQE142" s="473"/>
      <c r="DQF142" s="474"/>
      <c r="DQG142" s="472"/>
      <c r="DQH142" s="473"/>
      <c r="DQI142" s="473"/>
      <c r="DQJ142" s="474"/>
      <c r="DQK142" s="472"/>
      <c r="DQL142" s="473"/>
      <c r="DQM142" s="473"/>
      <c r="DQN142" s="474"/>
      <c r="DQO142" s="472"/>
      <c r="DQP142" s="473"/>
      <c r="DQQ142" s="473"/>
      <c r="DQR142" s="474"/>
      <c r="DQS142" s="472"/>
      <c r="DQT142" s="473"/>
      <c r="DQU142" s="473"/>
      <c r="DQV142" s="474"/>
      <c r="DQW142" s="472"/>
      <c r="DQX142" s="473"/>
      <c r="DQY142" s="473"/>
      <c r="DQZ142" s="474"/>
      <c r="DRA142" s="472"/>
      <c r="DRB142" s="473"/>
      <c r="DRC142" s="473"/>
      <c r="DRD142" s="474"/>
      <c r="DRE142" s="472"/>
      <c r="DRF142" s="473"/>
      <c r="DRG142" s="473"/>
      <c r="DRH142" s="474"/>
      <c r="DRI142" s="472"/>
      <c r="DRJ142" s="473"/>
      <c r="DRK142" s="473"/>
      <c r="DRL142" s="474"/>
      <c r="DRM142" s="472"/>
      <c r="DRN142" s="473"/>
      <c r="DRO142" s="473"/>
      <c r="DRP142" s="474"/>
      <c r="DRQ142" s="472"/>
      <c r="DRR142" s="473"/>
      <c r="DRS142" s="473"/>
      <c r="DRT142" s="474"/>
      <c r="DRU142" s="472"/>
      <c r="DRV142" s="473"/>
      <c r="DRW142" s="473"/>
      <c r="DRX142" s="474"/>
      <c r="DRY142" s="472"/>
      <c r="DRZ142" s="473"/>
      <c r="DSA142" s="473"/>
      <c r="DSB142" s="474"/>
      <c r="DSC142" s="472"/>
      <c r="DSD142" s="473"/>
      <c r="DSE142" s="473"/>
      <c r="DSF142" s="474"/>
      <c r="DSG142" s="472"/>
      <c r="DSH142" s="473"/>
      <c r="DSI142" s="473"/>
      <c r="DSJ142" s="474"/>
      <c r="DSK142" s="472"/>
      <c r="DSL142" s="473"/>
      <c r="DSM142" s="473"/>
      <c r="DSN142" s="474"/>
      <c r="DSO142" s="472"/>
      <c r="DSP142" s="473"/>
      <c r="DSQ142" s="473"/>
      <c r="DSR142" s="474"/>
      <c r="DSS142" s="472"/>
      <c r="DST142" s="473"/>
      <c r="DSU142" s="473"/>
      <c r="DSV142" s="474"/>
      <c r="DSW142" s="472"/>
      <c r="DSX142" s="473"/>
      <c r="DSY142" s="473"/>
      <c r="DSZ142" s="474"/>
      <c r="DTA142" s="472"/>
      <c r="DTB142" s="473"/>
      <c r="DTC142" s="473"/>
      <c r="DTD142" s="474"/>
      <c r="DTE142" s="472"/>
      <c r="DTF142" s="473"/>
      <c r="DTG142" s="473"/>
      <c r="DTH142" s="474"/>
      <c r="DTI142" s="472"/>
      <c r="DTJ142" s="473"/>
      <c r="DTK142" s="473"/>
      <c r="DTL142" s="474"/>
      <c r="DTM142" s="472"/>
      <c r="DTN142" s="473"/>
      <c r="DTO142" s="473"/>
      <c r="DTP142" s="474"/>
      <c r="DTQ142" s="472"/>
      <c r="DTR142" s="473"/>
      <c r="DTS142" s="473"/>
      <c r="DTT142" s="474"/>
      <c r="DTU142" s="472"/>
      <c r="DTV142" s="473"/>
      <c r="DTW142" s="473"/>
      <c r="DTX142" s="474"/>
      <c r="DTY142" s="472"/>
      <c r="DTZ142" s="473"/>
      <c r="DUA142" s="473"/>
      <c r="DUB142" s="474"/>
      <c r="DUC142" s="472"/>
      <c r="DUD142" s="473"/>
      <c r="DUE142" s="473"/>
      <c r="DUF142" s="474"/>
      <c r="DUG142" s="472"/>
      <c r="DUH142" s="473"/>
      <c r="DUI142" s="473"/>
      <c r="DUJ142" s="474"/>
      <c r="DUK142" s="472"/>
      <c r="DUL142" s="473"/>
      <c r="DUM142" s="473"/>
      <c r="DUN142" s="474"/>
      <c r="DUO142" s="472"/>
      <c r="DUP142" s="473"/>
      <c r="DUQ142" s="473"/>
      <c r="DUR142" s="474"/>
      <c r="DUS142" s="472"/>
      <c r="DUT142" s="473"/>
      <c r="DUU142" s="473"/>
      <c r="DUV142" s="474"/>
      <c r="DUW142" s="472"/>
      <c r="DUX142" s="473"/>
      <c r="DUY142" s="473"/>
      <c r="DUZ142" s="474"/>
      <c r="DVA142" s="472"/>
      <c r="DVB142" s="473"/>
      <c r="DVC142" s="473"/>
      <c r="DVD142" s="474"/>
      <c r="DVE142" s="472"/>
      <c r="DVF142" s="473"/>
      <c r="DVG142" s="473"/>
      <c r="DVH142" s="474"/>
      <c r="DVI142" s="472"/>
      <c r="DVJ142" s="473"/>
      <c r="DVK142" s="473"/>
      <c r="DVL142" s="474"/>
      <c r="DVM142" s="472"/>
      <c r="DVN142" s="473"/>
      <c r="DVO142" s="473"/>
      <c r="DVP142" s="474"/>
      <c r="DVQ142" s="472"/>
      <c r="DVR142" s="473"/>
      <c r="DVS142" s="473"/>
      <c r="DVT142" s="474"/>
      <c r="DVU142" s="472"/>
      <c r="DVV142" s="473"/>
      <c r="DVW142" s="473"/>
      <c r="DVX142" s="474"/>
      <c r="DVY142" s="472"/>
      <c r="DVZ142" s="473"/>
      <c r="DWA142" s="473"/>
      <c r="DWB142" s="474"/>
      <c r="DWC142" s="472"/>
      <c r="DWD142" s="473"/>
      <c r="DWE142" s="473"/>
      <c r="DWF142" s="474"/>
      <c r="DWG142" s="472"/>
      <c r="DWH142" s="473"/>
      <c r="DWI142" s="473"/>
      <c r="DWJ142" s="474"/>
      <c r="DWK142" s="472"/>
      <c r="DWL142" s="473"/>
      <c r="DWM142" s="473"/>
      <c r="DWN142" s="474"/>
      <c r="DWO142" s="472"/>
      <c r="DWP142" s="473"/>
      <c r="DWQ142" s="473"/>
      <c r="DWR142" s="474"/>
      <c r="DWS142" s="472"/>
      <c r="DWT142" s="473"/>
      <c r="DWU142" s="473"/>
      <c r="DWV142" s="474"/>
      <c r="DWW142" s="472"/>
      <c r="DWX142" s="473"/>
      <c r="DWY142" s="473"/>
      <c r="DWZ142" s="474"/>
      <c r="DXA142" s="472"/>
      <c r="DXB142" s="473"/>
      <c r="DXC142" s="473"/>
      <c r="DXD142" s="474"/>
      <c r="DXE142" s="472"/>
      <c r="DXF142" s="473"/>
      <c r="DXG142" s="473"/>
      <c r="DXH142" s="474"/>
      <c r="DXI142" s="472"/>
      <c r="DXJ142" s="473"/>
      <c r="DXK142" s="473"/>
      <c r="DXL142" s="474"/>
      <c r="DXM142" s="472"/>
      <c r="DXN142" s="473"/>
      <c r="DXO142" s="473"/>
      <c r="DXP142" s="474"/>
      <c r="DXQ142" s="472"/>
      <c r="DXR142" s="473"/>
      <c r="DXS142" s="473"/>
      <c r="DXT142" s="474"/>
      <c r="DXU142" s="472"/>
      <c r="DXV142" s="473"/>
      <c r="DXW142" s="473"/>
      <c r="DXX142" s="474"/>
      <c r="DXY142" s="472"/>
      <c r="DXZ142" s="473"/>
      <c r="DYA142" s="473"/>
      <c r="DYB142" s="474"/>
      <c r="DYC142" s="472"/>
      <c r="DYD142" s="473"/>
      <c r="DYE142" s="473"/>
      <c r="DYF142" s="474"/>
      <c r="DYG142" s="472"/>
      <c r="DYH142" s="473"/>
      <c r="DYI142" s="473"/>
      <c r="DYJ142" s="474"/>
      <c r="DYK142" s="472"/>
      <c r="DYL142" s="473"/>
      <c r="DYM142" s="473"/>
      <c r="DYN142" s="474"/>
      <c r="DYO142" s="472"/>
      <c r="DYP142" s="473"/>
      <c r="DYQ142" s="473"/>
      <c r="DYR142" s="474"/>
      <c r="DYS142" s="472"/>
      <c r="DYT142" s="473"/>
      <c r="DYU142" s="473"/>
      <c r="DYV142" s="474"/>
      <c r="DYW142" s="472"/>
      <c r="DYX142" s="473"/>
      <c r="DYY142" s="473"/>
      <c r="DYZ142" s="474"/>
      <c r="DZA142" s="472"/>
      <c r="DZB142" s="473"/>
      <c r="DZC142" s="473"/>
      <c r="DZD142" s="474"/>
      <c r="DZE142" s="472"/>
      <c r="DZF142" s="473"/>
      <c r="DZG142" s="473"/>
      <c r="DZH142" s="474"/>
      <c r="DZI142" s="472"/>
      <c r="DZJ142" s="473"/>
      <c r="DZK142" s="473"/>
      <c r="DZL142" s="474"/>
      <c r="DZM142" s="472"/>
      <c r="DZN142" s="473"/>
      <c r="DZO142" s="473"/>
      <c r="DZP142" s="474"/>
      <c r="DZQ142" s="472"/>
      <c r="DZR142" s="473"/>
      <c r="DZS142" s="473"/>
      <c r="DZT142" s="474"/>
      <c r="DZU142" s="472"/>
      <c r="DZV142" s="473"/>
      <c r="DZW142" s="473"/>
      <c r="DZX142" s="474"/>
      <c r="DZY142" s="472"/>
      <c r="DZZ142" s="473"/>
      <c r="EAA142" s="473"/>
      <c r="EAB142" s="474"/>
      <c r="EAC142" s="472"/>
      <c r="EAD142" s="473"/>
      <c r="EAE142" s="473"/>
      <c r="EAF142" s="474"/>
      <c r="EAG142" s="472"/>
      <c r="EAH142" s="473"/>
      <c r="EAI142" s="473"/>
      <c r="EAJ142" s="474"/>
      <c r="EAK142" s="472"/>
      <c r="EAL142" s="473"/>
      <c r="EAM142" s="473"/>
      <c r="EAN142" s="474"/>
      <c r="EAO142" s="472"/>
      <c r="EAP142" s="473"/>
      <c r="EAQ142" s="473"/>
      <c r="EAR142" s="474"/>
      <c r="EAS142" s="472"/>
      <c r="EAT142" s="473"/>
      <c r="EAU142" s="473"/>
      <c r="EAV142" s="474"/>
      <c r="EAW142" s="472"/>
      <c r="EAX142" s="473"/>
      <c r="EAY142" s="473"/>
      <c r="EAZ142" s="474"/>
      <c r="EBA142" s="472"/>
      <c r="EBB142" s="473"/>
      <c r="EBC142" s="473"/>
      <c r="EBD142" s="474"/>
      <c r="EBE142" s="472"/>
      <c r="EBF142" s="473"/>
      <c r="EBG142" s="473"/>
      <c r="EBH142" s="474"/>
      <c r="EBI142" s="472"/>
      <c r="EBJ142" s="473"/>
      <c r="EBK142" s="473"/>
      <c r="EBL142" s="474"/>
      <c r="EBM142" s="472"/>
      <c r="EBN142" s="473"/>
      <c r="EBO142" s="473"/>
      <c r="EBP142" s="474"/>
      <c r="EBQ142" s="472"/>
      <c r="EBR142" s="473"/>
      <c r="EBS142" s="473"/>
      <c r="EBT142" s="474"/>
      <c r="EBU142" s="472"/>
      <c r="EBV142" s="473"/>
      <c r="EBW142" s="473"/>
      <c r="EBX142" s="474"/>
      <c r="EBY142" s="472"/>
      <c r="EBZ142" s="473"/>
      <c r="ECA142" s="473"/>
      <c r="ECB142" s="474"/>
      <c r="ECC142" s="472"/>
      <c r="ECD142" s="473"/>
      <c r="ECE142" s="473"/>
      <c r="ECF142" s="474"/>
      <c r="ECG142" s="472"/>
      <c r="ECH142" s="473"/>
      <c r="ECI142" s="473"/>
      <c r="ECJ142" s="474"/>
      <c r="ECK142" s="472"/>
      <c r="ECL142" s="473"/>
      <c r="ECM142" s="473"/>
      <c r="ECN142" s="474"/>
      <c r="ECO142" s="472"/>
      <c r="ECP142" s="473"/>
      <c r="ECQ142" s="473"/>
      <c r="ECR142" s="474"/>
      <c r="ECS142" s="472"/>
      <c r="ECT142" s="473"/>
      <c r="ECU142" s="473"/>
      <c r="ECV142" s="474"/>
      <c r="ECW142" s="472"/>
      <c r="ECX142" s="473"/>
      <c r="ECY142" s="473"/>
      <c r="ECZ142" s="474"/>
      <c r="EDA142" s="472"/>
      <c r="EDB142" s="473"/>
      <c r="EDC142" s="473"/>
      <c r="EDD142" s="474"/>
      <c r="EDE142" s="472"/>
      <c r="EDF142" s="473"/>
      <c r="EDG142" s="473"/>
      <c r="EDH142" s="474"/>
      <c r="EDI142" s="472"/>
      <c r="EDJ142" s="473"/>
      <c r="EDK142" s="473"/>
      <c r="EDL142" s="474"/>
      <c r="EDM142" s="472"/>
      <c r="EDN142" s="473"/>
      <c r="EDO142" s="473"/>
      <c r="EDP142" s="474"/>
      <c r="EDQ142" s="472"/>
      <c r="EDR142" s="473"/>
      <c r="EDS142" s="473"/>
      <c r="EDT142" s="474"/>
      <c r="EDU142" s="472"/>
      <c r="EDV142" s="473"/>
      <c r="EDW142" s="473"/>
      <c r="EDX142" s="474"/>
      <c r="EDY142" s="472"/>
      <c r="EDZ142" s="473"/>
      <c r="EEA142" s="473"/>
      <c r="EEB142" s="474"/>
      <c r="EEC142" s="472"/>
      <c r="EED142" s="473"/>
      <c r="EEE142" s="473"/>
      <c r="EEF142" s="474"/>
      <c r="EEG142" s="472"/>
      <c r="EEH142" s="473"/>
      <c r="EEI142" s="473"/>
      <c r="EEJ142" s="474"/>
      <c r="EEK142" s="472"/>
      <c r="EEL142" s="473"/>
      <c r="EEM142" s="473"/>
      <c r="EEN142" s="474"/>
      <c r="EEO142" s="472"/>
      <c r="EEP142" s="473"/>
      <c r="EEQ142" s="473"/>
      <c r="EER142" s="474"/>
      <c r="EES142" s="472"/>
      <c r="EET142" s="473"/>
      <c r="EEU142" s="473"/>
      <c r="EEV142" s="474"/>
      <c r="EEW142" s="472"/>
      <c r="EEX142" s="473"/>
      <c r="EEY142" s="473"/>
      <c r="EEZ142" s="474"/>
      <c r="EFA142" s="472"/>
      <c r="EFB142" s="473"/>
      <c r="EFC142" s="473"/>
      <c r="EFD142" s="474"/>
      <c r="EFE142" s="472"/>
      <c r="EFF142" s="473"/>
      <c r="EFG142" s="473"/>
      <c r="EFH142" s="474"/>
      <c r="EFI142" s="472"/>
      <c r="EFJ142" s="473"/>
      <c r="EFK142" s="473"/>
      <c r="EFL142" s="474"/>
      <c r="EFM142" s="472"/>
      <c r="EFN142" s="473"/>
      <c r="EFO142" s="473"/>
      <c r="EFP142" s="474"/>
      <c r="EFQ142" s="472"/>
      <c r="EFR142" s="473"/>
      <c r="EFS142" s="473"/>
      <c r="EFT142" s="474"/>
      <c r="EFU142" s="472"/>
      <c r="EFV142" s="473"/>
      <c r="EFW142" s="473"/>
      <c r="EFX142" s="474"/>
      <c r="EFY142" s="472"/>
      <c r="EFZ142" s="473"/>
      <c r="EGA142" s="473"/>
      <c r="EGB142" s="474"/>
      <c r="EGC142" s="472"/>
      <c r="EGD142" s="473"/>
      <c r="EGE142" s="473"/>
      <c r="EGF142" s="474"/>
      <c r="EGG142" s="472"/>
      <c r="EGH142" s="473"/>
      <c r="EGI142" s="473"/>
      <c r="EGJ142" s="474"/>
      <c r="EGK142" s="472"/>
      <c r="EGL142" s="473"/>
      <c r="EGM142" s="473"/>
      <c r="EGN142" s="474"/>
      <c r="EGO142" s="472"/>
      <c r="EGP142" s="473"/>
      <c r="EGQ142" s="473"/>
      <c r="EGR142" s="474"/>
      <c r="EGS142" s="472"/>
      <c r="EGT142" s="473"/>
      <c r="EGU142" s="473"/>
      <c r="EGV142" s="474"/>
      <c r="EGW142" s="472"/>
      <c r="EGX142" s="473"/>
      <c r="EGY142" s="473"/>
      <c r="EGZ142" s="474"/>
      <c r="EHA142" s="472"/>
      <c r="EHB142" s="473"/>
      <c r="EHC142" s="473"/>
      <c r="EHD142" s="474"/>
      <c r="EHE142" s="472"/>
      <c r="EHF142" s="473"/>
      <c r="EHG142" s="473"/>
      <c r="EHH142" s="474"/>
      <c r="EHI142" s="472"/>
      <c r="EHJ142" s="473"/>
      <c r="EHK142" s="473"/>
      <c r="EHL142" s="474"/>
      <c r="EHM142" s="472"/>
      <c r="EHN142" s="473"/>
      <c r="EHO142" s="473"/>
      <c r="EHP142" s="474"/>
      <c r="EHQ142" s="472"/>
      <c r="EHR142" s="473"/>
      <c r="EHS142" s="473"/>
      <c r="EHT142" s="474"/>
      <c r="EHU142" s="472"/>
      <c r="EHV142" s="473"/>
      <c r="EHW142" s="473"/>
      <c r="EHX142" s="474"/>
      <c r="EHY142" s="472"/>
      <c r="EHZ142" s="473"/>
      <c r="EIA142" s="473"/>
      <c r="EIB142" s="474"/>
      <c r="EIC142" s="472"/>
      <c r="EID142" s="473"/>
      <c r="EIE142" s="473"/>
      <c r="EIF142" s="474"/>
      <c r="EIG142" s="472"/>
      <c r="EIH142" s="473"/>
      <c r="EII142" s="473"/>
      <c r="EIJ142" s="474"/>
      <c r="EIK142" s="472"/>
      <c r="EIL142" s="473"/>
      <c r="EIM142" s="473"/>
      <c r="EIN142" s="474"/>
      <c r="EIO142" s="472"/>
      <c r="EIP142" s="473"/>
      <c r="EIQ142" s="473"/>
      <c r="EIR142" s="474"/>
      <c r="EIS142" s="472"/>
      <c r="EIT142" s="473"/>
      <c r="EIU142" s="473"/>
      <c r="EIV142" s="474"/>
      <c r="EIW142" s="472"/>
      <c r="EIX142" s="473"/>
      <c r="EIY142" s="473"/>
      <c r="EIZ142" s="474"/>
      <c r="EJA142" s="472"/>
      <c r="EJB142" s="473"/>
      <c r="EJC142" s="473"/>
      <c r="EJD142" s="474"/>
      <c r="EJE142" s="472"/>
      <c r="EJF142" s="473"/>
      <c r="EJG142" s="473"/>
      <c r="EJH142" s="474"/>
      <c r="EJI142" s="472"/>
      <c r="EJJ142" s="473"/>
      <c r="EJK142" s="473"/>
      <c r="EJL142" s="474"/>
      <c r="EJM142" s="472"/>
      <c r="EJN142" s="473"/>
      <c r="EJO142" s="473"/>
      <c r="EJP142" s="474"/>
      <c r="EJQ142" s="472"/>
      <c r="EJR142" s="473"/>
      <c r="EJS142" s="473"/>
      <c r="EJT142" s="474"/>
      <c r="EJU142" s="472"/>
      <c r="EJV142" s="473"/>
      <c r="EJW142" s="473"/>
      <c r="EJX142" s="474"/>
      <c r="EJY142" s="472"/>
      <c r="EJZ142" s="473"/>
      <c r="EKA142" s="473"/>
      <c r="EKB142" s="474"/>
      <c r="EKC142" s="472"/>
      <c r="EKD142" s="473"/>
      <c r="EKE142" s="473"/>
      <c r="EKF142" s="474"/>
      <c r="EKG142" s="472"/>
      <c r="EKH142" s="473"/>
      <c r="EKI142" s="473"/>
      <c r="EKJ142" s="474"/>
      <c r="EKK142" s="472"/>
      <c r="EKL142" s="473"/>
      <c r="EKM142" s="473"/>
      <c r="EKN142" s="474"/>
      <c r="EKO142" s="472"/>
      <c r="EKP142" s="473"/>
      <c r="EKQ142" s="473"/>
      <c r="EKR142" s="474"/>
      <c r="EKS142" s="472"/>
      <c r="EKT142" s="473"/>
      <c r="EKU142" s="473"/>
      <c r="EKV142" s="474"/>
      <c r="EKW142" s="472"/>
      <c r="EKX142" s="473"/>
      <c r="EKY142" s="473"/>
      <c r="EKZ142" s="474"/>
      <c r="ELA142" s="472"/>
      <c r="ELB142" s="473"/>
      <c r="ELC142" s="473"/>
      <c r="ELD142" s="474"/>
      <c r="ELE142" s="472"/>
      <c r="ELF142" s="473"/>
      <c r="ELG142" s="473"/>
      <c r="ELH142" s="474"/>
      <c r="ELI142" s="472"/>
      <c r="ELJ142" s="473"/>
      <c r="ELK142" s="473"/>
      <c r="ELL142" s="474"/>
      <c r="ELM142" s="472"/>
      <c r="ELN142" s="473"/>
      <c r="ELO142" s="473"/>
      <c r="ELP142" s="474"/>
      <c r="ELQ142" s="472"/>
      <c r="ELR142" s="473"/>
      <c r="ELS142" s="473"/>
      <c r="ELT142" s="474"/>
      <c r="ELU142" s="472"/>
      <c r="ELV142" s="473"/>
      <c r="ELW142" s="473"/>
      <c r="ELX142" s="474"/>
      <c r="ELY142" s="472"/>
      <c r="ELZ142" s="473"/>
      <c r="EMA142" s="473"/>
      <c r="EMB142" s="474"/>
      <c r="EMC142" s="472"/>
      <c r="EMD142" s="473"/>
      <c r="EME142" s="473"/>
      <c r="EMF142" s="474"/>
      <c r="EMG142" s="472"/>
      <c r="EMH142" s="473"/>
      <c r="EMI142" s="473"/>
      <c r="EMJ142" s="474"/>
      <c r="EMK142" s="472"/>
      <c r="EML142" s="473"/>
      <c r="EMM142" s="473"/>
      <c r="EMN142" s="474"/>
      <c r="EMO142" s="472"/>
      <c r="EMP142" s="473"/>
      <c r="EMQ142" s="473"/>
      <c r="EMR142" s="474"/>
      <c r="EMS142" s="472"/>
      <c r="EMT142" s="473"/>
      <c r="EMU142" s="473"/>
      <c r="EMV142" s="474"/>
      <c r="EMW142" s="472"/>
      <c r="EMX142" s="473"/>
      <c r="EMY142" s="473"/>
      <c r="EMZ142" s="474"/>
      <c r="ENA142" s="472"/>
      <c r="ENB142" s="473"/>
      <c r="ENC142" s="473"/>
      <c r="END142" s="474"/>
      <c r="ENE142" s="472"/>
      <c r="ENF142" s="473"/>
      <c r="ENG142" s="473"/>
      <c r="ENH142" s="474"/>
      <c r="ENI142" s="472"/>
      <c r="ENJ142" s="473"/>
      <c r="ENK142" s="473"/>
      <c r="ENL142" s="474"/>
      <c r="ENM142" s="472"/>
      <c r="ENN142" s="473"/>
      <c r="ENO142" s="473"/>
      <c r="ENP142" s="474"/>
      <c r="ENQ142" s="472"/>
      <c r="ENR142" s="473"/>
      <c r="ENS142" s="473"/>
      <c r="ENT142" s="474"/>
      <c r="ENU142" s="472"/>
      <c r="ENV142" s="473"/>
      <c r="ENW142" s="473"/>
      <c r="ENX142" s="474"/>
      <c r="ENY142" s="472"/>
      <c r="ENZ142" s="473"/>
      <c r="EOA142" s="473"/>
      <c r="EOB142" s="474"/>
      <c r="EOC142" s="472"/>
      <c r="EOD142" s="473"/>
      <c r="EOE142" s="473"/>
      <c r="EOF142" s="474"/>
      <c r="EOG142" s="472"/>
      <c r="EOH142" s="473"/>
      <c r="EOI142" s="473"/>
      <c r="EOJ142" s="474"/>
      <c r="EOK142" s="472"/>
      <c r="EOL142" s="473"/>
      <c r="EOM142" s="473"/>
      <c r="EON142" s="474"/>
      <c r="EOO142" s="472"/>
      <c r="EOP142" s="473"/>
      <c r="EOQ142" s="473"/>
      <c r="EOR142" s="474"/>
      <c r="EOS142" s="472"/>
      <c r="EOT142" s="473"/>
      <c r="EOU142" s="473"/>
      <c r="EOV142" s="474"/>
      <c r="EOW142" s="472"/>
      <c r="EOX142" s="473"/>
      <c r="EOY142" s="473"/>
      <c r="EOZ142" s="474"/>
      <c r="EPA142" s="472"/>
      <c r="EPB142" s="473"/>
      <c r="EPC142" s="473"/>
      <c r="EPD142" s="474"/>
      <c r="EPE142" s="472"/>
      <c r="EPF142" s="473"/>
      <c r="EPG142" s="473"/>
      <c r="EPH142" s="474"/>
      <c r="EPI142" s="472"/>
      <c r="EPJ142" s="473"/>
      <c r="EPK142" s="473"/>
      <c r="EPL142" s="474"/>
      <c r="EPM142" s="472"/>
      <c r="EPN142" s="473"/>
      <c r="EPO142" s="473"/>
      <c r="EPP142" s="474"/>
      <c r="EPQ142" s="472"/>
      <c r="EPR142" s="473"/>
      <c r="EPS142" s="473"/>
      <c r="EPT142" s="474"/>
      <c r="EPU142" s="472"/>
      <c r="EPV142" s="473"/>
      <c r="EPW142" s="473"/>
      <c r="EPX142" s="474"/>
      <c r="EPY142" s="472"/>
      <c r="EPZ142" s="473"/>
      <c r="EQA142" s="473"/>
      <c r="EQB142" s="474"/>
      <c r="EQC142" s="472"/>
      <c r="EQD142" s="473"/>
      <c r="EQE142" s="473"/>
      <c r="EQF142" s="474"/>
      <c r="EQG142" s="472"/>
      <c r="EQH142" s="473"/>
      <c r="EQI142" s="473"/>
      <c r="EQJ142" s="474"/>
      <c r="EQK142" s="472"/>
      <c r="EQL142" s="473"/>
      <c r="EQM142" s="473"/>
      <c r="EQN142" s="474"/>
      <c r="EQO142" s="472"/>
      <c r="EQP142" s="473"/>
      <c r="EQQ142" s="473"/>
      <c r="EQR142" s="474"/>
      <c r="EQS142" s="472"/>
      <c r="EQT142" s="473"/>
      <c r="EQU142" s="473"/>
      <c r="EQV142" s="474"/>
      <c r="EQW142" s="472"/>
      <c r="EQX142" s="473"/>
      <c r="EQY142" s="473"/>
      <c r="EQZ142" s="474"/>
      <c r="ERA142" s="472"/>
      <c r="ERB142" s="473"/>
      <c r="ERC142" s="473"/>
      <c r="ERD142" s="474"/>
      <c r="ERE142" s="472"/>
      <c r="ERF142" s="473"/>
      <c r="ERG142" s="473"/>
      <c r="ERH142" s="474"/>
      <c r="ERI142" s="472"/>
      <c r="ERJ142" s="473"/>
      <c r="ERK142" s="473"/>
      <c r="ERL142" s="474"/>
      <c r="ERM142" s="472"/>
      <c r="ERN142" s="473"/>
      <c r="ERO142" s="473"/>
      <c r="ERP142" s="474"/>
      <c r="ERQ142" s="472"/>
      <c r="ERR142" s="473"/>
      <c r="ERS142" s="473"/>
      <c r="ERT142" s="474"/>
      <c r="ERU142" s="472"/>
      <c r="ERV142" s="473"/>
      <c r="ERW142" s="473"/>
      <c r="ERX142" s="474"/>
      <c r="ERY142" s="472"/>
      <c r="ERZ142" s="473"/>
      <c r="ESA142" s="473"/>
      <c r="ESB142" s="474"/>
      <c r="ESC142" s="472"/>
      <c r="ESD142" s="473"/>
      <c r="ESE142" s="473"/>
      <c r="ESF142" s="474"/>
      <c r="ESG142" s="472"/>
      <c r="ESH142" s="473"/>
      <c r="ESI142" s="473"/>
      <c r="ESJ142" s="474"/>
      <c r="ESK142" s="472"/>
      <c r="ESL142" s="473"/>
      <c r="ESM142" s="473"/>
      <c r="ESN142" s="474"/>
      <c r="ESO142" s="472"/>
      <c r="ESP142" s="473"/>
      <c r="ESQ142" s="473"/>
      <c r="ESR142" s="474"/>
      <c r="ESS142" s="472"/>
      <c r="EST142" s="473"/>
      <c r="ESU142" s="473"/>
      <c r="ESV142" s="474"/>
      <c r="ESW142" s="472"/>
      <c r="ESX142" s="473"/>
      <c r="ESY142" s="473"/>
      <c r="ESZ142" s="474"/>
      <c r="ETA142" s="472"/>
      <c r="ETB142" s="473"/>
      <c r="ETC142" s="473"/>
      <c r="ETD142" s="474"/>
      <c r="ETE142" s="472"/>
      <c r="ETF142" s="473"/>
      <c r="ETG142" s="473"/>
      <c r="ETH142" s="474"/>
      <c r="ETI142" s="472"/>
      <c r="ETJ142" s="473"/>
      <c r="ETK142" s="473"/>
      <c r="ETL142" s="474"/>
      <c r="ETM142" s="472"/>
      <c r="ETN142" s="473"/>
      <c r="ETO142" s="473"/>
      <c r="ETP142" s="474"/>
      <c r="ETQ142" s="472"/>
      <c r="ETR142" s="473"/>
      <c r="ETS142" s="473"/>
      <c r="ETT142" s="474"/>
      <c r="ETU142" s="472"/>
      <c r="ETV142" s="473"/>
      <c r="ETW142" s="473"/>
      <c r="ETX142" s="474"/>
      <c r="ETY142" s="472"/>
      <c r="ETZ142" s="473"/>
      <c r="EUA142" s="473"/>
      <c r="EUB142" s="474"/>
      <c r="EUC142" s="472"/>
      <c r="EUD142" s="473"/>
      <c r="EUE142" s="473"/>
      <c r="EUF142" s="474"/>
      <c r="EUG142" s="472"/>
      <c r="EUH142" s="473"/>
      <c r="EUI142" s="473"/>
      <c r="EUJ142" s="474"/>
      <c r="EUK142" s="472"/>
      <c r="EUL142" s="473"/>
      <c r="EUM142" s="473"/>
      <c r="EUN142" s="474"/>
      <c r="EUO142" s="472"/>
      <c r="EUP142" s="473"/>
      <c r="EUQ142" s="473"/>
      <c r="EUR142" s="474"/>
      <c r="EUS142" s="472"/>
      <c r="EUT142" s="473"/>
      <c r="EUU142" s="473"/>
      <c r="EUV142" s="474"/>
      <c r="EUW142" s="472"/>
      <c r="EUX142" s="473"/>
      <c r="EUY142" s="473"/>
      <c r="EUZ142" s="474"/>
      <c r="EVA142" s="472"/>
      <c r="EVB142" s="473"/>
      <c r="EVC142" s="473"/>
      <c r="EVD142" s="474"/>
      <c r="EVE142" s="472"/>
      <c r="EVF142" s="473"/>
      <c r="EVG142" s="473"/>
      <c r="EVH142" s="474"/>
      <c r="EVI142" s="472"/>
      <c r="EVJ142" s="473"/>
      <c r="EVK142" s="473"/>
      <c r="EVL142" s="474"/>
      <c r="EVM142" s="472"/>
      <c r="EVN142" s="473"/>
      <c r="EVO142" s="473"/>
      <c r="EVP142" s="474"/>
      <c r="EVQ142" s="472"/>
      <c r="EVR142" s="473"/>
      <c r="EVS142" s="473"/>
      <c r="EVT142" s="474"/>
      <c r="EVU142" s="472"/>
      <c r="EVV142" s="473"/>
      <c r="EVW142" s="473"/>
      <c r="EVX142" s="474"/>
      <c r="EVY142" s="472"/>
      <c r="EVZ142" s="473"/>
      <c r="EWA142" s="473"/>
      <c r="EWB142" s="474"/>
      <c r="EWC142" s="472"/>
      <c r="EWD142" s="473"/>
      <c r="EWE142" s="473"/>
      <c r="EWF142" s="474"/>
      <c r="EWG142" s="472"/>
      <c r="EWH142" s="473"/>
      <c r="EWI142" s="473"/>
      <c r="EWJ142" s="474"/>
      <c r="EWK142" s="472"/>
      <c r="EWL142" s="473"/>
      <c r="EWM142" s="473"/>
      <c r="EWN142" s="474"/>
      <c r="EWO142" s="472"/>
      <c r="EWP142" s="473"/>
      <c r="EWQ142" s="473"/>
      <c r="EWR142" s="474"/>
      <c r="EWS142" s="472"/>
      <c r="EWT142" s="473"/>
      <c r="EWU142" s="473"/>
      <c r="EWV142" s="474"/>
      <c r="EWW142" s="472"/>
      <c r="EWX142" s="473"/>
      <c r="EWY142" s="473"/>
      <c r="EWZ142" s="474"/>
      <c r="EXA142" s="472"/>
      <c r="EXB142" s="473"/>
      <c r="EXC142" s="473"/>
      <c r="EXD142" s="474"/>
      <c r="EXE142" s="472"/>
      <c r="EXF142" s="473"/>
      <c r="EXG142" s="473"/>
      <c r="EXH142" s="474"/>
      <c r="EXI142" s="472"/>
      <c r="EXJ142" s="473"/>
      <c r="EXK142" s="473"/>
      <c r="EXL142" s="474"/>
      <c r="EXM142" s="472"/>
      <c r="EXN142" s="473"/>
      <c r="EXO142" s="473"/>
      <c r="EXP142" s="474"/>
      <c r="EXQ142" s="472"/>
      <c r="EXR142" s="473"/>
      <c r="EXS142" s="473"/>
      <c r="EXT142" s="474"/>
      <c r="EXU142" s="472"/>
      <c r="EXV142" s="473"/>
      <c r="EXW142" s="473"/>
      <c r="EXX142" s="474"/>
      <c r="EXY142" s="472"/>
      <c r="EXZ142" s="473"/>
      <c r="EYA142" s="473"/>
      <c r="EYB142" s="474"/>
      <c r="EYC142" s="472"/>
      <c r="EYD142" s="473"/>
      <c r="EYE142" s="473"/>
      <c r="EYF142" s="474"/>
      <c r="EYG142" s="472"/>
      <c r="EYH142" s="473"/>
      <c r="EYI142" s="473"/>
      <c r="EYJ142" s="474"/>
      <c r="EYK142" s="472"/>
      <c r="EYL142" s="473"/>
      <c r="EYM142" s="473"/>
      <c r="EYN142" s="474"/>
      <c r="EYO142" s="472"/>
      <c r="EYP142" s="473"/>
      <c r="EYQ142" s="473"/>
      <c r="EYR142" s="474"/>
      <c r="EYS142" s="472"/>
      <c r="EYT142" s="473"/>
      <c r="EYU142" s="473"/>
      <c r="EYV142" s="474"/>
      <c r="EYW142" s="472"/>
      <c r="EYX142" s="473"/>
      <c r="EYY142" s="473"/>
      <c r="EYZ142" s="474"/>
      <c r="EZA142" s="472"/>
      <c r="EZB142" s="473"/>
      <c r="EZC142" s="473"/>
      <c r="EZD142" s="474"/>
      <c r="EZE142" s="472"/>
      <c r="EZF142" s="473"/>
      <c r="EZG142" s="473"/>
      <c r="EZH142" s="474"/>
      <c r="EZI142" s="472"/>
      <c r="EZJ142" s="473"/>
      <c r="EZK142" s="473"/>
      <c r="EZL142" s="474"/>
      <c r="EZM142" s="472"/>
      <c r="EZN142" s="473"/>
      <c r="EZO142" s="473"/>
      <c r="EZP142" s="474"/>
      <c r="EZQ142" s="472"/>
      <c r="EZR142" s="473"/>
      <c r="EZS142" s="473"/>
      <c r="EZT142" s="474"/>
      <c r="EZU142" s="472"/>
      <c r="EZV142" s="473"/>
      <c r="EZW142" s="473"/>
      <c r="EZX142" s="474"/>
      <c r="EZY142" s="472"/>
      <c r="EZZ142" s="473"/>
      <c r="FAA142" s="473"/>
      <c r="FAB142" s="474"/>
      <c r="FAC142" s="472"/>
      <c r="FAD142" s="473"/>
      <c r="FAE142" s="473"/>
      <c r="FAF142" s="474"/>
      <c r="FAG142" s="472"/>
      <c r="FAH142" s="473"/>
      <c r="FAI142" s="473"/>
      <c r="FAJ142" s="474"/>
      <c r="FAK142" s="472"/>
      <c r="FAL142" s="473"/>
      <c r="FAM142" s="473"/>
      <c r="FAN142" s="474"/>
      <c r="FAO142" s="472"/>
      <c r="FAP142" s="473"/>
      <c r="FAQ142" s="473"/>
      <c r="FAR142" s="474"/>
      <c r="FAS142" s="472"/>
      <c r="FAT142" s="473"/>
      <c r="FAU142" s="473"/>
      <c r="FAV142" s="474"/>
      <c r="FAW142" s="472"/>
      <c r="FAX142" s="473"/>
      <c r="FAY142" s="473"/>
      <c r="FAZ142" s="474"/>
      <c r="FBA142" s="472"/>
      <c r="FBB142" s="473"/>
      <c r="FBC142" s="473"/>
      <c r="FBD142" s="474"/>
      <c r="FBE142" s="472"/>
      <c r="FBF142" s="473"/>
      <c r="FBG142" s="473"/>
      <c r="FBH142" s="474"/>
      <c r="FBI142" s="472"/>
      <c r="FBJ142" s="473"/>
      <c r="FBK142" s="473"/>
      <c r="FBL142" s="474"/>
      <c r="FBM142" s="472"/>
      <c r="FBN142" s="473"/>
      <c r="FBO142" s="473"/>
      <c r="FBP142" s="474"/>
      <c r="FBQ142" s="472"/>
      <c r="FBR142" s="473"/>
      <c r="FBS142" s="473"/>
      <c r="FBT142" s="474"/>
      <c r="FBU142" s="472"/>
      <c r="FBV142" s="473"/>
      <c r="FBW142" s="473"/>
      <c r="FBX142" s="474"/>
      <c r="FBY142" s="472"/>
      <c r="FBZ142" s="473"/>
      <c r="FCA142" s="473"/>
      <c r="FCB142" s="474"/>
      <c r="FCC142" s="472"/>
      <c r="FCD142" s="473"/>
      <c r="FCE142" s="473"/>
      <c r="FCF142" s="474"/>
      <c r="FCG142" s="472"/>
      <c r="FCH142" s="473"/>
      <c r="FCI142" s="473"/>
      <c r="FCJ142" s="474"/>
      <c r="FCK142" s="472"/>
      <c r="FCL142" s="473"/>
      <c r="FCM142" s="473"/>
      <c r="FCN142" s="474"/>
      <c r="FCO142" s="472"/>
      <c r="FCP142" s="473"/>
      <c r="FCQ142" s="473"/>
      <c r="FCR142" s="474"/>
      <c r="FCS142" s="472"/>
      <c r="FCT142" s="473"/>
      <c r="FCU142" s="473"/>
      <c r="FCV142" s="474"/>
      <c r="FCW142" s="472"/>
      <c r="FCX142" s="473"/>
      <c r="FCY142" s="473"/>
      <c r="FCZ142" s="474"/>
      <c r="FDA142" s="472"/>
      <c r="FDB142" s="473"/>
      <c r="FDC142" s="473"/>
      <c r="FDD142" s="474"/>
      <c r="FDE142" s="472"/>
      <c r="FDF142" s="473"/>
      <c r="FDG142" s="473"/>
      <c r="FDH142" s="474"/>
      <c r="FDI142" s="472"/>
      <c r="FDJ142" s="473"/>
      <c r="FDK142" s="473"/>
      <c r="FDL142" s="474"/>
      <c r="FDM142" s="472"/>
      <c r="FDN142" s="473"/>
      <c r="FDO142" s="473"/>
      <c r="FDP142" s="474"/>
      <c r="FDQ142" s="472"/>
      <c r="FDR142" s="473"/>
      <c r="FDS142" s="473"/>
      <c r="FDT142" s="474"/>
      <c r="FDU142" s="472"/>
      <c r="FDV142" s="473"/>
      <c r="FDW142" s="473"/>
      <c r="FDX142" s="474"/>
      <c r="FDY142" s="472"/>
      <c r="FDZ142" s="473"/>
      <c r="FEA142" s="473"/>
      <c r="FEB142" s="474"/>
      <c r="FEC142" s="472"/>
      <c r="FED142" s="473"/>
      <c r="FEE142" s="473"/>
      <c r="FEF142" s="474"/>
      <c r="FEG142" s="472"/>
      <c r="FEH142" s="473"/>
      <c r="FEI142" s="473"/>
      <c r="FEJ142" s="474"/>
      <c r="FEK142" s="472"/>
      <c r="FEL142" s="473"/>
      <c r="FEM142" s="473"/>
      <c r="FEN142" s="474"/>
      <c r="FEO142" s="472"/>
      <c r="FEP142" s="473"/>
      <c r="FEQ142" s="473"/>
      <c r="FER142" s="474"/>
      <c r="FES142" s="472"/>
      <c r="FET142" s="473"/>
      <c r="FEU142" s="473"/>
      <c r="FEV142" s="474"/>
      <c r="FEW142" s="472"/>
      <c r="FEX142" s="473"/>
      <c r="FEY142" s="473"/>
      <c r="FEZ142" s="474"/>
      <c r="FFA142" s="472"/>
      <c r="FFB142" s="473"/>
      <c r="FFC142" s="473"/>
      <c r="FFD142" s="474"/>
      <c r="FFE142" s="472"/>
      <c r="FFF142" s="473"/>
      <c r="FFG142" s="473"/>
      <c r="FFH142" s="474"/>
      <c r="FFI142" s="472"/>
      <c r="FFJ142" s="473"/>
      <c r="FFK142" s="473"/>
      <c r="FFL142" s="474"/>
      <c r="FFM142" s="472"/>
      <c r="FFN142" s="473"/>
      <c r="FFO142" s="473"/>
      <c r="FFP142" s="474"/>
      <c r="FFQ142" s="472"/>
      <c r="FFR142" s="473"/>
      <c r="FFS142" s="473"/>
      <c r="FFT142" s="474"/>
      <c r="FFU142" s="472"/>
      <c r="FFV142" s="473"/>
      <c r="FFW142" s="473"/>
      <c r="FFX142" s="474"/>
      <c r="FFY142" s="472"/>
      <c r="FFZ142" s="473"/>
      <c r="FGA142" s="473"/>
      <c r="FGB142" s="474"/>
      <c r="FGC142" s="472"/>
      <c r="FGD142" s="473"/>
      <c r="FGE142" s="473"/>
      <c r="FGF142" s="474"/>
      <c r="FGG142" s="472"/>
      <c r="FGH142" s="473"/>
      <c r="FGI142" s="473"/>
      <c r="FGJ142" s="474"/>
      <c r="FGK142" s="472"/>
      <c r="FGL142" s="473"/>
      <c r="FGM142" s="473"/>
      <c r="FGN142" s="474"/>
      <c r="FGO142" s="472"/>
      <c r="FGP142" s="473"/>
      <c r="FGQ142" s="473"/>
      <c r="FGR142" s="474"/>
      <c r="FGS142" s="472"/>
      <c r="FGT142" s="473"/>
      <c r="FGU142" s="473"/>
      <c r="FGV142" s="474"/>
      <c r="FGW142" s="472"/>
      <c r="FGX142" s="473"/>
      <c r="FGY142" s="473"/>
      <c r="FGZ142" s="474"/>
      <c r="FHA142" s="472"/>
      <c r="FHB142" s="473"/>
      <c r="FHC142" s="473"/>
      <c r="FHD142" s="474"/>
      <c r="FHE142" s="472"/>
      <c r="FHF142" s="473"/>
      <c r="FHG142" s="473"/>
      <c r="FHH142" s="474"/>
      <c r="FHI142" s="472"/>
      <c r="FHJ142" s="473"/>
      <c r="FHK142" s="473"/>
      <c r="FHL142" s="474"/>
      <c r="FHM142" s="472"/>
      <c r="FHN142" s="473"/>
      <c r="FHO142" s="473"/>
      <c r="FHP142" s="474"/>
      <c r="FHQ142" s="472"/>
      <c r="FHR142" s="473"/>
      <c r="FHS142" s="473"/>
      <c r="FHT142" s="474"/>
      <c r="FHU142" s="472"/>
      <c r="FHV142" s="473"/>
      <c r="FHW142" s="473"/>
      <c r="FHX142" s="474"/>
      <c r="FHY142" s="472"/>
      <c r="FHZ142" s="473"/>
      <c r="FIA142" s="473"/>
      <c r="FIB142" s="474"/>
      <c r="FIC142" s="472"/>
      <c r="FID142" s="473"/>
      <c r="FIE142" s="473"/>
      <c r="FIF142" s="474"/>
      <c r="FIG142" s="472"/>
      <c r="FIH142" s="473"/>
      <c r="FII142" s="473"/>
      <c r="FIJ142" s="474"/>
      <c r="FIK142" s="472"/>
      <c r="FIL142" s="473"/>
      <c r="FIM142" s="473"/>
      <c r="FIN142" s="474"/>
      <c r="FIO142" s="472"/>
      <c r="FIP142" s="473"/>
      <c r="FIQ142" s="473"/>
      <c r="FIR142" s="474"/>
      <c r="FIS142" s="472"/>
      <c r="FIT142" s="473"/>
      <c r="FIU142" s="473"/>
      <c r="FIV142" s="474"/>
      <c r="FIW142" s="472"/>
      <c r="FIX142" s="473"/>
      <c r="FIY142" s="473"/>
      <c r="FIZ142" s="474"/>
      <c r="FJA142" s="472"/>
      <c r="FJB142" s="473"/>
      <c r="FJC142" s="473"/>
      <c r="FJD142" s="474"/>
      <c r="FJE142" s="472"/>
      <c r="FJF142" s="473"/>
      <c r="FJG142" s="473"/>
      <c r="FJH142" s="474"/>
      <c r="FJI142" s="472"/>
      <c r="FJJ142" s="473"/>
      <c r="FJK142" s="473"/>
      <c r="FJL142" s="474"/>
      <c r="FJM142" s="472"/>
      <c r="FJN142" s="473"/>
      <c r="FJO142" s="473"/>
      <c r="FJP142" s="474"/>
      <c r="FJQ142" s="472"/>
      <c r="FJR142" s="473"/>
      <c r="FJS142" s="473"/>
      <c r="FJT142" s="474"/>
      <c r="FJU142" s="472"/>
      <c r="FJV142" s="473"/>
      <c r="FJW142" s="473"/>
      <c r="FJX142" s="474"/>
      <c r="FJY142" s="472"/>
      <c r="FJZ142" s="473"/>
      <c r="FKA142" s="473"/>
      <c r="FKB142" s="474"/>
      <c r="FKC142" s="472"/>
      <c r="FKD142" s="473"/>
      <c r="FKE142" s="473"/>
      <c r="FKF142" s="474"/>
      <c r="FKG142" s="472"/>
      <c r="FKH142" s="473"/>
      <c r="FKI142" s="473"/>
      <c r="FKJ142" s="474"/>
      <c r="FKK142" s="472"/>
      <c r="FKL142" s="473"/>
      <c r="FKM142" s="473"/>
      <c r="FKN142" s="474"/>
      <c r="FKO142" s="472"/>
      <c r="FKP142" s="473"/>
      <c r="FKQ142" s="473"/>
      <c r="FKR142" s="474"/>
      <c r="FKS142" s="472"/>
      <c r="FKT142" s="473"/>
      <c r="FKU142" s="473"/>
      <c r="FKV142" s="474"/>
      <c r="FKW142" s="472"/>
      <c r="FKX142" s="473"/>
      <c r="FKY142" s="473"/>
      <c r="FKZ142" s="474"/>
      <c r="FLA142" s="472"/>
      <c r="FLB142" s="473"/>
      <c r="FLC142" s="473"/>
      <c r="FLD142" s="474"/>
      <c r="FLE142" s="472"/>
      <c r="FLF142" s="473"/>
      <c r="FLG142" s="473"/>
      <c r="FLH142" s="474"/>
      <c r="FLI142" s="472"/>
      <c r="FLJ142" s="473"/>
      <c r="FLK142" s="473"/>
      <c r="FLL142" s="474"/>
      <c r="FLM142" s="472"/>
      <c r="FLN142" s="473"/>
      <c r="FLO142" s="473"/>
      <c r="FLP142" s="474"/>
      <c r="FLQ142" s="472"/>
      <c r="FLR142" s="473"/>
      <c r="FLS142" s="473"/>
      <c r="FLT142" s="474"/>
      <c r="FLU142" s="472"/>
      <c r="FLV142" s="473"/>
      <c r="FLW142" s="473"/>
      <c r="FLX142" s="474"/>
      <c r="FLY142" s="472"/>
      <c r="FLZ142" s="473"/>
      <c r="FMA142" s="473"/>
      <c r="FMB142" s="474"/>
      <c r="FMC142" s="472"/>
      <c r="FMD142" s="473"/>
      <c r="FME142" s="473"/>
      <c r="FMF142" s="474"/>
      <c r="FMG142" s="472"/>
      <c r="FMH142" s="473"/>
      <c r="FMI142" s="473"/>
      <c r="FMJ142" s="474"/>
      <c r="FMK142" s="472"/>
      <c r="FML142" s="473"/>
      <c r="FMM142" s="473"/>
      <c r="FMN142" s="474"/>
      <c r="FMO142" s="472"/>
      <c r="FMP142" s="473"/>
      <c r="FMQ142" s="473"/>
      <c r="FMR142" s="474"/>
      <c r="FMS142" s="472"/>
      <c r="FMT142" s="473"/>
      <c r="FMU142" s="473"/>
      <c r="FMV142" s="474"/>
      <c r="FMW142" s="472"/>
      <c r="FMX142" s="473"/>
      <c r="FMY142" s="473"/>
      <c r="FMZ142" s="474"/>
      <c r="FNA142" s="472"/>
      <c r="FNB142" s="473"/>
      <c r="FNC142" s="473"/>
      <c r="FND142" s="474"/>
      <c r="FNE142" s="472"/>
      <c r="FNF142" s="473"/>
      <c r="FNG142" s="473"/>
      <c r="FNH142" s="474"/>
      <c r="FNI142" s="472"/>
      <c r="FNJ142" s="473"/>
      <c r="FNK142" s="473"/>
      <c r="FNL142" s="474"/>
      <c r="FNM142" s="472"/>
      <c r="FNN142" s="473"/>
      <c r="FNO142" s="473"/>
      <c r="FNP142" s="474"/>
      <c r="FNQ142" s="472"/>
      <c r="FNR142" s="473"/>
      <c r="FNS142" s="473"/>
      <c r="FNT142" s="474"/>
      <c r="FNU142" s="472"/>
      <c r="FNV142" s="473"/>
      <c r="FNW142" s="473"/>
      <c r="FNX142" s="474"/>
      <c r="FNY142" s="472"/>
      <c r="FNZ142" s="473"/>
      <c r="FOA142" s="473"/>
      <c r="FOB142" s="474"/>
      <c r="FOC142" s="472"/>
      <c r="FOD142" s="473"/>
      <c r="FOE142" s="473"/>
      <c r="FOF142" s="474"/>
      <c r="FOG142" s="472"/>
      <c r="FOH142" s="473"/>
      <c r="FOI142" s="473"/>
      <c r="FOJ142" s="474"/>
      <c r="FOK142" s="472"/>
      <c r="FOL142" s="473"/>
      <c r="FOM142" s="473"/>
      <c r="FON142" s="474"/>
      <c r="FOO142" s="472"/>
      <c r="FOP142" s="473"/>
      <c r="FOQ142" s="473"/>
      <c r="FOR142" s="474"/>
      <c r="FOS142" s="472"/>
      <c r="FOT142" s="473"/>
      <c r="FOU142" s="473"/>
      <c r="FOV142" s="474"/>
      <c r="FOW142" s="472"/>
      <c r="FOX142" s="473"/>
      <c r="FOY142" s="473"/>
      <c r="FOZ142" s="474"/>
      <c r="FPA142" s="472"/>
      <c r="FPB142" s="473"/>
      <c r="FPC142" s="473"/>
      <c r="FPD142" s="474"/>
      <c r="FPE142" s="472"/>
      <c r="FPF142" s="473"/>
      <c r="FPG142" s="473"/>
      <c r="FPH142" s="474"/>
      <c r="FPI142" s="472"/>
      <c r="FPJ142" s="473"/>
      <c r="FPK142" s="473"/>
      <c r="FPL142" s="474"/>
      <c r="FPM142" s="472"/>
      <c r="FPN142" s="473"/>
      <c r="FPO142" s="473"/>
      <c r="FPP142" s="474"/>
      <c r="FPQ142" s="472"/>
      <c r="FPR142" s="473"/>
      <c r="FPS142" s="473"/>
      <c r="FPT142" s="474"/>
      <c r="FPU142" s="472"/>
      <c r="FPV142" s="473"/>
      <c r="FPW142" s="473"/>
      <c r="FPX142" s="474"/>
      <c r="FPY142" s="472"/>
      <c r="FPZ142" s="473"/>
      <c r="FQA142" s="473"/>
      <c r="FQB142" s="474"/>
      <c r="FQC142" s="472"/>
      <c r="FQD142" s="473"/>
      <c r="FQE142" s="473"/>
      <c r="FQF142" s="474"/>
      <c r="FQG142" s="472"/>
      <c r="FQH142" s="473"/>
      <c r="FQI142" s="473"/>
      <c r="FQJ142" s="474"/>
      <c r="FQK142" s="472"/>
      <c r="FQL142" s="473"/>
      <c r="FQM142" s="473"/>
      <c r="FQN142" s="474"/>
      <c r="FQO142" s="472"/>
      <c r="FQP142" s="473"/>
      <c r="FQQ142" s="473"/>
      <c r="FQR142" s="474"/>
      <c r="FQS142" s="472"/>
      <c r="FQT142" s="473"/>
      <c r="FQU142" s="473"/>
      <c r="FQV142" s="474"/>
      <c r="FQW142" s="472"/>
      <c r="FQX142" s="473"/>
      <c r="FQY142" s="473"/>
      <c r="FQZ142" s="474"/>
      <c r="FRA142" s="472"/>
      <c r="FRB142" s="473"/>
      <c r="FRC142" s="473"/>
      <c r="FRD142" s="474"/>
      <c r="FRE142" s="472"/>
      <c r="FRF142" s="473"/>
      <c r="FRG142" s="473"/>
      <c r="FRH142" s="474"/>
      <c r="FRI142" s="472"/>
      <c r="FRJ142" s="473"/>
      <c r="FRK142" s="473"/>
      <c r="FRL142" s="474"/>
      <c r="FRM142" s="472"/>
      <c r="FRN142" s="473"/>
      <c r="FRO142" s="473"/>
      <c r="FRP142" s="474"/>
      <c r="FRQ142" s="472"/>
      <c r="FRR142" s="473"/>
      <c r="FRS142" s="473"/>
      <c r="FRT142" s="474"/>
      <c r="FRU142" s="472"/>
      <c r="FRV142" s="473"/>
      <c r="FRW142" s="473"/>
      <c r="FRX142" s="474"/>
      <c r="FRY142" s="472"/>
      <c r="FRZ142" s="473"/>
      <c r="FSA142" s="473"/>
      <c r="FSB142" s="474"/>
      <c r="FSC142" s="472"/>
      <c r="FSD142" s="473"/>
      <c r="FSE142" s="473"/>
      <c r="FSF142" s="474"/>
      <c r="FSG142" s="472"/>
      <c r="FSH142" s="473"/>
      <c r="FSI142" s="473"/>
      <c r="FSJ142" s="474"/>
      <c r="FSK142" s="472"/>
      <c r="FSL142" s="473"/>
      <c r="FSM142" s="473"/>
      <c r="FSN142" s="474"/>
      <c r="FSO142" s="472"/>
      <c r="FSP142" s="473"/>
      <c r="FSQ142" s="473"/>
      <c r="FSR142" s="474"/>
      <c r="FSS142" s="472"/>
      <c r="FST142" s="473"/>
      <c r="FSU142" s="473"/>
      <c r="FSV142" s="474"/>
      <c r="FSW142" s="472"/>
      <c r="FSX142" s="473"/>
      <c r="FSY142" s="473"/>
      <c r="FSZ142" s="474"/>
      <c r="FTA142" s="472"/>
      <c r="FTB142" s="473"/>
      <c r="FTC142" s="473"/>
      <c r="FTD142" s="474"/>
      <c r="FTE142" s="472"/>
      <c r="FTF142" s="473"/>
      <c r="FTG142" s="473"/>
      <c r="FTH142" s="474"/>
      <c r="FTI142" s="472"/>
      <c r="FTJ142" s="473"/>
      <c r="FTK142" s="473"/>
      <c r="FTL142" s="474"/>
      <c r="FTM142" s="472"/>
      <c r="FTN142" s="473"/>
      <c r="FTO142" s="473"/>
      <c r="FTP142" s="474"/>
      <c r="FTQ142" s="472"/>
      <c r="FTR142" s="473"/>
      <c r="FTS142" s="473"/>
      <c r="FTT142" s="474"/>
      <c r="FTU142" s="472"/>
      <c r="FTV142" s="473"/>
      <c r="FTW142" s="473"/>
      <c r="FTX142" s="474"/>
      <c r="FTY142" s="472"/>
      <c r="FTZ142" s="473"/>
      <c r="FUA142" s="473"/>
      <c r="FUB142" s="474"/>
      <c r="FUC142" s="472"/>
      <c r="FUD142" s="473"/>
      <c r="FUE142" s="473"/>
      <c r="FUF142" s="474"/>
      <c r="FUG142" s="472"/>
      <c r="FUH142" s="473"/>
      <c r="FUI142" s="473"/>
      <c r="FUJ142" s="474"/>
      <c r="FUK142" s="472"/>
      <c r="FUL142" s="473"/>
      <c r="FUM142" s="473"/>
      <c r="FUN142" s="474"/>
      <c r="FUO142" s="472"/>
      <c r="FUP142" s="473"/>
      <c r="FUQ142" s="473"/>
      <c r="FUR142" s="474"/>
      <c r="FUS142" s="472"/>
      <c r="FUT142" s="473"/>
      <c r="FUU142" s="473"/>
      <c r="FUV142" s="474"/>
      <c r="FUW142" s="472"/>
      <c r="FUX142" s="473"/>
      <c r="FUY142" s="473"/>
      <c r="FUZ142" s="474"/>
      <c r="FVA142" s="472"/>
      <c r="FVB142" s="473"/>
      <c r="FVC142" s="473"/>
      <c r="FVD142" s="474"/>
      <c r="FVE142" s="472"/>
      <c r="FVF142" s="473"/>
      <c r="FVG142" s="473"/>
      <c r="FVH142" s="474"/>
      <c r="FVI142" s="472"/>
      <c r="FVJ142" s="473"/>
      <c r="FVK142" s="473"/>
      <c r="FVL142" s="474"/>
      <c r="FVM142" s="472"/>
      <c r="FVN142" s="473"/>
      <c r="FVO142" s="473"/>
      <c r="FVP142" s="474"/>
      <c r="FVQ142" s="472"/>
      <c r="FVR142" s="473"/>
      <c r="FVS142" s="473"/>
      <c r="FVT142" s="474"/>
      <c r="FVU142" s="472"/>
      <c r="FVV142" s="473"/>
      <c r="FVW142" s="473"/>
      <c r="FVX142" s="474"/>
      <c r="FVY142" s="472"/>
      <c r="FVZ142" s="473"/>
      <c r="FWA142" s="473"/>
      <c r="FWB142" s="474"/>
      <c r="FWC142" s="472"/>
      <c r="FWD142" s="473"/>
      <c r="FWE142" s="473"/>
      <c r="FWF142" s="474"/>
      <c r="FWG142" s="472"/>
      <c r="FWH142" s="473"/>
      <c r="FWI142" s="473"/>
      <c r="FWJ142" s="474"/>
      <c r="FWK142" s="472"/>
      <c r="FWL142" s="473"/>
      <c r="FWM142" s="473"/>
      <c r="FWN142" s="474"/>
      <c r="FWO142" s="472"/>
      <c r="FWP142" s="473"/>
      <c r="FWQ142" s="473"/>
      <c r="FWR142" s="474"/>
      <c r="FWS142" s="472"/>
      <c r="FWT142" s="473"/>
      <c r="FWU142" s="473"/>
      <c r="FWV142" s="474"/>
      <c r="FWW142" s="472"/>
      <c r="FWX142" s="473"/>
      <c r="FWY142" s="473"/>
      <c r="FWZ142" s="474"/>
      <c r="FXA142" s="472"/>
      <c r="FXB142" s="473"/>
      <c r="FXC142" s="473"/>
      <c r="FXD142" s="474"/>
      <c r="FXE142" s="472"/>
      <c r="FXF142" s="473"/>
      <c r="FXG142" s="473"/>
      <c r="FXH142" s="474"/>
      <c r="FXI142" s="472"/>
      <c r="FXJ142" s="473"/>
      <c r="FXK142" s="473"/>
      <c r="FXL142" s="474"/>
      <c r="FXM142" s="472"/>
      <c r="FXN142" s="473"/>
      <c r="FXO142" s="473"/>
      <c r="FXP142" s="474"/>
      <c r="FXQ142" s="472"/>
      <c r="FXR142" s="473"/>
      <c r="FXS142" s="473"/>
      <c r="FXT142" s="474"/>
      <c r="FXU142" s="472"/>
      <c r="FXV142" s="473"/>
      <c r="FXW142" s="473"/>
      <c r="FXX142" s="474"/>
      <c r="FXY142" s="472"/>
      <c r="FXZ142" s="473"/>
      <c r="FYA142" s="473"/>
      <c r="FYB142" s="474"/>
      <c r="FYC142" s="472"/>
      <c r="FYD142" s="473"/>
      <c r="FYE142" s="473"/>
      <c r="FYF142" s="474"/>
      <c r="FYG142" s="472"/>
      <c r="FYH142" s="473"/>
      <c r="FYI142" s="473"/>
      <c r="FYJ142" s="474"/>
      <c r="FYK142" s="472"/>
      <c r="FYL142" s="473"/>
      <c r="FYM142" s="473"/>
      <c r="FYN142" s="474"/>
      <c r="FYO142" s="472"/>
      <c r="FYP142" s="473"/>
      <c r="FYQ142" s="473"/>
      <c r="FYR142" s="474"/>
      <c r="FYS142" s="472"/>
      <c r="FYT142" s="473"/>
      <c r="FYU142" s="473"/>
      <c r="FYV142" s="474"/>
      <c r="FYW142" s="472"/>
      <c r="FYX142" s="473"/>
      <c r="FYY142" s="473"/>
      <c r="FYZ142" s="474"/>
      <c r="FZA142" s="472"/>
      <c r="FZB142" s="473"/>
      <c r="FZC142" s="473"/>
      <c r="FZD142" s="474"/>
      <c r="FZE142" s="472"/>
      <c r="FZF142" s="473"/>
      <c r="FZG142" s="473"/>
      <c r="FZH142" s="474"/>
      <c r="FZI142" s="472"/>
      <c r="FZJ142" s="473"/>
      <c r="FZK142" s="473"/>
      <c r="FZL142" s="474"/>
      <c r="FZM142" s="472"/>
      <c r="FZN142" s="473"/>
      <c r="FZO142" s="473"/>
      <c r="FZP142" s="474"/>
      <c r="FZQ142" s="472"/>
      <c r="FZR142" s="473"/>
      <c r="FZS142" s="473"/>
      <c r="FZT142" s="474"/>
      <c r="FZU142" s="472"/>
      <c r="FZV142" s="473"/>
      <c r="FZW142" s="473"/>
      <c r="FZX142" s="474"/>
      <c r="FZY142" s="472"/>
      <c r="FZZ142" s="473"/>
      <c r="GAA142" s="473"/>
      <c r="GAB142" s="474"/>
      <c r="GAC142" s="472"/>
      <c r="GAD142" s="473"/>
      <c r="GAE142" s="473"/>
      <c r="GAF142" s="474"/>
      <c r="GAG142" s="472"/>
      <c r="GAH142" s="473"/>
      <c r="GAI142" s="473"/>
      <c r="GAJ142" s="474"/>
      <c r="GAK142" s="472"/>
      <c r="GAL142" s="473"/>
      <c r="GAM142" s="473"/>
      <c r="GAN142" s="474"/>
      <c r="GAO142" s="472"/>
      <c r="GAP142" s="473"/>
      <c r="GAQ142" s="473"/>
      <c r="GAR142" s="474"/>
      <c r="GAS142" s="472"/>
      <c r="GAT142" s="473"/>
      <c r="GAU142" s="473"/>
      <c r="GAV142" s="474"/>
      <c r="GAW142" s="472"/>
      <c r="GAX142" s="473"/>
      <c r="GAY142" s="473"/>
      <c r="GAZ142" s="474"/>
      <c r="GBA142" s="472"/>
      <c r="GBB142" s="473"/>
      <c r="GBC142" s="473"/>
      <c r="GBD142" s="474"/>
      <c r="GBE142" s="472"/>
      <c r="GBF142" s="473"/>
      <c r="GBG142" s="473"/>
      <c r="GBH142" s="474"/>
      <c r="GBI142" s="472"/>
      <c r="GBJ142" s="473"/>
      <c r="GBK142" s="473"/>
      <c r="GBL142" s="474"/>
      <c r="GBM142" s="472"/>
      <c r="GBN142" s="473"/>
      <c r="GBO142" s="473"/>
      <c r="GBP142" s="474"/>
      <c r="GBQ142" s="472"/>
      <c r="GBR142" s="473"/>
      <c r="GBS142" s="473"/>
      <c r="GBT142" s="474"/>
      <c r="GBU142" s="472"/>
      <c r="GBV142" s="473"/>
      <c r="GBW142" s="473"/>
      <c r="GBX142" s="474"/>
      <c r="GBY142" s="472"/>
      <c r="GBZ142" s="473"/>
      <c r="GCA142" s="473"/>
      <c r="GCB142" s="474"/>
      <c r="GCC142" s="472"/>
      <c r="GCD142" s="473"/>
      <c r="GCE142" s="473"/>
      <c r="GCF142" s="474"/>
      <c r="GCG142" s="472"/>
      <c r="GCH142" s="473"/>
      <c r="GCI142" s="473"/>
      <c r="GCJ142" s="474"/>
      <c r="GCK142" s="472"/>
      <c r="GCL142" s="473"/>
      <c r="GCM142" s="473"/>
      <c r="GCN142" s="474"/>
      <c r="GCO142" s="472"/>
      <c r="GCP142" s="473"/>
      <c r="GCQ142" s="473"/>
      <c r="GCR142" s="474"/>
      <c r="GCS142" s="472"/>
      <c r="GCT142" s="473"/>
      <c r="GCU142" s="473"/>
      <c r="GCV142" s="474"/>
      <c r="GCW142" s="472"/>
      <c r="GCX142" s="473"/>
      <c r="GCY142" s="473"/>
      <c r="GCZ142" s="474"/>
      <c r="GDA142" s="472"/>
      <c r="GDB142" s="473"/>
      <c r="GDC142" s="473"/>
      <c r="GDD142" s="474"/>
      <c r="GDE142" s="472"/>
      <c r="GDF142" s="473"/>
      <c r="GDG142" s="473"/>
      <c r="GDH142" s="474"/>
      <c r="GDI142" s="472"/>
      <c r="GDJ142" s="473"/>
      <c r="GDK142" s="473"/>
      <c r="GDL142" s="474"/>
      <c r="GDM142" s="472"/>
      <c r="GDN142" s="473"/>
      <c r="GDO142" s="473"/>
      <c r="GDP142" s="474"/>
      <c r="GDQ142" s="472"/>
      <c r="GDR142" s="473"/>
      <c r="GDS142" s="473"/>
      <c r="GDT142" s="474"/>
      <c r="GDU142" s="472"/>
      <c r="GDV142" s="473"/>
      <c r="GDW142" s="473"/>
      <c r="GDX142" s="474"/>
      <c r="GDY142" s="472"/>
      <c r="GDZ142" s="473"/>
      <c r="GEA142" s="473"/>
      <c r="GEB142" s="474"/>
      <c r="GEC142" s="472"/>
      <c r="GED142" s="473"/>
      <c r="GEE142" s="473"/>
      <c r="GEF142" s="474"/>
      <c r="GEG142" s="472"/>
      <c r="GEH142" s="473"/>
      <c r="GEI142" s="473"/>
      <c r="GEJ142" s="474"/>
      <c r="GEK142" s="472"/>
      <c r="GEL142" s="473"/>
      <c r="GEM142" s="473"/>
      <c r="GEN142" s="474"/>
      <c r="GEO142" s="472"/>
      <c r="GEP142" s="473"/>
      <c r="GEQ142" s="473"/>
      <c r="GER142" s="474"/>
      <c r="GES142" s="472"/>
      <c r="GET142" s="473"/>
      <c r="GEU142" s="473"/>
      <c r="GEV142" s="474"/>
      <c r="GEW142" s="472"/>
      <c r="GEX142" s="473"/>
      <c r="GEY142" s="473"/>
      <c r="GEZ142" s="474"/>
      <c r="GFA142" s="472"/>
      <c r="GFB142" s="473"/>
      <c r="GFC142" s="473"/>
      <c r="GFD142" s="474"/>
      <c r="GFE142" s="472"/>
      <c r="GFF142" s="473"/>
      <c r="GFG142" s="473"/>
      <c r="GFH142" s="474"/>
      <c r="GFI142" s="472"/>
      <c r="GFJ142" s="473"/>
      <c r="GFK142" s="473"/>
      <c r="GFL142" s="474"/>
      <c r="GFM142" s="472"/>
      <c r="GFN142" s="473"/>
      <c r="GFO142" s="473"/>
      <c r="GFP142" s="474"/>
      <c r="GFQ142" s="472"/>
      <c r="GFR142" s="473"/>
      <c r="GFS142" s="473"/>
      <c r="GFT142" s="474"/>
      <c r="GFU142" s="472"/>
      <c r="GFV142" s="473"/>
      <c r="GFW142" s="473"/>
      <c r="GFX142" s="474"/>
      <c r="GFY142" s="472"/>
      <c r="GFZ142" s="473"/>
      <c r="GGA142" s="473"/>
      <c r="GGB142" s="474"/>
      <c r="GGC142" s="472"/>
      <c r="GGD142" s="473"/>
      <c r="GGE142" s="473"/>
      <c r="GGF142" s="474"/>
      <c r="GGG142" s="472"/>
      <c r="GGH142" s="473"/>
      <c r="GGI142" s="473"/>
      <c r="GGJ142" s="474"/>
      <c r="GGK142" s="472"/>
      <c r="GGL142" s="473"/>
      <c r="GGM142" s="473"/>
      <c r="GGN142" s="474"/>
      <c r="GGO142" s="472"/>
      <c r="GGP142" s="473"/>
      <c r="GGQ142" s="473"/>
      <c r="GGR142" s="474"/>
      <c r="GGS142" s="472"/>
      <c r="GGT142" s="473"/>
      <c r="GGU142" s="473"/>
      <c r="GGV142" s="474"/>
      <c r="GGW142" s="472"/>
      <c r="GGX142" s="473"/>
      <c r="GGY142" s="473"/>
      <c r="GGZ142" s="474"/>
      <c r="GHA142" s="472"/>
      <c r="GHB142" s="473"/>
      <c r="GHC142" s="473"/>
      <c r="GHD142" s="474"/>
      <c r="GHE142" s="472"/>
      <c r="GHF142" s="473"/>
      <c r="GHG142" s="473"/>
      <c r="GHH142" s="474"/>
      <c r="GHI142" s="472"/>
      <c r="GHJ142" s="473"/>
      <c r="GHK142" s="473"/>
      <c r="GHL142" s="474"/>
      <c r="GHM142" s="472"/>
      <c r="GHN142" s="473"/>
      <c r="GHO142" s="473"/>
      <c r="GHP142" s="474"/>
      <c r="GHQ142" s="472"/>
      <c r="GHR142" s="473"/>
      <c r="GHS142" s="473"/>
      <c r="GHT142" s="474"/>
      <c r="GHU142" s="472"/>
      <c r="GHV142" s="473"/>
      <c r="GHW142" s="473"/>
      <c r="GHX142" s="474"/>
      <c r="GHY142" s="472"/>
      <c r="GHZ142" s="473"/>
      <c r="GIA142" s="473"/>
      <c r="GIB142" s="474"/>
      <c r="GIC142" s="472"/>
      <c r="GID142" s="473"/>
      <c r="GIE142" s="473"/>
      <c r="GIF142" s="474"/>
      <c r="GIG142" s="472"/>
      <c r="GIH142" s="473"/>
      <c r="GII142" s="473"/>
      <c r="GIJ142" s="474"/>
      <c r="GIK142" s="472"/>
      <c r="GIL142" s="473"/>
      <c r="GIM142" s="473"/>
      <c r="GIN142" s="474"/>
      <c r="GIO142" s="472"/>
      <c r="GIP142" s="473"/>
      <c r="GIQ142" s="473"/>
      <c r="GIR142" s="474"/>
      <c r="GIS142" s="472"/>
      <c r="GIT142" s="473"/>
      <c r="GIU142" s="473"/>
      <c r="GIV142" s="474"/>
      <c r="GIW142" s="472"/>
      <c r="GIX142" s="473"/>
      <c r="GIY142" s="473"/>
      <c r="GIZ142" s="474"/>
      <c r="GJA142" s="472"/>
      <c r="GJB142" s="473"/>
      <c r="GJC142" s="473"/>
      <c r="GJD142" s="474"/>
      <c r="GJE142" s="472"/>
      <c r="GJF142" s="473"/>
      <c r="GJG142" s="473"/>
      <c r="GJH142" s="474"/>
      <c r="GJI142" s="472"/>
      <c r="GJJ142" s="473"/>
      <c r="GJK142" s="473"/>
      <c r="GJL142" s="474"/>
      <c r="GJM142" s="472"/>
      <c r="GJN142" s="473"/>
      <c r="GJO142" s="473"/>
      <c r="GJP142" s="474"/>
      <c r="GJQ142" s="472"/>
      <c r="GJR142" s="473"/>
      <c r="GJS142" s="473"/>
      <c r="GJT142" s="474"/>
      <c r="GJU142" s="472"/>
      <c r="GJV142" s="473"/>
      <c r="GJW142" s="473"/>
      <c r="GJX142" s="474"/>
      <c r="GJY142" s="472"/>
      <c r="GJZ142" s="473"/>
      <c r="GKA142" s="473"/>
      <c r="GKB142" s="474"/>
      <c r="GKC142" s="472"/>
      <c r="GKD142" s="473"/>
      <c r="GKE142" s="473"/>
      <c r="GKF142" s="474"/>
      <c r="GKG142" s="472"/>
      <c r="GKH142" s="473"/>
      <c r="GKI142" s="473"/>
      <c r="GKJ142" s="474"/>
      <c r="GKK142" s="472"/>
      <c r="GKL142" s="473"/>
      <c r="GKM142" s="473"/>
      <c r="GKN142" s="474"/>
      <c r="GKO142" s="472"/>
      <c r="GKP142" s="473"/>
      <c r="GKQ142" s="473"/>
      <c r="GKR142" s="474"/>
      <c r="GKS142" s="472"/>
      <c r="GKT142" s="473"/>
      <c r="GKU142" s="473"/>
      <c r="GKV142" s="474"/>
      <c r="GKW142" s="472"/>
      <c r="GKX142" s="473"/>
      <c r="GKY142" s="473"/>
      <c r="GKZ142" s="474"/>
      <c r="GLA142" s="472"/>
      <c r="GLB142" s="473"/>
      <c r="GLC142" s="473"/>
      <c r="GLD142" s="474"/>
      <c r="GLE142" s="472"/>
      <c r="GLF142" s="473"/>
      <c r="GLG142" s="473"/>
      <c r="GLH142" s="474"/>
      <c r="GLI142" s="472"/>
      <c r="GLJ142" s="473"/>
      <c r="GLK142" s="473"/>
      <c r="GLL142" s="474"/>
      <c r="GLM142" s="472"/>
      <c r="GLN142" s="473"/>
      <c r="GLO142" s="473"/>
      <c r="GLP142" s="474"/>
      <c r="GLQ142" s="472"/>
      <c r="GLR142" s="473"/>
      <c r="GLS142" s="473"/>
      <c r="GLT142" s="474"/>
      <c r="GLU142" s="472"/>
      <c r="GLV142" s="473"/>
      <c r="GLW142" s="473"/>
      <c r="GLX142" s="474"/>
      <c r="GLY142" s="472"/>
      <c r="GLZ142" s="473"/>
      <c r="GMA142" s="473"/>
      <c r="GMB142" s="474"/>
      <c r="GMC142" s="472"/>
      <c r="GMD142" s="473"/>
      <c r="GME142" s="473"/>
      <c r="GMF142" s="474"/>
      <c r="GMG142" s="472"/>
      <c r="GMH142" s="473"/>
      <c r="GMI142" s="473"/>
      <c r="GMJ142" s="474"/>
      <c r="GMK142" s="472"/>
      <c r="GML142" s="473"/>
      <c r="GMM142" s="473"/>
      <c r="GMN142" s="474"/>
      <c r="GMO142" s="472"/>
      <c r="GMP142" s="473"/>
      <c r="GMQ142" s="473"/>
      <c r="GMR142" s="474"/>
      <c r="GMS142" s="472"/>
      <c r="GMT142" s="473"/>
      <c r="GMU142" s="473"/>
      <c r="GMV142" s="474"/>
      <c r="GMW142" s="472"/>
      <c r="GMX142" s="473"/>
      <c r="GMY142" s="473"/>
      <c r="GMZ142" s="474"/>
      <c r="GNA142" s="472"/>
      <c r="GNB142" s="473"/>
      <c r="GNC142" s="473"/>
      <c r="GND142" s="474"/>
      <c r="GNE142" s="472"/>
      <c r="GNF142" s="473"/>
      <c r="GNG142" s="473"/>
      <c r="GNH142" s="474"/>
      <c r="GNI142" s="472"/>
      <c r="GNJ142" s="473"/>
      <c r="GNK142" s="473"/>
      <c r="GNL142" s="474"/>
      <c r="GNM142" s="472"/>
      <c r="GNN142" s="473"/>
      <c r="GNO142" s="473"/>
      <c r="GNP142" s="474"/>
      <c r="GNQ142" s="472"/>
      <c r="GNR142" s="473"/>
      <c r="GNS142" s="473"/>
      <c r="GNT142" s="474"/>
      <c r="GNU142" s="472"/>
      <c r="GNV142" s="473"/>
      <c r="GNW142" s="473"/>
      <c r="GNX142" s="474"/>
      <c r="GNY142" s="472"/>
      <c r="GNZ142" s="473"/>
      <c r="GOA142" s="473"/>
      <c r="GOB142" s="474"/>
      <c r="GOC142" s="472"/>
      <c r="GOD142" s="473"/>
      <c r="GOE142" s="473"/>
      <c r="GOF142" s="474"/>
      <c r="GOG142" s="472"/>
      <c r="GOH142" s="473"/>
      <c r="GOI142" s="473"/>
      <c r="GOJ142" s="474"/>
      <c r="GOK142" s="472"/>
      <c r="GOL142" s="473"/>
      <c r="GOM142" s="473"/>
      <c r="GON142" s="474"/>
      <c r="GOO142" s="472"/>
      <c r="GOP142" s="473"/>
      <c r="GOQ142" s="473"/>
      <c r="GOR142" s="474"/>
      <c r="GOS142" s="472"/>
      <c r="GOT142" s="473"/>
      <c r="GOU142" s="473"/>
      <c r="GOV142" s="474"/>
      <c r="GOW142" s="472"/>
      <c r="GOX142" s="473"/>
      <c r="GOY142" s="473"/>
      <c r="GOZ142" s="474"/>
      <c r="GPA142" s="472"/>
      <c r="GPB142" s="473"/>
      <c r="GPC142" s="473"/>
      <c r="GPD142" s="474"/>
      <c r="GPE142" s="472"/>
      <c r="GPF142" s="473"/>
      <c r="GPG142" s="473"/>
      <c r="GPH142" s="474"/>
      <c r="GPI142" s="472"/>
      <c r="GPJ142" s="473"/>
      <c r="GPK142" s="473"/>
      <c r="GPL142" s="474"/>
      <c r="GPM142" s="472"/>
      <c r="GPN142" s="473"/>
      <c r="GPO142" s="473"/>
      <c r="GPP142" s="474"/>
      <c r="GPQ142" s="472"/>
      <c r="GPR142" s="473"/>
      <c r="GPS142" s="473"/>
      <c r="GPT142" s="474"/>
      <c r="GPU142" s="472"/>
      <c r="GPV142" s="473"/>
      <c r="GPW142" s="473"/>
      <c r="GPX142" s="474"/>
      <c r="GPY142" s="472"/>
      <c r="GPZ142" s="473"/>
      <c r="GQA142" s="473"/>
      <c r="GQB142" s="474"/>
      <c r="GQC142" s="472"/>
      <c r="GQD142" s="473"/>
      <c r="GQE142" s="473"/>
      <c r="GQF142" s="474"/>
      <c r="GQG142" s="472"/>
      <c r="GQH142" s="473"/>
      <c r="GQI142" s="473"/>
      <c r="GQJ142" s="474"/>
      <c r="GQK142" s="472"/>
      <c r="GQL142" s="473"/>
      <c r="GQM142" s="473"/>
      <c r="GQN142" s="474"/>
      <c r="GQO142" s="472"/>
      <c r="GQP142" s="473"/>
      <c r="GQQ142" s="473"/>
      <c r="GQR142" s="474"/>
      <c r="GQS142" s="472"/>
      <c r="GQT142" s="473"/>
      <c r="GQU142" s="473"/>
      <c r="GQV142" s="474"/>
      <c r="GQW142" s="472"/>
      <c r="GQX142" s="473"/>
      <c r="GQY142" s="473"/>
      <c r="GQZ142" s="474"/>
      <c r="GRA142" s="472"/>
      <c r="GRB142" s="473"/>
      <c r="GRC142" s="473"/>
      <c r="GRD142" s="474"/>
      <c r="GRE142" s="472"/>
      <c r="GRF142" s="473"/>
      <c r="GRG142" s="473"/>
      <c r="GRH142" s="474"/>
      <c r="GRI142" s="472"/>
      <c r="GRJ142" s="473"/>
      <c r="GRK142" s="473"/>
      <c r="GRL142" s="474"/>
      <c r="GRM142" s="472"/>
      <c r="GRN142" s="473"/>
      <c r="GRO142" s="473"/>
      <c r="GRP142" s="474"/>
      <c r="GRQ142" s="472"/>
      <c r="GRR142" s="473"/>
      <c r="GRS142" s="473"/>
      <c r="GRT142" s="474"/>
      <c r="GRU142" s="472"/>
      <c r="GRV142" s="473"/>
      <c r="GRW142" s="473"/>
      <c r="GRX142" s="474"/>
      <c r="GRY142" s="472"/>
      <c r="GRZ142" s="473"/>
      <c r="GSA142" s="473"/>
      <c r="GSB142" s="474"/>
      <c r="GSC142" s="472"/>
      <c r="GSD142" s="473"/>
      <c r="GSE142" s="473"/>
      <c r="GSF142" s="474"/>
      <c r="GSG142" s="472"/>
      <c r="GSH142" s="473"/>
      <c r="GSI142" s="473"/>
      <c r="GSJ142" s="474"/>
      <c r="GSK142" s="472"/>
      <c r="GSL142" s="473"/>
      <c r="GSM142" s="473"/>
      <c r="GSN142" s="474"/>
      <c r="GSO142" s="472"/>
      <c r="GSP142" s="473"/>
      <c r="GSQ142" s="473"/>
      <c r="GSR142" s="474"/>
      <c r="GSS142" s="472"/>
      <c r="GST142" s="473"/>
      <c r="GSU142" s="473"/>
      <c r="GSV142" s="474"/>
      <c r="GSW142" s="472"/>
      <c r="GSX142" s="473"/>
      <c r="GSY142" s="473"/>
      <c r="GSZ142" s="474"/>
      <c r="GTA142" s="472"/>
      <c r="GTB142" s="473"/>
      <c r="GTC142" s="473"/>
      <c r="GTD142" s="474"/>
      <c r="GTE142" s="472"/>
      <c r="GTF142" s="473"/>
      <c r="GTG142" s="473"/>
      <c r="GTH142" s="474"/>
      <c r="GTI142" s="472"/>
      <c r="GTJ142" s="473"/>
      <c r="GTK142" s="473"/>
      <c r="GTL142" s="474"/>
      <c r="GTM142" s="472"/>
      <c r="GTN142" s="473"/>
      <c r="GTO142" s="473"/>
      <c r="GTP142" s="474"/>
      <c r="GTQ142" s="472"/>
      <c r="GTR142" s="473"/>
      <c r="GTS142" s="473"/>
      <c r="GTT142" s="474"/>
      <c r="GTU142" s="472"/>
      <c r="GTV142" s="473"/>
      <c r="GTW142" s="473"/>
      <c r="GTX142" s="474"/>
      <c r="GTY142" s="472"/>
      <c r="GTZ142" s="473"/>
      <c r="GUA142" s="473"/>
      <c r="GUB142" s="474"/>
      <c r="GUC142" s="472"/>
      <c r="GUD142" s="473"/>
      <c r="GUE142" s="473"/>
      <c r="GUF142" s="474"/>
      <c r="GUG142" s="472"/>
      <c r="GUH142" s="473"/>
      <c r="GUI142" s="473"/>
      <c r="GUJ142" s="474"/>
      <c r="GUK142" s="472"/>
      <c r="GUL142" s="473"/>
      <c r="GUM142" s="473"/>
      <c r="GUN142" s="474"/>
      <c r="GUO142" s="472"/>
      <c r="GUP142" s="473"/>
      <c r="GUQ142" s="473"/>
      <c r="GUR142" s="474"/>
      <c r="GUS142" s="472"/>
      <c r="GUT142" s="473"/>
      <c r="GUU142" s="473"/>
      <c r="GUV142" s="474"/>
      <c r="GUW142" s="472"/>
      <c r="GUX142" s="473"/>
      <c r="GUY142" s="473"/>
      <c r="GUZ142" s="474"/>
      <c r="GVA142" s="472"/>
      <c r="GVB142" s="473"/>
      <c r="GVC142" s="473"/>
      <c r="GVD142" s="474"/>
      <c r="GVE142" s="472"/>
      <c r="GVF142" s="473"/>
      <c r="GVG142" s="473"/>
      <c r="GVH142" s="474"/>
      <c r="GVI142" s="472"/>
      <c r="GVJ142" s="473"/>
      <c r="GVK142" s="473"/>
      <c r="GVL142" s="474"/>
      <c r="GVM142" s="472"/>
      <c r="GVN142" s="473"/>
      <c r="GVO142" s="473"/>
      <c r="GVP142" s="474"/>
      <c r="GVQ142" s="472"/>
      <c r="GVR142" s="473"/>
      <c r="GVS142" s="473"/>
      <c r="GVT142" s="474"/>
      <c r="GVU142" s="472"/>
      <c r="GVV142" s="473"/>
      <c r="GVW142" s="473"/>
      <c r="GVX142" s="474"/>
      <c r="GVY142" s="472"/>
      <c r="GVZ142" s="473"/>
      <c r="GWA142" s="473"/>
      <c r="GWB142" s="474"/>
      <c r="GWC142" s="472"/>
      <c r="GWD142" s="473"/>
      <c r="GWE142" s="473"/>
      <c r="GWF142" s="474"/>
      <c r="GWG142" s="472"/>
      <c r="GWH142" s="473"/>
      <c r="GWI142" s="473"/>
      <c r="GWJ142" s="474"/>
      <c r="GWK142" s="472"/>
      <c r="GWL142" s="473"/>
      <c r="GWM142" s="473"/>
      <c r="GWN142" s="474"/>
      <c r="GWO142" s="472"/>
      <c r="GWP142" s="473"/>
      <c r="GWQ142" s="473"/>
      <c r="GWR142" s="474"/>
      <c r="GWS142" s="472"/>
      <c r="GWT142" s="473"/>
      <c r="GWU142" s="473"/>
      <c r="GWV142" s="474"/>
      <c r="GWW142" s="472"/>
      <c r="GWX142" s="473"/>
      <c r="GWY142" s="473"/>
      <c r="GWZ142" s="474"/>
      <c r="GXA142" s="472"/>
      <c r="GXB142" s="473"/>
      <c r="GXC142" s="473"/>
      <c r="GXD142" s="474"/>
      <c r="GXE142" s="472"/>
      <c r="GXF142" s="473"/>
      <c r="GXG142" s="473"/>
      <c r="GXH142" s="474"/>
      <c r="GXI142" s="472"/>
      <c r="GXJ142" s="473"/>
      <c r="GXK142" s="473"/>
      <c r="GXL142" s="474"/>
      <c r="GXM142" s="472"/>
      <c r="GXN142" s="473"/>
      <c r="GXO142" s="473"/>
      <c r="GXP142" s="474"/>
      <c r="GXQ142" s="472"/>
      <c r="GXR142" s="473"/>
      <c r="GXS142" s="473"/>
      <c r="GXT142" s="474"/>
      <c r="GXU142" s="472"/>
      <c r="GXV142" s="473"/>
      <c r="GXW142" s="473"/>
      <c r="GXX142" s="474"/>
      <c r="GXY142" s="472"/>
      <c r="GXZ142" s="473"/>
      <c r="GYA142" s="473"/>
      <c r="GYB142" s="474"/>
      <c r="GYC142" s="472"/>
      <c r="GYD142" s="473"/>
      <c r="GYE142" s="473"/>
      <c r="GYF142" s="474"/>
      <c r="GYG142" s="472"/>
      <c r="GYH142" s="473"/>
      <c r="GYI142" s="473"/>
      <c r="GYJ142" s="474"/>
      <c r="GYK142" s="472"/>
      <c r="GYL142" s="473"/>
      <c r="GYM142" s="473"/>
      <c r="GYN142" s="474"/>
      <c r="GYO142" s="472"/>
      <c r="GYP142" s="473"/>
      <c r="GYQ142" s="473"/>
      <c r="GYR142" s="474"/>
      <c r="GYS142" s="472"/>
      <c r="GYT142" s="473"/>
      <c r="GYU142" s="473"/>
      <c r="GYV142" s="474"/>
      <c r="GYW142" s="472"/>
      <c r="GYX142" s="473"/>
      <c r="GYY142" s="473"/>
      <c r="GYZ142" s="474"/>
      <c r="GZA142" s="472"/>
      <c r="GZB142" s="473"/>
      <c r="GZC142" s="473"/>
      <c r="GZD142" s="474"/>
      <c r="GZE142" s="472"/>
      <c r="GZF142" s="473"/>
      <c r="GZG142" s="473"/>
      <c r="GZH142" s="474"/>
      <c r="GZI142" s="472"/>
      <c r="GZJ142" s="473"/>
      <c r="GZK142" s="473"/>
      <c r="GZL142" s="474"/>
      <c r="GZM142" s="472"/>
      <c r="GZN142" s="473"/>
      <c r="GZO142" s="473"/>
      <c r="GZP142" s="474"/>
      <c r="GZQ142" s="472"/>
      <c r="GZR142" s="473"/>
      <c r="GZS142" s="473"/>
      <c r="GZT142" s="474"/>
      <c r="GZU142" s="472"/>
      <c r="GZV142" s="473"/>
      <c r="GZW142" s="473"/>
      <c r="GZX142" s="474"/>
      <c r="GZY142" s="472"/>
      <c r="GZZ142" s="473"/>
      <c r="HAA142" s="473"/>
      <c r="HAB142" s="474"/>
      <c r="HAC142" s="472"/>
      <c r="HAD142" s="473"/>
      <c r="HAE142" s="473"/>
      <c r="HAF142" s="474"/>
      <c r="HAG142" s="472"/>
      <c r="HAH142" s="473"/>
      <c r="HAI142" s="473"/>
      <c r="HAJ142" s="474"/>
      <c r="HAK142" s="472"/>
      <c r="HAL142" s="473"/>
      <c r="HAM142" s="473"/>
      <c r="HAN142" s="474"/>
      <c r="HAO142" s="472"/>
      <c r="HAP142" s="473"/>
      <c r="HAQ142" s="473"/>
      <c r="HAR142" s="474"/>
      <c r="HAS142" s="472"/>
      <c r="HAT142" s="473"/>
      <c r="HAU142" s="473"/>
      <c r="HAV142" s="474"/>
      <c r="HAW142" s="472"/>
      <c r="HAX142" s="473"/>
      <c r="HAY142" s="473"/>
      <c r="HAZ142" s="474"/>
      <c r="HBA142" s="472"/>
      <c r="HBB142" s="473"/>
      <c r="HBC142" s="473"/>
      <c r="HBD142" s="474"/>
      <c r="HBE142" s="472"/>
      <c r="HBF142" s="473"/>
      <c r="HBG142" s="473"/>
      <c r="HBH142" s="474"/>
      <c r="HBI142" s="472"/>
      <c r="HBJ142" s="473"/>
      <c r="HBK142" s="473"/>
      <c r="HBL142" s="474"/>
      <c r="HBM142" s="472"/>
      <c r="HBN142" s="473"/>
      <c r="HBO142" s="473"/>
      <c r="HBP142" s="474"/>
      <c r="HBQ142" s="472"/>
      <c r="HBR142" s="473"/>
      <c r="HBS142" s="473"/>
      <c r="HBT142" s="474"/>
      <c r="HBU142" s="472"/>
      <c r="HBV142" s="473"/>
      <c r="HBW142" s="473"/>
      <c r="HBX142" s="474"/>
      <c r="HBY142" s="472"/>
      <c r="HBZ142" s="473"/>
      <c r="HCA142" s="473"/>
      <c r="HCB142" s="474"/>
      <c r="HCC142" s="472"/>
      <c r="HCD142" s="473"/>
      <c r="HCE142" s="473"/>
      <c r="HCF142" s="474"/>
      <c r="HCG142" s="472"/>
      <c r="HCH142" s="473"/>
      <c r="HCI142" s="473"/>
      <c r="HCJ142" s="474"/>
      <c r="HCK142" s="472"/>
      <c r="HCL142" s="473"/>
      <c r="HCM142" s="473"/>
      <c r="HCN142" s="474"/>
      <c r="HCO142" s="472"/>
      <c r="HCP142" s="473"/>
      <c r="HCQ142" s="473"/>
      <c r="HCR142" s="474"/>
      <c r="HCS142" s="472"/>
      <c r="HCT142" s="473"/>
      <c r="HCU142" s="473"/>
      <c r="HCV142" s="474"/>
      <c r="HCW142" s="472"/>
      <c r="HCX142" s="473"/>
      <c r="HCY142" s="473"/>
      <c r="HCZ142" s="474"/>
      <c r="HDA142" s="472"/>
      <c r="HDB142" s="473"/>
      <c r="HDC142" s="473"/>
      <c r="HDD142" s="474"/>
      <c r="HDE142" s="472"/>
      <c r="HDF142" s="473"/>
      <c r="HDG142" s="473"/>
      <c r="HDH142" s="474"/>
      <c r="HDI142" s="472"/>
      <c r="HDJ142" s="473"/>
      <c r="HDK142" s="473"/>
      <c r="HDL142" s="474"/>
      <c r="HDM142" s="472"/>
      <c r="HDN142" s="473"/>
      <c r="HDO142" s="473"/>
      <c r="HDP142" s="474"/>
      <c r="HDQ142" s="472"/>
      <c r="HDR142" s="473"/>
      <c r="HDS142" s="473"/>
      <c r="HDT142" s="474"/>
      <c r="HDU142" s="472"/>
      <c r="HDV142" s="473"/>
      <c r="HDW142" s="473"/>
      <c r="HDX142" s="474"/>
      <c r="HDY142" s="472"/>
      <c r="HDZ142" s="473"/>
      <c r="HEA142" s="473"/>
      <c r="HEB142" s="474"/>
      <c r="HEC142" s="472"/>
      <c r="HED142" s="473"/>
      <c r="HEE142" s="473"/>
      <c r="HEF142" s="474"/>
      <c r="HEG142" s="472"/>
      <c r="HEH142" s="473"/>
      <c r="HEI142" s="473"/>
      <c r="HEJ142" s="474"/>
      <c r="HEK142" s="472"/>
      <c r="HEL142" s="473"/>
      <c r="HEM142" s="473"/>
      <c r="HEN142" s="474"/>
      <c r="HEO142" s="472"/>
      <c r="HEP142" s="473"/>
      <c r="HEQ142" s="473"/>
      <c r="HER142" s="474"/>
      <c r="HES142" s="472"/>
      <c r="HET142" s="473"/>
      <c r="HEU142" s="473"/>
      <c r="HEV142" s="474"/>
      <c r="HEW142" s="472"/>
      <c r="HEX142" s="473"/>
      <c r="HEY142" s="473"/>
      <c r="HEZ142" s="474"/>
      <c r="HFA142" s="472"/>
      <c r="HFB142" s="473"/>
      <c r="HFC142" s="473"/>
      <c r="HFD142" s="474"/>
      <c r="HFE142" s="472"/>
      <c r="HFF142" s="473"/>
      <c r="HFG142" s="473"/>
      <c r="HFH142" s="474"/>
      <c r="HFI142" s="472"/>
      <c r="HFJ142" s="473"/>
      <c r="HFK142" s="473"/>
      <c r="HFL142" s="474"/>
      <c r="HFM142" s="472"/>
      <c r="HFN142" s="473"/>
      <c r="HFO142" s="473"/>
      <c r="HFP142" s="474"/>
      <c r="HFQ142" s="472"/>
      <c r="HFR142" s="473"/>
      <c r="HFS142" s="473"/>
      <c r="HFT142" s="474"/>
      <c r="HFU142" s="472"/>
      <c r="HFV142" s="473"/>
      <c r="HFW142" s="473"/>
      <c r="HFX142" s="474"/>
      <c r="HFY142" s="472"/>
      <c r="HFZ142" s="473"/>
      <c r="HGA142" s="473"/>
      <c r="HGB142" s="474"/>
      <c r="HGC142" s="472"/>
      <c r="HGD142" s="473"/>
      <c r="HGE142" s="473"/>
      <c r="HGF142" s="474"/>
      <c r="HGG142" s="472"/>
      <c r="HGH142" s="473"/>
      <c r="HGI142" s="473"/>
      <c r="HGJ142" s="474"/>
      <c r="HGK142" s="472"/>
      <c r="HGL142" s="473"/>
      <c r="HGM142" s="473"/>
      <c r="HGN142" s="474"/>
      <c r="HGO142" s="472"/>
      <c r="HGP142" s="473"/>
      <c r="HGQ142" s="473"/>
      <c r="HGR142" s="474"/>
      <c r="HGS142" s="472"/>
      <c r="HGT142" s="473"/>
      <c r="HGU142" s="473"/>
      <c r="HGV142" s="474"/>
      <c r="HGW142" s="472"/>
      <c r="HGX142" s="473"/>
      <c r="HGY142" s="473"/>
      <c r="HGZ142" s="474"/>
      <c r="HHA142" s="472"/>
      <c r="HHB142" s="473"/>
      <c r="HHC142" s="473"/>
      <c r="HHD142" s="474"/>
      <c r="HHE142" s="472"/>
      <c r="HHF142" s="473"/>
      <c r="HHG142" s="473"/>
      <c r="HHH142" s="474"/>
      <c r="HHI142" s="472"/>
      <c r="HHJ142" s="473"/>
      <c r="HHK142" s="473"/>
      <c r="HHL142" s="474"/>
      <c r="HHM142" s="472"/>
      <c r="HHN142" s="473"/>
      <c r="HHO142" s="473"/>
      <c r="HHP142" s="474"/>
      <c r="HHQ142" s="472"/>
      <c r="HHR142" s="473"/>
      <c r="HHS142" s="473"/>
      <c r="HHT142" s="474"/>
      <c r="HHU142" s="472"/>
      <c r="HHV142" s="473"/>
      <c r="HHW142" s="473"/>
      <c r="HHX142" s="474"/>
      <c r="HHY142" s="472"/>
      <c r="HHZ142" s="473"/>
      <c r="HIA142" s="473"/>
      <c r="HIB142" s="474"/>
      <c r="HIC142" s="472"/>
      <c r="HID142" s="473"/>
      <c r="HIE142" s="473"/>
      <c r="HIF142" s="474"/>
      <c r="HIG142" s="472"/>
      <c r="HIH142" s="473"/>
      <c r="HII142" s="473"/>
      <c r="HIJ142" s="474"/>
      <c r="HIK142" s="472"/>
      <c r="HIL142" s="473"/>
      <c r="HIM142" s="473"/>
      <c r="HIN142" s="474"/>
      <c r="HIO142" s="472"/>
      <c r="HIP142" s="473"/>
      <c r="HIQ142" s="473"/>
      <c r="HIR142" s="474"/>
      <c r="HIS142" s="472"/>
      <c r="HIT142" s="473"/>
      <c r="HIU142" s="473"/>
      <c r="HIV142" s="474"/>
      <c r="HIW142" s="472"/>
      <c r="HIX142" s="473"/>
      <c r="HIY142" s="473"/>
      <c r="HIZ142" s="474"/>
      <c r="HJA142" s="472"/>
      <c r="HJB142" s="473"/>
      <c r="HJC142" s="473"/>
      <c r="HJD142" s="474"/>
      <c r="HJE142" s="472"/>
      <c r="HJF142" s="473"/>
      <c r="HJG142" s="473"/>
      <c r="HJH142" s="474"/>
      <c r="HJI142" s="472"/>
      <c r="HJJ142" s="473"/>
      <c r="HJK142" s="473"/>
      <c r="HJL142" s="474"/>
      <c r="HJM142" s="472"/>
      <c r="HJN142" s="473"/>
      <c r="HJO142" s="473"/>
      <c r="HJP142" s="474"/>
      <c r="HJQ142" s="472"/>
      <c r="HJR142" s="473"/>
      <c r="HJS142" s="473"/>
      <c r="HJT142" s="474"/>
      <c r="HJU142" s="472"/>
      <c r="HJV142" s="473"/>
      <c r="HJW142" s="473"/>
      <c r="HJX142" s="474"/>
      <c r="HJY142" s="472"/>
      <c r="HJZ142" s="473"/>
      <c r="HKA142" s="473"/>
      <c r="HKB142" s="474"/>
      <c r="HKC142" s="472"/>
      <c r="HKD142" s="473"/>
      <c r="HKE142" s="473"/>
      <c r="HKF142" s="474"/>
      <c r="HKG142" s="472"/>
      <c r="HKH142" s="473"/>
      <c r="HKI142" s="473"/>
      <c r="HKJ142" s="474"/>
      <c r="HKK142" s="472"/>
      <c r="HKL142" s="473"/>
      <c r="HKM142" s="473"/>
      <c r="HKN142" s="474"/>
      <c r="HKO142" s="472"/>
      <c r="HKP142" s="473"/>
      <c r="HKQ142" s="473"/>
      <c r="HKR142" s="474"/>
      <c r="HKS142" s="472"/>
      <c r="HKT142" s="473"/>
      <c r="HKU142" s="473"/>
      <c r="HKV142" s="474"/>
      <c r="HKW142" s="472"/>
      <c r="HKX142" s="473"/>
      <c r="HKY142" s="473"/>
      <c r="HKZ142" s="474"/>
      <c r="HLA142" s="472"/>
      <c r="HLB142" s="473"/>
      <c r="HLC142" s="473"/>
      <c r="HLD142" s="474"/>
      <c r="HLE142" s="472"/>
      <c r="HLF142" s="473"/>
      <c r="HLG142" s="473"/>
      <c r="HLH142" s="474"/>
      <c r="HLI142" s="472"/>
      <c r="HLJ142" s="473"/>
      <c r="HLK142" s="473"/>
      <c r="HLL142" s="474"/>
      <c r="HLM142" s="472"/>
      <c r="HLN142" s="473"/>
      <c r="HLO142" s="473"/>
      <c r="HLP142" s="474"/>
      <c r="HLQ142" s="472"/>
      <c r="HLR142" s="473"/>
      <c r="HLS142" s="473"/>
      <c r="HLT142" s="474"/>
      <c r="HLU142" s="472"/>
      <c r="HLV142" s="473"/>
      <c r="HLW142" s="473"/>
      <c r="HLX142" s="474"/>
      <c r="HLY142" s="472"/>
      <c r="HLZ142" s="473"/>
      <c r="HMA142" s="473"/>
      <c r="HMB142" s="474"/>
      <c r="HMC142" s="472"/>
      <c r="HMD142" s="473"/>
      <c r="HME142" s="473"/>
      <c r="HMF142" s="474"/>
      <c r="HMG142" s="472"/>
      <c r="HMH142" s="473"/>
      <c r="HMI142" s="473"/>
      <c r="HMJ142" s="474"/>
      <c r="HMK142" s="472"/>
      <c r="HML142" s="473"/>
      <c r="HMM142" s="473"/>
      <c r="HMN142" s="474"/>
      <c r="HMO142" s="472"/>
      <c r="HMP142" s="473"/>
      <c r="HMQ142" s="473"/>
      <c r="HMR142" s="474"/>
      <c r="HMS142" s="472"/>
      <c r="HMT142" s="473"/>
      <c r="HMU142" s="473"/>
      <c r="HMV142" s="474"/>
      <c r="HMW142" s="472"/>
      <c r="HMX142" s="473"/>
      <c r="HMY142" s="473"/>
      <c r="HMZ142" s="474"/>
      <c r="HNA142" s="472"/>
      <c r="HNB142" s="473"/>
      <c r="HNC142" s="473"/>
      <c r="HND142" s="474"/>
      <c r="HNE142" s="472"/>
      <c r="HNF142" s="473"/>
      <c r="HNG142" s="473"/>
      <c r="HNH142" s="474"/>
      <c r="HNI142" s="472"/>
      <c r="HNJ142" s="473"/>
      <c r="HNK142" s="473"/>
      <c r="HNL142" s="474"/>
      <c r="HNM142" s="472"/>
      <c r="HNN142" s="473"/>
      <c r="HNO142" s="473"/>
      <c r="HNP142" s="474"/>
      <c r="HNQ142" s="472"/>
      <c r="HNR142" s="473"/>
      <c r="HNS142" s="473"/>
      <c r="HNT142" s="474"/>
      <c r="HNU142" s="472"/>
      <c r="HNV142" s="473"/>
      <c r="HNW142" s="473"/>
      <c r="HNX142" s="474"/>
      <c r="HNY142" s="472"/>
      <c r="HNZ142" s="473"/>
      <c r="HOA142" s="473"/>
      <c r="HOB142" s="474"/>
      <c r="HOC142" s="472"/>
      <c r="HOD142" s="473"/>
      <c r="HOE142" s="473"/>
      <c r="HOF142" s="474"/>
      <c r="HOG142" s="472"/>
      <c r="HOH142" s="473"/>
      <c r="HOI142" s="473"/>
      <c r="HOJ142" s="474"/>
      <c r="HOK142" s="472"/>
      <c r="HOL142" s="473"/>
      <c r="HOM142" s="473"/>
      <c r="HON142" s="474"/>
      <c r="HOO142" s="472"/>
      <c r="HOP142" s="473"/>
      <c r="HOQ142" s="473"/>
      <c r="HOR142" s="474"/>
      <c r="HOS142" s="472"/>
      <c r="HOT142" s="473"/>
      <c r="HOU142" s="473"/>
      <c r="HOV142" s="474"/>
      <c r="HOW142" s="472"/>
      <c r="HOX142" s="473"/>
      <c r="HOY142" s="473"/>
      <c r="HOZ142" s="474"/>
      <c r="HPA142" s="472"/>
      <c r="HPB142" s="473"/>
      <c r="HPC142" s="473"/>
      <c r="HPD142" s="474"/>
      <c r="HPE142" s="472"/>
      <c r="HPF142" s="473"/>
      <c r="HPG142" s="473"/>
      <c r="HPH142" s="474"/>
      <c r="HPI142" s="472"/>
      <c r="HPJ142" s="473"/>
      <c r="HPK142" s="473"/>
      <c r="HPL142" s="474"/>
      <c r="HPM142" s="472"/>
      <c r="HPN142" s="473"/>
      <c r="HPO142" s="473"/>
      <c r="HPP142" s="474"/>
      <c r="HPQ142" s="472"/>
      <c r="HPR142" s="473"/>
      <c r="HPS142" s="473"/>
      <c r="HPT142" s="474"/>
      <c r="HPU142" s="472"/>
      <c r="HPV142" s="473"/>
      <c r="HPW142" s="473"/>
      <c r="HPX142" s="474"/>
      <c r="HPY142" s="472"/>
      <c r="HPZ142" s="473"/>
      <c r="HQA142" s="473"/>
      <c r="HQB142" s="474"/>
      <c r="HQC142" s="472"/>
      <c r="HQD142" s="473"/>
      <c r="HQE142" s="473"/>
      <c r="HQF142" s="474"/>
      <c r="HQG142" s="472"/>
      <c r="HQH142" s="473"/>
      <c r="HQI142" s="473"/>
      <c r="HQJ142" s="474"/>
      <c r="HQK142" s="472"/>
      <c r="HQL142" s="473"/>
      <c r="HQM142" s="473"/>
      <c r="HQN142" s="474"/>
      <c r="HQO142" s="472"/>
      <c r="HQP142" s="473"/>
      <c r="HQQ142" s="473"/>
      <c r="HQR142" s="474"/>
      <c r="HQS142" s="472"/>
      <c r="HQT142" s="473"/>
      <c r="HQU142" s="473"/>
      <c r="HQV142" s="474"/>
      <c r="HQW142" s="472"/>
      <c r="HQX142" s="473"/>
      <c r="HQY142" s="473"/>
      <c r="HQZ142" s="474"/>
      <c r="HRA142" s="472"/>
      <c r="HRB142" s="473"/>
      <c r="HRC142" s="473"/>
      <c r="HRD142" s="474"/>
      <c r="HRE142" s="472"/>
      <c r="HRF142" s="473"/>
      <c r="HRG142" s="473"/>
      <c r="HRH142" s="474"/>
      <c r="HRI142" s="472"/>
      <c r="HRJ142" s="473"/>
      <c r="HRK142" s="473"/>
      <c r="HRL142" s="474"/>
      <c r="HRM142" s="472"/>
      <c r="HRN142" s="473"/>
      <c r="HRO142" s="473"/>
      <c r="HRP142" s="474"/>
      <c r="HRQ142" s="472"/>
      <c r="HRR142" s="473"/>
      <c r="HRS142" s="473"/>
      <c r="HRT142" s="474"/>
      <c r="HRU142" s="472"/>
      <c r="HRV142" s="473"/>
      <c r="HRW142" s="473"/>
      <c r="HRX142" s="474"/>
      <c r="HRY142" s="472"/>
      <c r="HRZ142" s="473"/>
      <c r="HSA142" s="473"/>
      <c r="HSB142" s="474"/>
      <c r="HSC142" s="472"/>
      <c r="HSD142" s="473"/>
      <c r="HSE142" s="473"/>
      <c r="HSF142" s="474"/>
      <c r="HSG142" s="472"/>
      <c r="HSH142" s="473"/>
      <c r="HSI142" s="473"/>
      <c r="HSJ142" s="474"/>
      <c r="HSK142" s="472"/>
      <c r="HSL142" s="473"/>
      <c r="HSM142" s="473"/>
      <c r="HSN142" s="474"/>
      <c r="HSO142" s="472"/>
      <c r="HSP142" s="473"/>
      <c r="HSQ142" s="473"/>
      <c r="HSR142" s="474"/>
      <c r="HSS142" s="472"/>
      <c r="HST142" s="473"/>
      <c r="HSU142" s="473"/>
      <c r="HSV142" s="474"/>
      <c r="HSW142" s="472"/>
      <c r="HSX142" s="473"/>
      <c r="HSY142" s="473"/>
      <c r="HSZ142" s="474"/>
      <c r="HTA142" s="472"/>
      <c r="HTB142" s="473"/>
      <c r="HTC142" s="473"/>
      <c r="HTD142" s="474"/>
      <c r="HTE142" s="472"/>
      <c r="HTF142" s="473"/>
      <c r="HTG142" s="473"/>
      <c r="HTH142" s="474"/>
      <c r="HTI142" s="472"/>
      <c r="HTJ142" s="473"/>
      <c r="HTK142" s="473"/>
      <c r="HTL142" s="474"/>
      <c r="HTM142" s="472"/>
      <c r="HTN142" s="473"/>
      <c r="HTO142" s="473"/>
      <c r="HTP142" s="474"/>
      <c r="HTQ142" s="472"/>
      <c r="HTR142" s="473"/>
      <c r="HTS142" s="473"/>
      <c r="HTT142" s="474"/>
      <c r="HTU142" s="472"/>
      <c r="HTV142" s="473"/>
      <c r="HTW142" s="473"/>
      <c r="HTX142" s="474"/>
      <c r="HTY142" s="472"/>
      <c r="HTZ142" s="473"/>
      <c r="HUA142" s="473"/>
      <c r="HUB142" s="474"/>
      <c r="HUC142" s="472"/>
      <c r="HUD142" s="473"/>
      <c r="HUE142" s="473"/>
      <c r="HUF142" s="474"/>
      <c r="HUG142" s="472"/>
      <c r="HUH142" s="473"/>
      <c r="HUI142" s="473"/>
      <c r="HUJ142" s="474"/>
      <c r="HUK142" s="472"/>
      <c r="HUL142" s="473"/>
      <c r="HUM142" s="473"/>
      <c r="HUN142" s="474"/>
      <c r="HUO142" s="472"/>
      <c r="HUP142" s="473"/>
      <c r="HUQ142" s="473"/>
      <c r="HUR142" s="474"/>
      <c r="HUS142" s="472"/>
      <c r="HUT142" s="473"/>
      <c r="HUU142" s="473"/>
      <c r="HUV142" s="474"/>
      <c r="HUW142" s="472"/>
      <c r="HUX142" s="473"/>
      <c r="HUY142" s="473"/>
      <c r="HUZ142" s="474"/>
      <c r="HVA142" s="472"/>
      <c r="HVB142" s="473"/>
      <c r="HVC142" s="473"/>
      <c r="HVD142" s="474"/>
      <c r="HVE142" s="472"/>
      <c r="HVF142" s="473"/>
      <c r="HVG142" s="473"/>
      <c r="HVH142" s="474"/>
      <c r="HVI142" s="472"/>
      <c r="HVJ142" s="473"/>
      <c r="HVK142" s="473"/>
      <c r="HVL142" s="474"/>
      <c r="HVM142" s="472"/>
      <c r="HVN142" s="473"/>
      <c r="HVO142" s="473"/>
      <c r="HVP142" s="474"/>
      <c r="HVQ142" s="472"/>
      <c r="HVR142" s="473"/>
      <c r="HVS142" s="473"/>
      <c r="HVT142" s="474"/>
      <c r="HVU142" s="472"/>
      <c r="HVV142" s="473"/>
      <c r="HVW142" s="473"/>
      <c r="HVX142" s="474"/>
      <c r="HVY142" s="472"/>
      <c r="HVZ142" s="473"/>
      <c r="HWA142" s="473"/>
      <c r="HWB142" s="474"/>
      <c r="HWC142" s="472"/>
      <c r="HWD142" s="473"/>
      <c r="HWE142" s="473"/>
      <c r="HWF142" s="474"/>
      <c r="HWG142" s="472"/>
      <c r="HWH142" s="473"/>
      <c r="HWI142" s="473"/>
      <c r="HWJ142" s="474"/>
      <c r="HWK142" s="472"/>
      <c r="HWL142" s="473"/>
      <c r="HWM142" s="473"/>
      <c r="HWN142" s="474"/>
      <c r="HWO142" s="472"/>
      <c r="HWP142" s="473"/>
      <c r="HWQ142" s="473"/>
      <c r="HWR142" s="474"/>
      <c r="HWS142" s="472"/>
      <c r="HWT142" s="473"/>
      <c r="HWU142" s="473"/>
      <c r="HWV142" s="474"/>
      <c r="HWW142" s="472"/>
      <c r="HWX142" s="473"/>
      <c r="HWY142" s="473"/>
      <c r="HWZ142" s="474"/>
      <c r="HXA142" s="472"/>
      <c r="HXB142" s="473"/>
      <c r="HXC142" s="473"/>
      <c r="HXD142" s="474"/>
      <c r="HXE142" s="472"/>
      <c r="HXF142" s="473"/>
      <c r="HXG142" s="473"/>
      <c r="HXH142" s="474"/>
      <c r="HXI142" s="472"/>
      <c r="HXJ142" s="473"/>
      <c r="HXK142" s="473"/>
      <c r="HXL142" s="474"/>
      <c r="HXM142" s="472"/>
      <c r="HXN142" s="473"/>
      <c r="HXO142" s="473"/>
      <c r="HXP142" s="474"/>
      <c r="HXQ142" s="472"/>
      <c r="HXR142" s="473"/>
      <c r="HXS142" s="473"/>
      <c r="HXT142" s="474"/>
      <c r="HXU142" s="472"/>
      <c r="HXV142" s="473"/>
      <c r="HXW142" s="473"/>
      <c r="HXX142" s="474"/>
      <c r="HXY142" s="472"/>
      <c r="HXZ142" s="473"/>
      <c r="HYA142" s="473"/>
      <c r="HYB142" s="474"/>
      <c r="HYC142" s="472"/>
      <c r="HYD142" s="473"/>
      <c r="HYE142" s="473"/>
      <c r="HYF142" s="474"/>
      <c r="HYG142" s="472"/>
      <c r="HYH142" s="473"/>
      <c r="HYI142" s="473"/>
      <c r="HYJ142" s="474"/>
      <c r="HYK142" s="472"/>
      <c r="HYL142" s="473"/>
      <c r="HYM142" s="473"/>
      <c r="HYN142" s="474"/>
      <c r="HYO142" s="472"/>
      <c r="HYP142" s="473"/>
      <c r="HYQ142" s="473"/>
      <c r="HYR142" s="474"/>
      <c r="HYS142" s="472"/>
      <c r="HYT142" s="473"/>
      <c r="HYU142" s="473"/>
      <c r="HYV142" s="474"/>
      <c r="HYW142" s="472"/>
      <c r="HYX142" s="473"/>
      <c r="HYY142" s="473"/>
      <c r="HYZ142" s="474"/>
      <c r="HZA142" s="472"/>
      <c r="HZB142" s="473"/>
      <c r="HZC142" s="473"/>
      <c r="HZD142" s="474"/>
      <c r="HZE142" s="472"/>
      <c r="HZF142" s="473"/>
      <c r="HZG142" s="473"/>
      <c r="HZH142" s="474"/>
      <c r="HZI142" s="472"/>
      <c r="HZJ142" s="473"/>
      <c r="HZK142" s="473"/>
      <c r="HZL142" s="474"/>
      <c r="HZM142" s="472"/>
      <c r="HZN142" s="473"/>
      <c r="HZO142" s="473"/>
      <c r="HZP142" s="474"/>
      <c r="HZQ142" s="472"/>
      <c r="HZR142" s="473"/>
      <c r="HZS142" s="473"/>
      <c r="HZT142" s="474"/>
      <c r="HZU142" s="472"/>
      <c r="HZV142" s="473"/>
      <c r="HZW142" s="473"/>
      <c r="HZX142" s="474"/>
      <c r="HZY142" s="472"/>
      <c r="HZZ142" s="473"/>
      <c r="IAA142" s="473"/>
      <c r="IAB142" s="474"/>
      <c r="IAC142" s="472"/>
      <c r="IAD142" s="473"/>
      <c r="IAE142" s="473"/>
      <c r="IAF142" s="474"/>
      <c r="IAG142" s="472"/>
      <c r="IAH142" s="473"/>
      <c r="IAI142" s="473"/>
      <c r="IAJ142" s="474"/>
      <c r="IAK142" s="472"/>
      <c r="IAL142" s="473"/>
      <c r="IAM142" s="473"/>
      <c r="IAN142" s="474"/>
      <c r="IAO142" s="472"/>
      <c r="IAP142" s="473"/>
      <c r="IAQ142" s="473"/>
      <c r="IAR142" s="474"/>
      <c r="IAS142" s="472"/>
      <c r="IAT142" s="473"/>
      <c r="IAU142" s="473"/>
      <c r="IAV142" s="474"/>
      <c r="IAW142" s="472"/>
      <c r="IAX142" s="473"/>
      <c r="IAY142" s="473"/>
      <c r="IAZ142" s="474"/>
      <c r="IBA142" s="472"/>
      <c r="IBB142" s="473"/>
      <c r="IBC142" s="473"/>
      <c r="IBD142" s="474"/>
      <c r="IBE142" s="472"/>
      <c r="IBF142" s="473"/>
      <c r="IBG142" s="473"/>
      <c r="IBH142" s="474"/>
      <c r="IBI142" s="472"/>
      <c r="IBJ142" s="473"/>
      <c r="IBK142" s="473"/>
      <c r="IBL142" s="474"/>
      <c r="IBM142" s="472"/>
      <c r="IBN142" s="473"/>
      <c r="IBO142" s="473"/>
      <c r="IBP142" s="474"/>
      <c r="IBQ142" s="472"/>
      <c r="IBR142" s="473"/>
      <c r="IBS142" s="473"/>
      <c r="IBT142" s="474"/>
      <c r="IBU142" s="472"/>
      <c r="IBV142" s="473"/>
      <c r="IBW142" s="473"/>
      <c r="IBX142" s="474"/>
      <c r="IBY142" s="472"/>
      <c r="IBZ142" s="473"/>
      <c r="ICA142" s="473"/>
      <c r="ICB142" s="474"/>
      <c r="ICC142" s="472"/>
      <c r="ICD142" s="473"/>
      <c r="ICE142" s="473"/>
      <c r="ICF142" s="474"/>
      <c r="ICG142" s="472"/>
      <c r="ICH142" s="473"/>
      <c r="ICI142" s="473"/>
      <c r="ICJ142" s="474"/>
      <c r="ICK142" s="472"/>
      <c r="ICL142" s="473"/>
      <c r="ICM142" s="473"/>
      <c r="ICN142" s="474"/>
      <c r="ICO142" s="472"/>
      <c r="ICP142" s="473"/>
      <c r="ICQ142" s="473"/>
      <c r="ICR142" s="474"/>
      <c r="ICS142" s="472"/>
      <c r="ICT142" s="473"/>
      <c r="ICU142" s="473"/>
      <c r="ICV142" s="474"/>
      <c r="ICW142" s="472"/>
      <c r="ICX142" s="473"/>
      <c r="ICY142" s="473"/>
      <c r="ICZ142" s="474"/>
      <c r="IDA142" s="472"/>
      <c r="IDB142" s="473"/>
      <c r="IDC142" s="473"/>
      <c r="IDD142" s="474"/>
      <c r="IDE142" s="472"/>
      <c r="IDF142" s="473"/>
      <c r="IDG142" s="473"/>
      <c r="IDH142" s="474"/>
      <c r="IDI142" s="472"/>
      <c r="IDJ142" s="473"/>
      <c r="IDK142" s="473"/>
      <c r="IDL142" s="474"/>
      <c r="IDM142" s="472"/>
      <c r="IDN142" s="473"/>
      <c r="IDO142" s="473"/>
      <c r="IDP142" s="474"/>
      <c r="IDQ142" s="472"/>
      <c r="IDR142" s="473"/>
      <c r="IDS142" s="473"/>
      <c r="IDT142" s="474"/>
      <c r="IDU142" s="472"/>
      <c r="IDV142" s="473"/>
      <c r="IDW142" s="473"/>
      <c r="IDX142" s="474"/>
      <c r="IDY142" s="472"/>
      <c r="IDZ142" s="473"/>
      <c r="IEA142" s="473"/>
      <c r="IEB142" s="474"/>
      <c r="IEC142" s="472"/>
      <c r="IED142" s="473"/>
      <c r="IEE142" s="473"/>
      <c r="IEF142" s="474"/>
      <c r="IEG142" s="472"/>
      <c r="IEH142" s="473"/>
      <c r="IEI142" s="473"/>
      <c r="IEJ142" s="474"/>
      <c r="IEK142" s="472"/>
      <c r="IEL142" s="473"/>
      <c r="IEM142" s="473"/>
      <c r="IEN142" s="474"/>
      <c r="IEO142" s="472"/>
      <c r="IEP142" s="473"/>
      <c r="IEQ142" s="473"/>
      <c r="IER142" s="474"/>
      <c r="IES142" s="472"/>
      <c r="IET142" s="473"/>
      <c r="IEU142" s="473"/>
      <c r="IEV142" s="474"/>
      <c r="IEW142" s="472"/>
      <c r="IEX142" s="473"/>
      <c r="IEY142" s="473"/>
      <c r="IEZ142" s="474"/>
      <c r="IFA142" s="472"/>
      <c r="IFB142" s="473"/>
      <c r="IFC142" s="473"/>
      <c r="IFD142" s="474"/>
      <c r="IFE142" s="472"/>
      <c r="IFF142" s="473"/>
      <c r="IFG142" s="473"/>
      <c r="IFH142" s="474"/>
      <c r="IFI142" s="472"/>
      <c r="IFJ142" s="473"/>
      <c r="IFK142" s="473"/>
      <c r="IFL142" s="474"/>
      <c r="IFM142" s="472"/>
      <c r="IFN142" s="473"/>
      <c r="IFO142" s="473"/>
      <c r="IFP142" s="474"/>
      <c r="IFQ142" s="472"/>
      <c r="IFR142" s="473"/>
      <c r="IFS142" s="473"/>
      <c r="IFT142" s="474"/>
      <c r="IFU142" s="472"/>
      <c r="IFV142" s="473"/>
      <c r="IFW142" s="473"/>
      <c r="IFX142" s="474"/>
      <c r="IFY142" s="472"/>
      <c r="IFZ142" s="473"/>
      <c r="IGA142" s="473"/>
      <c r="IGB142" s="474"/>
      <c r="IGC142" s="472"/>
      <c r="IGD142" s="473"/>
      <c r="IGE142" s="473"/>
      <c r="IGF142" s="474"/>
      <c r="IGG142" s="472"/>
      <c r="IGH142" s="473"/>
      <c r="IGI142" s="473"/>
      <c r="IGJ142" s="474"/>
      <c r="IGK142" s="472"/>
      <c r="IGL142" s="473"/>
      <c r="IGM142" s="473"/>
      <c r="IGN142" s="474"/>
      <c r="IGO142" s="472"/>
      <c r="IGP142" s="473"/>
      <c r="IGQ142" s="473"/>
      <c r="IGR142" s="474"/>
      <c r="IGS142" s="472"/>
      <c r="IGT142" s="473"/>
      <c r="IGU142" s="473"/>
      <c r="IGV142" s="474"/>
      <c r="IGW142" s="472"/>
      <c r="IGX142" s="473"/>
      <c r="IGY142" s="473"/>
      <c r="IGZ142" s="474"/>
      <c r="IHA142" s="472"/>
      <c r="IHB142" s="473"/>
      <c r="IHC142" s="473"/>
      <c r="IHD142" s="474"/>
      <c r="IHE142" s="472"/>
      <c r="IHF142" s="473"/>
      <c r="IHG142" s="473"/>
      <c r="IHH142" s="474"/>
      <c r="IHI142" s="472"/>
      <c r="IHJ142" s="473"/>
      <c r="IHK142" s="473"/>
      <c r="IHL142" s="474"/>
      <c r="IHM142" s="472"/>
      <c r="IHN142" s="473"/>
      <c r="IHO142" s="473"/>
      <c r="IHP142" s="474"/>
      <c r="IHQ142" s="472"/>
      <c r="IHR142" s="473"/>
      <c r="IHS142" s="473"/>
      <c r="IHT142" s="474"/>
      <c r="IHU142" s="472"/>
      <c r="IHV142" s="473"/>
      <c r="IHW142" s="473"/>
      <c r="IHX142" s="474"/>
      <c r="IHY142" s="472"/>
      <c r="IHZ142" s="473"/>
      <c r="IIA142" s="473"/>
      <c r="IIB142" s="474"/>
      <c r="IIC142" s="472"/>
      <c r="IID142" s="473"/>
      <c r="IIE142" s="473"/>
      <c r="IIF142" s="474"/>
      <c r="IIG142" s="472"/>
      <c r="IIH142" s="473"/>
      <c r="III142" s="473"/>
      <c r="IIJ142" s="474"/>
      <c r="IIK142" s="472"/>
      <c r="IIL142" s="473"/>
      <c r="IIM142" s="473"/>
      <c r="IIN142" s="474"/>
      <c r="IIO142" s="472"/>
      <c r="IIP142" s="473"/>
      <c r="IIQ142" s="473"/>
      <c r="IIR142" s="474"/>
      <c r="IIS142" s="472"/>
      <c r="IIT142" s="473"/>
      <c r="IIU142" s="473"/>
      <c r="IIV142" s="474"/>
      <c r="IIW142" s="472"/>
      <c r="IIX142" s="473"/>
      <c r="IIY142" s="473"/>
      <c r="IIZ142" s="474"/>
      <c r="IJA142" s="472"/>
      <c r="IJB142" s="473"/>
      <c r="IJC142" s="473"/>
      <c r="IJD142" s="474"/>
      <c r="IJE142" s="472"/>
      <c r="IJF142" s="473"/>
      <c r="IJG142" s="473"/>
      <c r="IJH142" s="474"/>
      <c r="IJI142" s="472"/>
      <c r="IJJ142" s="473"/>
      <c r="IJK142" s="473"/>
      <c r="IJL142" s="474"/>
      <c r="IJM142" s="472"/>
      <c r="IJN142" s="473"/>
      <c r="IJO142" s="473"/>
      <c r="IJP142" s="474"/>
      <c r="IJQ142" s="472"/>
      <c r="IJR142" s="473"/>
      <c r="IJS142" s="473"/>
      <c r="IJT142" s="474"/>
      <c r="IJU142" s="472"/>
      <c r="IJV142" s="473"/>
      <c r="IJW142" s="473"/>
      <c r="IJX142" s="474"/>
      <c r="IJY142" s="472"/>
      <c r="IJZ142" s="473"/>
      <c r="IKA142" s="473"/>
      <c r="IKB142" s="474"/>
      <c r="IKC142" s="472"/>
      <c r="IKD142" s="473"/>
      <c r="IKE142" s="473"/>
      <c r="IKF142" s="474"/>
      <c r="IKG142" s="472"/>
      <c r="IKH142" s="473"/>
      <c r="IKI142" s="473"/>
      <c r="IKJ142" s="474"/>
      <c r="IKK142" s="472"/>
      <c r="IKL142" s="473"/>
      <c r="IKM142" s="473"/>
      <c r="IKN142" s="474"/>
      <c r="IKO142" s="472"/>
      <c r="IKP142" s="473"/>
      <c r="IKQ142" s="473"/>
      <c r="IKR142" s="474"/>
      <c r="IKS142" s="472"/>
      <c r="IKT142" s="473"/>
      <c r="IKU142" s="473"/>
      <c r="IKV142" s="474"/>
      <c r="IKW142" s="472"/>
      <c r="IKX142" s="473"/>
      <c r="IKY142" s="473"/>
      <c r="IKZ142" s="474"/>
      <c r="ILA142" s="472"/>
      <c r="ILB142" s="473"/>
      <c r="ILC142" s="473"/>
      <c r="ILD142" s="474"/>
      <c r="ILE142" s="472"/>
      <c r="ILF142" s="473"/>
      <c r="ILG142" s="473"/>
      <c r="ILH142" s="474"/>
      <c r="ILI142" s="472"/>
      <c r="ILJ142" s="473"/>
      <c r="ILK142" s="473"/>
      <c r="ILL142" s="474"/>
      <c r="ILM142" s="472"/>
      <c r="ILN142" s="473"/>
      <c r="ILO142" s="473"/>
      <c r="ILP142" s="474"/>
      <c r="ILQ142" s="472"/>
      <c r="ILR142" s="473"/>
      <c r="ILS142" s="473"/>
      <c r="ILT142" s="474"/>
      <c r="ILU142" s="472"/>
      <c r="ILV142" s="473"/>
      <c r="ILW142" s="473"/>
      <c r="ILX142" s="474"/>
      <c r="ILY142" s="472"/>
      <c r="ILZ142" s="473"/>
      <c r="IMA142" s="473"/>
      <c r="IMB142" s="474"/>
      <c r="IMC142" s="472"/>
      <c r="IMD142" s="473"/>
      <c r="IME142" s="473"/>
      <c r="IMF142" s="474"/>
      <c r="IMG142" s="472"/>
      <c r="IMH142" s="473"/>
      <c r="IMI142" s="473"/>
      <c r="IMJ142" s="474"/>
      <c r="IMK142" s="472"/>
      <c r="IML142" s="473"/>
      <c r="IMM142" s="473"/>
      <c r="IMN142" s="474"/>
      <c r="IMO142" s="472"/>
      <c r="IMP142" s="473"/>
      <c r="IMQ142" s="473"/>
      <c r="IMR142" s="474"/>
      <c r="IMS142" s="472"/>
      <c r="IMT142" s="473"/>
      <c r="IMU142" s="473"/>
      <c r="IMV142" s="474"/>
      <c r="IMW142" s="472"/>
      <c r="IMX142" s="473"/>
      <c r="IMY142" s="473"/>
      <c r="IMZ142" s="474"/>
      <c r="INA142" s="472"/>
      <c r="INB142" s="473"/>
      <c r="INC142" s="473"/>
      <c r="IND142" s="474"/>
      <c r="INE142" s="472"/>
      <c r="INF142" s="473"/>
      <c r="ING142" s="473"/>
      <c r="INH142" s="474"/>
      <c r="INI142" s="472"/>
      <c r="INJ142" s="473"/>
      <c r="INK142" s="473"/>
      <c r="INL142" s="474"/>
      <c r="INM142" s="472"/>
      <c r="INN142" s="473"/>
      <c r="INO142" s="473"/>
      <c r="INP142" s="474"/>
      <c r="INQ142" s="472"/>
      <c r="INR142" s="473"/>
      <c r="INS142" s="473"/>
      <c r="INT142" s="474"/>
      <c r="INU142" s="472"/>
      <c r="INV142" s="473"/>
      <c r="INW142" s="473"/>
      <c r="INX142" s="474"/>
      <c r="INY142" s="472"/>
      <c r="INZ142" s="473"/>
      <c r="IOA142" s="473"/>
      <c r="IOB142" s="474"/>
      <c r="IOC142" s="472"/>
      <c r="IOD142" s="473"/>
      <c r="IOE142" s="473"/>
      <c r="IOF142" s="474"/>
      <c r="IOG142" s="472"/>
      <c r="IOH142" s="473"/>
      <c r="IOI142" s="473"/>
      <c r="IOJ142" s="474"/>
      <c r="IOK142" s="472"/>
      <c r="IOL142" s="473"/>
      <c r="IOM142" s="473"/>
      <c r="ION142" s="474"/>
      <c r="IOO142" s="472"/>
      <c r="IOP142" s="473"/>
      <c r="IOQ142" s="473"/>
      <c r="IOR142" s="474"/>
      <c r="IOS142" s="472"/>
      <c r="IOT142" s="473"/>
      <c r="IOU142" s="473"/>
      <c r="IOV142" s="474"/>
      <c r="IOW142" s="472"/>
      <c r="IOX142" s="473"/>
      <c r="IOY142" s="473"/>
      <c r="IOZ142" s="474"/>
      <c r="IPA142" s="472"/>
      <c r="IPB142" s="473"/>
      <c r="IPC142" s="473"/>
      <c r="IPD142" s="474"/>
      <c r="IPE142" s="472"/>
      <c r="IPF142" s="473"/>
      <c r="IPG142" s="473"/>
      <c r="IPH142" s="474"/>
      <c r="IPI142" s="472"/>
      <c r="IPJ142" s="473"/>
      <c r="IPK142" s="473"/>
      <c r="IPL142" s="474"/>
      <c r="IPM142" s="472"/>
      <c r="IPN142" s="473"/>
      <c r="IPO142" s="473"/>
      <c r="IPP142" s="474"/>
      <c r="IPQ142" s="472"/>
      <c r="IPR142" s="473"/>
      <c r="IPS142" s="473"/>
      <c r="IPT142" s="474"/>
      <c r="IPU142" s="472"/>
      <c r="IPV142" s="473"/>
      <c r="IPW142" s="473"/>
      <c r="IPX142" s="474"/>
      <c r="IPY142" s="472"/>
      <c r="IPZ142" s="473"/>
      <c r="IQA142" s="473"/>
      <c r="IQB142" s="474"/>
      <c r="IQC142" s="472"/>
      <c r="IQD142" s="473"/>
      <c r="IQE142" s="473"/>
      <c r="IQF142" s="474"/>
      <c r="IQG142" s="472"/>
      <c r="IQH142" s="473"/>
      <c r="IQI142" s="473"/>
      <c r="IQJ142" s="474"/>
      <c r="IQK142" s="472"/>
      <c r="IQL142" s="473"/>
      <c r="IQM142" s="473"/>
      <c r="IQN142" s="474"/>
      <c r="IQO142" s="472"/>
      <c r="IQP142" s="473"/>
      <c r="IQQ142" s="473"/>
      <c r="IQR142" s="474"/>
      <c r="IQS142" s="472"/>
      <c r="IQT142" s="473"/>
      <c r="IQU142" s="473"/>
      <c r="IQV142" s="474"/>
      <c r="IQW142" s="472"/>
      <c r="IQX142" s="473"/>
      <c r="IQY142" s="473"/>
      <c r="IQZ142" s="474"/>
      <c r="IRA142" s="472"/>
      <c r="IRB142" s="473"/>
      <c r="IRC142" s="473"/>
      <c r="IRD142" s="474"/>
      <c r="IRE142" s="472"/>
      <c r="IRF142" s="473"/>
      <c r="IRG142" s="473"/>
      <c r="IRH142" s="474"/>
      <c r="IRI142" s="472"/>
      <c r="IRJ142" s="473"/>
      <c r="IRK142" s="473"/>
      <c r="IRL142" s="474"/>
      <c r="IRM142" s="472"/>
      <c r="IRN142" s="473"/>
      <c r="IRO142" s="473"/>
      <c r="IRP142" s="474"/>
      <c r="IRQ142" s="472"/>
      <c r="IRR142" s="473"/>
      <c r="IRS142" s="473"/>
      <c r="IRT142" s="474"/>
      <c r="IRU142" s="472"/>
      <c r="IRV142" s="473"/>
      <c r="IRW142" s="473"/>
      <c r="IRX142" s="474"/>
      <c r="IRY142" s="472"/>
      <c r="IRZ142" s="473"/>
      <c r="ISA142" s="473"/>
      <c r="ISB142" s="474"/>
      <c r="ISC142" s="472"/>
      <c r="ISD142" s="473"/>
      <c r="ISE142" s="473"/>
      <c r="ISF142" s="474"/>
      <c r="ISG142" s="472"/>
      <c r="ISH142" s="473"/>
      <c r="ISI142" s="473"/>
      <c r="ISJ142" s="474"/>
      <c r="ISK142" s="472"/>
      <c r="ISL142" s="473"/>
      <c r="ISM142" s="473"/>
      <c r="ISN142" s="474"/>
      <c r="ISO142" s="472"/>
      <c r="ISP142" s="473"/>
      <c r="ISQ142" s="473"/>
      <c r="ISR142" s="474"/>
      <c r="ISS142" s="472"/>
      <c r="IST142" s="473"/>
      <c r="ISU142" s="473"/>
      <c r="ISV142" s="474"/>
      <c r="ISW142" s="472"/>
      <c r="ISX142" s="473"/>
      <c r="ISY142" s="473"/>
      <c r="ISZ142" s="474"/>
      <c r="ITA142" s="472"/>
      <c r="ITB142" s="473"/>
      <c r="ITC142" s="473"/>
      <c r="ITD142" s="474"/>
      <c r="ITE142" s="472"/>
      <c r="ITF142" s="473"/>
      <c r="ITG142" s="473"/>
      <c r="ITH142" s="474"/>
      <c r="ITI142" s="472"/>
      <c r="ITJ142" s="473"/>
      <c r="ITK142" s="473"/>
      <c r="ITL142" s="474"/>
      <c r="ITM142" s="472"/>
      <c r="ITN142" s="473"/>
      <c r="ITO142" s="473"/>
      <c r="ITP142" s="474"/>
      <c r="ITQ142" s="472"/>
      <c r="ITR142" s="473"/>
      <c r="ITS142" s="473"/>
      <c r="ITT142" s="474"/>
      <c r="ITU142" s="472"/>
      <c r="ITV142" s="473"/>
      <c r="ITW142" s="473"/>
      <c r="ITX142" s="474"/>
      <c r="ITY142" s="472"/>
      <c r="ITZ142" s="473"/>
      <c r="IUA142" s="473"/>
      <c r="IUB142" s="474"/>
      <c r="IUC142" s="472"/>
      <c r="IUD142" s="473"/>
      <c r="IUE142" s="473"/>
      <c r="IUF142" s="474"/>
      <c r="IUG142" s="472"/>
      <c r="IUH142" s="473"/>
      <c r="IUI142" s="473"/>
      <c r="IUJ142" s="474"/>
      <c r="IUK142" s="472"/>
      <c r="IUL142" s="473"/>
      <c r="IUM142" s="473"/>
      <c r="IUN142" s="474"/>
      <c r="IUO142" s="472"/>
      <c r="IUP142" s="473"/>
      <c r="IUQ142" s="473"/>
      <c r="IUR142" s="474"/>
      <c r="IUS142" s="472"/>
      <c r="IUT142" s="473"/>
      <c r="IUU142" s="473"/>
      <c r="IUV142" s="474"/>
      <c r="IUW142" s="472"/>
      <c r="IUX142" s="473"/>
      <c r="IUY142" s="473"/>
      <c r="IUZ142" s="474"/>
      <c r="IVA142" s="472"/>
      <c r="IVB142" s="473"/>
      <c r="IVC142" s="473"/>
      <c r="IVD142" s="474"/>
      <c r="IVE142" s="472"/>
      <c r="IVF142" s="473"/>
      <c r="IVG142" s="473"/>
      <c r="IVH142" s="474"/>
      <c r="IVI142" s="472"/>
      <c r="IVJ142" s="473"/>
      <c r="IVK142" s="473"/>
      <c r="IVL142" s="474"/>
      <c r="IVM142" s="472"/>
      <c r="IVN142" s="473"/>
      <c r="IVO142" s="473"/>
      <c r="IVP142" s="474"/>
      <c r="IVQ142" s="472"/>
      <c r="IVR142" s="473"/>
      <c r="IVS142" s="473"/>
      <c r="IVT142" s="474"/>
      <c r="IVU142" s="472"/>
      <c r="IVV142" s="473"/>
      <c r="IVW142" s="473"/>
      <c r="IVX142" s="474"/>
      <c r="IVY142" s="472"/>
      <c r="IVZ142" s="473"/>
      <c r="IWA142" s="473"/>
      <c r="IWB142" s="474"/>
      <c r="IWC142" s="472"/>
      <c r="IWD142" s="473"/>
      <c r="IWE142" s="473"/>
      <c r="IWF142" s="474"/>
      <c r="IWG142" s="472"/>
      <c r="IWH142" s="473"/>
      <c r="IWI142" s="473"/>
      <c r="IWJ142" s="474"/>
      <c r="IWK142" s="472"/>
      <c r="IWL142" s="473"/>
      <c r="IWM142" s="473"/>
      <c r="IWN142" s="474"/>
      <c r="IWO142" s="472"/>
      <c r="IWP142" s="473"/>
      <c r="IWQ142" s="473"/>
      <c r="IWR142" s="474"/>
      <c r="IWS142" s="472"/>
      <c r="IWT142" s="473"/>
      <c r="IWU142" s="473"/>
      <c r="IWV142" s="474"/>
      <c r="IWW142" s="472"/>
      <c r="IWX142" s="473"/>
      <c r="IWY142" s="473"/>
      <c r="IWZ142" s="474"/>
      <c r="IXA142" s="472"/>
      <c r="IXB142" s="473"/>
      <c r="IXC142" s="473"/>
      <c r="IXD142" s="474"/>
      <c r="IXE142" s="472"/>
      <c r="IXF142" s="473"/>
      <c r="IXG142" s="473"/>
      <c r="IXH142" s="474"/>
      <c r="IXI142" s="472"/>
      <c r="IXJ142" s="473"/>
      <c r="IXK142" s="473"/>
      <c r="IXL142" s="474"/>
      <c r="IXM142" s="472"/>
      <c r="IXN142" s="473"/>
      <c r="IXO142" s="473"/>
      <c r="IXP142" s="474"/>
      <c r="IXQ142" s="472"/>
      <c r="IXR142" s="473"/>
      <c r="IXS142" s="473"/>
      <c r="IXT142" s="474"/>
      <c r="IXU142" s="472"/>
      <c r="IXV142" s="473"/>
      <c r="IXW142" s="473"/>
      <c r="IXX142" s="474"/>
      <c r="IXY142" s="472"/>
      <c r="IXZ142" s="473"/>
      <c r="IYA142" s="473"/>
      <c r="IYB142" s="474"/>
      <c r="IYC142" s="472"/>
      <c r="IYD142" s="473"/>
      <c r="IYE142" s="473"/>
      <c r="IYF142" s="474"/>
      <c r="IYG142" s="472"/>
      <c r="IYH142" s="473"/>
      <c r="IYI142" s="473"/>
      <c r="IYJ142" s="474"/>
      <c r="IYK142" s="472"/>
      <c r="IYL142" s="473"/>
      <c r="IYM142" s="473"/>
      <c r="IYN142" s="474"/>
      <c r="IYO142" s="472"/>
      <c r="IYP142" s="473"/>
      <c r="IYQ142" s="473"/>
      <c r="IYR142" s="474"/>
      <c r="IYS142" s="472"/>
      <c r="IYT142" s="473"/>
      <c r="IYU142" s="473"/>
      <c r="IYV142" s="474"/>
      <c r="IYW142" s="472"/>
      <c r="IYX142" s="473"/>
      <c r="IYY142" s="473"/>
      <c r="IYZ142" s="474"/>
      <c r="IZA142" s="472"/>
      <c r="IZB142" s="473"/>
      <c r="IZC142" s="473"/>
      <c r="IZD142" s="474"/>
      <c r="IZE142" s="472"/>
      <c r="IZF142" s="473"/>
      <c r="IZG142" s="473"/>
      <c r="IZH142" s="474"/>
      <c r="IZI142" s="472"/>
      <c r="IZJ142" s="473"/>
      <c r="IZK142" s="473"/>
      <c r="IZL142" s="474"/>
      <c r="IZM142" s="472"/>
      <c r="IZN142" s="473"/>
      <c r="IZO142" s="473"/>
      <c r="IZP142" s="474"/>
      <c r="IZQ142" s="472"/>
      <c r="IZR142" s="473"/>
      <c r="IZS142" s="473"/>
      <c r="IZT142" s="474"/>
      <c r="IZU142" s="472"/>
      <c r="IZV142" s="473"/>
      <c r="IZW142" s="473"/>
      <c r="IZX142" s="474"/>
      <c r="IZY142" s="472"/>
      <c r="IZZ142" s="473"/>
      <c r="JAA142" s="473"/>
      <c r="JAB142" s="474"/>
      <c r="JAC142" s="472"/>
      <c r="JAD142" s="473"/>
      <c r="JAE142" s="473"/>
      <c r="JAF142" s="474"/>
      <c r="JAG142" s="472"/>
      <c r="JAH142" s="473"/>
      <c r="JAI142" s="473"/>
      <c r="JAJ142" s="474"/>
      <c r="JAK142" s="472"/>
      <c r="JAL142" s="473"/>
      <c r="JAM142" s="473"/>
      <c r="JAN142" s="474"/>
      <c r="JAO142" s="472"/>
      <c r="JAP142" s="473"/>
      <c r="JAQ142" s="473"/>
      <c r="JAR142" s="474"/>
      <c r="JAS142" s="472"/>
      <c r="JAT142" s="473"/>
      <c r="JAU142" s="473"/>
      <c r="JAV142" s="474"/>
      <c r="JAW142" s="472"/>
      <c r="JAX142" s="473"/>
      <c r="JAY142" s="473"/>
      <c r="JAZ142" s="474"/>
      <c r="JBA142" s="472"/>
      <c r="JBB142" s="473"/>
      <c r="JBC142" s="473"/>
      <c r="JBD142" s="474"/>
      <c r="JBE142" s="472"/>
      <c r="JBF142" s="473"/>
      <c r="JBG142" s="473"/>
      <c r="JBH142" s="474"/>
      <c r="JBI142" s="472"/>
      <c r="JBJ142" s="473"/>
      <c r="JBK142" s="473"/>
      <c r="JBL142" s="474"/>
      <c r="JBM142" s="472"/>
      <c r="JBN142" s="473"/>
      <c r="JBO142" s="473"/>
      <c r="JBP142" s="474"/>
      <c r="JBQ142" s="472"/>
      <c r="JBR142" s="473"/>
      <c r="JBS142" s="473"/>
      <c r="JBT142" s="474"/>
      <c r="JBU142" s="472"/>
      <c r="JBV142" s="473"/>
      <c r="JBW142" s="473"/>
      <c r="JBX142" s="474"/>
      <c r="JBY142" s="472"/>
      <c r="JBZ142" s="473"/>
      <c r="JCA142" s="473"/>
      <c r="JCB142" s="474"/>
      <c r="JCC142" s="472"/>
      <c r="JCD142" s="473"/>
      <c r="JCE142" s="473"/>
      <c r="JCF142" s="474"/>
      <c r="JCG142" s="472"/>
      <c r="JCH142" s="473"/>
      <c r="JCI142" s="473"/>
      <c r="JCJ142" s="474"/>
      <c r="JCK142" s="472"/>
      <c r="JCL142" s="473"/>
      <c r="JCM142" s="473"/>
      <c r="JCN142" s="474"/>
      <c r="JCO142" s="472"/>
      <c r="JCP142" s="473"/>
      <c r="JCQ142" s="473"/>
      <c r="JCR142" s="474"/>
      <c r="JCS142" s="472"/>
      <c r="JCT142" s="473"/>
      <c r="JCU142" s="473"/>
      <c r="JCV142" s="474"/>
      <c r="JCW142" s="472"/>
      <c r="JCX142" s="473"/>
      <c r="JCY142" s="473"/>
      <c r="JCZ142" s="474"/>
      <c r="JDA142" s="472"/>
      <c r="JDB142" s="473"/>
      <c r="JDC142" s="473"/>
      <c r="JDD142" s="474"/>
      <c r="JDE142" s="472"/>
      <c r="JDF142" s="473"/>
      <c r="JDG142" s="473"/>
      <c r="JDH142" s="474"/>
      <c r="JDI142" s="472"/>
      <c r="JDJ142" s="473"/>
      <c r="JDK142" s="473"/>
      <c r="JDL142" s="474"/>
      <c r="JDM142" s="472"/>
      <c r="JDN142" s="473"/>
      <c r="JDO142" s="473"/>
      <c r="JDP142" s="474"/>
      <c r="JDQ142" s="472"/>
      <c r="JDR142" s="473"/>
      <c r="JDS142" s="473"/>
      <c r="JDT142" s="474"/>
      <c r="JDU142" s="472"/>
      <c r="JDV142" s="473"/>
      <c r="JDW142" s="473"/>
      <c r="JDX142" s="474"/>
      <c r="JDY142" s="472"/>
      <c r="JDZ142" s="473"/>
      <c r="JEA142" s="473"/>
      <c r="JEB142" s="474"/>
      <c r="JEC142" s="472"/>
      <c r="JED142" s="473"/>
      <c r="JEE142" s="473"/>
      <c r="JEF142" s="474"/>
      <c r="JEG142" s="472"/>
      <c r="JEH142" s="473"/>
      <c r="JEI142" s="473"/>
      <c r="JEJ142" s="474"/>
      <c r="JEK142" s="472"/>
      <c r="JEL142" s="473"/>
      <c r="JEM142" s="473"/>
      <c r="JEN142" s="474"/>
      <c r="JEO142" s="472"/>
      <c r="JEP142" s="473"/>
      <c r="JEQ142" s="473"/>
      <c r="JER142" s="474"/>
      <c r="JES142" s="472"/>
      <c r="JET142" s="473"/>
      <c r="JEU142" s="473"/>
      <c r="JEV142" s="474"/>
      <c r="JEW142" s="472"/>
      <c r="JEX142" s="473"/>
      <c r="JEY142" s="473"/>
      <c r="JEZ142" s="474"/>
      <c r="JFA142" s="472"/>
      <c r="JFB142" s="473"/>
      <c r="JFC142" s="473"/>
      <c r="JFD142" s="474"/>
      <c r="JFE142" s="472"/>
      <c r="JFF142" s="473"/>
      <c r="JFG142" s="473"/>
      <c r="JFH142" s="474"/>
      <c r="JFI142" s="472"/>
      <c r="JFJ142" s="473"/>
      <c r="JFK142" s="473"/>
      <c r="JFL142" s="474"/>
      <c r="JFM142" s="472"/>
      <c r="JFN142" s="473"/>
      <c r="JFO142" s="473"/>
      <c r="JFP142" s="474"/>
      <c r="JFQ142" s="472"/>
      <c r="JFR142" s="473"/>
      <c r="JFS142" s="473"/>
      <c r="JFT142" s="474"/>
      <c r="JFU142" s="472"/>
      <c r="JFV142" s="473"/>
      <c r="JFW142" s="473"/>
      <c r="JFX142" s="474"/>
      <c r="JFY142" s="472"/>
      <c r="JFZ142" s="473"/>
      <c r="JGA142" s="473"/>
      <c r="JGB142" s="474"/>
      <c r="JGC142" s="472"/>
      <c r="JGD142" s="473"/>
      <c r="JGE142" s="473"/>
      <c r="JGF142" s="474"/>
      <c r="JGG142" s="472"/>
      <c r="JGH142" s="473"/>
      <c r="JGI142" s="473"/>
      <c r="JGJ142" s="474"/>
      <c r="JGK142" s="472"/>
      <c r="JGL142" s="473"/>
      <c r="JGM142" s="473"/>
      <c r="JGN142" s="474"/>
      <c r="JGO142" s="472"/>
      <c r="JGP142" s="473"/>
      <c r="JGQ142" s="473"/>
      <c r="JGR142" s="474"/>
      <c r="JGS142" s="472"/>
      <c r="JGT142" s="473"/>
      <c r="JGU142" s="473"/>
      <c r="JGV142" s="474"/>
      <c r="JGW142" s="472"/>
      <c r="JGX142" s="473"/>
      <c r="JGY142" s="473"/>
      <c r="JGZ142" s="474"/>
      <c r="JHA142" s="472"/>
      <c r="JHB142" s="473"/>
      <c r="JHC142" s="473"/>
      <c r="JHD142" s="474"/>
      <c r="JHE142" s="472"/>
      <c r="JHF142" s="473"/>
      <c r="JHG142" s="473"/>
      <c r="JHH142" s="474"/>
      <c r="JHI142" s="472"/>
      <c r="JHJ142" s="473"/>
      <c r="JHK142" s="473"/>
      <c r="JHL142" s="474"/>
      <c r="JHM142" s="472"/>
      <c r="JHN142" s="473"/>
      <c r="JHO142" s="473"/>
      <c r="JHP142" s="474"/>
      <c r="JHQ142" s="472"/>
      <c r="JHR142" s="473"/>
      <c r="JHS142" s="473"/>
      <c r="JHT142" s="474"/>
      <c r="JHU142" s="472"/>
      <c r="JHV142" s="473"/>
      <c r="JHW142" s="473"/>
      <c r="JHX142" s="474"/>
      <c r="JHY142" s="472"/>
      <c r="JHZ142" s="473"/>
      <c r="JIA142" s="473"/>
      <c r="JIB142" s="474"/>
      <c r="JIC142" s="472"/>
      <c r="JID142" s="473"/>
      <c r="JIE142" s="473"/>
      <c r="JIF142" s="474"/>
      <c r="JIG142" s="472"/>
      <c r="JIH142" s="473"/>
      <c r="JII142" s="473"/>
      <c r="JIJ142" s="474"/>
      <c r="JIK142" s="472"/>
      <c r="JIL142" s="473"/>
      <c r="JIM142" s="473"/>
      <c r="JIN142" s="474"/>
      <c r="JIO142" s="472"/>
      <c r="JIP142" s="473"/>
      <c r="JIQ142" s="473"/>
      <c r="JIR142" s="474"/>
      <c r="JIS142" s="472"/>
      <c r="JIT142" s="473"/>
      <c r="JIU142" s="473"/>
      <c r="JIV142" s="474"/>
      <c r="JIW142" s="472"/>
      <c r="JIX142" s="473"/>
      <c r="JIY142" s="473"/>
      <c r="JIZ142" s="474"/>
      <c r="JJA142" s="472"/>
      <c r="JJB142" s="473"/>
      <c r="JJC142" s="473"/>
      <c r="JJD142" s="474"/>
      <c r="JJE142" s="472"/>
      <c r="JJF142" s="473"/>
      <c r="JJG142" s="473"/>
      <c r="JJH142" s="474"/>
      <c r="JJI142" s="472"/>
      <c r="JJJ142" s="473"/>
      <c r="JJK142" s="473"/>
      <c r="JJL142" s="474"/>
      <c r="JJM142" s="472"/>
      <c r="JJN142" s="473"/>
      <c r="JJO142" s="473"/>
      <c r="JJP142" s="474"/>
      <c r="JJQ142" s="472"/>
      <c r="JJR142" s="473"/>
      <c r="JJS142" s="473"/>
      <c r="JJT142" s="474"/>
      <c r="JJU142" s="472"/>
      <c r="JJV142" s="473"/>
      <c r="JJW142" s="473"/>
      <c r="JJX142" s="474"/>
      <c r="JJY142" s="472"/>
      <c r="JJZ142" s="473"/>
      <c r="JKA142" s="473"/>
      <c r="JKB142" s="474"/>
      <c r="JKC142" s="472"/>
      <c r="JKD142" s="473"/>
      <c r="JKE142" s="473"/>
      <c r="JKF142" s="474"/>
      <c r="JKG142" s="472"/>
      <c r="JKH142" s="473"/>
      <c r="JKI142" s="473"/>
      <c r="JKJ142" s="474"/>
      <c r="JKK142" s="472"/>
      <c r="JKL142" s="473"/>
      <c r="JKM142" s="473"/>
      <c r="JKN142" s="474"/>
      <c r="JKO142" s="472"/>
      <c r="JKP142" s="473"/>
      <c r="JKQ142" s="473"/>
      <c r="JKR142" s="474"/>
      <c r="JKS142" s="472"/>
      <c r="JKT142" s="473"/>
      <c r="JKU142" s="473"/>
      <c r="JKV142" s="474"/>
      <c r="JKW142" s="472"/>
      <c r="JKX142" s="473"/>
      <c r="JKY142" s="473"/>
      <c r="JKZ142" s="474"/>
      <c r="JLA142" s="472"/>
      <c r="JLB142" s="473"/>
      <c r="JLC142" s="473"/>
      <c r="JLD142" s="474"/>
      <c r="JLE142" s="472"/>
      <c r="JLF142" s="473"/>
      <c r="JLG142" s="473"/>
      <c r="JLH142" s="474"/>
      <c r="JLI142" s="472"/>
      <c r="JLJ142" s="473"/>
      <c r="JLK142" s="473"/>
      <c r="JLL142" s="474"/>
      <c r="JLM142" s="472"/>
      <c r="JLN142" s="473"/>
      <c r="JLO142" s="473"/>
      <c r="JLP142" s="474"/>
      <c r="JLQ142" s="472"/>
      <c r="JLR142" s="473"/>
      <c r="JLS142" s="473"/>
      <c r="JLT142" s="474"/>
      <c r="JLU142" s="472"/>
      <c r="JLV142" s="473"/>
      <c r="JLW142" s="473"/>
      <c r="JLX142" s="474"/>
      <c r="JLY142" s="472"/>
      <c r="JLZ142" s="473"/>
      <c r="JMA142" s="473"/>
      <c r="JMB142" s="474"/>
      <c r="JMC142" s="472"/>
      <c r="JMD142" s="473"/>
      <c r="JME142" s="473"/>
      <c r="JMF142" s="474"/>
      <c r="JMG142" s="472"/>
      <c r="JMH142" s="473"/>
      <c r="JMI142" s="473"/>
      <c r="JMJ142" s="474"/>
      <c r="JMK142" s="472"/>
      <c r="JML142" s="473"/>
      <c r="JMM142" s="473"/>
      <c r="JMN142" s="474"/>
      <c r="JMO142" s="472"/>
      <c r="JMP142" s="473"/>
      <c r="JMQ142" s="473"/>
      <c r="JMR142" s="474"/>
      <c r="JMS142" s="472"/>
      <c r="JMT142" s="473"/>
      <c r="JMU142" s="473"/>
      <c r="JMV142" s="474"/>
      <c r="JMW142" s="472"/>
      <c r="JMX142" s="473"/>
      <c r="JMY142" s="473"/>
      <c r="JMZ142" s="474"/>
      <c r="JNA142" s="472"/>
      <c r="JNB142" s="473"/>
      <c r="JNC142" s="473"/>
      <c r="JND142" s="474"/>
      <c r="JNE142" s="472"/>
      <c r="JNF142" s="473"/>
      <c r="JNG142" s="473"/>
      <c r="JNH142" s="474"/>
      <c r="JNI142" s="472"/>
      <c r="JNJ142" s="473"/>
      <c r="JNK142" s="473"/>
      <c r="JNL142" s="474"/>
      <c r="JNM142" s="472"/>
      <c r="JNN142" s="473"/>
      <c r="JNO142" s="473"/>
      <c r="JNP142" s="474"/>
      <c r="JNQ142" s="472"/>
      <c r="JNR142" s="473"/>
      <c r="JNS142" s="473"/>
      <c r="JNT142" s="474"/>
      <c r="JNU142" s="472"/>
      <c r="JNV142" s="473"/>
      <c r="JNW142" s="473"/>
      <c r="JNX142" s="474"/>
      <c r="JNY142" s="472"/>
      <c r="JNZ142" s="473"/>
      <c r="JOA142" s="473"/>
      <c r="JOB142" s="474"/>
      <c r="JOC142" s="472"/>
      <c r="JOD142" s="473"/>
      <c r="JOE142" s="473"/>
      <c r="JOF142" s="474"/>
      <c r="JOG142" s="472"/>
      <c r="JOH142" s="473"/>
      <c r="JOI142" s="473"/>
      <c r="JOJ142" s="474"/>
      <c r="JOK142" s="472"/>
      <c r="JOL142" s="473"/>
      <c r="JOM142" s="473"/>
      <c r="JON142" s="474"/>
      <c r="JOO142" s="472"/>
      <c r="JOP142" s="473"/>
      <c r="JOQ142" s="473"/>
      <c r="JOR142" s="474"/>
      <c r="JOS142" s="472"/>
      <c r="JOT142" s="473"/>
      <c r="JOU142" s="473"/>
      <c r="JOV142" s="474"/>
      <c r="JOW142" s="472"/>
      <c r="JOX142" s="473"/>
      <c r="JOY142" s="473"/>
      <c r="JOZ142" s="474"/>
      <c r="JPA142" s="472"/>
      <c r="JPB142" s="473"/>
      <c r="JPC142" s="473"/>
      <c r="JPD142" s="474"/>
      <c r="JPE142" s="472"/>
      <c r="JPF142" s="473"/>
      <c r="JPG142" s="473"/>
      <c r="JPH142" s="474"/>
      <c r="JPI142" s="472"/>
      <c r="JPJ142" s="473"/>
      <c r="JPK142" s="473"/>
      <c r="JPL142" s="474"/>
      <c r="JPM142" s="472"/>
      <c r="JPN142" s="473"/>
      <c r="JPO142" s="473"/>
      <c r="JPP142" s="474"/>
      <c r="JPQ142" s="472"/>
      <c r="JPR142" s="473"/>
      <c r="JPS142" s="473"/>
      <c r="JPT142" s="474"/>
      <c r="JPU142" s="472"/>
      <c r="JPV142" s="473"/>
      <c r="JPW142" s="473"/>
      <c r="JPX142" s="474"/>
      <c r="JPY142" s="472"/>
      <c r="JPZ142" s="473"/>
      <c r="JQA142" s="473"/>
      <c r="JQB142" s="474"/>
      <c r="JQC142" s="472"/>
      <c r="JQD142" s="473"/>
      <c r="JQE142" s="473"/>
      <c r="JQF142" s="474"/>
      <c r="JQG142" s="472"/>
      <c r="JQH142" s="473"/>
      <c r="JQI142" s="473"/>
      <c r="JQJ142" s="474"/>
      <c r="JQK142" s="472"/>
      <c r="JQL142" s="473"/>
      <c r="JQM142" s="473"/>
      <c r="JQN142" s="474"/>
      <c r="JQO142" s="472"/>
      <c r="JQP142" s="473"/>
      <c r="JQQ142" s="473"/>
      <c r="JQR142" s="474"/>
      <c r="JQS142" s="472"/>
      <c r="JQT142" s="473"/>
      <c r="JQU142" s="473"/>
      <c r="JQV142" s="474"/>
      <c r="JQW142" s="472"/>
      <c r="JQX142" s="473"/>
      <c r="JQY142" s="473"/>
      <c r="JQZ142" s="474"/>
      <c r="JRA142" s="472"/>
      <c r="JRB142" s="473"/>
      <c r="JRC142" s="473"/>
      <c r="JRD142" s="474"/>
      <c r="JRE142" s="472"/>
      <c r="JRF142" s="473"/>
      <c r="JRG142" s="473"/>
      <c r="JRH142" s="474"/>
      <c r="JRI142" s="472"/>
      <c r="JRJ142" s="473"/>
      <c r="JRK142" s="473"/>
      <c r="JRL142" s="474"/>
      <c r="JRM142" s="472"/>
      <c r="JRN142" s="473"/>
      <c r="JRO142" s="473"/>
      <c r="JRP142" s="474"/>
      <c r="JRQ142" s="472"/>
      <c r="JRR142" s="473"/>
      <c r="JRS142" s="473"/>
      <c r="JRT142" s="474"/>
      <c r="JRU142" s="472"/>
      <c r="JRV142" s="473"/>
      <c r="JRW142" s="473"/>
      <c r="JRX142" s="474"/>
      <c r="JRY142" s="472"/>
      <c r="JRZ142" s="473"/>
      <c r="JSA142" s="473"/>
      <c r="JSB142" s="474"/>
      <c r="JSC142" s="472"/>
      <c r="JSD142" s="473"/>
      <c r="JSE142" s="473"/>
      <c r="JSF142" s="474"/>
      <c r="JSG142" s="472"/>
      <c r="JSH142" s="473"/>
      <c r="JSI142" s="473"/>
      <c r="JSJ142" s="474"/>
      <c r="JSK142" s="472"/>
      <c r="JSL142" s="473"/>
      <c r="JSM142" s="473"/>
      <c r="JSN142" s="474"/>
      <c r="JSO142" s="472"/>
      <c r="JSP142" s="473"/>
      <c r="JSQ142" s="473"/>
      <c r="JSR142" s="474"/>
      <c r="JSS142" s="472"/>
      <c r="JST142" s="473"/>
      <c r="JSU142" s="473"/>
      <c r="JSV142" s="474"/>
      <c r="JSW142" s="472"/>
      <c r="JSX142" s="473"/>
      <c r="JSY142" s="473"/>
      <c r="JSZ142" s="474"/>
      <c r="JTA142" s="472"/>
      <c r="JTB142" s="473"/>
      <c r="JTC142" s="473"/>
      <c r="JTD142" s="474"/>
      <c r="JTE142" s="472"/>
      <c r="JTF142" s="473"/>
      <c r="JTG142" s="473"/>
      <c r="JTH142" s="474"/>
      <c r="JTI142" s="472"/>
      <c r="JTJ142" s="473"/>
      <c r="JTK142" s="473"/>
      <c r="JTL142" s="474"/>
      <c r="JTM142" s="472"/>
      <c r="JTN142" s="473"/>
      <c r="JTO142" s="473"/>
      <c r="JTP142" s="474"/>
      <c r="JTQ142" s="472"/>
      <c r="JTR142" s="473"/>
      <c r="JTS142" s="473"/>
      <c r="JTT142" s="474"/>
      <c r="JTU142" s="472"/>
      <c r="JTV142" s="473"/>
      <c r="JTW142" s="473"/>
      <c r="JTX142" s="474"/>
      <c r="JTY142" s="472"/>
      <c r="JTZ142" s="473"/>
      <c r="JUA142" s="473"/>
      <c r="JUB142" s="474"/>
      <c r="JUC142" s="472"/>
      <c r="JUD142" s="473"/>
      <c r="JUE142" s="473"/>
      <c r="JUF142" s="474"/>
      <c r="JUG142" s="472"/>
      <c r="JUH142" s="473"/>
      <c r="JUI142" s="473"/>
      <c r="JUJ142" s="474"/>
      <c r="JUK142" s="472"/>
      <c r="JUL142" s="473"/>
      <c r="JUM142" s="473"/>
      <c r="JUN142" s="474"/>
      <c r="JUO142" s="472"/>
      <c r="JUP142" s="473"/>
      <c r="JUQ142" s="473"/>
      <c r="JUR142" s="474"/>
      <c r="JUS142" s="472"/>
      <c r="JUT142" s="473"/>
      <c r="JUU142" s="473"/>
      <c r="JUV142" s="474"/>
      <c r="JUW142" s="472"/>
      <c r="JUX142" s="473"/>
      <c r="JUY142" s="473"/>
      <c r="JUZ142" s="474"/>
      <c r="JVA142" s="472"/>
      <c r="JVB142" s="473"/>
      <c r="JVC142" s="473"/>
      <c r="JVD142" s="474"/>
      <c r="JVE142" s="472"/>
      <c r="JVF142" s="473"/>
      <c r="JVG142" s="473"/>
      <c r="JVH142" s="474"/>
      <c r="JVI142" s="472"/>
      <c r="JVJ142" s="473"/>
      <c r="JVK142" s="473"/>
      <c r="JVL142" s="474"/>
      <c r="JVM142" s="472"/>
      <c r="JVN142" s="473"/>
      <c r="JVO142" s="473"/>
      <c r="JVP142" s="474"/>
      <c r="JVQ142" s="472"/>
      <c r="JVR142" s="473"/>
      <c r="JVS142" s="473"/>
      <c r="JVT142" s="474"/>
      <c r="JVU142" s="472"/>
      <c r="JVV142" s="473"/>
      <c r="JVW142" s="473"/>
      <c r="JVX142" s="474"/>
      <c r="JVY142" s="472"/>
      <c r="JVZ142" s="473"/>
      <c r="JWA142" s="473"/>
      <c r="JWB142" s="474"/>
      <c r="JWC142" s="472"/>
      <c r="JWD142" s="473"/>
      <c r="JWE142" s="473"/>
      <c r="JWF142" s="474"/>
      <c r="JWG142" s="472"/>
      <c r="JWH142" s="473"/>
      <c r="JWI142" s="473"/>
      <c r="JWJ142" s="474"/>
      <c r="JWK142" s="472"/>
      <c r="JWL142" s="473"/>
      <c r="JWM142" s="473"/>
      <c r="JWN142" s="474"/>
      <c r="JWO142" s="472"/>
      <c r="JWP142" s="473"/>
      <c r="JWQ142" s="473"/>
      <c r="JWR142" s="474"/>
      <c r="JWS142" s="472"/>
      <c r="JWT142" s="473"/>
      <c r="JWU142" s="473"/>
      <c r="JWV142" s="474"/>
      <c r="JWW142" s="472"/>
      <c r="JWX142" s="473"/>
      <c r="JWY142" s="473"/>
      <c r="JWZ142" s="474"/>
      <c r="JXA142" s="472"/>
      <c r="JXB142" s="473"/>
      <c r="JXC142" s="473"/>
      <c r="JXD142" s="474"/>
      <c r="JXE142" s="472"/>
      <c r="JXF142" s="473"/>
      <c r="JXG142" s="473"/>
      <c r="JXH142" s="474"/>
      <c r="JXI142" s="472"/>
      <c r="JXJ142" s="473"/>
      <c r="JXK142" s="473"/>
      <c r="JXL142" s="474"/>
      <c r="JXM142" s="472"/>
      <c r="JXN142" s="473"/>
      <c r="JXO142" s="473"/>
      <c r="JXP142" s="474"/>
      <c r="JXQ142" s="472"/>
      <c r="JXR142" s="473"/>
      <c r="JXS142" s="473"/>
      <c r="JXT142" s="474"/>
      <c r="JXU142" s="472"/>
      <c r="JXV142" s="473"/>
      <c r="JXW142" s="473"/>
      <c r="JXX142" s="474"/>
      <c r="JXY142" s="472"/>
      <c r="JXZ142" s="473"/>
      <c r="JYA142" s="473"/>
      <c r="JYB142" s="474"/>
      <c r="JYC142" s="472"/>
      <c r="JYD142" s="473"/>
      <c r="JYE142" s="473"/>
      <c r="JYF142" s="474"/>
      <c r="JYG142" s="472"/>
      <c r="JYH142" s="473"/>
      <c r="JYI142" s="473"/>
      <c r="JYJ142" s="474"/>
      <c r="JYK142" s="472"/>
      <c r="JYL142" s="473"/>
      <c r="JYM142" s="473"/>
      <c r="JYN142" s="474"/>
      <c r="JYO142" s="472"/>
      <c r="JYP142" s="473"/>
      <c r="JYQ142" s="473"/>
      <c r="JYR142" s="474"/>
      <c r="JYS142" s="472"/>
      <c r="JYT142" s="473"/>
      <c r="JYU142" s="473"/>
      <c r="JYV142" s="474"/>
      <c r="JYW142" s="472"/>
      <c r="JYX142" s="473"/>
      <c r="JYY142" s="473"/>
      <c r="JYZ142" s="474"/>
      <c r="JZA142" s="472"/>
      <c r="JZB142" s="473"/>
      <c r="JZC142" s="473"/>
      <c r="JZD142" s="474"/>
      <c r="JZE142" s="472"/>
      <c r="JZF142" s="473"/>
      <c r="JZG142" s="473"/>
      <c r="JZH142" s="474"/>
      <c r="JZI142" s="472"/>
      <c r="JZJ142" s="473"/>
      <c r="JZK142" s="473"/>
      <c r="JZL142" s="474"/>
      <c r="JZM142" s="472"/>
      <c r="JZN142" s="473"/>
      <c r="JZO142" s="473"/>
      <c r="JZP142" s="474"/>
      <c r="JZQ142" s="472"/>
      <c r="JZR142" s="473"/>
      <c r="JZS142" s="473"/>
      <c r="JZT142" s="474"/>
      <c r="JZU142" s="472"/>
      <c r="JZV142" s="473"/>
      <c r="JZW142" s="473"/>
      <c r="JZX142" s="474"/>
      <c r="JZY142" s="472"/>
      <c r="JZZ142" s="473"/>
      <c r="KAA142" s="473"/>
      <c r="KAB142" s="474"/>
      <c r="KAC142" s="472"/>
      <c r="KAD142" s="473"/>
      <c r="KAE142" s="473"/>
      <c r="KAF142" s="474"/>
      <c r="KAG142" s="472"/>
      <c r="KAH142" s="473"/>
      <c r="KAI142" s="473"/>
      <c r="KAJ142" s="474"/>
      <c r="KAK142" s="472"/>
      <c r="KAL142" s="473"/>
      <c r="KAM142" s="473"/>
      <c r="KAN142" s="474"/>
      <c r="KAO142" s="472"/>
      <c r="KAP142" s="473"/>
      <c r="KAQ142" s="473"/>
      <c r="KAR142" s="474"/>
      <c r="KAS142" s="472"/>
      <c r="KAT142" s="473"/>
      <c r="KAU142" s="473"/>
      <c r="KAV142" s="474"/>
      <c r="KAW142" s="472"/>
      <c r="KAX142" s="473"/>
      <c r="KAY142" s="473"/>
      <c r="KAZ142" s="474"/>
      <c r="KBA142" s="472"/>
      <c r="KBB142" s="473"/>
      <c r="KBC142" s="473"/>
      <c r="KBD142" s="474"/>
      <c r="KBE142" s="472"/>
      <c r="KBF142" s="473"/>
      <c r="KBG142" s="473"/>
      <c r="KBH142" s="474"/>
      <c r="KBI142" s="472"/>
      <c r="KBJ142" s="473"/>
      <c r="KBK142" s="473"/>
      <c r="KBL142" s="474"/>
      <c r="KBM142" s="472"/>
      <c r="KBN142" s="473"/>
      <c r="KBO142" s="473"/>
      <c r="KBP142" s="474"/>
      <c r="KBQ142" s="472"/>
      <c r="KBR142" s="473"/>
      <c r="KBS142" s="473"/>
      <c r="KBT142" s="474"/>
      <c r="KBU142" s="472"/>
      <c r="KBV142" s="473"/>
      <c r="KBW142" s="473"/>
      <c r="KBX142" s="474"/>
      <c r="KBY142" s="472"/>
      <c r="KBZ142" s="473"/>
      <c r="KCA142" s="473"/>
      <c r="KCB142" s="474"/>
      <c r="KCC142" s="472"/>
      <c r="KCD142" s="473"/>
      <c r="KCE142" s="473"/>
      <c r="KCF142" s="474"/>
      <c r="KCG142" s="472"/>
      <c r="KCH142" s="473"/>
      <c r="KCI142" s="473"/>
      <c r="KCJ142" s="474"/>
      <c r="KCK142" s="472"/>
      <c r="KCL142" s="473"/>
      <c r="KCM142" s="473"/>
      <c r="KCN142" s="474"/>
      <c r="KCO142" s="472"/>
      <c r="KCP142" s="473"/>
      <c r="KCQ142" s="473"/>
      <c r="KCR142" s="474"/>
      <c r="KCS142" s="472"/>
      <c r="KCT142" s="473"/>
      <c r="KCU142" s="473"/>
      <c r="KCV142" s="474"/>
      <c r="KCW142" s="472"/>
      <c r="KCX142" s="473"/>
      <c r="KCY142" s="473"/>
      <c r="KCZ142" s="474"/>
      <c r="KDA142" s="472"/>
      <c r="KDB142" s="473"/>
      <c r="KDC142" s="473"/>
      <c r="KDD142" s="474"/>
      <c r="KDE142" s="472"/>
      <c r="KDF142" s="473"/>
      <c r="KDG142" s="473"/>
      <c r="KDH142" s="474"/>
      <c r="KDI142" s="472"/>
      <c r="KDJ142" s="473"/>
      <c r="KDK142" s="473"/>
      <c r="KDL142" s="474"/>
      <c r="KDM142" s="472"/>
      <c r="KDN142" s="473"/>
      <c r="KDO142" s="473"/>
      <c r="KDP142" s="474"/>
      <c r="KDQ142" s="472"/>
      <c r="KDR142" s="473"/>
      <c r="KDS142" s="473"/>
      <c r="KDT142" s="474"/>
      <c r="KDU142" s="472"/>
      <c r="KDV142" s="473"/>
      <c r="KDW142" s="473"/>
      <c r="KDX142" s="474"/>
      <c r="KDY142" s="472"/>
      <c r="KDZ142" s="473"/>
      <c r="KEA142" s="473"/>
      <c r="KEB142" s="474"/>
      <c r="KEC142" s="472"/>
      <c r="KED142" s="473"/>
      <c r="KEE142" s="473"/>
      <c r="KEF142" s="474"/>
      <c r="KEG142" s="472"/>
      <c r="KEH142" s="473"/>
      <c r="KEI142" s="473"/>
      <c r="KEJ142" s="474"/>
      <c r="KEK142" s="472"/>
      <c r="KEL142" s="473"/>
      <c r="KEM142" s="473"/>
      <c r="KEN142" s="474"/>
      <c r="KEO142" s="472"/>
      <c r="KEP142" s="473"/>
      <c r="KEQ142" s="473"/>
      <c r="KER142" s="474"/>
      <c r="KES142" s="472"/>
      <c r="KET142" s="473"/>
      <c r="KEU142" s="473"/>
      <c r="KEV142" s="474"/>
      <c r="KEW142" s="472"/>
      <c r="KEX142" s="473"/>
      <c r="KEY142" s="473"/>
      <c r="KEZ142" s="474"/>
      <c r="KFA142" s="472"/>
      <c r="KFB142" s="473"/>
      <c r="KFC142" s="473"/>
      <c r="KFD142" s="474"/>
      <c r="KFE142" s="472"/>
      <c r="KFF142" s="473"/>
      <c r="KFG142" s="473"/>
      <c r="KFH142" s="474"/>
      <c r="KFI142" s="472"/>
      <c r="KFJ142" s="473"/>
      <c r="KFK142" s="473"/>
      <c r="KFL142" s="474"/>
      <c r="KFM142" s="472"/>
      <c r="KFN142" s="473"/>
      <c r="KFO142" s="473"/>
      <c r="KFP142" s="474"/>
      <c r="KFQ142" s="472"/>
      <c r="KFR142" s="473"/>
      <c r="KFS142" s="473"/>
      <c r="KFT142" s="474"/>
      <c r="KFU142" s="472"/>
      <c r="KFV142" s="473"/>
      <c r="KFW142" s="473"/>
      <c r="KFX142" s="474"/>
      <c r="KFY142" s="472"/>
      <c r="KFZ142" s="473"/>
      <c r="KGA142" s="473"/>
      <c r="KGB142" s="474"/>
      <c r="KGC142" s="472"/>
      <c r="KGD142" s="473"/>
      <c r="KGE142" s="473"/>
      <c r="KGF142" s="474"/>
      <c r="KGG142" s="472"/>
      <c r="KGH142" s="473"/>
      <c r="KGI142" s="473"/>
      <c r="KGJ142" s="474"/>
      <c r="KGK142" s="472"/>
      <c r="KGL142" s="473"/>
      <c r="KGM142" s="473"/>
      <c r="KGN142" s="474"/>
      <c r="KGO142" s="472"/>
      <c r="KGP142" s="473"/>
      <c r="KGQ142" s="473"/>
      <c r="KGR142" s="474"/>
      <c r="KGS142" s="472"/>
      <c r="KGT142" s="473"/>
      <c r="KGU142" s="473"/>
      <c r="KGV142" s="474"/>
      <c r="KGW142" s="472"/>
      <c r="KGX142" s="473"/>
      <c r="KGY142" s="473"/>
      <c r="KGZ142" s="474"/>
      <c r="KHA142" s="472"/>
      <c r="KHB142" s="473"/>
      <c r="KHC142" s="473"/>
      <c r="KHD142" s="474"/>
      <c r="KHE142" s="472"/>
      <c r="KHF142" s="473"/>
      <c r="KHG142" s="473"/>
      <c r="KHH142" s="474"/>
      <c r="KHI142" s="472"/>
      <c r="KHJ142" s="473"/>
      <c r="KHK142" s="473"/>
      <c r="KHL142" s="474"/>
      <c r="KHM142" s="472"/>
      <c r="KHN142" s="473"/>
      <c r="KHO142" s="473"/>
      <c r="KHP142" s="474"/>
      <c r="KHQ142" s="472"/>
      <c r="KHR142" s="473"/>
      <c r="KHS142" s="473"/>
      <c r="KHT142" s="474"/>
      <c r="KHU142" s="472"/>
      <c r="KHV142" s="473"/>
      <c r="KHW142" s="473"/>
      <c r="KHX142" s="474"/>
      <c r="KHY142" s="472"/>
      <c r="KHZ142" s="473"/>
      <c r="KIA142" s="473"/>
      <c r="KIB142" s="474"/>
      <c r="KIC142" s="472"/>
      <c r="KID142" s="473"/>
      <c r="KIE142" s="473"/>
      <c r="KIF142" s="474"/>
      <c r="KIG142" s="472"/>
      <c r="KIH142" s="473"/>
      <c r="KII142" s="473"/>
      <c r="KIJ142" s="474"/>
      <c r="KIK142" s="472"/>
      <c r="KIL142" s="473"/>
      <c r="KIM142" s="473"/>
      <c r="KIN142" s="474"/>
      <c r="KIO142" s="472"/>
      <c r="KIP142" s="473"/>
      <c r="KIQ142" s="473"/>
      <c r="KIR142" s="474"/>
      <c r="KIS142" s="472"/>
      <c r="KIT142" s="473"/>
      <c r="KIU142" s="473"/>
      <c r="KIV142" s="474"/>
      <c r="KIW142" s="472"/>
      <c r="KIX142" s="473"/>
      <c r="KIY142" s="473"/>
      <c r="KIZ142" s="474"/>
      <c r="KJA142" s="472"/>
      <c r="KJB142" s="473"/>
      <c r="KJC142" s="473"/>
      <c r="KJD142" s="474"/>
      <c r="KJE142" s="472"/>
      <c r="KJF142" s="473"/>
      <c r="KJG142" s="473"/>
      <c r="KJH142" s="474"/>
      <c r="KJI142" s="472"/>
      <c r="KJJ142" s="473"/>
      <c r="KJK142" s="473"/>
      <c r="KJL142" s="474"/>
      <c r="KJM142" s="472"/>
      <c r="KJN142" s="473"/>
      <c r="KJO142" s="473"/>
      <c r="KJP142" s="474"/>
      <c r="KJQ142" s="472"/>
      <c r="KJR142" s="473"/>
      <c r="KJS142" s="473"/>
      <c r="KJT142" s="474"/>
      <c r="KJU142" s="472"/>
      <c r="KJV142" s="473"/>
      <c r="KJW142" s="473"/>
      <c r="KJX142" s="474"/>
      <c r="KJY142" s="472"/>
      <c r="KJZ142" s="473"/>
      <c r="KKA142" s="473"/>
      <c r="KKB142" s="474"/>
      <c r="KKC142" s="472"/>
      <c r="KKD142" s="473"/>
      <c r="KKE142" s="473"/>
      <c r="KKF142" s="474"/>
      <c r="KKG142" s="472"/>
      <c r="KKH142" s="473"/>
      <c r="KKI142" s="473"/>
      <c r="KKJ142" s="474"/>
      <c r="KKK142" s="472"/>
      <c r="KKL142" s="473"/>
      <c r="KKM142" s="473"/>
      <c r="KKN142" s="474"/>
      <c r="KKO142" s="472"/>
      <c r="KKP142" s="473"/>
      <c r="KKQ142" s="473"/>
      <c r="KKR142" s="474"/>
      <c r="KKS142" s="472"/>
      <c r="KKT142" s="473"/>
      <c r="KKU142" s="473"/>
      <c r="KKV142" s="474"/>
      <c r="KKW142" s="472"/>
      <c r="KKX142" s="473"/>
      <c r="KKY142" s="473"/>
      <c r="KKZ142" s="474"/>
      <c r="KLA142" s="472"/>
      <c r="KLB142" s="473"/>
      <c r="KLC142" s="473"/>
      <c r="KLD142" s="474"/>
      <c r="KLE142" s="472"/>
      <c r="KLF142" s="473"/>
      <c r="KLG142" s="473"/>
      <c r="KLH142" s="474"/>
      <c r="KLI142" s="472"/>
      <c r="KLJ142" s="473"/>
      <c r="KLK142" s="473"/>
      <c r="KLL142" s="474"/>
      <c r="KLM142" s="472"/>
      <c r="KLN142" s="473"/>
      <c r="KLO142" s="473"/>
      <c r="KLP142" s="474"/>
      <c r="KLQ142" s="472"/>
      <c r="KLR142" s="473"/>
      <c r="KLS142" s="473"/>
      <c r="KLT142" s="474"/>
      <c r="KLU142" s="472"/>
      <c r="KLV142" s="473"/>
      <c r="KLW142" s="473"/>
      <c r="KLX142" s="474"/>
      <c r="KLY142" s="472"/>
      <c r="KLZ142" s="473"/>
      <c r="KMA142" s="473"/>
      <c r="KMB142" s="474"/>
      <c r="KMC142" s="472"/>
      <c r="KMD142" s="473"/>
      <c r="KME142" s="473"/>
      <c r="KMF142" s="474"/>
      <c r="KMG142" s="472"/>
      <c r="KMH142" s="473"/>
      <c r="KMI142" s="473"/>
      <c r="KMJ142" s="474"/>
      <c r="KMK142" s="472"/>
      <c r="KML142" s="473"/>
      <c r="KMM142" s="473"/>
      <c r="KMN142" s="474"/>
      <c r="KMO142" s="472"/>
      <c r="KMP142" s="473"/>
      <c r="KMQ142" s="473"/>
      <c r="KMR142" s="474"/>
      <c r="KMS142" s="472"/>
      <c r="KMT142" s="473"/>
      <c r="KMU142" s="473"/>
      <c r="KMV142" s="474"/>
      <c r="KMW142" s="472"/>
      <c r="KMX142" s="473"/>
      <c r="KMY142" s="473"/>
      <c r="KMZ142" s="474"/>
      <c r="KNA142" s="472"/>
      <c r="KNB142" s="473"/>
      <c r="KNC142" s="473"/>
      <c r="KND142" s="474"/>
      <c r="KNE142" s="472"/>
      <c r="KNF142" s="473"/>
      <c r="KNG142" s="473"/>
      <c r="KNH142" s="474"/>
      <c r="KNI142" s="472"/>
      <c r="KNJ142" s="473"/>
      <c r="KNK142" s="473"/>
      <c r="KNL142" s="474"/>
      <c r="KNM142" s="472"/>
      <c r="KNN142" s="473"/>
      <c r="KNO142" s="473"/>
      <c r="KNP142" s="474"/>
      <c r="KNQ142" s="472"/>
      <c r="KNR142" s="473"/>
      <c r="KNS142" s="473"/>
      <c r="KNT142" s="474"/>
      <c r="KNU142" s="472"/>
      <c r="KNV142" s="473"/>
      <c r="KNW142" s="473"/>
      <c r="KNX142" s="474"/>
      <c r="KNY142" s="472"/>
      <c r="KNZ142" s="473"/>
      <c r="KOA142" s="473"/>
      <c r="KOB142" s="474"/>
      <c r="KOC142" s="472"/>
      <c r="KOD142" s="473"/>
      <c r="KOE142" s="473"/>
      <c r="KOF142" s="474"/>
      <c r="KOG142" s="472"/>
      <c r="KOH142" s="473"/>
      <c r="KOI142" s="473"/>
      <c r="KOJ142" s="474"/>
      <c r="KOK142" s="472"/>
      <c r="KOL142" s="473"/>
      <c r="KOM142" s="473"/>
      <c r="KON142" s="474"/>
      <c r="KOO142" s="472"/>
      <c r="KOP142" s="473"/>
      <c r="KOQ142" s="473"/>
      <c r="KOR142" s="474"/>
      <c r="KOS142" s="472"/>
      <c r="KOT142" s="473"/>
      <c r="KOU142" s="473"/>
      <c r="KOV142" s="474"/>
      <c r="KOW142" s="472"/>
      <c r="KOX142" s="473"/>
      <c r="KOY142" s="473"/>
      <c r="KOZ142" s="474"/>
      <c r="KPA142" s="472"/>
      <c r="KPB142" s="473"/>
      <c r="KPC142" s="473"/>
      <c r="KPD142" s="474"/>
      <c r="KPE142" s="472"/>
      <c r="KPF142" s="473"/>
      <c r="KPG142" s="473"/>
      <c r="KPH142" s="474"/>
      <c r="KPI142" s="472"/>
      <c r="KPJ142" s="473"/>
      <c r="KPK142" s="473"/>
      <c r="KPL142" s="474"/>
      <c r="KPM142" s="472"/>
      <c r="KPN142" s="473"/>
      <c r="KPO142" s="473"/>
      <c r="KPP142" s="474"/>
      <c r="KPQ142" s="472"/>
      <c r="KPR142" s="473"/>
      <c r="KPS142" s="473"/>
      <c r="KPT142" s="474"/>
      <c r="KPU142" s="472"/>
      <c r="KPV142" s="473"/>
      <c r="KPW142" s="473"/>
      <c r="KPX142" s="474"/>
      <c r="KPY142" s="472"/>
      <c r="KPZ142" s="473"/>
      <c r="KQA142" s="473"/>
      <c r="KQB142" s="474"/>
      <c r="KQC142" s="472"/>
      <c r="KQD142" s="473"/>
      <c r="KQE142" s="473"/>
      <c r="KQF142" s="474"/>
      <c r="KQG142" s="472"/>
      <c r="KQH142" s="473"/>
      <c r="KQI142" s="473"/>
      <c r="KQJ142" s="474"/>
      <c r="KQK142" s="472"/>
      <c r="KQL142" s="473"/>
      <c r="KQM142" s="473"/>
      <c r="KQN142" s="474"/>
      <c r="KQO142" s="472"/>
      <c r="KQP142" s="473"/>
      <c r="KQQ142" s="473"/>
      <c r="KQR142" s="474"/>
      <c r="KQS142" s="472"/>
      <c r="KQT142" s="473"/>
      <c r="KQU142" s="473"/>
      <c r="KQV142" s="474"/>
      <c r="KQW142" s="472"/>
      <c r="KQX142" s="473"/>
      <c r="KQY142" s="473"/>
      <c r="KQZ142" s="474"/>
      <c r="KRA142" s="472"/>
      <c r="KRB142" s="473"/>
      <c r="KRC142" s="473"/>
      <c r="KRD142" s="474"/>
      <c r="KRE142" s="472"/>
      <c r="KRF142" s="473"/>
      <c r="KRG142" s="473"/>
      <c r="KRH142" s="474"/>
      <c r="KRI142" s="472"/>
      <c r="KRJ142" s="473"/>
      <c r="KRK142" s="473"/>
      <c r="KRL142" s="474"/>
      <c r="KRM142" s="472"/>
      <c r="KRN142" s="473"/>
      <c r="KRO142" s="473"/>
      <c r="KRP142" s="474"/>
      <c r="KRQ142" s="472"/>
      <c r="KRR142" s="473"/>
      <c r="KRS142" s="473"/>
      <c r="KRT142" s="474"/>
      <c r="KRU142" s="472"/>
      <c r="KRV142" s="473"/>
      <c r="KRW142" s="473"/>
      <c r="KRX142" s="474"/>
      <c r="KRY142" s="472"/>
      <c r="KRZ142" s="473"/>
      <c r="KSA142" s="473"/>
      <c r="KSB142" s="474"/>
      <c r="KSC142" s="472"/>
      <c r="KSD142" s="473"/>
      <c r="KSE142" s="473"/>
      <c r="KSF142" s="474"/>
      <c r="KSG142" s="472"/>
      <c r="KSH142" s="473"/>
      <c r="KSI142" s="473"/>
      <c r="KSJ142" s="474"/>
      <c r="KSK142" s="472"/>
      <c r="KSL142" s="473"/>
      <c r="KSM142" s="473"/>
      <c r="KSN142" s="474"/>
      <c r="KSO142" s="472"/>
      <c r="KSP142" s="473"/>
      <c r="KSQ142" s="473"/>
      <c r="KSR142" s="474"/>
      <c r="KSS142" s="472"/>
      <c r="KST142" s="473"/>
      <c r="KSU142" s="473"/>
      <c r="KSV142" s="474"/>
      <c r="KSW142" s="472"/>
      <c r="KSX142" s="473"/>
      <c r="KSY142" s="473"/>
      <c r="KSZ142" s="474"/>
      <c r="KTA142" s="472"/>
      <c r="KTB142" s="473"/>
      <c r="KTC142" s="473"/>
      <c r="KTD142" s="474"/>
      <c r="KTE142" s="472"/>
      <c r="KTF142" s="473"/>
      <c r="KTG142" s="473"/>
      <c r="KTH142" s="474"/>
      <c r="KTI142" s="472"/>
      <c r="KTJ142" s="473"/>
      <c r="KTK142" s="473"/>
      <c r="KTL142" s="474"/>
      <c r="KTM142" s="472"/>
      <c r="KTN142" s="473"/>
      <c r="KTO142" s="473"/>
      <c r="KTP142" s="474"/>
      <c r="KTQ142" s="472"/>
      <c r="KTR142" s="473"/>
      <c r="KTS142" s="473"/>
      <c r="KTT142" s="474"/>
      <c r="KTU142" s="472"/>
      <c r="KTV142" s="473"/>
      <c r="KTW142" s="473"/>
      <c r="KTX142" s="474"/>
      <c r="KTY142" s="472"/>
      <c r="KTZ142" s="473"/>
      <c r="KUA142" s="473"/>
      <c r="KUB142" s="474"/>
      <c r="KUC142" s="472"/>
      <c r="KUD142" s="473"/>
      <c r="KUE142" s="473"/>
      <c r="KUF142" s="474"/>
      <c r="KUG142" s="472"/>
      <c r="KUH142" s="473"/>
      <c r="KUI142" s="473"/>
      <c r="KUJ142" s="474"/>
      <c r="KUK142" s="472"/>
      <c r="KUL142" s="473"/>
      <c r="KUM142" s="473"/>
      <c r="KUN142" s="474"/>
      <c r="KUO142" s="472"/>
      <c r="KUP142" s="473"/>
      <c r="KUQ142" s="473"/>
      <c r="KUR142" s="474"/>
      <c r="KUS142" s="472"/>
      <c r="KUT142" s="473"/>
      <c r="KUU142" s="473"/>
      <c r="KUV142" s="474"/>
      <c r="KUW142" s="472"/>
      <c r="KUX142" s="473"/>
      <c r="KUY142" s="473"/>
      <c r="KUZ142" s="474"/>
      <c r="KVA142" s="472"/>
      <c r="KVB142" s="473"/>
      <c r="KVC142" s="473"/>
      <c r="KVD142" s="474"/>
      <c r="KVE142" s="472"/>
      <c r="KVF142" s="473"/>
      <c r="KVG142" s="473"/>
      <c r="KVH142" s="474"/>
      <c r="KVI142" s="472"/>
      <c r="KVJ142" s="473"/>
      <c r="KVK142" s="473"/>
      <c r="KVL142" s="474"/>
      <c r="KVM142" s="472"/>
      <c r="KVN142" s="473"/>
      <c r="KVO142" s="473"/>
      <c r="KVP142" s="474"/>
      <c r="KVQ142" s="472"/>
      <c r="KVR142" s="473"/>
      <c r="KVS142" s="473"/>
      <c r="KVT142" s="474"/>
      <c r="KVU142" s="472"/>
      <c r="KVV142" s="473"/>
      <c r="KVW142" s="473"/>
      <c r="KVX142" s="474"/>
      <c r="KVY142" s="472"/>
      <c r="KVZ142" s="473"/>
      <c r="KWA142" s="473"/>
      <c r="KWB142" s="474"/>
      <c r="KWC142" s="472"/>
      <c r="KWD142" s="473"/>
      <c r="KWE142" s="473"/>
      <c r="KWF142" s="474"/>
      <c r="KWG142" s="472"/>
      <c r="KWH142" s="473"/>
      <c r="KWI142" s="473"/>
      <c r="KWJ142" s="474"/>
      <c r="KWK142" s="472"/>
      <c r="KWL142" s="473"/>
      <c r="KWM142" s="473"/>
      <c r="KWN142" s="474"/>
      <c r="KWO142" s="472"/>
      <c r="KWP142" s="473"/>
      <c r="KWQ142" s="473"/>
      <c r="KWR142" s="474"/>
      <c r="KWS142" s="472"/>
      <c r="KWT142" s="473"/>
      <c r="KWU142" s="473"/>
      <c r="KWV142" s="474"/>
      <c r="KWW142" s="472"/>
      <c r="KWX142" s="473"/>
      <c r="KWY142" s="473"/>
      <c r="KWZ142" s="474"/>
      <c r="KXA142" s="472"/>
      <c r="KXB142" s="473"/>
      <c r="KXC142" s="473"/>
      <c r="KXD142" s="474"/>
      <c r="KXE142" s="472"/>
      <c r="KXF142" s="473"/>
      <c r="KXG142" s="473"/>
      <c r="KXH142" s="474"/>
      <c r="KXI142" s="472"/>
      <c r="KXJ142" s="473"/>
      <c r="KXK142" s="473"/>
      <c r="KXL142" s="474"/>
      <c r="KXM142" s="472"/>
      <c r="KXN142" s="473"/>
      <c r="KXO142" s="473"/>
      <c r="KXP142" s="474"/>
      <c r="KXQ142" s="472"/>
      <c r="KXR142" s="473"/>
      <c r="KXS142" s="473"/>
      <c r="KXT142" s="474"/>
      <c r="KXU142" s="472"/>
      <c r="KXV142" s="473"/>
      <c r="KXW142" s="473"/>
      <c r="KXX142" s="474"/>
      <c r="KXY142" s="472"/>
      <c r="KXZ142" s="473"/>
      <c r="KYA142" s="473"/>
      <c r="KYB142" s="474"/>
      <c r="KYC142" s="472"/>
      <c r="KYD142" s="473"/>
      <c r="KYE142" s="473"/>
      <c r="KYF142" s="474"/>
      <c r="KYG142" s="472"/>
      <c r="KYH142" s="473"/>
      <c r="KYI142" s="473"/>
      <c r="KYJ142" s="474"/>
      <c r="KYK142" s="472"/>
      <c r="KYL142" s="473"/>
      <c r="KYM142" s="473"/>
      <c r="KYN142" s="474"/>
      <c r="KYO142" s="472"/>
      <c r="KYP142" s="473"/>
      <c r="KYQ142" s="473"/>
      <c r="KYR142" s="474"/>
      <c r="KYS142" s="472"/>
      <c r="KYT142" s="473"/>
      <c r="KYU142" s="473"/>
      <c r="KYV142" s="474"/>
      <c r="KYW142" s="472"/>
      <c r="KYX142" s="473"/>
      <c r="KYY142" s="473"/>
      <c r="KYZ142" s="474"/>
      <c r="KZA142" s="472"/>
      <c r="KZB142" s="473"/>
      <c r="KZC142" s="473"/>
      <c r="KZD142" s="474"/>
      <c r="KZE142" s="472"/>
      <c r="KZF142" s="473"/>
      <c r="KZG142" s="473"/>
      <c r="KZH142" s="474"/>
      <c r="KZI142" s="472"/>
      <c r="KZJ142" s="473"/>
      <c r="KZK142" s="473"/>
      <c r="KZL142" s="474"/>
      <c r="KZM142" s="472"/>
      <c r="KZN142" s="473"/>
      <c r="KZO142" s="473"/>
      <c r="KZP142" s="474"/>
      <c r="KZQ142" s="472"/>
      <c r="KZR142" s="473"/>
      <c r="KZS142" s="473"/>
      <c r="KZT142" s="474"/>
      <c r="KZU142" s="472"/>
      <c r="KZV142" s="473"/>
      <c r="KZW142" s="473"/>
      <c r="KZX142" s="474"/>
      <c r="KZY142" s="472"/>
      <c r="KZZ142" s="473"/>
      <c r="LAA142" s="473"/>
      <c r="LAB142" s="474"/>
      <c r="LAC142" s="472"/>
      <c r="LAD142" s="473"/>
      <c r="LAE142" s="473"/>
      <c r="LAF142" s="474"/>
      <c r="LAG142" s="472"/>
      <c r="LAH142" s="473"/>
      <c r="LAI142" s="473"/>
      <c r="LAJ142" s="474"/>
      <c r="LAK142" s="472"/>
      <c r="LAL142" s="473"/>
      <c r="LAM142" s="473"/>
      <c r="LAN142" s="474"/>
      <c r="LAO142" s="472"/>
      <c r="LAP142" s="473"/>
      <c r="LAQ142" s="473"/>
      <c r="LAR142" s="474"/>
      <c r="LAS142" s="472"/>
      <c r="LAT142" s="473"/>
      <c r="LAU142" s="473"/>
      <c r="LAV142" s="474"/>
      <c r="LAW142" s="472"/>
      <c r="LAX142" s="473"/>
      <c r="LAY142" s="473"/>
      <c r="LAZ142" s="474"/>
      <c r="LBA142" s="472"/>
      <c r="LBB142" s="473"/>
      <c r="LBC142" s="473"/>
      <c r="LBD142" s="474"/>
      <c r="LBE142" s="472"/>
      <c r="LBF142" s="473"/>
      <c r="LBG142" s="473"/>
      <c r="LBH142" s="474"/>
      <c r="LBI142" s="472"/>
      <c r="LBJ142" s="473"/>
      <c r="LBK142" s="473"/>
      <c r="LBL142" s="474"/>
      <c r="LBM142" s="472"/>
      <c r="LBN142" s="473"/>
      <c r="LBO142" s="473"/>
      <c r="LBP142" s="474"/>
      <c r="LBQ142" s="472"/>
      <c r="LBR142" s="473"/>
      <c r="LBS142" s="473"/>
      <c r="LBT142" s="474"/>
      <c r="LBU142" s="472"/>
      <c r="LBV142" s="473"/>
      <c r="LBW142" s="473"/>
      <c r="LBX142" s="474"/>
      <c r="LBY142" s="472"/>
      <c r="LBZ142" s="473"/>
      <c r="LCA142" s="473"/>
      <c r="LCB142" s="474"/>
      <c r="LCC142" s="472"/>
      <c r="LCD142" s="473"/>
      <c r="LCE142" s="473"/>
      <c r="LCF142" s="474"/>
      <c r="LCG142" s="472"/>
      <c r="LCH142" s="473"/>
      <c r="LCI142" s="473"/>
      <c r="LCJ142" s="474"/>
      <c r="LCK142" s="472"/>
      <c r="LCL142" s="473"/>
      <c r="LCM142" s="473"/>
      <c r="LCN142" s="474"/>
      <c r="LCO142" s="472"/>
      <c r="LCP142" s="473"/>
      <c r="LCQ142" s="473"/>
      <c r="LCR142" s="474"/>
      <c r="LCS142" s="472"/>
      <c r="LCT142" s="473"/>
      <c r="LCU142" s="473"/>
      <c r="LCV142" s="474"/>
      <c r="LCW142" s="472"/>
      <c r="LCX142" s="473"/>
      <c r="LCY142" s="473"/>
      <c r="LCZ142" s="474"/>
      <c r="LDA142" s="472"/>
      <c r="LDB142" s="473"/>
      <c r="LDC142" s="473"/>
      <c r="LDD142" s="474"/>
      <c r="LDE142" s="472"/>
      <c r="LDF142" s="473"/>
      <c r="LDG142" s="473"/>
      <c r="LDH142" s="474"/>
      <c r="LDI142" s="472"/>
      <c r="LDJ142" s="473"/>
      <c r="LDK142" s="473"/>
      <c r="LDL142" s="474"/>
      <c r="LDM142" s="472"/>
      <c r="LDN142" s="473"/>
      <c r="LDO142" s="473"/>
      <c r="LDP142" s="474"/>
      <c r="LDQ142" s="472"/>
      <c r="LDR142" s="473"/>
      <c r="LDS142" s="473"/>
      <c r="LDT142" s="474"/>
      <c r="LDU142" s="472"/>
      <c r="LDV142" s="473"/>
      <c r="LDW142" s="473"/>
      <c r="LDX142" s="474"/>
      <c r="LDY142" s="472"/>
      <c r="LDZ142" s="473"/>
      <c r="LEA142" s="473"/>
      <c r="LEB142" s="474"/>
      <c r="LEC142" s="472"/>
      <c r="LED142" s="473"/>
      <c r="LEE142" s="473"/>
      <c r="LEF142" s="474"/>
      <c r="LEG142" s="472"/>
      <c r="LEH142" s="473"/>
      <c r="LEI142" s="473"/>
      <c r="LEJ142" s="474"/>
      <c r="LEK142" s="472"/>
      <c r="LEL142" s="473"/>
      <c r="LEM142" s="473"/>
      <c r="LEN142" s="474"/>
      <c r="LEO142" s="472"/>
      <c r="LEP142" s="473"/>
      <c r="LEQ142" s="473"/>
      <c r="LER142" s="474"/>
      <c r="LES142" s="472"/>
      <c r="LET142" s="473"/>
      <c r="LEU142" s="473"/>
      <c r="LEV142" s="474"/>
      <c r="LEW142" s="472"/>
      <c r="LEX142" s="473"/>
      <c r="LEY142" s="473"/>
      <c r="LEZ142" s="474"/>
      <c r="LFA142" s="472"/>
      <c r="LFB142" s="473"/>
      <c r="LFC142" s="473"/>
      <c r="LFD142" s="474"/>
      <c r="LFE142" s="472"/>
      <c r="LFF142" s="473"/>
      <c r="LFG142" s="473"/>
      <c r="LFH142" s="474"/>
      <c r="LFI142" s="472"/>
      <c r="LFJ142" s="473"/>
      <c r="LFK142" s="473"/>
      <c r="LFL142" s="474"/>
      <c r="LFM142" s="472"/>
      <c r="LFN142" s="473"/>
      <c r="LFO142" s="473"/>
      <c r="LFP142" s="474"/>
      <c r="LFQ142" s="472"/>
      <c r="LFR142" s="473"/>
      <c r="LFS142" s="473"/>
      <c r="LFT142" s="474"/>
      <c r="LFU142" s="472"/>
      <c r="LFV142" s="473"/>
      <c r="LFW142" s="473"/>
      <c r="LFX142" s="474"/>
      <c r="LFY142" s="472"/>
      <c r="LFZ142" s="473"/>
      <c r="LGA142" s="473"/>
      <c r="LGB142" s="474"/>
      <c r="LGC142" s="472"/>
      <c r="LGD142" s="473"/>
      <c r="LGE142" s="473"/>
      <c r="LGF142" s="474"/>
      <c r="LGG142" s="472"/>
      <c r="LGH142" s="473"/>
      <c r="LGI142" s="473"/>
      <c r="LGJ142" s="474"/>
      <c r="LGK142" s="472"/>
      <c r="LGL142" s="473"/>
      <c r="LGM142" s="473"/>
      <c r="LGN142" s="474"/>
      <c r="LGO142" s="472"/>
      <c r="LGP142" s="473"/>
      <c r="LGQ142" s="473"/>
      <c r="LGR142" s="474"/>
      <c r="LGS142" s="472"/>
      <c r="LGT142" s="473"/>
      <c r="LGU142" s="473"/>
      <c r="LGV142" s="474"/>
      <c r="LGW142" s="472"/>
      <c r="LGX142" s="473"/>
      <c r="LGY142" s="473"/>
      <c r="LGZ142" s="474"/>
      <c r="LHA142" s="472"/>
      <c r="LHB142" s="473"/>
      <c r="LHC142" s="473"/>
      <c r="LHD142" s="474"/>
      <c r="LHE142" s="472"/>
      <c r="LHF142" s="473"/>
      <c r="LHG142" s="473"/>
      <c r="LHH142" s="474"/>
      <c r="LHI142" s="472"/>
      <c r="LHJ142" s="473"/>
      <c r="LHK142" s="473"/>
      <c r="LHL142" s="474"/>
      <c r="LHM142" s="472"/>
      <c r="LHN142" s="473"/>
      <c r="LHO142" s="473"/>
      <c r="LHP142" s="474"/>
      <c r="LHQ142" s="472"/>
      <c r="LHR142" s="473"/>
      <c r="LHS142" s="473"/>
      <c r="LHT142" s="474"/>
      <c r="LHU142" s="472"/>
      <c r="LHV142" s="473"/>
      <c r="LHW142" s="473"/>
      <c r="LHX142" s="474"/>
      <c r="LHY142" s="472"/>
      <c r="LHZ142" s="473"/>
      <c r="LIA142" s="473"/>
      <c r="LIB142" s="474"/>
      <c r="LIC142" s="472"/>
      <c r="LID142" s="473"/>
      <c r="LIE142" s="473"/>
      <c r="LIF142" s="474"/>
      <c r="LIG142" s="472"/>
      <c r="LIH142" s="473"/>
      <c r="LII142" s="473"/>
      <c r="LIJ142" s="474"/>
      <c r="LIK142" s="472"/>
      <c r="LIL142" s="473"/>
      <c r="LIM142" s="473"/>
      <c r="LIN142" s="474"/>
      <c r="LIO142" s="472"/>
      <c r="LIP142" s="473"/>
      <c r="LIQ142" s="473"/>
      <c r="LIR142" s="474"/>
      <c r="LIS142" s="472"/>
      <c r="LIT142" s="473"/>
      <c r="LIU142" s="473"/>
      <c r="LIV142" s="474"/>
      <c r="LIW142" s="472"/>
      <c r="LIX142" s="473"/>
      <c r="LIY142" s="473"/>
      <c r="LIZ142" s="474"/>
      <c r="LJA142" s="472"/>
      <c r="LJB142" s="473"/>
      <c r="LJC142" s="473"/>
      <c r="LJD142" s="474"/>
      <c r="LJE142" s="472"/>
      <c r="LJF142" s="473"/>
      <c r="LJG142" s="473"/>
      <c r="LJH142" s="474"/>
      <c r="LJI142" s="472"/>
      <c r="LJJ142" s="473"/>
      <c r="LJK142" s="473"/>
      <c r="LJL142" s="474"/>
      <c r="LJM142" s="472"/>
      <c r="LJN142" s="473"/>
      <c r="LJO142" s="473"/>
      <c r="LJP142" s="474"/>
      <c r="LJQ142" s="472"/>
      <c r="LJR142" s="473"/>
      <c r="LJS142" s="473"/>
      <c r="LJT142" s="474"/>
      <c r="LJU142" s="472"/>
      <c r="LJV142" s="473"/>
      <c r="LJW142" s="473"/>
      <c r="LJX142" s="474"/>
      <c r="LJY142" s="472"/>
      <c r="LJZ142" s="473"/>
      <c r="LKA142" s="473"/>
      <c r="LKB142" s="474"/>
      <c r="LKC142" s="472"/>
      <c r="LKD142" s="473"/>
      <c r="LKE142" s="473"/>
      <c r="LKF142" s="474"/>
      <c r="LKG142" s="472"/>
      <c r="LKH142" s="473"/>
      <c r="LKI142" s="473"/>
      <c r="LKJ142" s="474"/>
      <c r="LKK142" s="472"/>
      <c r="LKL142" s="473"/>
      <c r="LKM142" s="473"/>
      <c r="LKN142" s="474"/>
      <c r="LKO142" s="472"/>
      <c r="LKP142" s="473"/>
      <c r="LKQ142" s="473"/>
      <c r="LKR142" s="474"/>
      <c r="LKS142" s="472"/>
      <c r="LKT142" s="473"/>
      <c r="LKU142" s="473"/>
      <c r="LKV142" s="474"/>
      <c r="LKW142" s="472"/>
      <c r="LKX142" s="473"/>
      <c r="LKY142" s="473"/>
      <c r="LKZ142" s="474"/>
      <c r="LLA142" s="472"/>
      <c r="LLB142" s="473"/>
      <c r="LLC142" s="473"/>
      <c r="LLD142" s="474"/>
      <c r="LLE142" s="472"/>
      <c r="LLF142" s="473"/>
      <c r="LLG142" s="473"/>
      <c r="LLH142" s="474"/>
      <c r="LLI142" s="472"/>
      <c r="LLJ142" s="473"/>
      <c r="LLK142" s="473"/>
      <c r="LLL142" s="474"/>
      <c r="LLM142" s="472"/>
      <c r="LLN142" s="473"/>
      <c r="LLO142" s="473"/>
      <c r="LLP142" s="474"/>
      <c r="LLQ142" s="472"/>
      <c r="LLR142" s="473"/>
      <c r="LLS142" s="473"/>
      <c r="LLT142" s="474"/>
      <c r="LLU142" s="472"/>
      <c r="LLV142" s="473"/>
      <c r="LLW142" s="473"/>
      <c r="LLX142" s="474"/>
      <c r="LLY142" s="472"/>
      <c r="LLZ142" s="473"/>
      <c r="LMA142" s="473"/>
      <c r="LMB142" s="474"/>
      <c r="LMC142" s="472"/>
      <c r="LMD142" s="473"/>
      <c r="LME142" s="473"/>
      <c r="LMF142" s="474"/>
      <c r="LMG142" s="472"/>
      <c r="LMH142" s="473"/>
      <c r="LMI142" s="473"/>
      <c r="LMJ142" s="474"/>
      <c r="LMK142" s="472"/>
      <c r="LML142" s="473"/>
      <c r="LMM142" s="473"/>
      <c r="LMN142" s="474"/>
      <c r="LMO142" s="472"/>
      <c r="LMP142" s="473"/>
      <c r="LMQ142" s="473"/>
      <c r="LMR142" s="474"/>
      <c r="LMS142" s="472"/>
      <c r="LMT142" s="473"/>
      <c r="LMU142" s="473"/>
      <c r="LMV142" s="474"/>
      <c r="LMW142" s="472"/>
      <c r="LMX142" s="473"/>
      <c r="LMY142" s="473"/>
      <c r="LMZ142" s="474"/>
      <c r="LNA142" s="472"/>
      <c r="LNB142" s="473"/>
      <c r="LNC142" s="473"/>
      <c r="LND142" s="474"/>
      <c r="LNE142" s="472"/>
      <c r="LNF142" s="473"/>
      <c r="LNG142" s="473"/>
      <c r="LNH142" s="474"/>
      <c r="LNI142" s="472"/>
      <c r="LNJ142" s="473"/>
      <c r="LNK142" s="473"/>
      <c r="LNL142" s="474"/>
      <c r="LNM142" s="472"/>
      <c r="LNN142" s="473"/>
      <c r="LNO142" s="473"/>
      <c r="LNP142" s="474"/>
      <c r="LNQ142" s="472"/>
      <c r="LNR142" s="473"/>
      <c r="LNS142" s="473"/>
      <c r="LNT142" s="474"/>
      <c r="LNU142" s="472"/>
      <c r="LNV142" s="473"/>
      <c r="LNW142" s="473"/>
      <c r="LNX142" s="474"/>
      <c r="LNY142" s="472"/>
      <c r="LNZ142" s="473"/>
      <c r="LOA142" s="473"/>
      <c r="LOB142" s="474"/>
      <c r="LOC142" s="472"/>
      <c r="LOD142" s="473"/>
      <c r="LOE142" s="473"/>
      <c r="LOF142" s="474"/>
      <c r="LOG142" s="472"/>
      <c r="LOH142" s="473"/>
      <c r="LOI142" s="473"/>
      <c r="LOJ142" s="474"/>
      <c r="LOK142" s="472"/>
      <c r="LOL142" s="473"/>
      <c r="LOM142" s="473"/>
      <c r="LON142" s="474"/>
      <c r="LOO142" s="472"/>
      <c r="LOP142" s="473"/>
      <c r="LOQ142" s="473"/>
      <c r="LOR142" s="474"/>
      <c r="LOS142" s="472"/>
      <c r="LOT142" s="473"/>
      <c r="LOU142" s="473"/>
      <c r="LOV142" s="474"/>
      <c r="LOW142" s="472"/>
      <c r="LOX142" s="473"/>
      <c r="LOY142" s="473"/>
      <c r="LOZ142" s="474"/>
      <c r="LPA142" s="472"/>
      <c r="LPB142" s="473"/>
      <c r="LPC142" s="473"/>
      <c r="LPD142" s="474"/>
      <c r="LPE142" s="472"/>
      <c r="LPF142" s="473"/>
      <c r="LPG142" s="473"/>
      <c r="LPH142" s="474"/>
      <c r="LPI142" s="472"/>
      <c r="LPJ142" s="473"/>
      <c r="LPK142" s="473"/>
      <c r="LPL142" s="474"/>
      <c r="LPM142" s="472"/>
      <c r="LPN142" s="473"/>
      <c r="LPO142" s="473"/>
      <c r="LPP142" s="474"/>
      <c r="LPQ142" s="472"/>
      <c r="LPR142" s="473"/>
      <c r="LPS142" s="473"/>
      <c r="LPT142" s="474"/>
      <c r="LPU142" s="472"/>
      <c r="LPV142" s="473"/>
      <c r="LPW142" s="473"/>
      <c r="LPX142" s="474"/>
      <c r="LPY142" s="472"/>
      <c r="LPZ142" s="473"/>
      <c r="LQA142" s="473"/>
      <c r="LQB142" s="474"/>
      <c r="LQC142" s="472"/>
      <c r="LQD142" s="473"/>
      <c r="LQE142" s="473"/>
      <c r="LQF142" s="474"/>
      <c r="LQG142" s="472"/>
      <c r="LQH142" s="473"/>
      <c r="LQI142" s="473"/>
      <c r="LQJ142" s="474"/>
      <c r="LQK142" s="472"/>
      <c r="LQL142" s="473"/>
      <c r="LQM142" s="473"/>
      <c r="LQN142" s="474"/>
      <c r="LQO142" s="472"/>
      <c r="LQP142" s="473"/>
      <c r="LQQ142" s="473"/>
      <c r="LQR142" s="474"/>
      <c r="LQS142" s="472"/>
      <c r="LQT142" s="473"/>
      <c r="LQU142" s="473"/>
      <c r="LQV142" s="474"/>
      <c r="LQW142" s="472"/>
      <c r="LQX142" s="473"/>
      <c r="LQY142" s="473"/>
      <c r="LQZ142" s="474"/>
      <c r="LRA142" s="472"/>
      <c r="LRB142" s="473"/>
      <c r="LRC142" s="473"/>
      <c r="LRD142" s="474"/>
      <c r="LRE142" s="472"/>
      <c r="LRF142" s="473"/>
      <c r="LRG142" s="473"/>
      <c r="LRH142" s="474"/>
      <c r="LRI142" s="472"/>
      <c r="LRJ142" s="473"/>
      <c r="LRK142" s="473"/>
      <c r="LRL142" s="474"/>
      <c r="LRM142" s="472"/>
      <c r="LRN142" s="473"/>
      <c r="LRO142" s="473"/>
      <c r="LRP142" s="474"/>
      <c r="LRQ142" s="472"/>
      <c r="LRR142" s="473"/>
      <c r="LRS142" s="473"/>
      <c r="LRT142" s="474"/>
      <c r="LRU142" s="472"/>
      <c r="LRV142" s="473"/>
      <c r="LRW142" s="473"/>
      <c r="LRX142" s="474"/>
      <c r="LRY142" s="472"/>
      <c r="LRZ142" s="473"/>
      <c r="LSA142" s="473"/>
      <c r="LSB142" s="474"/>
      <c r="LSC142" s="472"/>
      <c r="LSD142" s="473"/>
      <c r="LSE142" s="473"/>
      <c r="LSF142" s="474"/>
      <c r="LSG142" s="472"/>
      <c r="LSH142" s="473"/>
      <c r="LSI142" s="473"/>
      <c r="LSJ142" s="474"/>
      <c r="LSK142" s="472"/>
      <c r="LSL142" s="473"/>
      <c r="LSM142" s="473"/>
      <c r="LSN142" s="474"/>
      <c r="LSO142" s="472"/>
      <c r="LSP142" s="473"/>
      <c r="LSQ142" s="473"/>
      <c r="LSR142" s="474"/>
      <c r="LSS142" s="472"/>
      <c r="LST142" s="473"/>
      <c r="LSU142" s="473"/>
      <c r="LSV142" s="474"/>
      <c r="LSW142" s="472"/>
      <c r="LSX142" s="473"/>
      <c r="LSY142" s="473"/>
      <c r="LSZ142" s="474"/>
      <c r="LTA142" s="472"/>
      <c r="LTB142" s="473"/>
      <c r="LTC142" s="473"/>
      <c r="LTD142" s="474"/>
      <c r="LTE142" s="472"/>
      <c r="LTF142" s="473"/>
      <c r="LTG142" s="473"/>
      <c r="LTH142" s="474"/>
      <c r="LTI142" s="472"/>
      <c r="LTJ142" s="473"/>
      <c r="LTK142" s="473"/>
      <c r="LTL142" s="474"/>
      <c r="LTM142" s="472"/>
      <c r="LTN142" s="473"/>
      <c r="LTO142" s="473"/>
      <c r="LTP142" s="474"/>
      <c r="LTQ142" s="472"/>
      <c r="LTR142" s="473"/>
      <c r="LTS142" s="473"/>
      <c r="LTT142" s="474"/>
      <c r="LTU142" s="472"/>
      <c r="LTV142" s="473"/>
      <c r="LTW142" s="473"/>
      <c r="LTX142" s="474"/>
      <c r="LTY142" s="472"/>
      <c r="LTZ142" s="473"/>
      <c r="LUA142" s="473"/>
      <c r="LUB142" s="474"/>
      <c r="LUC142" s="472"/>
      <c r="LUD142" s="473"/>
      <c r="LUE142" s="473"/>
      <c r="LUF142" s="474"/>
      <c r="LUG142" s="472"/>
      <c r="LUH142" s="473"/>
      <c r="LUI142" s="473"/>
      <c r="LUJ142" s="474"/>
      <c r="LUK142" s="472"/>
      <c r="LUL142" s="473"/>
      <c r="LUM142" s="473"/>
      <c r="LUN142" s="474"/>
      <c r="LUO142" s="472"/>
      <c r="LUP142" s="473"/>
      <c r="LUQ142" s="473"/>
      <c r="LUR142" s="474"/>
      <c r="LUS142" s="472"/>
      <c r="LUT142" s="473"/>
      <c r="LUU142" s="473"/>
      <c r="LUV142" s="474"/>
      <c r="LUW142" s="472"/>
      <c r="LUX142" s="473"/>
      <c r="LUY142" s="473"/>
      <c r="LUZ142" s="474"/>
      <c r="LVA142" s="472"/>
      <c r="LVB142" s="473"/>
      <c r="LVC142" s="473"/>
      <c r="LVD142" s="474"/>
      <c r="LVE142" s="472"/>
      <c r="LVF142" s="473"/>
      <c r="LVG142" s="473"/>
      <c r="LVH142" s="474"/>
      <c r="LVI142" s="472"/>
      <c r="LVJ142" s="473"/>
      <c r="LVK142" s="473"/>
      <c r="LVL142" s="474"/>
      <c r="LVM142" s="472"/>
      <c r="LVN142" s="473"/>
      <c r="LVO142" s="473"/>
      <c r="LVP142" s="474"/>
      <c r="LVQ142" s="472"/>
      <c r="LVR142" s="473"/>
      <c r="LVS142" s="473"/>
      <c r="LVT142" s="474"/>
      <c r="LVU142" s="472"/>
      <c r="LVV142" s="473"/>
      <c r="LVW142" s="473"/>
      <c r="LVX142" s="474"/>
      <c r="LVY142" s="472"/>
      <c r="LVZ142" s="473"/>
      <c r="LWA142" s="473"/>
      <c r="LWB142" s="474"/>
      <c r="LWC142" s="472"/>
      <c r="LWD142" s="473"/>
      <c r="LWE142" s="473"/>
      <c r="LWF142" s="474"/>
      <c r="LWG142" s="472"/>
      <c r="LWH142" s="473"/>
      <c r="LWI142" s="473"/>
      <c r="LWJ142" s="474"/>
      <c r="LWK142" s="472"/>
      <c r="LWL142" s="473"/>
      <c r="LWM142" s="473"/>
      <c r="LWN142" s="474"/>
      <c r="LWO142" s="472"/>
      <c r="LWP142" s="473"/>
      <c r="LWQ142" s="473"/>
      <c r="LWR142" s="474"/>
      <c r="LWS142" s="472"/>
      <c r="LWT142" s="473"/>
      <c r="LWU142" s="473"/>
      <c r="LWV142" s="474"/>
      <c r="LWW142" s="472"/>
      <c r="LWX142" s="473"/>
      <c r="LWY142" s="473"/>
      <c r="LWZ142" s="474"/>
      <c r="LXA142" s="472"/>
      <c r="LXB142" s="473"/>
      <c r="LXC142" s="473"/>
      <c r="LXD142" s="474"/>
      <c r="LXE142" s="472"/>
      <c r="LXF142" s="473"/>
      <c r="LXG142" s="473"/>
      <c r="LXH142" s="474"/>
      <c r="LXI142" s="472"/>
      <c r="LXJ142" s="473"/>
      <c r="LXK142" s="473"/>
      <c r="LXL142" s="474"/>
      <c r="LXM142" s="472"/>
      <c r="LXN142" s="473"/>
      <c r="LXO142" s="473"/>
      <c r="LXP142" s="474"/>
      <c r="LXQ142" s="472"/>
      <c r="LXR142" s="473"/>
      <c r="LXS142" s="473"/>
      <c r="LXT142" s="474"/>
      <c r="LXU142" s="472"/>
      <c r="LXV142" s="473"/>
      <c r="LXW142" s="473"/>
      <c r="LXX142" s="474"/>
      <c r="LXY142" s="472"/>
      <c r="LXZ142" s="473"/>
      <c r="LYA142" s="473"/>
      <c r="LYB142" s="474"/>
      <c r="LYC142" s="472"/>
      <c r="LYD142" s="473"/>
      <c r="LYE142" s="473"/>
      <c r="LYF142" s="474"/>
      <c r="LYG142" s="472"/>
      <c r="LYH142" s="473"/>
      <c r="LYI142" s="473"/>
      <c r="LYJ142" s="474"/>
      <c r="LYK142" s="472"/>
      <c r="LYL142" s="473"/>
      <c r="LYM142" s="473"/>
      <c r="LYN142" s="474"/>
      <c r="LYO142" s="472"/>
      <c r="LYP142" s="473"/>
      <c r="LYQ142" s="473"/>
      <c r="LYR142" s="474"/>
      <c r="LYS142" s="472"/>
      <c r="LYT142" s="473"/>
      <c r="LYU142" s="473"/>
      <c r="LYV142" s="474"/>
      <c r="LYW142" s="472"/>
      <c r="LYX142" s="473"/>
      <c r="LYY142" s="473"/>
      <c r="LYZ142" s="474"/>
      <c r="LZA142" s="472"/>
      <c r="LZB142" s="473"/>
      <c r="LZC142" s="473"/>
      <c r="LZD142" s="474"/>
      <c r="LZE142" s="472"/>
      <c r="LZF142" s="473"/>
      <c r="LZG142" s="473"/>
      <c r="LZH142" s="474"/>
      <c r="LZI142" s="472"/>
      <c r="LZJ142" s="473"/>
      <c r="LZK142" s="473"/>
      <c r="LZL142" s="474"/>
      <c r="LZM142" s="472"/>
      <c r="LZN142" s="473"/>
      <c r="LZO142" s="473"/>
      <c r="LZP142" s="474"/>
      <c r="LZQ142" s="472"/>
      <c r="LZR142" s="473"/>
      <c r="LZS142" s="473"/>
      <c r="LZT142" s="474"/>
      <c r="LZU142" s="472"/>
      <c r="LZV142" s="473"/>
      <c r="LZW142" s="473"/>
      <c r="LZX142" s="474"/>
      <c r="LZY142" s="472"/>
      <c r="LZZ142" s="473"/>
      <c r="MAA142" s="473"/>
      <c r="MAB142" s="474"/>
      <c r="MAC142" s="472"/>
      <c r="MAD142" s="473"/>
      <c r="MAE142" s="473"/>
      <c r="MAF142" s="474"/>
      <c r="MAG142" s="472"/>
      <c r="MAH142" s="473"/>
      <c r="MAI142" s="473"/>
      <c r="MAJ142" s="474"/>
      <c r="MAK142" s="472"/>
      <c r="MAL142" s="473"/>
      <c r="MAM142" s="473"/>
      <c r="MAN142" s="474"/>
      <c r="MAO142" s="472"/>
      <c r="MAP142" s="473"/>
      <c r="MAQ142" s="473"/>
      <c r="MAR142" s="474"/>
      <c r="MAS142" s="472"/>
      <c r="MAT142" s="473"/>
      <c r="MAU142" s="473"/>
      <c r="MAV142" s="474"/>
      <c r="MAW142" s="472"/>
      <c r="MAX142" s="473"/>
      <c r="MAY142" s="473"/>
      <c r="MAZ142" s="474"/>
      <c r="MBA142" s="472"/>
      <c r="MBB142" s="473"/>
      <c r="MBC142" s="473"/>
      <c r="MBD142" s="474"/>
      <c r="MBE142" s="472"/>
      <c r="MBF142" s="473"/>
      <c r="MBG142" s="473"/>
      <c r="MBH142" s="474"/>
      <c r="MBI142" s="472"/>
      <c r="MBJ142" s="473"/>
      <c r="MBK142" s="473"/>
      <c r="MBL142" s="474"/>
      <c r="MBM142" s="472"/>
      <c r="MBN142" s="473"/>
      <c r="MBO142" s="473"/>
      <c r="MBP142" s="474"/>
      <c r="MBQ142" s="472"/>
      <c r="MBR142" s="473"/>
      <c r="MBS142" s="473"/>
      <c r="MBT142" s="474"/>
      <c r="MBU142" s="472"/>
      <c r="MBV142" s="473"/>
      <c r="MBW142" s="473"/>
      <c r="MBX142" s="474"/>
      <c r="MBY142" s="472"/>
      <c r="MBZ142" s="473"/>
      <c r="MCA142" s="473"/>
      <c r="MCB142" s="474"/>
      <c r="MCC142" s="472"/>
      <c r="MCD142" s="473"/>
      <c r="MCE142" s="473"/>
      <c r="MCF142" s="474"/>
      <c r="MCG142" s="472"/>
      <c r="MCH142" s="473"/>
      <c r="MCI142" s="473"/>
      <c r="MCJ142" s="474"/>
      <c r="MCK142" s="472"/>
      <c r="MCL142" s="473"/>
      <c r="MCM142" s="473"/>
      <c r="MCN142" s="474"/>
      <c r="MCO142" s="472"/>
      <c r="MCP142" s="473"/>
      <c r="MCQ142" s="473"/>
      <c r="MCR142" s="474"/>
      <c r="MCS142" s="472"/>
      <c r="MCT142" s="473"/>
      <c r="MCU142" s="473"/>
      <c r="MCV142" s="474"/>
      <c r="MCW142" s="472"/>
      <c r="MCX142" s="473"/>
      <c r="MCY142" s="473"/>
      <c r="MCZ142" s="474"/>
      <c r="MDA142" s="472"/>
      <c r="MDB142" s="473"/>
      <c r="MDC142" s="473"/>
      <c r="MDD142" s="474"/>
      <c r="MDE142" s="472"/>
      <c r="MDF142" s="473"/>
      <c r="MDG142" s="473"/>
      <c r="MDH142" s="474"/>
      <c r="MDI142" s="472"/>
      <c r="MDJ142" s="473"/>
      <c r="MDK142" s="473"/>
      <c r="MDL142" s="474"/>
      <c r="MDM142" s="472"/>
      <c r="MDN142" s="473"/>
      <c r="MDO142" s="473"/>
      <c r="MDP142" s="474"/>
      <c r="MDQ142" s="472"/>
      <c r="MDR142" s="473"/>
      <c r="MDS142" s="473"/>
      <c r="MDT142" s="474"/>
      <c r="MDU142" s="472"/>
      <c r="MDV142" s="473"/>
      <c r="MDW142" s="473"/>
      <c r="MDX142" s="474"/>
      <c r="MDY142" s="472"/>
      <c r="MDZ142" s="473"/>
      <c r="MEA142" s="473"/>
      <c r="MEB142" s="474"/>
      <c r="MEC142" s="472"/>
      <c r="MED142" s="473"/>
      <c r="MEE142" s="473"/>
      <c r="MEF142" s="474"/>
      <c r="MEG142" s="472"/>
      <c r="MEH142" s="473"/>
      <c r="MEI142" s="473"/>
      <c r="MEJ142" s="474"/>
      <c r="MEK142" s="472"/>
      <c r="MEL142" s="473"/>
      <c r="MEM142" s="473"/>
      <c r="MEN142" s="474"/>
      <c r="MEO142" s="472"/>
      <c r="MEP142" s="473"/>
      <c r="MEQ142" s="473"/>
      <c r="MER142" s="474"/>
      <c r="MES142" s="472"/>
      <c r="MET142" s="473"/>
      <c r="MEU142" s="473"/>
      <c r="MEV142" s="474"/>
      <c r="MEW142" s="472"/>
      <c r="MEX142" s="473"/>
      <c r="MEY142" s="473"/>
      <c r="MEZ142" s="474"/>
      <c r="MFA142" s="472"/>
      <c r="MFB142" s="473"/>
      <c r="MFC142" s="473"/>
      <c r="MFD142" s="474"/>
      <c r="MFE142" s="472"/>
      <c r="MFF142" s="473"/>
      <c r="MFG142" s="473"/>
      <c r="MFH142" s="474"/>
      <c r="MFI142" s="472"/>
      <c r="MFJ142" s="473"/>
      <c r="MFK142" s="473"/>
      <c r="MFL142" s="474"/>
      <c r="MFM142" s="472"/>
      <c r="MFN142" s="473"/>
      <c r="MFO142" s="473"/>
      <c r="MFP142" s="474"/>
      <c r="MFQ142" s="472"/>
      <c r="MFR142" s="473"/>
      <c r="MFS142" s="473"/>
      <c r="MFT142" s="474"/>
      <c r="MFU142" s="472"/>
      <c r="MFV142" s="473"/>
      <c r="MFW142" s="473"/>
      <c r="MFX142" s="474"/>
      <c r="MFY142" s="472"/>
      <c r="MFZ142" s="473"/>
      <c r="MGA142" s="473"/>
      <c r="MGB142" s="474"/>
      <c r="MGC142" s="472"/>
      <c r="MGD142" s="473"/>
      <c r="MGE142" s="473"/>
      <c r="MGF142" s="474"/>
      <c r="MGG142" s="472"/>
      <c r="MGH142" s="473"/>
      <c r="MGI142" s="473"/>
      <c r="MGJ142" s="474"/>
      <c r="MGK142" s="472"/>
      <c r="MGL142" s="473"/>
      <c r="MGM142" s="473"/>
      <c r="MGN142" s="474"/>
      <c r="MGO142" s="472"/>
      <c r="MGP142" s="473"/>
      <c r="MGQ142" s="473"/>
      <c r="MGR142" s="474"/>
      <c r="MGS142" s="472"/>
      <c r="MGT142" s="473"/>
      <c r="MGU142" s="473"/>
      <c r="MGV142" s="474"/>
      <c r="MGW142" s="472"/>
      <c r="MGX142" s="473"/>
      <c r="MGY142" s="473"/>
      <c r="MGZ142" s="474"/>
      <c r="MHA142" s="472"/>
      <c r="MHB142" s="473"/>
      <c r="MHC142" s="473"/>
      <c r="MHD142" s="474"/>
      <c r="MHE142" s="472"/>
      <c r="MHF142" s="473"/>
      <c r="MHG142" s="473"/>
      <c r="MHH142" s="474"/>
      <c r="MHI142" s="472"/>
      <c r="MHJ142" s="473"/>
      <c r="MHK142" s="473"/>
      <c r="MHL142" s="474"/>
      <c r="MHM142" s="472"/>
      <c r="MHN142" s="473"/>
      <c r="MHO142" s="473"/>
      <c r="MHP142" s="474"/>
      <c r="MHQ142" s="472"/>
      <c r="MHR142" s="473"/>
      <c r="MHS142" s="473"/>
      <c r="MHT142" s="474"/>
      <c r="MHU142" s="472"/>
      <c r="MHV142" s="473"/>
      <c r="MHW142" s="473"/>
      <c r="MHX142" s="474"/>
      <c r="MHY142" s="472"/>
      <c r="MHZ142" s="473"/>
      <c r="MIA142" s="473"/>
      <c r="MIB142" s="474"/>
      <c r="MIC142" s="472"/>
      <c r="MID142" s="473"/>
      <c r="MIE142" s="473"/>
      <c r="MIF142" s="474"/>
      <c r="MIG142" s="472"/>
      <c r="MIH142" s="473"/>
      <c r="MII142" s="473"/>
      <c r="MIJ142" s="474"/>
      <c r="MIK142" s="472"/>
      <c r="MIL142" s="473"/>
      <c r="MIM142" s="473"/>
      <c r="MIN142" s="474"/>
      <c r="MIO142" s="472"/>
      <c r="MIP142" s="473"/>
      <c r="MIQ142" s="473"/>
      <c r="MIR142" s="474"/>
      <c r="MIS142" s="472"/>
      <c r="MIT142" s="473"/>
      <c r="MIU142" s="473"/>
      <c r="MIV142" s="474"/>
      <c r="MIW142" s="472"/>
      <c r="MIX142" s="473"/>
      <c r="MIY142" s="473"/>
      <c r="MIZ142" s="474"/>
      <c r="MJA142" s="472"/>
      <c r="MJB142" s="473"/>
      <c r="MJC142" s="473"/>
      <c r="MJD142" s="474"/>
      <c r="MJE142" s="472"/>
      <c r="MJF142" s="473"/>
      <c r="MJG142" s="473"/>
      <c r="MJH142" s="474"/>
      <c r="MJI142" s="472"/>
      <c r="MJJ142" s="473"/>
      <c r="MJK142" s="473"/>
      <c r="MJL142" s="474"/>
      <c r="MJM142" s="472"/>
      <c r="MJN142" s="473"/>
      <c r="MJO142" s="473"/>
      <c r="MJP142" s="474"/>
      <c r="MJQ142" s="472"/>
      <c r="MJR142" s="473"/>
      <c r="MJS142" s="473"/>
      <c r="MJT142" s="474"/>
      <c r="MJU142" s="472"/>
      <c r="MJV142" s="473"/>
      <c r="MJW142" s="473"/>
      <c r="MJX142" s="474"/>
      <c r="MJY142" s="472"/>
      <c r="MJZ142" s="473"/>
      <c r="MKA142" s="473"/>
      <c r="MKB142" s="474"/>
      <c r="MKC142" s="472"/>
      <c r="MKD142" s="473"/>
      <c r="MKE142" s="473"/>
      <c r="MKF142" s="474"/>
      <c r="MKG142" s="472"/>
      <c r="MKH142" s="473"/>
      <c r="MKI142" s="473"/>
      <c r="MKJ142" s="474"/>
      <c r="MKK142" s="472"/>
      <c r="MKL142" s="473"/>
      <c r="MKM142" s="473"/>
      <c r="MKN142" s="474"/>
      <c r="MKO142" s="472"/>
      <c r="MKP142" s="473"/>
      <c r="MKQ142" s="473"/>
      <c r="MKR142" s="474"/>
      <c r="MKS142" s="472"/>
      <c r="MKT142" s="473"/>
      <c r="MKU142" s="473"/>
      <c r="MKV142" s="474"/>
      <c r="MKW142" s="472"/>
      <c r="MKX142" s="473"/>
      <c r="MKY142" s="473"/>
      <c r="MKZ142" s="474"/>
      <c r="MLA142" s="472"/>
      <c r="MLB142" s="473"/>
      <c r="MLC142" s="473"/>
      <c r="MLD142" s="474"/>
      <c r="MLE142" s="472"/>
      <c r="MLF142" s="473"/>
      <c r="MLG142" s="473"/>
      <c r="MLH142" s="474"/>
      <c r="MLI142" s="472"/>
      <c r="MLJ142" s="473"/>
      <c r="MLK142" s="473"/>
      <c r="MLL142" s="474"/>
      <c r="MLM142" s="472"/>
      <c r="MLN142" s="473"/>
      <c r="MLO142" s="473"/>
      <c r="MLP142" s="474"/>
      <c r="MLQ142" s="472"/>
      <c r="MLR142" s="473"/>
      <c r="MLS142" s="473"/>
      <c r="MLT142" s="474"/>
      <c r="MLU142" s="472"/>
      <c r="MLV142" s="473"/>
      <c r="MLW142" s="473"/>
      <c r="MLX142" s="474"/>
      <c r="MLY142" s="472"/>
      <c r="MLZ142" s="473"/>
      <c r="MMA142" s="473"/>
      <c r="MMB142" s="474"/>
      <c r="MMC142" s="472"/>
      <c r="MMD142" s="473"/>
      <c r="MME142" s="473"/>
      <c r="MMF142" s="474"/>
      <c r="MMG142" s="472"/>
      <c r="MMH142" s="473"/>
      <c r="MMI142" s="473"/>
      <c r="MMJ142" s="474"/>
      <c r="MMK142" s="472"/>
      <c r="MML142" s="473"/>
      <c r="MMM142" s="473"/>
      <c r="MMN142" s="474"/>
      <c r="MMO142" s="472"/>
      <c r="MMP142" s="473"/>
      <c r="MMQ142" s="473"/>
      <c r="MMR142" s="474"/>
      <c r="MMS142" s="472"/>
      <c r="MMT142" s="473"/>
      <c r="MMU142" s="473"/>
      <c r="MMV142" s="474"/>
      <c r="MMW142" s="472"/>
      <c r="MMX142" s="473"/>
      <c r="MMY142" s="473"/>
      <c r="MMZ142" s="474"/>
      <c r="MNA142" s="472"/>
      <c r="MNB142" s="473"/>
      <c r="MNC142" s="473"/>
      <c r="MND142" s="474"/>
      <c r="MNE142" s="472"/>
      <c r="MNF142" s="473"/>
      <c r="MNG142" s="473"/>
      <c r="MNH142" s="474"/>
      <c r="MNI142" s="472"/>
      <c r="MNJ142" s="473"/>
      <c r="MNK142" s="473"/>
      <c r="MNL142" s="474"/>
      <c r="MNM142" s="472"/>
      <c r="MNN142" s="473"/>
      <c r="MNO142" s="473"/>
      <c r="MNP142" s="474"/>
      <c r="MNQ142" s="472"/>
      <c r="MNR142" s="473"/>
      <c r="MNS142" s="473"/>
      <c r="MNT142" s="474"/>
      <c r="MNU142" s="472"/>
      <c r="MNV142" s="473"/>
      <c r="MNW142" s="473"/>
      <c r="MNX142" s="474"/>
      <c r="MNY142" s="472"/>
      <c r="MNZ142" s="473"/>
      <c r="MOA142" s="473"/>
      <c r="MOB142" s="474"/>
      <c r="MOC142" s="472"/>
      <c r="MOD142" s="473"/>
      <c r="MOE142" s="473"/>
      <c r="MOF142" s="474"/>
      <c r="MOG142" s="472"/>
      <c r="MOH142" s="473"/>
      <c r="MOI142" s="473"/>
      <c r="MOJ142" s="474"/>
      <c r="MOK142" s="472"/>
      <c r="MOL142" s="473"/>
      <c r="MOM142" s="473"/>
      <c r="MON142" s="474"/>
      <c r="MOO142" s="472"/>
      <c r="MOP142" s="473"/>
      <c r="MOQ142" s="473"/>
      <c r="MOR142" s="474"/>
      <c r="MOS142" s="472"/>
      <c r="MOT142" s="473"/>
      <c r="MOU142" s="473"/>
      <c r="MOV142" s="474"/>
      <c r="MOW142" s="472"/>
      <c r="MOX142" s="473"/>
      <c r="MOY142" s="473"/>
      <c r="MOZ142" s="474"/>
      <c r="MPA142" s="472"/>
      <c r="MPB142" s="473"/>
      <c r="MPC142" s="473"/>
      <c r="MPD142" s="474"/>
      <c r="MPE142" s="472"/>
      <c r="MPF142" s="473"/>
      <c r="MPG142" s="473"/>
      <c r="MPH142" s="474"/>
      <c r="MPI142" s="472"/>
      <c r="MPJ142" s="473"/>
      <c r="MPK142" s="473"/>
      <c r="MPL142" s="474"/>
      <c r="MPM142" s="472"/>
      <c r="MPN142" s="473"/>
      <c r="MPO142" s="473"/>
      <c r="MPP142" s="474"/>
      <c r="MPQ142" s="472"/>
      <c r="MPR142" s="473"/>
      <c r="MPS142" s="473"/>
      <c r="MPT142" s="474"/>
      <c r="MPU142" s="472"/>
      <c r="MPV142" s="473"/>
      <c r="MPW142" s="473"/>
      <c r="MPX142" s="474"/>
      <c r="MPY142" s="472"/>
      <c r="MPZ142" s="473"/>
      <c r="MQA142" s="473"/>
      <c r="MQB142" s="474"/>
      <c r="MQC142" s="472"/>
      <c r="MQD142" s="473"/>
      <c r="MQE142" s="473"/>
      <c r="MQF142" s="474"/>
      <c r="MQG142" s="472"/>
      <c r="MQH142" s="473"/>
      <c r="MQI142" s="473"/>
      <c r="MQJ142" s="474"/>
      <c r="MQK142" s="472"/>
      <c r="MQL142" s="473"/>
      <c r="MQM142" s="473"/>
      <c r="MQN142" s="474"/>
      <c r="MQO142" s="472"/>
      <c r="MQP142" s="473"/>
      <c r="MQQ142" s="473"/>
      <c r="MQR142" s="474"/>
      <c r="MQS142" s="472"/>
      <c r="MQT142" s="473"/>
      <c r="MQU142" s="473"/>
      <c r="MQV142" s="474"/>
      <c r="MQW142" s="472"/>
      <c r="MQX142" s="473"/>
      <c r="MQY142" s="473"/>
      <c r="MQZ142" s="474"/>
      <c r="MRA142" s="472"/>
      <c r="MRB142" s="473"/>
      <c r="MRC142" s="473"/>
      <c r="MRD142" s="474"/>
      <c r="MRE142" s="472"/>
      <c r="MRF142" s="473"/>
      <c r="MRG142" s="473"/>
      <c r="MRH142" s="474"/>
      <c r="MRI142" s="472"/>
      <c r="MRJ142" s="473"/>
      <c r="MRK142" s="473"/>
      <c r="MRL142" s="474"/>
      <c r="MRM142" s="472"/>
      <c r="MRN142" s="473"/>
      <c r="MRO142" s="473"/>
      <c r="MRP142" s="474"/>
      <c r="MRQ142" s="472"/>
      <c r="MRR142" s="473"/>
      <c r="MRS142" s="473"/>
      <c r="MRT142" s="474"/>
      <c r="MRU142" s="472"/>
      <c r="MRV142" s="473"/>
      <c r="MRW142" s="473"/>
      <c r="MRX142" s="474"/>
      <c r="MRY142" s="472"/>
      <c r="MRZ142" s="473"/>
      <c r="MSA142" s="473"/>
      <c r="MSB142" s="474"/>
      <c r="MSC142" s="472"/>
      <c r="MSD142" s="473"/>
      <c r="MSE142" s="473"/>
      <c r="MSF142" s="474"/>
      <c r="MSG142" s="472"/>
      <c r="MSH142" s="473"/>
      <c r="MSI142" s="473"/>
      <c r="MSJ142" s="474"/>
      <c r="MSK142" s="472"/>
      <c r="MSL142" s="473"/>
      <c r="MSM142" s="473"/>
      <c r="MSN142" s="474"/>
      <c r="MSO142" s="472"/>
      <c r="MSP142" s="473"/>
      <c r="MSQ142" s="473"/>
      <c r="MSR142" s="474"/>
      <c r="MSS142" s="472"/>
      <c r="MST142" s="473"/>
      <c r="MSU142" s="473"/>
      <c r="MSV142" s="474"/>
      <c r="MSW142" s="472"/>
      <c r="MSX142" s="473"/>
      <c r="MSY142" s="473"/>
      <c r="MSZ142" s="474"/>
      <c r="MTA142" s="472"/>
      <c r="MTB142" s="473"/>
      <c r="MTC142" s="473"/>
      <c r="MTD142" s="474"/>
      <c r="MTE142" s="472"/>
      <c r="MTF142" s="473"/>
      <c r="MTG142" s="473"/>
      <c r="MTH142" s="474"/>
      <c r="MTI142" s="472"/>
      <c r="MTJ142" s="473"/>
      <c r="MTK142" s="473"/>
      <c r="MTL142" s="474"/>
      <c r="MTM142" s="472"/>
      <c r="MTN142" s="473"/>
      <c r="MTO142" s="473"/>
      <c r="MTP142" s="474"/>
      <c r="MTQ142" s="472"/>
      <c r="MTR142" s="473"/>
      <c r="MTS142" s="473"/>
      <c r="MTT142" s="474"/>
      <c r="MTU142" s="472"/>
      <c r="MTV142" s="473"/>
      <c r="MTW142" s="473"/>
      <c r="MTX142" s="474"/>
      <c r="MTY142" s="472"/>
      <c r="MTZ142" s="473"/>
      <c r="MUA142" s="473"/>
      <c r="MUB142" s="474"/>
      <c r="MUC142" s="472"/>
      <c r="MUD142" s="473"/>
      <c r="MUE142" s="473"/>
      <c r="MUF142" s="474"/>
      <c r="MUG142" s="472"/>
      <c r="MUH142" s="473"/>
      <c r="MUI142" s="473"/>
      <c r="MUJ142" s="474"/>
      <c r="MUK142" s="472"/>
      <c r="MUL142" s="473"/>
      <c r="MUM142" s="473"/>
      <c r="MUN142" s="474"/>
      <c r="MUO142" s="472"/>
      <c r="MUP142" s="473"/>
      <c r="MUQ142" s="473"/>
      <c r="MUR142" s="474"/>
      <c r="MUS142" s="472"/>
      <c r="MUT142" s="473"/>
      <c r="MUU142" s="473"/>
      <c r="MUV142" s="474"/>
      <c r="MUW142" s="472"/>
      <c r="MUX142" s="473"/>
      <c r="MUY142" s="473"/>
      <c r="MUZ142" s="474"/>
      <c r="MVA142" s="472"/>
      <c r="MVB142" s="473"/>
      <c r="MVC142" s="473"/>
      <c r="MVD142" s="474"/>
      <c r="MVE142" s="472"/>
      <c r="MVF142" s="473"/>
      <c r="MVG142" s="473"/>
      <c r="MVH142" s="474"/>
      <c r="MVI142" s="472"/>
      <c r="MVJ142" s="473"/>
      <c r="MVK142" s="473"/>
      <c r="MVL142" s="474"/>
      <c r="MVM142" s="472"/>
      <c r="MVN142" s="473"/>
      <c r="MVO142" s="473"/>
      <c r="MVP142" s="474"/>
      <c r="MVQ142" s="472"/>
      <c r="MVR142" s="473"/>
      <c r="MVS142" s="473"/>
      <c r="MVT142" s="474"/>
      <c r="MVU142" s="472"/>
      <c r="MVV142" s="473"/>
      <c r="MVW142" s="473"/>
      <c r="MVX142" s="474"/>
      <c r="MVY142" s="472"/>
      <c r="MVZ142" s="473"/>
      <c r="MWA142" s="473"/>
      <c r="MWB142" s="474"/>
      <c r="MWC142" s="472"/>
      <c r="MWD142" s="473"/>
      <c r="MWE142" s="473"/>
      <c r="MWF142" s="474"/>
      <c r="MWG142" s="472"/>
      <c r="MWH142" s="473"/>
      <c r="MWI142" s="473"/>
      <c r="MWJ142" s="474"/>
      <c r="MWK142" s="472"/>
      <c r="MWL142" s="473"/>
      <c r="MWM142" s="473"/>
      <c r="MWN142" s="474"/>
      <c r="MWO142" s="472"/>
      <c r="MWP142" s="473"/>
      <c r="MWQ142" s="473"/>
      <c r="MWR142" s="474"/>
      <c r="MWS142" s="472"/>
      <c r="MWT142" s="473"/>
      <c r="MWU142" s="473"/>
      <c r="MWV142" s="474"/>
      <c r="MWW142" s="472"/>
      <c r="MWX142" s="473"/>
      <c r="MWY142" s="473"/>
      <c r="MWZ142" s="474"/>
      <c r="MXA142" s="472"/>
      <c r="MXB142" s="473"/>
      <c r="MXC142" s="473"/>
      <c r="MXD142" s="474"/>
      <c r="MXE142" s="472"/>
      <c r="MXF142" s="473"/>
      <c r="MXG142" s="473"/>
      <c r="MXH142" s="474"/>
      <c r="MXI142" s="472"/>
      <c r="MXJ142" s="473"/>
      <c r="MXK142" s="473"/>
      <c r="MXL142" s="474"/>
      <c r="MXM142" s="472"/>
      <c r="MXN142" s="473"/>
      <c r="MXO142" s="473"/>
      <c r="MXP142" s="474"/>
      <c r="MXQ142" s="472"/>
      <c r="MXR142" s="473"/>
      <c r="MXS142" s="473"/>
      <c r="MXT142" s="474"/>
      <c r="MXU142" s="472"/>
      <c r="MXV142" s="473"/>
      <c r="MXW142" s="473"/>
      <c r="MXX142" s="474"/>
      <c r="MXY142" s="472"/>
      <c r="MXZ142" s="473"/>
      <c r="MYA142" s="473"/>
      <c r="MYB142" s="474"/>
      <c r="MYC142" s="472"/>
      <c r="MYD142" s="473"/>
      <c r="MYE142" s="473"/>
      <c r="MYF142" s="474"/>
      <c r="MYG142" s="472"/>
      <c r="MYH142" s="473"/>
      <c r="MYI142" s="473"/>
      <c r="MYJ142" s="474"/>
      <c r="MYK142" s="472"/>
      <c r="MYL142" s="473"/>
      <c r="MYM142" s="473"/>
      <c r="MYN142" s="474"/>
      <c r="MYO142" s="472"/>
      <c r="MYP142" s="473"/>
      <c r="MYQ142" s="473"/>
      <c r="MYR142" s="474"/>
      <c r="MYS142" s="472"/>
      <c r="MYT142" s="473"/>
      <c r="MYU142" s="473"/>
      <c r="MYV142" s="474"/>
      <c r="MYW142" s="472"/>
      <c r="MYX142" s="473"/>
      <c r="MYY142" s="473"/>
      <c r="MYZ142" s="474"/>
      <c r="MZA142" s="472"/>
      <c r="MZB142" s="473"/>
      <c r="MZC142" s="473"/>
      <c r="MZD142" s="474"/>
      <c r="MZE142" s="472"/>
      <c r="MZF142" s="473"/>
      <c r="MZG142" s="473"/>
      <c r="MZH142" s="474"/>
      <c r="MZI142" s="472"/>
      <c r="MZJ142" s="473"/>
      <c r="MZK142" s="473"/>
      <c r="MZL142" s="474"/>
      <c r="MZM142" s="472"/>
      <c r="MZN142" s="473"/>
      <c r="MZO142" s="473"/>
      <c r="MZP142" s="474"/>
      <c r="MZQ142" s="472"/>
      <c r="MZR142" s="473"/>
      <c r="MZS142" s="473"/>
      <c r="MZT142" s="474"/>
      <c r="MZU142" s="472"/>
      <c r="MZV142" s="473"/>
      <c r="MZW142" s="473"/>
      <c r="MZX142" s="474"/>
      <c r="MZY142" s="472"/>
      <c r="MZZ142" s="473"/>
      <c r="NAA142" s="473"/>
      <c r="NAB142" s="474"/>
      <c r="NAC142" s="472"/>
      <c r="NAD142" s="473"/>
      <c r="NAE142" s="473"/>
      <c r="NAF142" s="474"/>
      <c r="NAG142" s="472"/>
      <c r="NAH142" s="473"/>
      <c r="NAI142" s="473"/>
      <c r="NAJ142" s="474"/>
      <c r="NAK142" s="472"/>
      <c r="NAL142" s="473"/>
      <c r="NAM142" s="473"/>
      <c r="NAN142" s="474"/>
      <c r="NAO142" s="472"/>
      <c r="NAP142" s="473"/>
      <c r="NAQ142" s="473"/>
      <c r="NAR142" s="474"/>
      <c r="NAS142" s="472"/>
      <c r="NAT142" s="473"/>
      <c r="NAU142" s="473"/>
      <c r="NAV142" s="474"/>
      <c r="NAW142" s="472"/>
      <c r="NAX142" s="473"/>
      <c r="NAY142" s="473"/>
      <c r="NAZ142" s="474"/>
      <c r="NBA142" s="472"/>
      <c r="NBB142" s="473"/>
      <c r="NBC142" s="473"/>
      <c r="NBD142" s="474"/>
      <c r="NBE142" s="472"/>
      <c r="NBF142" s="473"/>
      <c r="NBG142" s="473"/>
      <c r="NBH142" s="474"/>
      <c r="NBI142" s="472"/>
      <c r="NBJ142" s="473"/>
      <c r="NBK142" s="473"/>
      <c r="NBL142" s="474"/>
      <c r="NBM142" s="472"/>
      <c r="NBN142" s="473"/>
      <c r="NBO142" s="473"/>
      <c r="NBP142" s="474"/>
      <c r="NBQ142" s="472"/>
      <c r="NBR142" s="473"/>
      <c r="NBS142" s="473"/>
      <c r="NBT142" s="474"/>
      <c r="NBU142" s="472"/>
      <c r="NBV142" s="473"/>
      <c r="NBW142" s="473"/>
      <c r="NBX142" s="474"/>
      <c r="NBY142" s="472"/>
      <c r="NBZ142" s="473"/>
      <c r="NCA142" s="473"/>
      <c r="NCB142" s="474"/>
      <c r="NCC142" s="472"/>
      <c r="NCD142" s="473"/>
      <c r="NCE142" s="473"/>
      <c r="NCF142" s="474"/>
      <c r="NCG142" s="472"/>
      <c r="NCH142" s="473"/>
      <c r="NCI142" s="473"/>
      <c r="NCJ142" s="474"/>
      <c r="NCK142" s="472"/>
      <c r="NCL142" s="473"/>
      <c r="NCM142" s="473"/>
      <c r="NCN142" s="474"/>
      <c r="NCO142" s="472"/>
      <c r="NCP142" s="473"/>
      <c r="NCQ142" s="473"/>
      <c r="NCR142" s="474"/>
      <c r="NCS142" s="472"/>
      <c r="NCT142" s="473"/>
      <c r="NCU142" s="473"/>
      <c r="NCV142" s="474"/>
      <c r="NCW142" s="472"/>
      <c r="NCX142" s="473"/>
      <c r="NCY142" s="473"/>
      <c r="NCZ142" s="474"/>
      <c r="NDA142" s="472"/>
      <c r="NDB142" s="473"/>
      <c r="NDC142" s="473"/>
      <c r="NDD142" s="474"/>
      <c r="NDE142" s="472"/>
      <c r="NDF142" s="473"/>
      <c r="NDG142" s="473"/>
      <c r="NDH142" s="474"/>
      <c r="NDI142" s="472"/>
      <c r="NDJ142" s="473"/>
      <c r="NDK142" s="473"/>
      <c r="NDL142" s="474"/>
      <c r="NDM142" s="472"/>
      <c r="NDN142" s="473"/>
      <c r="NDO142" s="473"/>
      <c r="NDP142" s="474"/>
      <c r="NDQ142" s="472"/>
      <c r="NDR142" s="473"/>
      <c r="NDS142" s="473"/>
      <c r="NDT142" s="474"/>
      <c r="NDU142" s="472"/>
      <c r="NDV142" s="473"/>
      <c r="NDW142" s="473"/>
      <c r="NDX142" s="474"/>
      <c r="NDY142" s="472"/>
      <c r="NDZ142" s="473"/>
      <c r="NEA142" s="473"/>
      <c r="NEB142" s="474"/>
      <c r="NEC142" s="472"/>
      <c r="NED142" s="473"/>
      <c r="NEE142" s="473"/>
      <c r="NEF142" s="474"/>
      <c r="NEG142" s="472"/>
      <c r="NEH142" s="473"/>
      <c r="NEI142" s="473"/>
      <c r="NEJ142" s="474"/>
      <c r="NEK142" s="472"/>
      <c r="NEL142" s="473"/>
      <c r="NEM142" s="473"/>
      <c r="NEN142" s="474"/>
      <c r="NEO142" s="472"/>
      <c r="NEP142" s="473"/>
      <c r="NEQ142" s="473"/>
      <c r="NER142" s="474"/>
      <c r="NES142" s="472"/>
      <c r="NET142" s="473"/>
      <c r="NEU142" s="473"/>
      <c r="NEV142" s="474"/>
      <c r="NEW142" s="472"/>
      <c r="NEX142" s="473"/>
      <c r="NEY142" s="473"/>
      <c r="NEZ142" s="474"/>
      <c r="NFA142" s="472"/>
      <c r="NFB142" s="473"/>
      <c r="NFC142" s="473"/>
      <c r="NFD142" s="474"/>
      <c r="NFE142" s="472"/>
      <c r="NFF142" s="473"/>
      <c r="NFG142" s="473"/>
      <c r="NFH142" s="474"/>
      <c r="NFI142" s="472"/>
      <c r="NFJ142" s="473"/>
      <c r="NFK142" s="473"/>
      <c r="NFL142" s="474"/>
      <c r="NFM142" s="472"/>
      <c r="NFN142" s="473"/>
      <c r="NFO142" s="473"/>
      <c r="NFP142" s="474"/>
      <c r="NFQ142" s="472"/>
      <c r="NFR142" s="473"/>
      <c r="NFS142" s="473"/>
      <c r="NFT142" s="474"/>
      <c r="NFU142" s="472"/>
      <c r="NFV142" s="473"/>
      <c r="NFW142" s="473"/>
      <c r="NFX142" s="474"/>
      <c r="NFY142" s="472"/>
      <c r="NFZ142" s="473"/>
      <c r="NGA142" s="473"/>
      <c r="NGB142" s="474"/>
      <c r="NGC142" s="472"/>
      <c r="NGD142" s="473"/>
      <c r="NGE142" s="473"/>
      <c r="NGF142" s="474"/>
      <c r="NGG142" s="472"/>
      <c r="NGH142" s="473"/>
      <c r="NGI142" s="473"/>
      <c r="NGJ142" s="474"/>
      <c r="NGK142" s="472"/>
      <c r="NGL142" s="473"/>
      <c r="NGM142" s="473"/>
      <c r="NGN142" s="474"/>
      <c r="NGO142" s="472"/>
      <c r="NGP142" s="473"/>
      <c r="NGQ142" s="473"/>
      <c r="NGR142" s="474"/>
      <c r="NGS142" s="472"/>
      <c r="NGT142" s="473"/>
      <c r="NGU142" s="473"/>
      <c r="NGV142" s="474"/>
      <c r="NGW142" s="472"/>
      <c r="NGX142" s="473"/>
      <c r="NGY142" s="473"/>
      <c r="NGZ142" s="474"/>
      <c r="NHA142" s="472"/>
      <c r="NHB142" s="473"/>
      <c r="NHC142" s="473"/>
      <c r="NHD142" s="474"/>
      <c r="NHE142" s="472"/>
      <c r="NHF142" s="473"/>
      <c r="NHG142" s="473"/>
      <c r="NHH142" s="474"/>
      <c r="NHI142" s="472"/>
      <c r="NHJ142" s="473"/>
      <c r="NHK142" s="473"/>
      <c r="NHL142" s="474"/>
      <c r="NHM142" s="472"/>
      <c r="NHN142" s="473"/>
      <c r="NHO142" s="473"/>
      <c r="NHP142" s="474"/>
      <c r="NHQ142" s="472"/>
      <c r="NHR142" s="473"/>
      <c r="NHS142" s="473"/>
      <c r="NHT142" s="474"/>
      <c r="NHU142" s="472"/>
      <c r="NHV142" s="473"/>
      <c r="NHW142" s="473"/>
      <c r="NHX142" s="474"/>
      <c r="NHY142" s="472"/>
      <c r="NHZ142" s="473"/>
      <c r="NIA142" s="473"/>
      <c r="NIB142" s="474"/>
      <c r="NIC142" s="472"/>
      <c r="NID142" s="473"/>
      <c r="NIE142" s="473"/>
      <c r="NIF142" s="474"/>
      <c r="NIG142" s="472"/>
      <c r="NIH142" s="473"/>
      <c r="NII142" s="473"/>
      <c r="NIJ142" s="474"/>
      <c r="NIK142" s="472"/>
      <c r="NIL142" s="473"/>
      <c r="NIM142" s="473"/>
      <c r="NIN142" s="474"/>
      <c r="NIO142" s="472"/>
      <c r="NIP142" s="473"/>
      <c r="NIQ142" s="473"/>
      <c r="NIR142" s="474"/>
      <c r="NIS142" s="472"/>
      <c r="NIT142" s="473"/>
      <c r="NIU142" s="473"/>
      <c r="NIV142" s="474"/>
      <c r="NIW142" s="472"/>
      <c r="NIX142" s="473"/>
      <c r="NIY142" s="473"/>
      <c r="NIZ142" s="474"/>
      <c r="NJA142" s="472"/>
      <c r="NJB142" s="473"/>
      <c r="NJC142" s="473"/>
      <c r="NJD142" s="474"/>
      <c r="NJE142" s="472"/>
      <c r="NJF142" s="473"/>
      <c r="NJG142" s="473"/>
      <c r="NJH142" s="474"/>
      <c r="NJI142" s="472"/>
      <c r="NJJ142" s="473"/>
      <c r="NJK142" s="473"/>
      <c r="NJL142" s="474"/>
      <c r="NJM142" s="472"/>
      <c r="NJN142" s="473"/>
      <c r="NJO142" s="473"/>
      <c r="NJP142" s="474"/>
      <c r="NJQ142" s="472"/>
      <c r="NJR142" s="473"/>
      <c r="NJS142" s="473"/>
      <c r="NJT142" s="474"/>
      <c r="NJU142" s="472"/>
      <c r="NJV142" s="473"/>
      <c r="NJW142" s="473"/>
      <c r="NJX142" s="474"/>
      <c r="NJY142" s="472"/>
      <c r="NJZ142" s="473"/>
      <c r="NKA142" s="473"/>
      <c r="NKB142" s="474"/>
      <c r="NKC142" s="472"/>
      <c r="NKD142" s="473"/>
      <c r="NKE142" s="473"/>
      <c r="NKF142" s="474"/>
      <c r="NKG142" s="472"/>
      <c r="NKH142" s="473"/>
      <c r="NKI142" s="473"/>
      <c r="NKJ142" s="474"/>
      <c r="NKK142" s="472"/>
      <c r="NKL142" s="473"/>
      <c r="NKM142" s="473"/>
      <c r="NKN142" s="474"/>
      <c r="NKO142" s="472"/>
      <c r="NKP142" s="473"/>
      <c r="NKQ142" s="473"/>
      <c r="NKR142" s="474"/>
      <c r="NKS142" s="472"/>
      <c r="NKT142" s="473"/>
      <c r="NKU142" s="473"/>
      <c r="NKV142" s="474"/>
      <c r="NKW142" s="472"/>
      <c r="NKX142" s="473"/>
      <c r="NKY142" s="473"/>
      <c r="NKZ142" s="474"/>
      <c r="NLA142" s="472"/>
      <c r="NLB142" s="473"/>
      <c r="NLC142" s="473"/>
      <c r="NLD142" s="474"/>
      <c r="NLE142" s="472"/>
      <c r="NLF142" s="473"/>
      <c r="NLG142" s="473"/>
      <c r="NLH142" s="474"/>
      <c r="NLI142" s="472"/>
      <c r="NLJ142" s="473"/>
      <c r="NLK142" s="473"/>
      <c r="NLL142" s="474"/>
      <c r="NLM142" s="472"/>
      <c r="NLN142" s="473"/>
      <c r="NLO142" s="473"/>
      <c r="NLP142" s="474"/>
      <c r="NLQ142" s="472"/>
      <c r="NLR142" s="473"/>
      <c r="NLS142" s="473"/>
      <c r="NLT142" s="474"/>
      <c r="NLU142" s="472"/>
      <c r="NLV142" s="473"/>
      <c r="NLW142" s="473"/>
      <c r="NLX142" s="474"/>
      <c r="NLY142" s="472"/>
      <c r="NLZ142" s="473"/>
      <c r="NMA142" s="473"/>
      <c r="NMB142" s="474"/>
      <c r="NMC142" s="472"/>
      <c r="NMD142" s="473"/>
      <c r="NME142" s="473"/>
      <c r="NMF142" s="474"/>
      <c r="NMG142" s="472"/>
      <c r="NMH142" s="473"/>
      <c r="NMI142" s="473"/>
      <c r="NMJ142" s="474"/>
      <c r="NMK142" s="472"/>
      <c r="NML142" s="473"/>
      <c r="NMM142" s="473"/>
      <c r="NMN142" s="474"/>
      <c r="NMO142" s="472"/>
      <c r="NMP142" s="473"/>
      <c r="NMQ142" s="473"/>
      <c r="NMR142" s="474"/>
      <c r="NMS142" s="472"/>
      <c r="NMT142" s="473"/>
      <c r="NMU142" s="473"/>
      <c r="NMV142" s="474"/>
      <c r="NMW142" s="472"/>
      <c r="NMX142" s="473"/>
      <c r="NMY142" s="473"/>
      <c r="NMZ142" s="474"/>
      <c r="NNA142" s="472"/>
      <c r="NNB142" s="473"/>
      <c r="NNC142" s="473"/>
      <c r="NND142" s="474"/>
      <c r="NNE142" s="472"/>
      <c r="NNF142" s="473"/>
      <c r="NNG142" s="473"/>
      <c r="NNH142" s="474"/>
      <c r="NNI142" s="472"/>
      <c r="NNJ142" s="473"/>
      <c r="NNK142" s="473"/>
      <c r="NNL142" s="474"/>
      <c r="NNM142" s="472"/>
      <c r="NNN142" s="473"/>
      <c r="NNO142" s="473"/>
      <c r="NNP142" s="474"/>
      <c r="NNQ142" s="472"/>
      <c r="NNR142" s="473"/>
      <c r="NNS142" s="473"/>
      <c r="NNT142" s="474"/>
      <c r="NNU142" s="472"/>
      <c r="NNV142" s="473"/>
      <c r="NNW142" s="473"/>
      <c r="NNX142" s="474"/>
      <c r="NNY142" s="472"/>
      <c r="NNZ142" s="473"/>
      <c r="NOA142" s="473"/>
      <c r="NOB142" s="474"/>
      <c r="NOC142" s="472"/>
      <c r="NOD142" s="473"/>
      <c r="NOE142" s="473"/>
      <c r="NOF142" s="474"/>
      <c r="NOG142" s="472"/>
      <c r="NOH142" s="473"/>
      <c r="NOI142" s="473"/>
      <c r="NOJ142" s="474"/>
      <c r="NOK142" s="472"/>
      <c r="NOL142" s="473"/>
      <c r="NOM142" s="473"/>
      <c r="NON142" s="474"/>
      <c r="NOO142" s="472"/>
      <c r="NOP142" s="473"/>
      <c r="NOQ142" s="473"/>
      <c r="NOR142" s="474"/>
      <c r="NOS142" s="472"/>
      <c r="NOT142" s="473"/>
      <c r="NOU142" s="473"/>
      <c r="NOV142" s="474"/>
      <c r="NOW142" s="472"/>
      <c r="NOX142" s="473"/>
      <c r="NOY142" s="473"/>
      <c r="NOZ142" s="474"/>
      <c r="NPA142" s="472"/>
      <c r="NPB142" s="473"/>
      <c r="NPC142" s="473"/>
      <c r="NPD142" s="474"/>
      <c r="NPE142" s="472"/>
      <c r="NPF142" s="473"/>
      <c r="NPG142" s="473"/>
      <c r="NPH142" s="474"/>
      <c r="NPI142" s="472"/>
      <c r="NPJ142" s="473"/>
      <c r="NPK142" s="473"/>
      <c r="NPL142" s="474"/>
      <c r="NPM142" s="472"/>
      <c r="NPN142" s="473"/>
      <c r="NPO142" s="473"/>
      <c r="NPP142" s="474"/>
      <c r="NPQ142" s="472"/>
      <c r="NPR142" s="473"/>
      <c r="NPS142" s="473"/>
      <c r="NPT142" s="474"/>
      <c r="NPU142" s="472"/>
      <c r="NPV142" s="473"/>
      <c r="NPW142" s="473"/>
      <c r="NPX142" s="474"/>
      <c r="NPY142" s="472"/>
      <c r="NPZ142" s="473"/>
      <c r="NQA142" s="473"/>
      <c r="NQB142" s="474"/>
      <c r="NQC142" s="472"/>
      <c r="NQD142" s="473"/>
      <c r="NQE142" s="473"/>
      <c r="NQF142" s="474"/>
      <c r="NQG142" s="472"/>
      <c r="NQH142" s="473"/>
      <c r="NQI142" s="473"/>
      <c r="NQJ142" s="474"/>
      <c r="NQK142" s="472"/>
      <c r="NQL142" s="473"/>
      <c r="NQM142" s="473"/>
      <c r="NQN142" s="474"/>
      <c r="NQO142" s="472"/>
      <c r="NQP142" s="473"/>
      <c r="NQQ142" s="473"/>
      <c r="NQR142" s="474"/>
      <c r="NQS142" s="472"/>
      <c r="NQT142" s="473"/>
      <c r="NQU142" s="473"/>
      <c r="NQV142" s="474"/>
      <c r="NQW142" s="472"/>
      <c r="NQX142" s="473"/>
      <c r="NQY142" s="473"/>
      <c r="NQZ142" s="474"/>
      <c r="NRA142" s="472"/>
      <c r="NRB142" s="473"/>
      <c r="NRC142" s="473"/>
      <c r="NRD142" s="474"/>
      <c r="NRE142" s="472"/>
      <c r="NRF142" s="473"/>
      <c r="NRG142" s="473"/>
      <c r="NRH142" s="474"/>
      <c r="NRI142" s="472"/>
      <c r="NRJ142" s="473"/>
      <c r="NRK142" s="473"/>
      <c r="NRL142" s="474"/>
      <c r="NRM142" s="472"/>
      <c r="NRN142" s="473"/>
      <c r="NRO142" s="473"/>
      <c r="NRP142" s="474"/>
      <c r="NRQ142" s="472"/>
      <c r="NRR142" s="473"/>
      <c r="NRS142" s="473"/>
      <c r="NRT142" s="474"/>
      <c r="NRU142" s="472"/>
      <c r="NRV142" s="473"/>
      <c r="NRW142" s="473"/>
      <c r="NRX142" s="474"/>
      <c r="NRY142" s="472"/>
      <c r="NRZ142" s="473"/>
      <c r="NSA142" s="473"/>
      <c r="NSB142" s="474"/>
      <c r="NSC142" s="472"/>
      <c r="NSD142" s="473"/>
      <c r="NSE142" s="473"/>
      <c r="NSF142" s="474"/>
      <c r="NSG142" s="472"/>
      <c r="NSH142" s="473"/>
      <c r="NSI142" s="473"/>
      <c r="NSJ142" s="474"/>
      <c r="NSK142" s="472"/>
      <c r="NSL142" s="473"/>
      <c r="NSM142" s="473"/>
      <c r="NSN142" s="474"/>
      <c r="NSO142" s="472"/>
      <c r="NSP142" s="473"/>
      <c r="NSQ142" s="473"/>
      <c r="NSR142" s="474"/>
      <c r="NSS142" s="472"/>
      <c r="NST142" s="473"/>
      <c r="NSU142" s="473"/>
      <c r="NSV142" s="474"/>
      <c r="NSW142" s="472"/>
      <c r="NSX142" s="473"/>
      <c r="NSY142" s="473"/>
      <c r="NSZ142" s="474"/>
      <c r="NTA142" s="472"/>
      <c r="NTB142" s="473"/>
      <c r="NTC142" s="473"/>
      <c r="NTD142" s="474"/>
      <c r="NTE142" s="472"/>
      <c r="NTF142" s="473"/>
      <c r="NTG142" s="473"/>
      <c r="NTH142" s="474"/>
      <c r="NTI142" s="472"/>
      <c r="NTJ142" s="473"/>
      <c r="NTK142" s="473"/>
      <c r="NTL142" s="474"/>
      <c r="NTM142" s="472"/>
      <c r="NTN142" s="473"/>
      <c r="NTO142" s="473"/>
      <c r="NTP142" s="474"/>
      <c r="NTQ142" s="472"/>
      <c r="NTR142" s="473"/>
      <c r="NTS142" s="473"/>
      <c r="NTT142" s="474"/>
      <c r="NTU142" s="472"/>
      <c r="NTV142" s="473"/>
      <c r="NTW142" s="473"/>
      <c r="NTX142" s="474"/>
      <c r="NTY142" s="472"/>
      <c r="NTZ142" s="473"/>
      <c r="NUA142" s="473"/>
      <c r="NUB142" s="474"/>
      <c r="NUC142" s="472"/>
      <c r="NUD142" s="473"/>
      <c r="NUE142" s="473"/>
      <c r="NUF142" s="474"/>
      <c r="NUG142" s="472"/>
      <c r="NUH142" s="473"/>
      <c r="NUI142" s="473"/>
      <c r="NUJ142" s="474"/>
      <c r="NUK142" s="472"/>
      <c r="NUL142" s="473"/>
      <c r="NUM142" s="473"/>
      <c r="NUN142" s="474"/>
      <c r="NUO142" s="472"/>
      <c r="NUP142" s="473"/>
      <c r="NUQ142" s="473"/>
      <c r="NUR142" s="474"/>
      <c r="NUS142" s="472"/>
      <c r="NUT142" s="473"/>
      <c r="NUU142" s="473"/>
      <c r="NUV142" s="474"/>
      <c r="NUW142" s="472"/>
      <c r="NUX142" s="473"/>
      <c r="NUY142" s="473"/>
      <c r="NUZ142" s="474"/>
      <c r="NVA142" s="472"/>
      <c r="NVB142" s="473"/>
      <c r="NVC142" s="473"/>
      <c r="NVD142" s="474"/>
      <c r="NVE142" s="472"/>
      <c r="NVF142" s="473"/>
      <c r="NVG142" s="473"/>
      <c r="NVH142" s="474"/>
      <c r="NVI142" s="472"/>
      <c r="NVJ142" s="473"/>
      <c r="NVK142" s="473"/>
      <c r="NVL142" s="474"/>
      <c r="NVM142" s="472"/>
      <c r="NVN142" s="473"/>
      <c r="NVO142" s="473"/>
      <c r="NVP142" s="474"/>
      <c r="NVQ142" s="472"/>
      <c r="NVR142" s="473"/>
      <c r="NVS142" s="473"/>
      <c r="NVT142" s="474"/>
      <c r="NVU142" s="472"/>
      <c r="NVV142" s="473"/>
      <c r="NVW142" s="473"/>
      <c r="NVX142" s="474"/>
      <c r="NVY142" s="472"/>
      <c r="NVZ142" s="473"/>
      <c r="NWA142" s="473"/>
      <c r="NWB142" s="474"/>
      <c r="NWC142" s="472"/>
      <c r="NWD142" s="473"/>
      <c r="NWE142" s="473"/>
      <c r="NWF142" s="474"/>
      <c r="NWG142" s="472"/>
      <c r="NWH142" s="473"/>
      <c r="NWI142" s="473"/>
      <c r="NWJ142" s="474"/>
      <c r="NWK142" s="472"/>
      <c r="NWL142" s="473"/>
      <c r="NWM142" s="473"/>
      <c r="NWN142" s="474"/>
      <c r="NWO142" s="472"/>
      <c r="NWP142" s="473"/>
      <c r="NWQ142" s="473"/>
      <c r="NWR142" s="474"/>
      <c r="NWS142" s="472"/>
      <c r="NWT142" s="473"/>
      <c r="NWU142" s="473"/>
      <c r="NWV142" s="474"/>
      <c r="NWW142" s="472"/>
      <c r="NWX142" s="473"/>
      <c r="NWY142" s="473"/>
      <c r="NWZ142" s="474"/>
      <c r="NXA142" s="472"/>
      <c r="NXB142" s="473"/>
      <c r="NXC142" s="473"/>
      <c r="NXD142" s="474"/>
      <c r="NXE142" s="472"/>
      <c r="NXF142" s="473"/>
      <c r="NXG142" s="473"/>
      <c r="NXH142" s="474"/>
      <c r="NXI142" s="472"/>
      <c r="NXJ142" s="473"/>
      <c r="NXK142" s="473"/>
      <c r="NXL142" s="474"/>
      <c r="NXM142" s="472"/>
      <c r="NXN142" s="473"/>
      <c r="NXO142" s="473"/>
      <c r="NXP142" s="474"/>
      <c r="NXQ142" s="472"/>
      <c r="NXR142" s="473"/>
      <c r="NXS142" s="473"/>
      <c r="NXT142" s="474"/>
      <c r="NXU142" s="472"/>
      <c r="NXV142" s="473"/>
      <c r="NXW142" s="473"/>
      <c r="NXX142" s="474"/>
      <c r="NXY142" s="472"/>
      <c r="NXZ142" s="473"/>
      <c r="NYA142" s="473"/>
      <c r="NYB142" s="474"/>
      <c r="NYC142" s="472"/>
      <c r="NYD142" s="473"/>
      <c r="NYE142" s="473"/>
      <c r="NYF142" s="474"/>
      <c r="NYG142" s="472"/>
      <c r="NYH142" s="473"/>
      <c r="NYI142" s="473"/>
      <c r="NYJ142" s="474"/>
      <c r="NYK142" s="472"/>
      <c r="NYL142" s="473"/>
      <c r="NYM142" s="473"/>
      <c r="NYN142" s="474"/>
      <c r="NYO142" s="472"/>
      <c r="NYP142" s="473"/>
      <c r="NYQ142" s="473"/>
      <c r="NYR142" s="474"/>
      <c r="NYS142" s="472"/>
      <c r="NYT142" s="473"/>
      <c r="NYU142" s="473"/>
      <c r="NYV142" s="474"/>
      <c r="NYW142" s="472"/>
      <c r="NYX142" s="473"/>
      <c r="NYY142" s="473"/>
      <c r="NYZ142" s="474"/>
      <c r="NZA142" s="472"/>
      <c r="NZB142" s="473"/>
      <c r="NZC142" s="473"/>
      <c r="NZD142" s="474"/>
      <c r="NZE142" s="472"/>
      <c r="NZF142" s="473"/>
      <c r="NZG142" s="473"/>
      <c r="NZH142" s="474"/>
      <c r="NZI142" s="472"/>
      <c r="NZJ142" s="473"/>
      <c r="NZK142" s="473"/>
      <c r="NZL142" s="474"/>
      <c r="NZM142" s="472"/>
      <c r="NZN142" s="473"/>
      <c r="NZO142" s="473"/>
      <c r="NZP142" s="474"/>
      <c r="NZQ142" s="472"/>
      <c r="NZR142" s="473"/>
      <c r="NZS142" s="473"/>
      <c r="NZT142" s="474"/>
      <c r="NZU142" s="472"/>
      <c r="NZV142" s="473"/>
      <c r="NZW142" s="473"/>
      <c r="NZX142" s="474"/>
      <c r="NZY142" s="472"/>
      <c r="NZZ142" s="473"/>
      <c r="OAA142" s="473"/>
      <c r="OAB142" s="474"/>
      <c r="OAC142" s="472"/>
      <c r="OAD142" s="473"/>
      <c r="OAE142" s="473"/>
      <c r="OAF142" s="474"/>
      <c r="OAG142" s="472"/>
      <c r="OAH142" s="473"/>
      <c r="OAI142" s="473"/>
      <c r="OAJ142" s="474"/>
      <c r="OAK142" s="472"/>
      <c r="OAL142" s="473"/>
      <c r="OAM142" s="473"/>
      <c r="OAN142" s="474"/>
      <c r="OAO142" s="472"/>
      <c r="OAP142" s="473"/>
      <c r="OAQ142" s="473"/>
      <c r="OAR142" s="474"/>
      <c r="OAS142" s="472"/>
      <c r="OAT142" s="473"/>
      <c r="OAU142" s="473"/>
      <c r="OAV142" s="474"/>
      <c r="OAW142" s="472"/>
      <c r="OAX142" s="473"/>
      <c r="OAY142" s="473"/>
      <c r="OAZ142" s="474"/>
      <c r="OBA142" s="472"/>
      <c r="OBB142" s="473"/>
      <c r="OBC142" s="473"/>
      <c r="OBD142" s="474"/>
      <c r="OBE142" s="472"/>
      <c r="OBF142" s="473"/>
      <c r="OBG142" s="473"/>
      <c r="OBH142" s="474"/>
      <c r="OBI142" s="472"/>
      <c r="OBJ142" s="473"/>
      <c r="OBK142" s="473"/>
      <c r="OBL142" s="474"/>
      <c r="OBM142" s="472"/>
      <c r="OBN142" s="473"/>
      <c r="OBO142" s="473"/>
      <c r="OBP142" s="474"/>
      <c r="OBQ142" s="472"/>
      <c r="OBR142" s="473"/>
      <c r="OBS142" s="473"/>
      <c r="OBT142" s="474"/>
      <c r="OBU142" s="472"/>
      <c r="OBV142" s="473"/>
      <c r="OBW142" s="473"/>
      <c r="OBX142" s="474"/>
      <c r="OBY142" s="472"/>
      <c r="OBZ142" s="473"/>
      <c r="OCA142" s="473"/>
      <c r="OCB142" s="474"/>
      <c r="OCC142" s="472"/>
      <c r="OCD142" s="473"/>
      <c r="OCE142" s="473"/>
      <c r="OCF142" s="474"/>
      <c r="OCG142" s="472"/>
      <c r="OCH142" s="473"/>
      <c r="OCI142" s="473"/>
      <c r="OCJ142" s="474"/>
      <c r="OCK142" s="472"/>
      <c r="OCL142" s="473"/>
      <c r="OCM142" s="473"/>
      <c r="OCN142" s="474"/>
      <c r="OCO142" s="472"/>
      <c r="OCP142" s="473"/>
      <c r="OCQ142" s="473"/>
      <c r="OCR142" s="474"/>
      <c r="OCS142" s="472"/>
      <c r="OCT142" s="473"/>
      <c r="OCU142" s="473"/>
      <c r="OCV142" s="474"/>
      <c r="OCW142" s="472"/>
      <c r="OCX142" s="473"/>
      <c r="OCY142" s="473"/>
      <c r="OCZ142" s="474"/>
      <c r="ODA142" s="472"/>
      <c r="ODB142" s="473"/>
      <c r="ODC142" s="473"/>
      <c r="ODD142" s="474"/>
      <c r="ODE142" s="472"/>
      <c r="ODF142" s="473"/>
      <c r="ODG142" s="473"/>
      <c r="ODH142" s="474"/>
      <c r="ODI142" s="472"/>
      <c r="ODJ142" s="473"/>
      <c r="ODK142" s="473"/>
      <c r="ODL142" s="474"/>
      <c r="ODM142" s="472"/>
      <c r="ODN142" s="473"/>
      <c r="ODO142" s="473"/>
      <c r="ODP142" s="474"/>
      <c r="ODQ142" s="472"/>
      <c r="ODR142" s="473"/>
      <c r="ODS142" s="473"/>
      <c r="ODT142" s="474"/>
      <c r="ODU142" s="472"/>
      <c r="ODV142" s="473"/>
      <c r="ODW142" s="473"/>
      <c r="ODX142" s="474"/>
      <c r="ODY142" s="472"/>
      <c r="ODZ142" s="473"/>
      <c r="OEA142" s="473"/>
      <c r="OEB142" s="474"/>
      <c r="OEC142" s="472"/>
      <c r="OED142" s="473"/>
      <c r="OEE142" s="473"/>
      <c r="OEF142" s="474"/>
      <c r="OEG142" s="472"/>
      <c r="OEH142" s="473"/>
      <c r="OEI142" s="473"/>
      <c r="OEJ142" s="474"/>
      <c r="OEK142" s="472"/>
      <c r="OEL142" s="473"/>
      <c r="OEM142" s="473"/>
      <c r="OEN142" s="474"/>
      <c r="OEO142" s="472"/>
      <c r="OEP142" s="473"/>
      <c r="OEQ142" s="473"/>
      <c r="OER142" s="474"/>
      <c r="OES142" s="472"/>
      <c r="OET142" s="473"/>
      <c r="OEU142" s="473"/>
      <c r="OEV142" s="474"/>
      <c r="OEW142" s="472"/>
      <c r="OEX142" s="473"/>
      <c r="OEY142" s="473"/>
      <c r="OEZ142" s="474"/>
      <c r="OFA142" s="472"/>
      <c r="OFB142" s="473"/>
      <c r="OFC142" s="473"/>
      <c r="OFD142" s="474"/>
      <c r="OFE142" s="472"/>
      <c r="OFF142" s="473"/>
      <c r="OFG142" s="473"/>
      <c r="OFH142" s="474"/>
      <c r="OFI142" s="472"/>
      <c r="OFJ142" s="473"/>
      <c r="OFK142" s="473"/>
      <c r="OFL142" s="474"/>
      <c r="OFM142" s="472"/>
      <c r="OFN142" s="473"/>
      <c r="OFO142" s="473"/>
      <c r="OFP142" s="474"/>
      <c r="OFQ142" s="472"/>
      <c r="OFR142" s="473"/>
      <c r="OFS142" s="473"/>
      <c r="OFT142" s="474"/>
      <c r="OFU142" s="472"/>
      <c r="OFV142" s="473"/>
      <c r="OFW142" s="473"/>
      <c r="OFX142" s="474"/>
      <c r="OFY142" s="472"/>
      <c r="OFZ142" s="473"/>
      <c r="OGA142" s="473"/>
      <c r="OGB142" s="474"/>
      <c r="OGC142" s="472"/>
      <c r="OGD142" s="473"/>
      <c r="OGE142" s="473"/>
      <c r="OGF142" s="474"/>
      <c r="OGG142" s="472"/>
      <c r="OGH142" s="473"/>
      <c r="OGI142" s="473"/>
      <c r="OGJ142" s="474"/>
      <c r="OGK142" s="472"/>
      <c r="OGL142" s="473"/>
      <c r="OGM142" s="473"/>
      <c r="OGN142" s="474"/>
      <c r="OGO142" s="472"/>
      <c r="OGP142" s="473"/>
      <c r="OGQ142" s="473"/>
      <c r="OGR142" s="474"/>
      <c r="OGS142" s="472"/>
      <c r="OGT142" s="473"/>
      <c r="OGU142" s="473"/>
      <c r="OGV142" s="474"/>
      <c r="OGW142" s="472"/>
      <c r="OGX142" s="473"/>
      <c r="OGY142" s="473"/>
      <c r="OGZ142" s="474"/>
      <c r="OHA142" s="472"/>
      <c r="OHB142" s="473"/>
      <c r="OHC142" s="473"/>
      <c r="OHD142" s="474"/>
      <c r="OHE142" s="472"/>
      <c r="OHF142" s="473"/>
      <c r="OHG142" s="473"/>
      <c r="OHH142" s="474"/>
      <c r="OHI142" s="472"/>
      <c r="OHJ142" s="473"/>
      <c r="OHK142" s="473"/>
      <c r="OHL142" s="474"/>
      <c r="OHM142" s="472"/>
      <c r="OHN142" s="473"/>
      <c r="OHO142" s="473"/>
      <c r="OHP142" s="474"/>
      <c r="OHQ142" s="472"/>
      <c r="OHR142" s="473"/>
      <c r="OHS142" s="473"/>
      <c r="OHT142" s="474"/>
      <c r="OHU142" s="472"/>
      <c r="OHV142" s="473"/>
      <c r="OHW142" s="473"/>
      <c r="OHX142" s="474"/>
      <c r="OHY142" s="472"/>
      <c r="OHZ142" s="473"/>
      <c r="OIA142" s="473"/>
      <c r="OIB142" s="474"/>
      <c r="OIC142" s="472"/>
      <c r="OID142" s="473"/>
      <c r="OIE142" s="473"/>
      <c r="OIF142" s="474"/>
      <c r="OIG142" s="472"/>
      <c r="OIH142" s="473"/>
      <c r="OII142" s="473"/>
      <c r="OIJ142" s="474"/>
      <c r="OIK142" s="472"/>
      <c r="OIL142" s="473"/>
      <c r="OIM142" s="473"/>
      <c r="OIN142" s="474"/>
      <c r="OIO142" s="472"/>
      <c r="OIP142" s="473"/>
      <c r="OIQ142" s="473"/>
      <c r="OIR142" s="474"/>
      <c r="OIS142" s="472"/>
      <c r="OIT142" s="473"/>
      <c r="OIU142" s="473"/>
      <c r="OIV142" s="474"/>
      <c r="OIW142" s="472"/>
      <c r="OIX142" s="473"/>
      <c r="OIY142" s="473"/>
      <c r="OIZ142" s="474"/>
      <c r="OJA142" s="472"/>
      <c r="OJB142" s="473"/>
      <c r="OJC142" s="473"/>
      <c r="OJD142" s="474"/>
      <c r="OJE142" s="472"/>
      <c r="OJF142" s="473"/>
      <c r="OJG142" s="473"/>
      <c r="OJH142" s="474"/>
      <c r="OJI142" s="472"/>
      <c r="OJJ142" s="473"/>
      <c r="OJK142" s="473"/>
      <c r="OJL142" s="474"/>
      <c r="OJM142" s="472"/>
      <c r="OJN142" s="473"/>
      <c r="OJO142" s="473"/>
      <c r="OJP142" s="474"/>
      <c r="OJQ142" s="472"/>
      <c r="OJR142" s="473"/>
      <c r="OJS142" s="473"/>
      <c r="OJT142" s="474"/>
      <c r="OJU142" s="472"/>
      <c r="OJV142" s="473"/>
      <c r="OJW142" s="473"/>
      <c r="OJX142" s="474"/>
      <c r="OJY142" s="472"/>
      <c r="OJZ142" s="473"/>
      <c r="OKA142" s="473"/>
      <c r="OKB142" s="474"/>
      <c r="OKC142" s="472"/>
      <c r="OKD142" s="473"/>
      <c r="OKE142" s="473"/>
      <c r="OKF142" s="474"/>
      <c r="OKG142" s="472"/>
      <c r="OKH142" s="473"/>
      <c r="OKI142" s="473"/>
      <c r="OKJ142" s="474"/>
      <c r="OKK142" s="472"/>
      <c r="OKL142" s="473"/>
      <c r="OKM142" s="473"/>
      <c r="OKN142" s="474"/>
      <c r="OKO142" s="472"/>
      <c r="OKP142" s="473"/>
      <c r="OKQ142" s="473"/>
      <c r="OKR142" s="474"/>
      <c r="OKS142" s="472"/>
      <c r="OKT142" s="473"/>
      <c r="OKU142" s="473"/>
      <c r="OKV142" s="474"/>
      <c r="OKW142" s="472"/>
      <c r="OKX142" s="473"/>
      <c r="OKY142" s="473"/>
      <c r="OKZ142" s="474"/>
      <c r="OLA142" s="472"/>
      <c r="OLB142" s="473"/>
      <c r="OLC142" s="473"/>
      <c r="OLD142" s="474"/>
      <c r="OLE142" s="472"/>
      <c r="OLF142" s="473"/>
      <c r="OLG142" s="473"/>
      <c r="OLH142" s="474"/>
      <c r="OLI142" s="472"/>
      <c r="OLJ142" s="473"/>
      <c r="OLK142" s="473"/>
      <c r="OLL142" s="474"/>
      <c r="OLM142" s="472"/>
      <c r="OLN142" s="473"/>
      <c r="OLO142" s="473"/>
      <c r="OLP142" s="474"/>
      <c r="OLQ142" s="472"/>
      <c r="OLR142" s="473"/>
      <c r="OLS142" s="473"/>
      <c r="OLT142" s="474"/>
      <c r="OLU142" s="472"/>
      <c r="OLV142" s="473"/>
      <c r="OLW142" s="473"/>
      <c r="OLX142" s="474"/>
      <c r="OLY142" s="472"/>
      <c r="OLZ142" s="473"/>
      <c r="OMA142" s="473"/>
      <c r="OMB142" s="474"/>
      <c r="OMC142" s="472"/>
      <c r="OMD142" s="473"/>
      <c r="OME142" s="473"/>
      <c r="OMF142" s="474"/>
      <c r="OMG142" s="472"/>
      <c r="OMH142" s="473"/>
      <c r="OMI142" s="473"/>
      <c r="OMJ142" s="474"/>
      <c r="OMK142" s="472"/>
      <c r="OML142" s="473"/>
      <c r="OMM142" s="473"/>
      <c r="OMN142" s="474"/>
      <c r="OMO142" s="472"/>
      <c r="OMP142" s="473"/>
      <c r="OMQ142" s="473"/>
      <c r="OMR142" s="474"/>
      <c r="OMS142" s="472"/>
      <c r="OMT142" s="473"/>
      <c r="OMU142" s="473"/>
      <c r="OMV142" s="474"/>
      <c r="OMW142" s="472"/>
      <c r="OMX142" s="473"/>
      <c r="OMY142" s="473"/>
      <c r="OMZ142" s="474"/>
      <c r="ONA142" s="472"/>
      <c r="ONB142" s="473"/>
      <c r="ONC142" s="473"/>
      <c r="OND142" s="474"/>
      <c r="ONE142" s="472"/>
      <c r="ONF142" s="473"/>
      <c r="ONG142" s="473"/>
      <c r="ONH142" s="474"/>
      <c r="ONI142" s="472"/>
      <c r="ONJ142" s="473"/>
      <c r="ONK142" s="473"/>
      <c r="ONL142" s="474"/>
      <c r="ONM142" s="472"/>
      <c r="ONN142" s="473"/>
      <c r="ONO142" s="473"/>
      <c r="ONP142" s="474"/>
      <c r="ONQ142" s="472"/>
      <c r="ONR142" s="473"/>
      <c r="ONS142" s="473"/>
      <c r="ONT142" s="474"/>
      <c r="ONU142" s="472"/>
      <c r="ONV142" s="473"/>
      <c r="ONW142" s="473"/>
      <c r="ONX142" s="474"/>
      <c r="ONY142" s="472"/>
      <c r="ONZ142" s="473"/>
      <c r="OOA142" s="473"/>
      <c r="OOB142" s="474"/>
      <c r="OOC142" s="472"/>
      <c r="OOD142" s="473"/>
      <c r="OOE142" s="473"/>
      <c r="OOF142" s="474"/>
      <c r="OOG142" s="472"/>
      <c r="OOH142" s="473"/>
      <c r="OOI142" s="473"/>
      <c r="OOJ142" s="474"/>
      <c r="OOK142" s="472"/>
      <c r="OOL142" s="473"/>
      <c r="OOM142" s="473"/>
      <c r="OON142" s="474"/>
      <c r="OOO142" s="472"/>
      <c r="OOP142" s="473"/>
      <c r="OOQ142" s="473"/>
      <c r="OOR142" s="474"/>
      <c r="OOS142" s="472"/>
      <c r="OOT142" s="473"/>
      <c r="OOU142" s="473"/>
      <c r="OOV142" s="474"/>
      <c r="OOW142" s="472"/>
      <c r="OOX142" s="473"/>
      <c r="OOY142" s="473"/>
      <c r="OOZ142" s="474"/>
      <c r="OPA142" s="472"/>
      <c r="OPB142" s="473"/>
      <c r="OPC142" s="473"/>
      <c r="OPD142" s="474"/>
      <c r="OPE142" s="472"/>
      <c r="OPF142" s="473"/>
      <c r="OPG142" s="473"/>
      <c r="OPH142" s="474"/>
      <c r="OPI142" s="472"/>
      <c r="OPJ142" s="473"/>
      <c r="OPK142" s="473"/>
      <c r="OPL142" s="474"/>
      <c r="OPM142" s="472"/>
      <c r="OPN142" s="473"/>
      <c r="OPO142" s="473"/>
      <c r="OPP142" s="474"/>
      <c r="OPQ142" s="472"/>
      <c r="OPR142" s="473"/>
      <c r="OPS142" s="473"/>
      <c r="OPT142" s="474"/>
      <c r="OPU142" s="472"/>
      <c r="OPV142" s="473"/>
      <c r="OPW142" s="473"/>
      <c r="OPX142" s="474"/>
      <c r="OPY142" s="472"/>
      <c r="OPZ142" s="473"/>
      <c r="OQA142" s="473"/>
      <c r="OQB142" s="474"/>
      <c r="OQC142" s="472"/>
      <c r="OQD142" s="473"/>
      <c r="OQE142" s="473"/>
      <c r="OQF142" s="474"/>
      <c r="OQG142" s="472"/>
      <c r="OQH142" s="473"/>
      <c r="OQI142" s="473"/>
      <c r="OQJ142" s="474"/>
      <c r="OQK142" s="472"/>
      <c r="OQL142" s="473"/>
      <c r="OQM142" s="473"/>
      <c r="OQN142" s="474"/>
      <c r="OQO142" s="472"/>
      <c r="OQP142" s="473"/>
      <c r="OQQ142" s="473"/>
      <c r="OQR142" s="474"/>
      <c r="OQS142" s="472"/>
      <c r="OQT142" s="473"/>
      <c r="OQU142" s="473"/>
      <c r="OQV142" s="474"/>
      <c r="OQW142" s="472"/>
      <c r="OQX142" s="473"/>
      <c r="OQY142" s="473"/>
      <c r="OQZ142" s="474"/>
      <c r="ORA142" s="472"/>
      <c r="ORB142" s="473"/>
      <c r="ORC142" s="473"/>
      <c r="ORD142" s="474"/>
      <c r="ORE142" s="472"/>
      <c r="ORF142" s="473"/>
      <c r="ORG142" s="473"/>
      <c r="ORH142" s="474"/>
      <c r="ORI142" s="472"/>
      <c r="ORJ142" s="473"/>
      <c r="ORK142" s="473"/>
      <c r="ORL142" s="474"/>
      <c r="ORM142" s="472"/>
      <c r="ORN142" s="473"/>
      <c r="ORO142" s="473"/>
      <c r="ORP142" s="474"/>
      <c r="ORQ142" s="472"/>
      <c r="ORR142" s="473"/>
      <c r="ORS142" s="473"/>
      <c r="ORT142" s="474"/>
      <c r="ORU142" s="472"/>
      <c r="ORV142" s="473"/>
      <c r="ORW142" s="473"/>
      <c r="ORX142" s="474"/>
      <c r="ORY142" s="472"/>
      <c r="ORZ142" s="473"/>
      <c r="OSA142" s="473"/>
      <c r="OSB142" s="474"/>
      <c r="OSC142" s="472"/>
      <c r="OSD142" s="473"/>
      <c r="OSE142" s="473"/>
      <c r="OSF142" s="474"/>
      <c r="OSG142" s="472"/>
      <c r="OSH142" s="473"/>
      <c r="OSI142" s="473"/>
      <c r="OSJ142" s="474"/>
      <c r="OSK142" s="472"/>
      <c r="OSL142" s="473"/>
      <c r="OSM142" s="473"/>
      <c r="OSN142" s="474"/>
      <c r="OSO142" s="472"/>
      <c r="OSP142" s="473"/>
      <c r="OSQ142" s="473"/>
      <c r="OSR142" s="474"/>
      <c r="OSS142" s="472"/>
      <c r="OST142" s="473"/>
      <c r="OSU142" s="473"/>
      <c r="OSV142" s="474"/>
      <c r="OSW142" s="472"/>
      <c r="OSX142" s="473"/>
      <c r="OSY142" s="473"/>
      <c r="OSZ142" s="474"/>
      <c r="OTA142" s="472"/>
      <c r="OTB142" s="473"/>
      <c r="OTC142" s="473"/>
      <c r="OTD142" s="474"/>
      <c r="OTE142" s="472"/>
      <c r="OTF142" s="473"/>
      <c r="OTG142" s="473"/>
      <c r="OTH142" s="474"/>
      <c r="OTI142" s="472"/>
      <c r="OTJ142" s="473"/>
      <c r="OTK142" s="473"/>
      <c r="OTL142" s="474"/>
      <c r="OTM142" s="472"/>
      <c r="OTN142" s="473"/>
      <c r="OTO142" s="473"/>
      <c r="OTP142" s="474"/>
      <c r="OTQ142" s="472"/>
      <c r="OTR142" s="473"/>
      <c r="OTS142" s="473"/>
      <c r="OTT142" s="474"/>
      <c r="OTU142" s="472"/>
      <c r="OTV142" s="473"/>
      <c r="OTW142" s="473"/>
      <c r="OTX142" s="474"/>
      <c r="OTY142" s="472"/>
      <c r="OTZ142" s="473"/>
      <c r="OUA142" s="473"/>
      <c r="OUB142" s="474"/>
      <c r="OUC142" s="472"/>
      <c r="OUD142" s="473"/>
      <c r="OUE142" s="473"/>
      <c r="OUF142" s="474"/>
      <c r="OUG142" s="472"/>
      <c r="OUH142" s="473"/>
      <c r="OUI142" s="473"/>
      <c r="OUJ142" s="474"/>
      <c r="OUK142" s="472"/>
      <c r="OUL142" s="473"/>
      <c r="OUM142" s="473"/>
      <c r="OUN142" s="474"/>
      <c r="OUO142" s="472"/>
      <c r="OUP142" s="473"/>
      <c r="OUQ142" s="473"/>
      <c r="OUR142" s="474"/>
      <c r="OUS142" s="472"/>
      <c r="OUT142" s="473"/>
      <c r="OUU142" s="473"/>
      <c r="OUV142" s="474"/>
      <c r="OUW142" s="472"/>
      <c r="OUX142" s="473"/>
      <c r="OUY142" s="473"/>
      <c r="OUZ142" s="474"/>
      <c r="OVA142" s="472"/>
      <c r="OVB142" s="473"/>
      <c r="OVC142" s="473"/>
      <c r="OVD142" s="474"/>
      <c r="OVE142" s="472"/>
      <c r="OVF142" s="473"/>
      <c r="OVG142" s="473"/>
      <c r="OVH142" s="474"/>
      <c r="OVI142" s="472"/>
      <c r="OVJ142" s="473"/>
      <c r="OVK142" s="473"/>
      <c r="OVL142" s="474"/>
      <c r="OVM142" s="472"/>
      <c r="OVN142" s="473"/>
      <c r="OVO142" s="473"/>
      <c r="OVP142" s="474"/>
      <c r="OVQ142" s="472"/>
      <c r="OVR142" s="473"/>
      <c r="OVS142" s="473"/>
      <c r="OVT142" s="474"/>
      <c r="OVU142" s="472"/>
      <c r="OVV142" s="473"/>
      <c r="OVW142" s="473"/>
      <c r="OVX142" s="474"/>
      <c r="OVY142" s="472"/>
      <c r="OVZ142" s="473"/>
      <c r="OWA142" s="473"/>
      <c r="OWB142" s="474"/>
      <c r="OWC142" s="472"/>
      <c r="OWD142" s="473"/>
      <c r="OWE142" s="473"/>
      <c r="OWF142" s="474"/>
      <c r="OWG142" s="472"/>
      <c r="OWH142" s="473"/>
      <c r="OWI142" s="473"/>
      <c r="OWJ142" s="474"/>
      <c r="OWK142" s="472"/>
      <c r="OWL142" s="473"/>
      <c r="OWM142" s="473"/>
      <c r="OWN142" s="474"/>
      <c r="OWO142" s="472"/>
      <c r="OWP142" s="473"/>
      <c r="OWQ142" s="473"/>
      <c r="OWR142" s="474"/>
      <c r="OWS142" s="472"/>
      <c r="OWT142" s="473"/>
      <c r="OWU142" s="473"/>
      <c r="OWV142" s="474"/>
      <c r="OWW142" s="472"/>
      <c r="OWX142" s="473"/>
      <c r="OWY142" s="473"/>
      <c r="OWZ142" s="474"/>
      <c r="OXA142" s="472"/>
      <c r="OXB142" s="473"/>
      <c r="OXC142" s="473"/>
      <c r="OXD142" s="474"/>
      <c r="OXE142" s="472"/>
      <c r="OXF142" s="473"/>
      <c r="OXG142" s="473"/>
      <c r="OXH142" s="474"/>
      <c r="OXI142" s="472"/>
      <c r="OXJ142" s="473"/>
      <c r="OXK142" s="473"/>
      <c r="OXL142" s="474"/>
      <c r="OXM142" s="472"/>
      <c r="OXN142" s="473"/>
      <c r="OXO142" s="473"/>
      <c r="OXP142" s="474"/>
      <c r="OXQ142" s="472"/>
      <c r="OXR142" s="473"/>
      <c r="OXS142" s="473"/>
      <c r="OXT142" s="474"/>
      <c r="OXU142" s="472"/>
      <c r="OXV142" s="473"/>
      <c r="OXW142" s="473"/>
      <c r="OXX142" s="474"/>
      <c r="OXY142" s="472"/>
      <c r="OXZ142" s="473"/>
      <c r="OYA142" s="473"/>
      <c r="OYB142" s="474"/>
      <c r="OYC142" s="472"/>
      <c r="OYD142" s="473"/>
      <c r="OYE142" s="473"/>
      <c r="OYF142" s="474"/>
      <c r="OYG142" s="472"/>
      <c r="OYH142" s="473"/>
      <c r="OYI142" s="473"/>
      <c r="OYJ142" s="474"/>
      <c r="OYK142" s="472"/>
      <c r="OYL142" s="473"/>
      <c r="OYM142" s="473"/>
      <c r="OYN142" s="474"/>
      <c r="OYO142" s="472"/>
      <c r="OYP142" s="473"/>
      <c r="OYQ142" s="473"/>
      <c r="OYR142" s="474"/>
      <c r="OYS142" s="472"/>
      <c r="OYT142" s="473"/>
      <c r="OYU142" s="473"/>
      <c r="OYV142" s="474"/>
      <c r="OYW142" s="472"/>
      <c r="OYX142" s="473"/>
      <c r="OYY142" s="473"/>
      <c r="OYZ142" s="474"/>
      <c r="OZA142" s="472"/>
      <c r="OZB142" s="473"/>
      <c r="OZC142" s="473"/>
      <c r="OZD142" s="474"/>
      <c r="OZE142" s="472"/>
      <c r="OZF142" s="473"/>
      <c r="OZG142" s="473"/>
      <c r="OZH142" s="474"/>
      <c r="OZI142" s="472"/>
      <c r="OZJ142" s="473"/>
      <c r="OZK142" s="473"/>
      <c r="OZL142" s="474"/>
      <c r="OZM142" s="472"/>
      <c r="OZN142" s="473"/>
      <c r="OZO142" s="473"/>
      <c r="OZP142" s="474"/>
      <c r="OZQ142" s="472"/>
      <c r="OZR142" s="473"/>
      <c r="OZS142" s="473"/>
      <c r="OZT142" s="474"/>
      <c r="OZU142" s="472"/>
      <c r="OZV142" s="473"/>
      <c r="OZW142" s="473"/>
      <c r="OZX142" s="474"/>
      <c r="OZY142" s="472"/>
      <c r="OZZ142" s="473"/>
      <c r="PAA142" s="473"/>
      <c r="PAB142" s="474"/>
      <c r="PAC142" s="472"/>
      <c r="PAD142" s="473"/>
      <c r="PAE142" s="473"/>
      <c r="PAF142" s="474"/>
      <c r="PAG142" s="472"/>
      <c r="PAH142" s="473"/>
      <c r="PAI142" s="473"/>
      <c r="PAJ142" s="474"/>
      <c r="PAK142" s="472"/>
      <c r="PAL142" s="473"/>
      <c r="PAM142" s="473"/>
      <c r="PAN142" s="474"/>
      <c r="PAO142" s="472"/>
      <c r="PAP142" s="473"/>
      <c r="PAQ142" s="473"/>
      <c r="PAR142" s="474"/>
      <c r="PAS142" s="472"/>
      <c r="PAT142" s="473"/>
      <c r="PAU142" s="473"/>
      <c r="PAV142" s="474"/>
      <c r="PAW142" s="472"/>
      <c r="PAX142" s="473"/>
      <c r="PAY142" s="473"/>
      <c r="PAZ142" s="474"/>
      <c r="PBA142" s="472"/>
      <c r="PBB142" s="473"/>
      <c r="PBC142" s="473"/>
      <c r="PBD142" s="474"/>
      <c r="PBE142" s="472"/>
      <c r="PBF142" s="473"/>
      <c r="PBG142" s="473"/>
      <c r="PBH142" s="474"/>
      <c r="PBI142" s="472"/>
      <c r="PBJ142" s="473"/>
      <c r="PBK142" s="473"/>
      <c r="PBL142" s="474"/>
      <c r="PBM142" s="472"/>
      <c r="PBN142" s="473"/>
      <c r="PBO142" s="473"/>
      <c r="PBP142" s="474"/>
      <c r="PBQ142" s="472"/>
      <c r="PBR142" s="473"/>
      <c r="PBS142" s="473"/>
      <c r="PBT142" s="474"/>
      <c r="PBU142" s="472"/>
      <c r="PBV142" s="473"/>
      <c r="PBW142" s="473"/>
      <c r="PBX142" s="474"/>
      <c r="PBY142" s="472"/>
      <c r="PBZ142" s="473"/>
      <c r="PCA142" s="473"/>
      <c r="PCB142" s="474"/>
      <c r="PCC142" s="472"/>
      <c r="PCD142" s="473"/>
      <c r="PCE142" s="473"/>
      <c r="PCF142" s="474"/>
      <c r="PCG142" s="472"/>
      <c r="PCH142" s="473"/>
      <c r="PCI142" s="473"/>
      <c r="PCJ142" s="474"/>
      <c r="PCK142" s="472"/>
      <c r="PCL142" s="473"/>
      <c r="PCM142" s="473"/>
      <c r="PCN142" s="474"/>
      <c r="PCO142" s="472"/>
      <c r="PCP142" s="473"/>
      <c r="PCQ142" s="473"/>
      <c r="PCR142" s="474"/>
      <c r="PCS142" s="472"/>
      <c r="PCT142" s="473"/>
      <c r="PCU142" s="473"/>
      <c r="PCV142" s="474"/>
      <c r="PCW142" s="472"/>
      <c r="PCX142" s="473"/>
      <c r="PCY142" s="473"/>
      <c r="PCZ142" s="474"/>
      <c r="PDA142" s="472"/>
      <c r="PDB142" s="473"/>
      <c r="PDC142" s="473"/>
      <c r="PDD142" s="474"/>
      <c r="PDE142" s="472"/>
      <c r="PDF142" s="473"/>
      <c r="PDG142" s="473"/>
      <c r="PDH142" s="474"/>
      <c r="PDI142" s="472"/>
      <c r="PDJ142" s="473"/>
      <c r="PDK142" s="473"/>
      <c r="PDL142" s="474"/>
      <c r="PDM142" s="472"/>
      <c r="PDN142" s="473"/>
      <c r="PDO142" s="473"/>
      <c r="PDP142" s="474"/>
      <c r="PDQ142" s="472"/>
      <c r="PDR142" s="473"/>
      <c r="PDS142" s="473"/>
      <c r="PDT142" s="474"/>
      <c r="PDU142" s="472"/>
      <c r="PDV142" s="473"/>
      <c r="PDW142" s="473"/>
      <c r="PDX142" s="474"/>
      <c r="PDY142" s="472"/>
      <c r="PDZ142" s="473"/>
      <c r="PEA142" s="473"/>
      <c r="PEB142" s="474"/>
      <c r="PEC142" s="472"/>
      <c r="PED142" s="473"/>
      <c r="PEE142" s="473"/>
      <c r="PEF142" s="474"/>
      <c r="PEG142" s="472"/>
      <c r="PEH142" s="473"/>
      <c r="PEI142" s="473"/>
      <c r="PEJ142" s="474"/>
      <c r="PEK142" s="472"/>
      <c r="PEL142" s="473"/>
      <c r="PEM142" s="473"/>
      <c r="PEN142" s="474"/>
      <c r="PEO142" s="472"/>
      <c r="PEP142" s="473"/>
      <c r="PEQ142" s="473"/>
      <c r="PER142" s="474"/>
      <c r="PES142" s="472"/>
      <c r="PET142" s="473"/>
      <c r="PEU142" s="473"/>
      <c r="PEV142" s="474"/>
      <c r="PEW142" s="472"/>
      <c r="PEX142" s="473"/>
      <c r="PEY142" s="473"/>
      <c r="PEZ142" s="474"/>
      <c r="PFA142" s="472"/>
      <c r="PFB142" s="473"/>
      <c r="PFC142" s="473"/>
      <c r="PFD142" s="474"/>
      <c r="PFE142" s="472"/>
      <c r="PFF142" s="473"/>
      <c r="PFG142" s="473"/>
      <c r="PFH142" s="474"/>
      <c r="PFI142" s="472"/>
      <c r="PFJ142" s="473"/>
      <c r="PFK142" s="473"/>
      <c r="PFL142" s="474"/>
      <c r="PFM142" s="472"/>
      <c r="PFN142" s="473"/>
      <c r="PFO142" s="473"/>
      <c r="PFP142" s="474"/>
      <c r="PFQ142" s="472"/>
      <c r="PFR142" s="473"/>
      <c r="PFS142" s="473"/>
      <c r="PFT142" s="474"/>
      <c r="PFU142" s="472"/>
      <c r="PFV142" s="473"/>
      <c r="PFW142" s="473"/>
      <c r="PFX142" s="474"/>
      <c r="PFY142" s="472"/>
      <c r="PFZ142" s="473"/>
      <c r="PGA142" s="473"/>
      <c r="PGB142" s="474"/>
      <c r="PGC142" s="472"/>
      <c r="PGD142" s="473"/>
      <c r="PGE142" s="473"/>
      <c r="PGF142" s="474"/>
      <c r="PGG142" s="472"/>
      <c r="PGH142" s="473"/>
      <c r="PGI142" s="473"/>
      <c r="PGJ142" s="474"/>
      <c r="PGK142" s="472"/>
      <c r="PGL142" s="473"/>
      <c r="PGM142" s="473"/>
      <c r="PGN142" s="474"/>
      <c r="PGO142" s="472"/>
      <c r="PGP142" s="473"/>
      <c r="PGQ142" s="473"/>
      <c r="PGR142" s="474"/>
      <c r="PGS142" s="472"/>
      <c r="PGT142" s="473"/>
      <c r="PGU142" s="473"/>
      <c r="PGV142" s="474"/>
      <c r="PGW142" s="472"/>
      <c r="PGX142" s="473"/>
      <c r="PGY142" s="473"/>
      <c r="PGZ142" s="474"/>
      <c r="PHA142" s="472"/>
      <c r="PHB142" s="473"/>
      <c r="PHC142" s="473"/>
      <c r="PHD142" s="474"/>
      <c r="PHE142" s="472"/>
      <c r="PHF142" s="473"/>
      <c r="PHG142" s="473"/>
      <c r="PHH142" s="474"/>
      <c r="PHI142" s="472"/>
      <c r="PHJ142" s="473"/>
      <c r="PHK142" s="473"/>
      <c r="PHL142" s="474"/>
      <c r="PHM142" s="472"/>
      <c r="PHN142" s="473"/>
      <c r="PHO142" s="473"/>
      <c r="PHP142" s="474"/>
      <c r="PHQ142" s="472"/>
      <c r="PHR142" s="473"/>
      <c r="PHS142" s="473"/>
      <c r="PHT142" s="474"/>
      <c r="PHU142" s="472"/>
      <c r="PHV142" s="473"/>
      <c r="PHW142" s="473"/>
      <c r="PHX142" s="474"/>
      <c r="PHY142" s="472"/>
      <c r="PHZ142" s="473"/>
      <c r="PIA142" s="473"/>
      <c r="PIB142" s="474"/>
      <c r="PIC142" s="472"/>
      <c r="PID142" s="473"/>
      <c r="PIE142" s="473"/>
      <c r="PIF142" s="474"/>
      <c r="PIG142" s="472"/>
      <c r="PIH142" s="473"/>
      <c r="PII142" s="473"/>
      <c r="PIJ142" s="474"/>
      <c r="PIK142" s="472"/>
      <c r="PIL142" s="473"/>
      <c r="PIM142" s="473"/>
      <c r="PIN142" s="474"/>
      <c r="PIO142" s="472"/>
      <c r="PIP142" s="473"/>
      <c r="PIQ142" s="473"/>
      <c r="PIR142" s="474"/>
      <c r="PIS142" s="472"/>
      <c r="PIT142" s="473"/>
      <c r="PIU142" s="473"/>
      <c r="PIV142" s="474"/>
      <c r="PIW142" s="472"/>
      <c r="PIX142" s="473"/>
      <c r="PIY142" s="473"/>
      <c r="PIZ142" s="474"/>
      <c r="PJA142" s="472"/>
      <c r="PJB142" s="473"/>
      <c r="PJC142" s="473"/>
      <c r="PJD142" s="474"/>
      <c r="PJE142" s="472"/>
      <c r="PJF142" s="473"/>
      <c r="PJG142" s="473"/>
      <c r="PJH142" s="474"/>
      <c r="PJI142" s="472"/>
      <c r="PJJ142" s="473"/>
      <c r="PJK142" s="473"/>
      <c r="PJL142" s="474"/>
      <c r="PJM142" s="472"/>
      <c r="PJN142" s="473"/>
      <c r="PJO142" s="473"/>
      <c r="PJP142" s="474"/>
      <c r="PJQ142" s="472"/>
      <c r="PJR142" s="473"/>
      <c r="PJS142" s="473"/>
      <c r="PJT142" s="474"/>
      <c r="PJU142" s="472"/>
      <c r="PJV142" s="473"/>
      <c r="PJW142" s="473"/>
      <c r="PJX142" s="474"/>
      <c r="PJY142" s="472"/>
      <c r="PJZ142" s="473"/>
      <c r="PKA142" s="473"/>
      <c r="PKB142" s="474"/>
      <c r="PKC142" s="472"/>
      <c r="PKD142" s="473"/>
      <c r="PKE142" s="473"/>
      <c r="PKF142" s="474"/>
      <c r="PKG142" s="472"/>
      <c r="PKH142" s="473"/>
      <c r="PKI142" s="473"/>
      <c r="PKJ142" s="474"/>
      <c r="PKK142" s="472"/>
      <c r="PKL142" s="473"/>
      <c r="PKM142" s="473"/>
      <c r="PKN142" s="474"/>
      <c r="PKO142" s="472"/>
      <c r="PKP142" s="473"/>
      <c r="PKQ142" s="473"/>
      <c r="PKR142" s="474"/>
      <c r="PKS142" s="472"/>
      <c r="PKT142" s="473"/>
      <c r="PKU142" s="473"/>
      <c r="PKV142" s="474"/>
      <c r="PKW142" s="472"/>
      <c r="PKX142" s="473"/>
      <c r="PKY142" s="473"/>
      <c r="PKZ142" s="474"/>
      <c r="PLA142" s="472"/>
      <c r="PLB142" s="473"/>
      <c r="PLC142" s="473"/>
      <c r="PLD142" s="474"/>
      <c r="PLE142" s="472"/>
      <c r="PLF142" s="473"/>
      <c r="PLG142" s="473"/>
      <c r="PLH142" s="474"/>
      <c r="PLI142" s="472"/>
      <c r="PLJ142" s="473"/>
      <c r="PLK142" s="473"/>
      <c r="PLL142" s="474"/>
      <c r="PLM142" s="472"/>
      <c r="PLN142" s="473"/>
      <c r="PLO142" s="473"/>
      <c r="PLP142" s="474"/>
      <c r="PLQ142" s="472"/>
      <c r="PLR142" s="473"/>
      <c r="PLS142" s="473"/>
      <c r="PLT142" s="474"/>
      <c r="PLU142" s="472"/>
      <c r="PLV142" s="473"/>
      <c r="PLW142" s="473"/>
      <c r="PLX142" s="474"/>
      <c r="PLY142" s="472"/>
      <c r="PLZ142" s="473"/>
      <c r="PMA142" s="473"/>
      <c r="PMB142" s="474"/>
      <c r="PMC142" s="472"/>
      <c r="PMD142" s="473"/>
      <c r="PME142" s="473"/>
      <c r="PMF142" s="474"/>
      <c r="PMG142" s="472"/>
      <c r="PMH142" s="473"/>
      <c r="PMI142" s="473"/>
      <c r="PMJ142" s="474"/>
      <c r="PMK142" s="472"/>
      <c r="PML142" s="473"/>
      <c r="PMM142" s="473"/>
      <c r="PMN142" s="474"/>
      <c r="PMO142" s="472"/>
      <c r="PMP142" s="473"/>
      <c r="PMQ142" s="473"/>
      <c r="PMR142" s="474"/>
      <c r="PMS142" s="472"/>
      <c r="PMT142" s="473"/>
      <c r="PMU142" s="473"/>
      <c r="PMV142" s="474"/>
      <c r="PMW142" s="472"/>
      <c r="PMX142" s="473"/>
      <c r="PMY142" s="473"/>
      <c r="PMZ142" s="474"/>
      <c r="PNA142" s="472"/>
      <c r="PNB142" s="473"/>
      <c r="PNC142" s="473"/>
      <c r="PND142" s="474"/>
      <c r="PNE142" s="472"/>
      <c r="PNF142" s="473"/>
      <c r="PNG142" s="473"/>
      <c r="PNH142" s="474"/>
      <c r="PNI142" s="472"/>
      <c r="PNJ142" s="473"/>
      <c r="PNK142" s="473"/>
      <c r="PNL142" s="474"/>
      <c r="PNM142" s="472"/>
      <c r="PNN142" s="473"/>
      <c r="PNO142" s="473"/>
      <c r="PNP142" s="474"/>
      <c r="PNQ142" s="472"/>
      <c r="PNR142" s="473"/>
      <c r="PNS142" s="473"/>
      <c r="PNT142" s="474"/>
      <c r="PNU142" s="472"/>
      <c r="PNV142" s="473"/>
      <c r="PNW142" s="473"/>
      <c r="PNX142" s="474"/>
      <c r="PNY142" s="472"/>
      <c r="PNZ142" s="473"/>
      <c r="POA142" s="473"/>
      <c r="POB142" s="474"/>
      <c r="POC142" s="472"/>
      <c r="POD142" s="473"/>
      <c r="POE142" s="473"/>
      <c r="POF142" s="474"/>
      <c r="POG142" s="472"/>
      <c r="POH142" s="473"/>
      <c r="POI142" s="473"/>
      <c r="POJ142" s="474"/>
      <c r="POK142" s="472"/>
      <c r="POL142" s="473"/>
      <c r="POM142" s="473"/>
      <c r="PON142" s="474"/>
      <c r="POO142" s="472"/>
      <c r="POP142" s="473"/>
      <c r="POQ142" s="473"/>
      <c r="POR142" s="474"/>
      <c r="POS142" s="472"/>
      <c r="POT142" s="473"/>
      <c r="POU142" s="473"/>
      <c r="POV142" s="474"/>
      <c r="POW142" s="472"/>
      <c r="POX142" s="473"/>
      <c r="POY142" s="473"/>
      <c r="POZ142" s="474"/>
      <c r="PPA142" s="472"/>
      <c r="PPB142" s="473"/>
      <c r="PPC142" s="473"/>
      <c r="PPD142" s="474"/>
      <c r="PPE142" s="472"/>
      <c r="PPF142" s="473"/>
      <c r="PPG142" s="473"/>
      <c r="PPH142" s="474"/>
      <c r="PPI142" s="472"/>
      <c r="PPJ142" s="473"/>
      <c r="PPK142" s="473"/>
      <c r="PPL142" s="474"/>
      <c r="PPM142" s="472"/>
      <c r="PPN142" s="473"/>
      <c r="PPO142" s="473"/>
      <c r="PPP142" s="474"/>
      <c r="PPQ142" s="472"/>
      <c r="PPR142" s="473"/>
      <c r="PPS142" s="473"/>
      <c r="PPT142" s="474"/>
      <c r="PPU142" s="472"/>
      <c r="PPV142" s="473"/>
      <c r="PPW142" s="473"/>
      <c r="PPX142" s="474"/>
      <c r="PPY142" s="472"/>
      <c r="PPZ142" s="473"/>
      <c r="PQA142" s="473"/>
      <c r="PQB142" s="474"/>
      <c r="PQC142" s="472"/>
      <c r="PQD142" s="473"/>
      <c r="PQE142" s="473"/>
      <c r="PQF142" s="474"/>
      <c r="PQG142" s="472"/>
      <c r="PQH142" s="473"/>
      <c r="PQI142" s="473"/>
      <c r="PQJ142" s="474"/>
      <c r="PQK142" s="472"/>
      <c r="PQL142" s="473"/>
      <c r="PQM142" s="473"/>
      <c r="PQN142" s="474"/>
      <c r="PQO142" s="472"/>
      <c r="PQP142" s="473"/>
      <c r="PQQ142" s="473"/>
      <c r="PQR142" s="474"/>
      <c r="PQS142" s="472"/>
      <c r="PQT142" s="473"/>
      <c r="PQU142" s="473"/>
      <c r="PQV142" s="474"/>
      <c r="PQW142" s="472"/>
      <c r="PQX142" s="473"/>
      <c r="PQY142" s="473"/>
      <c r="PQZ142" s="474"/>
      <c r="PRA142" s="472"/>
      <c r="PRB142" s="473"/>
      <c r="PRC142" s="473"/>
      <c r="PRD142" s="474"/>
      <c r="PRE142" s="472"/>
      <c r="PRF142" s="473"/>
      <c r="PRG142" s="473"/>
      <c r="PRH142" s="474"/>
      <c r="PRI142" s="472"/>
      <c r="PRJ142" s="473"/>
      <c r="PRK142" s="473"/>
      <c r="PRL142" s="474"/>
      <c r="PRM142" s="472"/>
      <c r="PRN142" s="473"/>
      <c r="PRO142" s="473"/>
      <c r="PRP142" s="474"/>
      <c r="PRQ142" s="472"/>
      <c r="PRR142" s="473"/>
      <c r="PRS142" s="473"/>
      <c r="PRT142" s="474"/>
      <c r="PRU142" s="472"/>
      <c r="PRV142" s="473"/>
      <c r="PRW142" s="473"/>
      <c r="PRX142" s="474"/>
      <c r="PRY142" s="472"/>
      <c r="PRZ142" s="473"/>
      <c r="PSA142" s="473"/>
      <c r="PSB142" s="474"/>
      <c r="PSC142" s="472"/>
      <c r="PSD142" s="473"/>
      <c r="PSE142" s="473"/>
      <c r="PSF142" s="474"/>
      <c r="PSG142" s="472"/>
      <c r="PSH142" s="473"/>
      <c r="PSI142" s="473"/>
      <c r="PSJ142" s="474"/>
      <c r="PSK142" s="472"/>
      <c r="PSL142" s="473"/>
      <c r="PSM142" s="473"/>
      <c r="PSN142" s="474"/>
      <c r="PSO142" s="472"/>
      <c r="PSP142" s="473"/>
      <c r="PSQ142" s="473"/>
      <c r="PSR142" s="474"/>
      <c r="PSS142" s="472"/>
      <c r="PST142" s="473"/>
      <c r="PSU142" s="473"/>
      <c r="PSV142" s="474"/>
      <c r="PSW142" s="472"/>
      <c r="PSX142" s="473"/>
      <c r="PSY142" s="473"/>
      <c r="PSZ142" s="474"/>
      <c r="PTA142" s="472"/>
      <c r="PTB142" s="473"/>
      <c r="PTC142" s="473"/>
      <c r="PTD142" s="474"/>
      <c r="PTE142" s="472"/>
      <c r="PTF142" s="473"/>
      <c r="PTG142" s="473"/>
      <c r="PTH142" s="474"/>
      <c r="PTI142" s="472"/>
      <c r="PTJ142" s="473"/>
      <c r="PTK142" s="473"/>
      <c r="PTL142" s="474"/>
      <c r="PTM142" s="472"/>
      <c r="PTN142" s="473"/>
      <c r="PTO142" s="473"/>
      <c r="PTP142" s="474"/>
      <c r="PTQ142" s="472"/>
      <c r="PTR142" s="473"/>
      <c r="PTS142" s="473"/>
      <c r="PTT142" s="474"/>
      <c r="PTU142" s="472"/>
      <c r="PTV142" s="473"/>
      <c r="PTW142" s="473"/>
      <c r="PTX142" s="474"/>
      <c r="PTY142" s="472"/>
      <c r="PTZ142" s="473"/>
      <c r="PUA142" s="473"/>
      <c r="PUB142" s="474"/>
      <c r="PUC142" s="472"/>
      <c r="PUD142" s="473"/>
      <c r="PUE142" s="473"/>
      <c r="PUF142" s="474"/>
      <c r="PUG142" s="472"/>
      <c r="PUH142" s="473"/>
      <c r="PUI142" s="473"/>
      <c r="PUJ142" s="474"/>
      <c r="PUK142" s="472"/>
      <c r="PUL142" s="473"/>
      <c r="PUM142" s="473"/>
      <c r="PUN142" s="474"/>
      <c r="PUO142" s="472"/>
      <c r="PUP142" s="473"/>
      <c r="PUQ142" s="473"/>
      <c r="PUR142" s="474"/>
      <c r="PUS142" s="472"/>
      <c r="PUT142" s="473"/>
      <c r="PUU142" s="473"/>
      <c r="PUV142" s="474"/>
      <c r="PUW142" s="472"/>
      <c r="PUX142" s="473"/>
      <c r="PUY142" s="473"/>
      <c r="PUZ142" s="474"/>
      <c r="PVA142" s="472"/>
      <c r="PVB142" s="473"/>
      <c r="PVC142" s="473"/>
      <c r="PVD142" s="474"/>
      <c r="PVE142" s="472"/>
      <c r="PVF142" s="473"/>
      <c r="PVG142" s="473"/>
      <c r="PVH142" s="474"/>
      <c r="PVI142" s="472"/>
      <c r="PVJ142" s="473"/>
      <c r="PVK142" s="473"/>
      <c r="PVL142" s="474"/>
      <c r="PVM142" s="472"/>
      <c r="PVN142" s="473"/>
      <c r="PVO142" s="473"/>
      <c r="PVP142" s="474"/>
      <c r="PVQ142" s="472"/>
      <c r="PVR142" s="473"/>
      <c r="PVS142" s="473"/>
      <c r="PVT142" s="474"/>
      <c r="PVU142" s="472"/>
      <c r="PVV142" s="473"/>
      <c r="PVW142" s="473"/>
      <c r="PVX142" s="474"/>
      <c r="PVY142" s="472"/>
      <c r="PVZ142" s="473"/>
      <c r="PWA142" s="473"/>
      <c r="PWB142" s="474"/>
      <c r="PWC142" s="472"/>
      <c r="PWD142" s="473"/>
      <c r="PWE142" s="473"/>
      <c r="PWF142" s="474"/>
      <c r="PWG142" s="472"/>
      <c r="PWH142" s="473"/>
      <c r="PWI142" s="473"/>
      <c r="PWJ142" s="474"/>
      <c r="PWK142" s="472"/>
      <c r="PWL142" s="473"/>
      <c r="PWM142" s="473"/>
      <c r="PWN142" s="474"/>
      <c r="PWO142" s="472"/>
      <c r="PWP142" s="473"/>
      <c r="PWQ142" s="473"/>
      <c r="PWR142" s="474"/>
      <c r="PWS142" s="472"/>
      <c r="PWT142" s="473"/>
      <c r="PWU142" s="473"/>
      <c r="PWV142" s="474"/>
      <c r="PWW142" s="472"/>
      <c r="PWX142" s="473"/>
      <c r="PWY142" s="473"/>
      <c r="PWZ142" s="474"/>
      <c r="PXA142" s="472"/>
      <c r="PXB142" s="473"/>
      <c r="PXC142" s="473"/>
      <c r="PXD142" s="474"/>
      <c r="PXE142" s="472"/>
      <c r="PXF142" s="473"/>
      <c r="PXG142" s="473"/>
      <c r="PXH142" s="474"/>
      <c r="PXI142" s="472"/>
      <c r="PXJ142" s="473"/>
      <c r="PXK142" s="473"/>
      <c r="PXL142" s="474"/>
      <c r="PXM142" s="472"/>
      <c r="PXN142" s="473"/>
      <c r="PXO142" s="473"/>
      <c r="PXP142" s="474"/>
      <c r="PXQ142" s="472"/>
      <c r="PXR142" s="473"/>
      <c r="PXS142" s="473"/>
      <c r="PXT142" s="474"/>
      <c r="PXU142" s="472"/>
      <c r="PXV142" s="473"/>
      <c r="PXW142" s="473"/>
      <c r="PXX142" s="474"/>
      <c r="PXY142" s="472"/>
      <c r="PXZ142" s="473"/>
      <c r="PYA142" s="473"/>
      <c r="PYB142" s="474"/>
      <c r="PYC142" s="472"/>
      <c r="PYD142" s="473"/>
      <c r="PYE142" s="473"/>
      <c r="PYF142" s="474"/>
      <c r="PYG142" s="472"/>
      <c r="PYH142" s="473"/>
      <c r="PYI142" s="473"/>
      <c r="PYJ142" s="474"/>
      <c r="PYK142" s="472"/>
      <c r="PYL142" s="473"/>
      <c r="PYM142" s="473"/>
      <c r="PYN142" s="474"/>
      <c r="PYO142" s="472"/>
      <c r="PYP142" s="473"/>
      <c r="PYQ142" s="473"/>
      <c r="PYR142" s="474"/>
      <c r="PYS142" s="472"/>
      <c r="PYT142" s="473"/>
      <c r="PYU142" s="473"/>
      <c r="PYV142" s="474"/>
      <c r="PYW142" s="472"/>
      <c r="PYX142" s="473"/>
      <c r="PYY142" s="473"/>
      <c r="PYZ142" s="474"/>
      <c r="PZA142" s="472"/>
      <c r="PZB142" s="473"/>
      <c r="PZC142" s="473"/>
      <c r="PZD142" s="474"/>
      <c r="PZE142" s="472"/>
      <c r="PZF142" s="473"/>
      <c r="PZG142" s="473"/>
      <c r="PZH142" s="474"/>
      <c r="PZI142" s="472"/>
      <c r="PZJ142" s="473"/>
      <c r="PZK142" s="473"/>
      <c r="PZL142" s="474"/>
      <c r="PZM142" s="472"/>
      <c r="PZN142" s="473"/>
      <c r="PZO142" s="473"/>
      <c r="PZP142" s="474"/>
      <c r="PZQ142" s="472"/>
      <c r="PZR142" s="473"/>
      <c r="PZS142" s="473"/>
      <c r="PZT142" s="474"/>
      <c r="PZU142" s="472"/>
      <c r="PZV142" s="473"/>
      <c r="PZW142" s="473"/>
      <c r="PZX142" s="474"/>
      <c r="PZY142" s="472"/>
      <c r="PZZ142" s="473"/>
      <c r="QAA142" s="473"/>
      <c r="QAB142" s="474"/>
      <c r="QAC142" s="472"/>
      <c r="QAD142" s="473"/>
      <c r="QAE142" s="473"/>
      <c r="QAF142" s="474"/>
      <c r="QAG142" s="472"/>
      <c r="QAH142" s="473"/>
      <c r="QAI142" s="473"/>
      <c r="QAJ142" s="474"/>
      <c r="QAK142" s="472"/>
      <c r="QAL142" s="473"/>
      <c r="QAM142" s="473"/>
      <c r="QAN142" s="474"/>
      <c r="QAO142" s="472"/>
      <c r="QAP142" s="473"/>
      <c r="QAQ142" s="473"/>
      <c r="QAR142" s="474"/>
      <c r="QAS142" s="472"/>
      <c r="QAT142" s="473"/>
      <c r="QAU142" s="473"/>
      <c r="QAV142" s="474"/>
      <c r="QAW142" s="472"/>
      <c r="QAX142" s="473"/>
      <c r="QAY142" s="473"/>
      <c r="QAZ142" s="474"/>
      <c r="QBA142" s="472"/>
      <c r="QBB142" s="473"/>
      <c r="QBC142" s="473"/>
      <c r="QBD142" s="474"/>
      <c r="QBE142" s="472"/>
      <c r="QBF142" s="473"/>
      <c r="QBG142" s="473"/>
      <c r="QBH142" s="474"/>
      <c r="QBI142" s="472"/>
      <c r="QBJ142" s="473"/>
      <c r="QBK142" s="473"/>
      <c r="QBL142" s="474"/>
      <c r="QBM142" s="472"/>
      <c r="QBN142" s="473"/>
      <c r="QBO142" s="473"/>
      <c r="QBP142" s="474"/>
      <c r="QBQ142" s="472"/>
      <c r="QBR142" s="473"/>
      <c r="QBS142" s="473"/>
      <c r="QBT142" s="474"/>
      <c r="QBU142" s="472"/>
      <c r="QBV142" s="473"/>
      <c r="QBW142" s="473"/>
      <c r="QBX142" s="474"/>
      <c r="QBY142" s="472"/>
      <c r="QBZ142" s="473"/>
      <c r="QCA142" s="473"/>
      <c r="QCB142" s="474"/>
      <c r="QCC142" s="472"/>
      <c r="QCD142" s="473"/>
      <c r="QCE142" s="473"/>
      <c r="QCF142" s="474"/>
      <c r="QCG142" s="472"/>
      <c r="QCH142" s="473"/>
      <c r="QCI142" s="473"/>
      <c r="QCJ142" s="474"/>
      <c r="QCK142" s="472"/>
      <c r="QCL142" s="473"/>
      <c r="QCM142" s="473"/>
      <c r="QCN142" s="474"/>
      <c r="QCO142" s="472"/>
      <c r="QCP142" s="473"/>
      <c r="QCQ142" s="473"/>
      <c r="QCR142" s="474"/>
      <c r="QCS142" s="472"/>
      <c r="QCT142" s="473"/>
      <c r="QCU142" s="473"/>
      <c r="QCV142" s="474"/>
      <c r="QCW142" s="472"/>
      <c r="QCX142" s="473"/>
      <c r="QCY142" s="473"/>
      <c r="QCZ142" s="474"/>
      <c r="QDA142" s="472"/>
      <c r="QDB142" s="473"/>
      <c r="QDC142" s="473"/>
      <c r="QDD142" s="474"/>
      <c r="QDE142" s="472"/>
      <c r="QDF142" s="473"/>
      <c r="QDG142" s="473"/>
      <c r="QDH142" s="474"/>
      <c r="QDI142" s="472"/>
      <c r="QDJ142" s="473"/>
      <c r="QDK142" s="473"/>
      <c r="QDL142" s="474"/>
      <c r="QDM142" s="472"/>
      <c r="QDN142" s="473"/>
      <c r="QDO142" s="473"/>
      <c r="QDP142" s="474"/>
      <c r="QDQ142" s="472"/>
      <c r="QDR142" s="473"/>
      <c r="QDS142" s="473"/>
      <c r="QDT142" s="474"/>
      <c r="QDU142" s="472"/>
      <c r="QDV142" s="473"/>
      <c r="QDW142" s="473"/>
      <c r="QDX142" s="474"/>
      <c r="QDY142" s="472"/>
      <c r="QDZ142" s="473"/>
      <c r="QEA142" s="473"/>
      <c r="QEB142" s="474"/>
      <c r="QEC142" s="472"/>
      <c r="QED142" s="473"/>
      <c r="QEE142" s="473"/>
      <c r="QEF142" s="474"/>
      <c r="QEG142" s="472"/>
      <c r="QEH142" s="473"/>
      <c r="QEI142" s="473"/>
      <c r="QEJ142" s="474"/>
      <c r="QEK142" s="472"/>
      <c r="QEL142" s="473"/>
      <c r="QEM142" s="473"/>
      <c r="QEN142" s="474"/>
      <c r="QEO142" s="472"/>
      <c r="QEP142" s="473"/>
      <c r="QEQ142" s="473"/>
      <c r="QER142" s="474"/>
      <c r="QES142" s="472"/>
      <c r="QET142" s="473"/>
      <c r="QEU142" s="473"/>
      <c r="QEV142" s="474"/>
      <c r="QEW142" s="472"/>
      <c r="QEX142" s="473"/>
      <c r="QEY142" s="473"/>
      <c r="QEZ142" s="474"/>
      <c r="QFA142" s="472"/>
      <c r="QFB142" s="473"/>
      <c r="QFC142" s="473"/>
      <c r="QFD142" s="474"/>
      <c r="QFE142" s="472"/>
      <c r="QFF142" s="473"/>
      <c r="QFG142" s="473"/>
      <c r="QFH142" s="474"/>
      <c r="QFI142" s="472"/>
      <c r="QFJ142" s="473"/>
      <c r="QFK142" s="473"/>
      <c r="QFL142" s="474"/>
      <c r="QFM142" s="472"/>
      <c r="QFN142" s="473"/>
      <c r="QFO142" s="473"/>
      <c r="QFP142" s="474"/>
      <c r="QFQ142" s="472"/>
      <c r="QFR142" s="473"/>
      <c r="QFS142" s="473"/>
      <c r="QFT142" s="474"/>
      <c r="QFU142" s="472"/>
      <c r="QFV142" s="473"/>
      <c r="QFW142" s="473"/>
      <c r="QFX142" s="474"/>
      <c r="QFY142" s="472"/>
      <c r="QFZ142" s="473"/>
      <c r="QGA142" s="473"/>
      <c r="QGB142" s="474"/>
      <c r="QGC142" s="472"/>
      <c r="QGD142" s="473"/>
      <c r="QGE142" s="473"/>
      <c r="QGF142" s="474"/>
      <c r="QGG142" s="472"/>
      <c r="QGH142" s="473"/>
      <c r="QGI142" s="473"/>
      <c r="QGJ142" s="474"/>
      <c r="QGK142" s="472"/>
      <c r="QGL142" s="473"/>
      <c r="QGM142" s="473"/>
      <c r="QGN142" s="474"/>
      <c r="QGO142" s="472"/>
      <c r="QGP142" s="473"/>
      <c r="QGQ142" s="473"/>
      <c r="QGR142" s="474"/>
      <c r="QGS142" s="472"/>
      <c r="QGT142" s="473"/>
      <c r="QGU142" s="473"/>
      <c r="QGV142" s="474"/>
      <c r="QGW142" s="472"/>
      <c r="QGX142" s="473"/>
      <c r="QGY142" s="473"/>
      <c r="QGZ142" s="474"/>
      <c r="QHA142" s="472"/>
      <c r="QHB142" s="473"/>
      <c r="QHC142" s="473"/>
      <c r="QHD142" s="474"/>
      <c r="QHE142" s="472"/>
      <c r="QHF142" s="473"/>
      <c r="QHG142" s="473"/>
      <c r="QHH142" s="474"/>
      <c r="QHI142" s="472"/>
      <c r="QHJ142" s="473"/>
      <c r="QHK142" s="473"/>
      <c r="QHL142" s="474"/>
      <c r="QHM142" s="472"/>
      <c r="QHN142" s="473"/>
      <c r="QHO142" s="473"/>
      <c r="QHP142" s="474"/>
      <c r="QHQ142" s="472"/>
      <c r="QHR142" s="473"/>
      <c r="QHS142" s="473"/>
      <c r="QHT142" s="474"/>
      <c r="QHU142" s="472"/>
      <c r="QHV142" s="473"/>
      <c r="QHW142" s="473"/>
      <c r="QHX142" s="474"/>
      <c r="QHY142" s="472"/>
      <c r="QHZ142" s="473"/>
      <c r="QIA142" s="473"/>
      <c r="QIB142" s="474"/>
      <c r="QIC142" s="472"/>
      <c r="QID142" s="473"/>
      <c r="QIE142" s="473"/>
      <c r="QIF142" s="474"/>
      <c r="QIG142" s="472"/>
      <c r="QIH142" s="473"/>
      <c r="QII142" s="473"/>
      <c r="QIJ142" s="474"/>
      <c r="QIK142" s="472"/>
      <c r="QIL142" s="473"/>
      <c r="QIM142" s="473"/>
      <c r="QIN142" s="474"/>
      <c r="QIO142" s="472"/>
      <c r="QIP142" s="473"/>
      <c r="QIQ142" s="473"/>
      <c r="QIR142" s="474"/>
      <c r="QIS142" s="472"/>
      <c r="QIT142" s="473"/>
      <c r="QIU142" s="473"/>
      <c r="QIV142" s="474"/>
      <c r="QIW142" s="472"/>
      <c r="QIX142" s="473"/>
      <c r="QIY142" s="473"/>
      <c r="QIZ142" s="474"/>
      <c r="QJA142" s="472"/>
      <c r="QJB142" s="473"/>
      <c r="QJC142" s="473"/>
      <c r="QJD142" s="474"/>
      <c r="QJE142" s="472"/>
      <c r="QJF142" s="473"/>
      <c r="QJG142" s="473"/>
      <c r="QJH142" s="474"/>
      <c r="QJI142" s="472"/>
      <c r="QJJ142" s="473"/>
      <c r="QJK142" s="473"/>
      <c r="QJL142" s="474"/>
      <c r="QJM142" s="472"/>
      <c r="QJN142" s="473"/>
      <c r="QJO142" s="473"/>
      <c r="QJP142" s="474"/>
      <c r="QJQ142" s="472"/>
      <c r="QJR142" s="473"/>
      <c r="QJS142" s="473"/>
      <c r="QJT142" s="474"/>
      <c r="QJU142" s="472"/>
      <c r="QJV142" s="473"/>
      <c r="QJW142" s="473"/>
      <c r="QJX142" s="474"/>
      <c r="QJY142" s="472"/>
      <c r="QJZ142" s="473"/>
      <c r="QKA142" s="473"/>
      <c r="QKB142" s="474"/>
      <c r="QKC142" s="472"/>
      <c r="QKD142" s="473"/>
      <c r="QKE142" s="473"/>
      <c r="QKF142" s="474"/>
      <c r="QKG142" s="472"/>
      <c r="QKH142" s="473"/>
      <c r="QKI142" s="473"/>
      <c r="QKJ142" s="474"/>
      <c r="QKK142" s="472"/>
      <c r="QKL142" s="473"/>
      <c r="QKM142" s="473"/>
      <c r="QKN142" s="474"/>
      <c r="QKO142" s="472"/>
      <c r="QKP142" s="473"/>
      <c r="QKQ142" s="473"/>
      <c r="QKR142" s="474"/>
      <c r="QKS142" s="472"/>
      <c r="QKT142" s="473"/>
      <c r="QKU142" s="473"/>
      <c r="QKV142" s="474"/>
      <c r="QKW142" s="472"/>
      <c r="QKX142" s="473"/>
      <c r="QKY142" s="473"/>
      <c r="QKZ142" s="474"/>
      <c r="QLA142" s="472"/>
      <c r="QLB142" s="473"/>
      <c r="QLC142" s="473"/>
      <c r="QLD142" s="474"/>
      <c r="QLE142" s="472"/>
      <c r="QLF142" s="473"/>
      <c r="QLG142" s="473"/>
      <c r="QLH142" s="474"/>
      <c r="QLI142" s="472"/>
      <c r="QLJ142" s="473"/>
      <c r="QLK142" s="473"/>
      <c r="QLL142" s="474"/>
      <c r="QLM142" s="472"/>
      <c r="QLN142" s="473"/>
      <c r="QLO142" s="473"/>
      <c r="QLP142" s="474"/>
      <c r="QLQ142" s="472"/>
      <c r="QLR142" s="473"/>
      <c r="QLS142" s="473"/>
      <c r="QLT142" s="474"/>
      <c r="QLU142" s="472"/>
      <c r="QLV142" s="473"/>
      <c r="QLW142" s="473"/>
      <c r="QLX142" s="474"/>
      <c r="QLY142" s="472"/>
      <c r="QLZ142" s="473"/>
      <c r="QMA142" s="473"/>
      <c r="QMB142" s="474"/>
      <c r="QMC142" s="472"/>
      <c r="QMD142" s="473"/>
      <c r="QME142" s="473"/>
      <c r="QMF142" s="474"/>
      <c r="QMG142" s="472"/>
      <c r="QMH142" s="473"/>
      <c r="QMI142" s="473"/>
      <c r="QMJ142" s="474"/>
      <c r="QMK142" s="472"/>
      <c r="QML142" s="473"/>
      <c r="QMM142" s="473"/>
      <c r="QMN142" s="474"/>
      <c r="QMO142" s="472"/>
      <c r="QMP142" s="473"/>
      <c r="QMQ142" s="473"/>
      <c r="QMR142" s="474"/>
      <c r="QMS142" s="472"/>
      <c r="QMT142" s="473"/>
      <c r="QMU142" s="473"/>
      <c r="QMV142" s="474"/>
      <c r="QMW142" s="472"/>
      <c r="QMX142" s="473"/>
      <c r="QMY142" s="473"/>
      <c r="QMZ142" s="474"/>
      <c r="QNA142" s="472"/>
      <c r="QNB142" s="473"/>
      <c r="QNC142" s="473"/>
      <c r="QND142" s="474"/>
      <c r="QNE142" s="472"/>
      <c r="QNF142" s="473"/>
      <c r="QNG142" s="473"/>
      <c r="QNH142" s="474"/>
      <c r="QNI142" s="472"/>
      <c r="QNJ142" s="473"/>
      <c r="QNK142" s="473"/>
      <c r="QNL142" s="474"/>
      <c r="QNM142" s="472"/>
      <c r="QNN142" s="473"/>
      <c r="QNO142" s="473"/>
      <c r="QNP142" s="474"/>
      <c r="QNQ142" s="472"/>
      <c r="QNR142" s="473"/>
      <c r="QNS142" s="473"/>
      <c r="QNT142" s="474"/>
      <c r="QNU142" s="472"/>
      <c r="QNV142" s="473"/>
      <c r="QNW142" s="473"/>
      <c r="QNX142" s="474"/>
      <c r="QNY142" s="472"/>
      <c r="QNZ142" s="473"/>
      <c r="QOA142" s="473"/>
      <c r="QOB142" s="474"/>
      <c r="QOC142" s="472"/>
      <c r="QOD142" s="473"/>
      <c r="QOE142" s="473"/>
      <c r="QOF142" s="474"/>
      <c r="QOG142" s="472"/>
      <c r="QOH142" s="473"/>
      <c r="QOI142" s="473"/>
      <c r="QOJ142" s="474"/>
      <c r="QOK142" s="472"/>
      <c r="QOL142" s="473"/>
      <c r="QOM142" s="473"/>
      <c r="QON142" s="474"/>
      <c r="QOO142" s="472"/>
      <c r="QOP142" s="473"/>
      <c r="QOQ142" s="473"/>
      <c r="QOR142" s="474"/>
      <c r="QOS142" s="472"/>
      <c r="QOT142" s="473"/>
      <c r="QOU142" s="473"/>
      <c r="QOV142" s="474"/>
      <c r="QOW142" s="472"/>
      <c r="QOX142" s="473"/>
      <c r="QOY142" s="473"/>
      <c r="QOZ142" s="474"/>
      <c r="QPA142" s="472"/>
      <c r="QPB142" s="473"/>
      <c r="QPC142" s="473"/>
      <c r="QPD142" s="474"/>
      <c r="QPE142" s="472"/>
      <c r="QPF142" s="473"/>
      <c r="QPG142" s="473"/>
      <c r="QPH142" s="474"/>
      <c r="QPI142" s="472"/>
      <c r="QPJ142" s="473"/>
      <c r="QPK142" s="473"/>
      <c r="QPL142" s="474"/>
      <c r="QPM142" s="472"/>
      <c r="QPN142" s="473"/>
      <c r="QPO142" s="473"/>
      <c r="QPP142" s="474"/>
      <c r="QPQ142" s="472"/>
      <c r="QPR142" s="473"/>
      <c r="QPS142" s="473"/>
      <c r="QPT142" s="474"/>
      <c r="QPU142" s="472"/>
      <c r="QPV142" s="473"/>
      <c r="QPW142" s="473"/>
      <c r="QPX142" s="474"/>
      <c r="QPY142" s="472"/>
      <c r="QPZ142" s="473"/>
      <c r="QQA142" s="473"/>
      <c r="QQB142" s="474"/>
      <c r="QQC142" s="472"/>
      <c r="QQD142" s="473"/>
      <c r="QQE142" s="473"/>
      <c r="QQF142" s="474"/>
      <c r="QQG142" s="472"/>
      <c r="QQH142" s="473"/>
      <c r="QQI142" s="473"/>
      <c r="QQJ142" s="474"/>
      <c r="QQK142" s="472"/>
      <c r="QQL142" s="473"/>
      <c r="QQM142" s="473"/>
      <c r="QQN142" s="474"/>
      <c r="QQO142" s="472"/>
      <c r="QQP142" s="473"/>
      <c r="QQQ142" s="473"/>
      <c r="QQR142" s="474"/>
      <c r="QQS142" s="472"/>
      <c r="QQT142" s="473"/>
      <c r="QQU142" s="473"/>
      <c r="QQV142" s="474"/>
      <c r="QQW142" s="472"/>
      <c r="QQX142" s="473"/>
      <c r="QQY142" s="473"/>
      <c r="QQZ142" s="474"/>
      <c r="QRA142" s="472"/>
      <c r="QRB142" s="473"/>
      <c r="QRC142" s="473"/>
      <c r="QRD142" s="474"/>
      <c r="QRE142" s="472"/>
      <c r="QRF142" s="473"/>
      <c r="QRG142" s="473"/>
      <c r="QRH142" s="474"/>
      <c r="QRI142" s="472"/>
      <c r="QRJ142" s="473"/>
      <c r="QRK142" s="473"/>
      <c r="QRL142" s="474"/>
      <c r="QRM142" s="472"/>
      <c r="QRN142" s="473"/>
      <c r="QRO142" s="473"/>
      <c r="QRP142" s="474"/>
      <c r="QRQ142" s="472"/>
      <c r="QRR142" s="473"/>
      <c r="QRS142" s="473"/>
      <c r="QRT142" s="474"/>
      <c r="QRU142" s="472"/>
      <c r="QRV142" s="473"/>
      <c r="QRW142" s="473"/>
      <c r="QRX142" s="474"/>
      <c r="QRY142" s="472"/>
      <c r="QRZ142" s="473"/>
      <c r="QSA142" s="473"/>
      <c r="QSB142" s="474"/>
      <c r="QSC142" s="472"/>
      <c r="QSD142" s="473"/>
      <c r="QSE142" s="473"/>
      <c r="QSF142" s="474"/>
      <c r="QSG142" s="472"/>
      <c r="QSH142" s="473"/>
      <c r="QSI142" s="473"/>
      <c r="QSJ142" s="474"/>
      <c r="QSK142" s="472"/>
      <c r="QSL142" s="473"/>
      <c r="QSM142" s="473"/>
      <c r="QSN142" s="474"/>
      <c r="QSO142" s="472"/>
      <c r="QSP142" s="473"/>
      <c r="QSQ142" s="473"/>
      <c r="QSR142" s="474"/>
      <c r="QSS142" s="472"/>
      <c r="QST142" s="473"/>
      <c r="QSU142" s="473"/>
      <c r="QSV142" s="474"/>
      <c r="QSW142" s="472"/>
      <c r="QSX142" s="473"/>
      <c r="QSY142" s="473"/>
      <c r="QSZ142" s="474"/>
      <c r="QTA142" s="472"/>
      <c r="QTB142" s="473"/>
      <c r="QTC142" s="473"/>
      <c r="QTD142" s="474"/>
      <c r="QTE142" s="472"/>
      <c r="QTF142" s="473"/>
      <c r="QTG142" s="473"/>
      <c r="QTH142" s="474"/>
      <c r="QTI142" s="472"/>
      <c r="QTJ142" s="473"/>
      <c r="QTK142" s="473"/>
      <c r="QTL142" s="474"/>
      <c r="QTM142" s="472"/>
      <c r="QTN142" s="473"/>
      <c r="QTO142" s="473"/>
      <c r="QTP142" s="474"/>
      <c r="QTQ142" s="472"/>
      <c r="QTR142" s="473"/>
      <c r="QTS142" s="473"/>
      <c r="QTT142" s="474"/>
      <c r="QTU142" s="472"/>
      <c r="QTV142" s="473"/>
      <c r="QTW142" s="473"/>
      <c r="QTX142" s="474"/>
      <c r="QTY142" s="472"/>
      <c r="QTZ142" s="473"/>
      <c r="QUA142" s="473"/>
      <c r="QUB142" s="474"/>
      <c r="QUC142" s="472"/>
      <c r="QUD142" s="473"/>
      <c r="QUE142" s="473"/>
      <c r="QUF142" s="474"/>
      <c r="QUG142" s="472"/>
      <c r="QUH142" s="473"/>
      <c r="QUI142" s="473"/>
      <c r="QUJ142" s="474"/>
      <c r="QUK142" s="472"/>
      <c r="QUL142" s="473"/>
      <c r="QUM142" s="473"/>
      <c r="QUN142" s="474"/>
      <c r="QUO142" s="472"/>
      <c r="QUP142" s="473"/>
      <c r="QUQ142" s="473"/>
      <c r="QUR142" s="474"/>
      <c r="QUS142" s="472"/>
      <c r="QUT142" s="473"/>
      <c r="QUU142" s="473"/>
      <c r="QUV142" s="474"/>
      <c r="QUW142" s="472"/>
      <c r="QUX142" s="473"/>
      <c r="QUY142" s="473"/>
      <c r="QUZ142" s="474"/>
      <c r="QVA142" s="472"/>
      <c r="QVB142" s="473"/>
      <c r="QVC142" s="473"/>
      <c r="QVD142" s="474"/>
      <c r="QVE142" s="472"/>
      <c r="QVF142" s="473"/>
      <c r="QVG142" s="473"/>
      <c r="QVH142" s="474"/>
      <c r="QVI142" s="472"/>
      <c r="QVJ142" s="473"/>
      <c r="QVK142" s="473"/>
      <c r="QVL142" s="474"/>
      <c r="QVM142" s="472"/>
      <c r="QVN142" s="473"/>
      <c r="QVO142" s="473"/>
      <c r="QVP142" s="474"/>
      <c r="QVQ142" s="472"/>
      <c r="QVR142" s="473"/>
      <c r="QVS142" s="473"/>
      <c r="QVT142" s="474"/>
      <c r="QVU142" s="472"/>
      <c r="QVV142" s="473"/>
      <c r="QVW142" s="473"/>
      <c r="QVX142" s="474"/>
      <c r="QVY142" s="472"/>
      <c r="QVZ142" s="473"/>
      <c r="QWA142" s="473"/>
      <c r="QWB142" s="474"/>
      <c r="QWC142" s="472"/>
      <c r="QWD142" s="473"/>
      <c r="QWE142" s="473"/>
      <c r="QWF142" s="474"/>
      <c r="QWG142" s="472"/>
      <c r="QWH142" s="473"/>
      <c r="QWI142" s="473"/>
      <c r="QWJ142" s="474"/>
      <c r="QWK142" s="472"/>
      <c r="QWL142" s="473"/>
      <c r="QWM142" s="473"/>
      <c r="QWN142" s="474"/>
      <c r="QWO142" s="472"/>
      <c r="QWP142" s="473"/>
      <c r="QWQ142" s="473"/>
      <c r="QWR142" s="474"/>
      <c r="QWS142" s="472"/>
      <c r="QWT142" s="473"/>
      <c r="QWU142" s="473"/>
      <c r="QWV142" s="474"/>
      <c r="QWW142" s="472"/>
      <c r="QWX142" s="473"/>
      <c r="QWY142" s="473"/>
      <c r="QWZ142" s="474"/>
      <c r="QXA142" s="472"/>
      <c r="QXB142" s="473"/>
      <c r="QXC142" s="473"/>
      <c r="QXD142" s="474"/>
      <c r="QXE142" s="472"/>
      <c r="QXF142" s="473"/>
      <c r="QXG142" s="473"/>
      <c r="QXH142" s="474"/>
      <c r="QXI142" s="472"/>
      <c r="QXJ142" s="473"/>
      <c r="QXK142" s="473"/>
      <c r="QXL142" s="474"/>
      <c r="QXM142" s="472"/>
      <c r="QXN142" s="473"/>
      <c r="QXO142" s="473"/>
      <c r="QXP142" s="474"/>
      <c r="QXQ142" s="472"/>
      <c r="QXR142" s="473"/>
      <c r="QXS142" s="473"/>
      <c r="QXT142" s="474"/>
      <c r="QXU142" s="472"/>
      <c r="QXV142" s="473"/>
      <c r="QXW142" s="473"/>
      <c r="QXX142" s="474"/>
      <c r="QXY142" s="472"/>
      <c r="QXZ142" s="473"/>
      <c r="QYA142" s="473"/>
      <c r="QYB142" s="474"/>
      <c r="QYC142" s="472"/>
      <c r="QYD142" s="473"/>
      <c r="QYE142" s="473"/>
      <c r="QYF142" s="474"/>
      <c r="QYG142" s="472"/>
      <c r="QYH142" s="473"/>
      <c r="QYI142" s="473"/>
      <c r="QYJ142" s="474"/>
      <c r="QYK142" s="472"/>
      <c r="QYL142" s="473"/>
      <c r="QYM142" s="473"/>
      <c r="QYN142" s="474"/>
      <c r="QYO142" s="472"/>
      <c r="QYP142" s="473"/>
      <c r="QYQ142" s="473"/>
      <c r="QYR142" s="474"/>
      <c r="QYS142" s="472"/>
      <c r="QYT142" s="473"/>
      <c r="QYU142" s="473"/>
      <c r="QYV142" s="474"/>
      <c r="QYW142" s="472"/>
      <c r="QYX142" s="473"/>
      <c r="QYY142" s="473"/>
      <c r="QYZ142" s="474"/>
      <c r="QZA142" s="472"/>
      <c r="QZB142" s="473"/>
      <c r="QZC142" s="473"/>
      <c r="QZD142" s="474"/>
      <c r="QZE142" s="472"/>
      <c r="QZF142" s="473"/>
      <c r="QZG142" s="473"/>
      <c r="QZH142" s="474"/>
      <c r="QZI142" s="472"/>
      <c r="QZJ142" s="473"/>
      <c r="QZK142" s="473"/>
      <c r="QZL142" s="474"/>
      <c r="QZM142" s="472"/>
      <c r="QZN142" s="473"/>
      <c r="QZO142" s="473"/>
      <c r="QZP142" s="474"/>
      <c r="QZQ142" s="472"/>
      <c r="QZR142" s="473"/>
      <c r="QZS142" s="473"/>
      <c r="QZT142" s="474"/>
      <c r="QZU142" s="472"/>
      <c r="QZV142" s="473"/>
      <c r="QZW142" s="473"/>
      <c r="QZX142" s="474"/>
      <c r="QZY142" s="472"/>
      <c r="QZZ142" s="473"/>
      <c r="RAA142" s="473"/>
      <c r="RAB142" s="474"/>
      <c r="RAC142" s="472"/>
      <c r="RAD142" s="473"/>
      <c r="RAE142" s="473"/>
      <c r="RAF142" s="474"/>
      <c r="RAG142" s="472"/>
      <c r="RAH142" s="473"/>
      <c r="RAI142" s="473"/>
      <c r="RAJ142" s="474"/>
      <c r="RAK142" s="472"/>
      <c r="RAL142" s="473"/>
      <c r="RAM142" s="473"/>
      <c r="RAN142" s="474"/>
      <c r="RAO142" s="472"/>
      <c r="RAP142" s="473"/>
      <c r="RAQ142" s="473"/>
      <c r="RAR142" s="474"/>
      <c r="RAS142" s="472"/>
      <c r="RAT142" s="473"/>
      <c r="RAU142" s="473"/>
      <c r="RAV142" s="474"/>
      <c r="RAW142" s="472"/>
      <c r="RAX142" s="473"/>
      <c r="RAY142" s="473"/>
      <c r="RAZ142" s="474"/>
      <c r="RBA142" s="472"/>
      <c r="RBB142" s="473"/>
      <c r="RBC142" s="473"/>
      <c r="RBD142" s="474"/>
      <c r="RBE142" s="472"/>
      <c r="RBF142" s="473"/>
      <c r="RBG142" s="473"/>
      <c r="RBH142" s="474"/>
      <c r="RBI142" s="472"/>
      <c r="RBJ142" s="473"/>
      <c r="RBK142" s="473"/>
      <c r="RBL142" s="474"/>
      <c r="RBM142" s="472"/>
      <c r="RBN142" s="473"/>
      <c r="RBO142" s="473"/>
      <c r="RBP142" s="474"/>
      <c r="RBQ142" s="472"/>
      <c r="RBR142" s="473"/>
      <c r="RBS142" s="473"/>
      <c r="RBT142" s="474"/>
      <c r="RBU142" s="472"/>
      <c r="RBV142" s="473"/>
      <c r="RBW142" s="473"/>
      <c r="RBX142" s="474"/>
      <c r="RBY142" s="472"/>
      <c r="RBZ142" s="473"/>
      <c r="RCA142" s="473"/>
      <c r="RCB142" s="474"/>
      <c r="RCC142" s="472"/>
      <c r="RCD142" s="473"/>
      <c r="RCE142" s="473"/>
      <c r="RCF142" s="474"/>
      <c r="RCG142" s="472"/>
      <c r="RCH142" s="473"/>
      <c r="RCI142" s="473"/>
      <c r="RCJ142" s="474"/>
      <c r="RCK142" s="472"/>
      <c r="RCL142" s="473"/>
      <c r="RCM142" s="473"/>
      <c r="RCN142" s="474"/>
      <c r="RCO142" s="472"/>
      <c r="RCP142" s="473"/>
      <c r="RCQ142" s="473"/>
      <c r="RCR142" s="474"/>
      <c r="RCS142" s="472"/>
      <c r="RCT142" s="473"/>
      <c r="RCU142" s="473"/>
      <c r="RCV142" s="474"/>
      <c r="RCW142" s="472"/>
      <c r="RCX142" s="473"/>
      <c r="RCY142" s="473"/>
      <c r="RCZ142" s="474"/>
      <c r="RDA142" s="472"/>
      <c r="RDB142" s="473"/>
      <c r="RDC142" s="473"/>
      <c r="RDD142" s="474"/>
      <c r="RDE142" s="472"/>
      <c r="RDF142" s="473"/>
      <c r="RDG142" s="473"/>
      <c r="RDH142" s="474"/>
      <c r="RDI142" s="472"/>
      <c r="RDJ142" s="473"/>
      <c r="RDK142" s="473"/>
      <c r="RDL142" s="474"/>
      <c r="RDM142" s="472"/>
      <c r="RDN142" s="473"/>
      <c r="RDO142" s="473"/>
      <c r="RDP142" s="474"/>
      <c r="RDQ142" s="472"/>
      <c r="RDR142" s="473"/>
      <c r="RDS142" s="473"/>
      <c r="RDT142" s="474"/>
      <c r="RDU142" s="472"/>
      <c r="RDV142" s="473"/>
      <c r="RDW142" s="473"/>
      <c r="RDX142" s="474"/>
      <c r="RDY142" s="472"/>
      <c r="RDZ142" s="473"/>
      <c r="REA142" s="473"/>
      <c r="REB142" s="474"/>
      <c r="REC142" s="472"/>
      <c r="RED142" s="473"/>
      <c r="REE142" s="473"/>
      <c r="REF142" s="474"/>
      <c r="REG142" s="472"/>
      <c r="REH142" s="473"/>
      <c r="REI142" s="473"/>
      <c r="REJ142" s="474"/>
      <c r="REK142" s="472"/>
      <c r="REL142" s="473"/>
      <c r="REM142" s="473"/>
      <c r="REN142" s="474"/>
      <c r="REO142" s="472"/>
      <c r="REP142" s="473"/>
      <c r="REQ142" s="473"/>
      <c r="RER142" s="474"/>
      <c r="RES142" s="472"/>
      <c r="RET142" s="473"/>
      <c r="REU142" s="473"/>
      <c r="REV142" s="474"/>
      <c r="REW142" s="472"/>
      <c r="REX142" s="473"/>
      <c r="REY142" s="473"/>
      <c r="REZ142" s="474"/>
      <c r="RFA142" s="472"/>
      <c r="RFB142" s="473"/>
      <c r="RFC142" s="473"/>
      <c r="RFD142" s="474"/>
      <c r="RFE142" s="472"/>
      <c r="RFF142" s="473"/>
      <c r="RFG142" s="473"/>
      <c r="RFH142" s="474"/>
      <c r="RFI142" s="472"/>
      <c r="RFJ142" s="473"/>
      <c r="RFK142" s="473"/>
      <c r="RFL142" s="474"/>
      <c r="RFM142" s="472"/>
      <c r="RFN142" s="473"/>
      <c r="RFO142" s="473"/>
      <c r="RFP142" s="474"/>
      <c r="RFQ142" s="472"/>
      <c r="RFR142" s="473"/>
      <c r="RFS142" s="473"/>
      <c r="RFT142" s="474"/>
      <c r="RFU142" s="472"/>
      <c r="RFV142" s="473"/>
      <c r="RFW142" s="473"/>
      <c r="RFX142" s="474"/>
      <c r="RFY142" s="472"/>
      <c r="RFZ142" s="473"/>
      <c r="RGA142" s="473"/>
      <c r="RGB142" s="474"/>
      <c r="RGC142" s="472"/>
      <c r="RGD142" s="473"/>
      <c r="RGE142" s="473"/>
      <c r="RGF142" s="474"/>
      <c r="RGG142" s="472"/>
      <c r="RGH142" s="473"/>
      <c r="RGI142" s="473"/>
      <c r="RGJ142" s="474"/>
      <c r="RGK142" s="472"/>
      <c r="RGL142" s="473"/>
      <c r="RGM142" s="473"/>
      <c r="RGN142" s="474"/>
      <c r="RGO142" s="472"/>
      <c r="RGP142" s="473"/>
      <c r="RGQ142" s="473"/>
      <c r="RGR142" s="474"/>
      <c r="RGS142" s="472"/>
      <c r="RGT142" s="473"/>
      <c r="RGU142" s="473"/>
      <c r="RGV142" s="474"/>
      <c r="RGW142" s="472"/>
      <c r="RGX142" s="473"/>
      <c r="RGY142" s="473"/>
      <c r="RGZ142" s="474"/>
      <c r="RHA142" s="472"/>
      <c r="RHB142" s="473"/>
      <c r="RHC142" s="473"/>
      <c r="RHD142" s="474"/>
      <c r="RHE142" s="472"/>
      <c r="RHF142" s="473"/>
      <c r="RHG142" s="473"/>
      <c r="RHH142" s="474"/>
      <c r="RHI142" s="472"/>
      <c r="RHJ142" s="473"/>
      <c r="RHK142" s="473"/>
      <c r="RHL142" s="474"/>
      <c r="RHM142" s="472"/>
      <c r="RHN142" s="473"/>
      <c r="RHO142" s="473"/>
      <c r="RHP142" s="474"/>
      <c r="RHQ142" s="472"/>
      <c r="RHR142" s="473"/>
      <c r="RHS142" s="473"/>
      <c r="RHT142" s="474"/>
      <c r="RHU142" s="472"/>
      <c r="RHV142" s="473"/>
      <c r="RHW142" s="473"/>
      <c r="RHX142" s="474"/>
      <c r="RHY142" s="472"/>
      <c r="RHZ142" s="473"/>
      <c r="RIA142" s="473"/>
      <c r="RIB142" s="474"/>
      <c r="RIC142" s="472"/>
      <c r="RID142" s="473"/>
      <c r="RIE142" s="473"/>
      <c r="RIF142" s="474"/>
      <c r="RIG142" s="472"/>
      <c r="RIH142" s="473"/>
      <c r="RII142" s="473"/>
      <c r="RIJ142" s="474"/>
      <c r="RIK142" s="472"/>
      <c r="RIL142" s="473"/>
      <c r="RIM142" s="473"/>
      <c r="RIN142" s="474"/>
      <c r="RIO142" s="472"/>
      <c r="RIP142" s="473"/>
      <c r="RIQ142" s="473"/>
      <c r="RIR142" s="474"/>
      <c r="RIS142" s="472"/>
      <c r="RIT142" s="473"/>
      <c r="RIU142" s="473"/>
      <c r="RIV142" s="474"/>
      <c r="RIW142" s="472"/>
      <c r="RIX142" s="473"/>
      <c r="RIY142" s="473"/>
      <c r="RIZ142" s="474"/>
      <c r="RJA142" s="472"/>
      <c r="RJB142" s="473"/>
      <c r="RJC142" s="473"/>
      <c r="RJD142" s="474"/>
      <c r="RJE142" s="472"/>
      <c r="RJF142" s="473"/>
      <c r="RJG142" s="473"/>
      <c r="RJH142" s="474"/>
      <c r="RJI142" s="472"/>
      <c r="RJJ142" s="473"/>
      <c r="RJK142" s="473"/>
      <c r="RJL142" s="474"/>
      <c r="RJM142" s="472"/>
      <c r="RJN142" s="473"/>
      <c r="RJO142" s="473"/>
      <c r="RJP142" s="474"/>
      <c r="RJQ142" s="472"/>
      <c r="RJR142" s="473"/>
      <c r="RJS142" s="473"/>
      <c r="RJT142" s="474"/>
      <c r="RJU142" s="472"/>
      <c r="RJV142" s="473"/>
      <c r="RJW142" s="473"/>
      <c r="RJX142" s="474"/>
      <c r="RJY142" s="472"/>
      <c r="RJZ142" s="473"/>
      <c r="RKA142" s="473"/>
      <c r="RKB142" s="474"/>
      <c r="RKC142" s="472"/>
      <c r="RKD142" s="473"/>
      <c r="RKE142" s="473"/>
      <c r="RKF142" s="474"/>
      <c r="RKG142" s="472"/>
      <c r="RKH142" s="473"/>
      <c r="RKI142" s="473"/>
      <c r="RKJ142" s="474"/>
      <c r="RKK142" s="472"/>
      <c r="RKL142" s="473"/>
      <c r="RKM142" s="473"/>
      <c r="RKN142" s="474"/>
      <c r="RKO142" s="472"/>
      <c r="RKP142" s="473"/>
      <c r="RKQ142" s="473"/>
      <c r="RKR142" s="474"/>
      <c r="RKS142" s="472"/>
      <c r="RKT142" s="473"/>
      <c r="RKU142" s="473"/>
      <c r="RKV142" s="474"/>
      <c r="RKW142" s="472"/>
      <c r="RKX142" s="473"/>
      <c r="RKY142" s="473"/>
      <c r="RKZ142" s="474"/>
      <c r="RLA142" s="472"/>
      <c r="RLB142" s="473"/>
      <c r="RLC142" s="473"/>
      <c r="RLD142" s="474"/>
      <c r="RLE142" s="472"/>
      <c r="RLF142" s="473"/>
      <c r="RLG142" s="473"/>
      <c r="RLH142" s="474"/>
      <c r="RLI142" s="472"/>
      <c r="RLJ142" s="473"/>
      <c r="RLK142" s="473"/>
      <c r="RLL142" s="474"/>
      <c r="RLM142" s="472"/>
      <c r="RLN142" s="473"/>
      <c r="RLO142" s="473"/>
      <c r="RLP142" s="474"/>
      <c r="RLQ142" s="472"/>
      <c r="RLR142" s="473"/>
      <c r="RLS142" s="473"/>
      <c r="RLT142" s="474"/>
      <c r="RLU142" s="472"/>
      <c r="RLV142" s="473"/>
      <c r="RLW142" s="473"/>
      <c r="RLX142" s="474"/>
      <c r="RLY142" s="472"/>
      <c r="RLZ142" s="473"/>
      <c r="RMA142" s="473"/>
      <c r="RMB142" s="474"/>
      <c r="RMC142" s="472"/>
      <c r="RMD142" s="473"/>
      <c r="RME142" s="473"/>
      <c r="RMF142" s="474"/>
      <c r="RMG142" s="472"/>
      <c r="RMH142" s="473"/>
      <c r="RMI142" s="473"/>
      <c r="RMJ142" s="474"/>
      <c r="RMK142" s="472"/>
      <c r="RML142" s="473"/>
      <c r="RMM142" s="473"/>
      <c r="RMN142" s="474"/>
      <c r="RMO142" s="472"/>
      <c r="RMP142" s="473"/>
      <c r="RMQ142" s="473"/>
      <c r="RMR142" s="474"/>
      <c r="RMS142" s="472"/>
      <c r="RMT142" s="473"/>
      <c r="RMU142" s="473"/>
      <c r="RMV142" s="474"/>
      <c r="RMW142" s="472"/>
      <c r="RMX142" s="473"/>
      <c r="RMY142" s="473"/>
      <c r="RMZ142" s="474"/>
      <c r="RNA142" s="472"/>
      <c r="RNB142" s="473"/>
      <c r="RNC142" s="473"/>
      <c r="RND142" s="474"/>
      <c r="RNE142" s="472"/>
      <c r="RNF142" s="473"/>
      <c r="RNG142" s="473"/>
      <c r="RNH142" s="474"/>
      <c r="RNI142" s="472"/>
      <c r="RNJ142" s="473"/>
      <c r="RNK142" s="473"/>
      <c r="RNL142" s="474"/>
      <c r="RNM142" s="472"/>
      <c r="RNN142" s="473"/>
      <c r="RNO142" s="473"/>
      <c r="RNP142" s="474"/>
      <c r="RNQ142" s="472"/>
      <c r="RNR142" s="473"/>
      <c r="RNS142" s="473"/>
      <c r="RNT142" s="474"/>
      <c r="RNU142" s="472"/>
      <c r="RNV142" s="473"/>
      <c r="RNW142" s="473"/>
      <c r="RNX142" s="474"/>
      <c r="RNY142" s="472"/>
      <c r="RNZ142" s="473"/>
      <c r="ROA142" s="473"/>
      <c r="ROB142" s="474"/>
      <c r="ROC142" s="472"/>
      <c r="ROD142" s="473"/>
      <c r="ROE142" s="473"/>
      <c r="ROF142" s="474"/>
      <c r="ROG142" s="472"/>
      <c r="ROH142" s="473"/>
      <c r="ROI142" s="473"/>
      <c r="ROJ142" s="474"/>
      <c r="ROK142" s="472"/>
      <c r="ROL142" s="473"/>
      <c r="ROM142" s="473"/>
      <c r="RON142" s="474"/>
      <c r="ROO142" s="472"/>
      <c r="ROP142" s="473"/>
      <c r="ROQ142" s="473"/>
      <c r="ROR142" s="474"/>
      <c r="ROS142" s="472"/>
      <c r="ROT142" s="473"/>
      <c r="ROU142" s="473"/>
      <c r="ROV142" s="474"/>
      <c r="ROW142" s="472"/>
      <c r="ROX142" s="473"/>
      <c r="ROY142" s="473"/>
      <c r="ROZ142" s="474"/>
      <c r="RPA142" s="472"/>
      <c r="RPB142" s="473"/>
      <c r="RPC142" s="473"/>
      <c r="RPD142" s="474"/>
      <c r="RPE142" s="472"/>
      <c r="RPF142" s="473"/>
      <c r="RPG142" s="473"/>
      <c r="RPH142" s="474"/>
      <c r="RPI142" s="472"/>
      <c r="RPJ142" s="473"/>
      <c r="RPK142" s="473"/>
      <c r="RPL142" s="474"/>
      <c r="RPM142" s="472"/>
      <c r="RPN142" s="473"/>
      <c r="RPO142" s="473"/>
      <c r="RPP142" s="474"/>
      <c r="RPQ142" s="472"/>
      <c r="RPR142" s="473"/>
      <c r="RPS142" s="473"/>
      <c r="RPT142" s="474"/>
      <c r="RPU142" s="472"/>
      <c r="RPV142" s="473"/>
      <c r="RPW142" s="473"/>
      <c r="RPX142" s="474"/>
      <c r="RPY142" s="472"/>
      <c r="RPZ142" s="473"/>
      <c r="RQA142" s="473"/>
      <c r="RQB142" s="474"/>
      <c r="RQC142" s="472"/>
      <c r="RQD142" s="473"/>
      <c r="RQE142" s="473"/>
      <c r="RQF142" s="474"/>
      <c r="RQG142" s="472"/>
      <c r="RQH142" s="473"/>
      <c r="RQI142" s="473"/>
      <c r="RQJ142" s="474"/>
      <c r="RQK142" s="472"/>
      <c r="RQL142" s="473"/>
      <c r="RQM142" s="473"/>
      <c r="RQN142" s="474"/>
      <c r="RQO142" s="472"/>
      <c r="RQP142" s="473"/>
      <c r="RQQ142" s="473"/>
      <c r="RQR142" s="474"/>
      <c r="RQS142" s="472"/>
      <c r="RQT142" s="473"/>
      <c r="RQU142" s="473"/>
      <c r="RQV142" s="474"/>
      <c r="RQW142" s="472"/>
      <c r="RQX142" s="473"/>
      <c r="RQY142" s="473"/>
      <c r="RQZ142" s="474"/>
      <c r="RRA142" s="472"/>
      <c r="RRB142" s="473"/>
      <c r="RRC142" s="473"/>
      <c r="RRD142" s="474"/>
      <c r="RRE142" s="472"/>
      <c r="RRF142" s="473"/>
      <c r="RRG142" s="473"/>
      <c r="RRH142" s="474"/>
      <c r="RRI142" s="472"/>
      <c r="RRJ142" s="473"/>
      <c r="RRK142" s="473"/>
      <c r="RRL142" s="474"/>
      <c r="RRM142" s="472"/>
      <c r="RRN142" s="473"/>
      <c r="RRO142" s="473"/>
      <c r="RRP142" s="474"/>
      <c r="RRQ142" s="472"/>
      <c r="RRR142" s="473"/>
      <c r="RRS142" s="473"/>
      <c r="RRT142" s="474"/>
      <c r="RRU142" s="472"/>
      <c r="RRV142" s="473"/>
      <c r="RRW142" s="473"/>
      <c r="RRX142" s="474"/>
      <c r="RRY142" s="472"/>
      <c r="RRZ142" s="473"/>
      <c r="RSA142" s="473"/>
      <c r="RSB142" s="474"/>
      <c r="RSC142" s="472"/>
      <c r="RSD142" s="473"/>
      <c r="RSE142" s="473"/>
      <c r="RSF142" s="474"/>
      <c r="RSG142" s="472"/>
      <c r="RSH142" s="473"/>
      <c r="RSI142" s="473"/>
      <c r="RSJ142" s="474"/>
      <c r="RSK142" s="472"/>
      <c r="RSL142" s="473"/>
      <c r="RSM142" s="473"/>
      <c r="RSN142" s="474"/>
      <c r="RSO142" s="472"/>
      <c r="RSP142" s="473"/>
      <c r="RSQ142" s="473"/>
      <c r="RSR142" s="474"/>
      <c r="RSS142" s="472"/>
      <c r="RST142" s="473"/>
      <c r="RSU142" s="473"/>
      <c r="RSV142" s="474"/>
      <c r="RSW142" s="472"/>
      <c r="RSX142" s="473"/>
      <c r="RSY142" s="473"/>
      <c r="RSZ142" s="474"/>
      <c r="RTA142" s="472"/>
      <c r="RTB142" s="473"/>
      <c r="RTC142" s="473"/>
      <c r="RTD142" s="474"/>
      <c r="RTE142" s="472"/>
      <c r="RTF142" s="473"/>
      <c r="RTG142" s="473"/>
      <c r="RTH142" s="474"/>
      <c r="RTI142" s="472"/>
      <c r="RTJ142" s="473"/>
      <c r="RTK142" s="473"/>
      <c r="RTL142" s="474"/>
      <c r="RTM142" s="472"/>
      <c r="RTN142" s="473"/>
      <c r="RTO142" s="473"/>
      <c r="RTP142" s="474"/>
      <c r="RTQ142" s="472"/>
      <c r="RTR142" s="473"/>
      <c r="RTS142" s="473"/>
      <c r="RTT142" s="474"/>
      <c r="RTU142" s="472"/>
      <c r="RTV142" s="473"/>
      <c r="RTW142" s="473"/>
      <c r="RTX142" s="474"/>
      <c r="RTY142" s="472"/>
      <c r="RTZ142" s="473"/>
      <c r="RUA142" s="473"/>
      <c r="RUB142" s="474"/>
      <c r="RUC142" s="472"/>
      <c r="RUD142" s="473"/>
      <c r="RUE142" s="473"/>
      <c r="RUF142" s="474"/>
      <c r="RUG142" s="472"/>
      <c r="RUH142" s="473"/>
      <c r="RUI142" s="473"/>
      <c r="RUJ142" s="474"/>
      <c r="RUK142" s="472"/>
      <c r="RUL142" s="473"/>
      <c r="RUM142" s="473"/>
      <c r="RUN142" s="474"/>
      <c r="RUO142" s="472"/>
      <c r="RUP142" s="473"/>
      <c r="RUQ142" s="473"/>
      <c r="RUR142" s="474"/>
      <c r="RUS142" s="472"/>
      <c r="RUT142" s="473"/>
      <c r="RUU142" s="473"/>
      <c r="RUV142" s="474"/>
      <c r="RUW142" s="472"/>
      <c r="RUX142" s="473"/>
      <c r="RUY142" s="473"/>
      <c r="RUZ142" s="474"/>
      <c r="RVA142" s="472"/>
      <c r="RVB142" s="473"/>
      <c r="RVC142" s="473"/>
      <c r="RVD142" s="474"/>
      <c r="RVE142" s="472"/>
      <c r="RVF142" s="473"/>
      <c r="RVG142" s="473"/>
      <c r="RVH142" s="474"/>
      <c r="RVI142" s="472"/>
      <c r="RVJ142" s="473"/>
      <c r="RVK142" s="473"/>
      <c r="RVL142" s="474"/>
      <c r="RVM142" s="472"/>
      <c r="RVN142" s="473"/>
      <c r="RVO142" s="473"/>
      <c r="RVP142" s="474"/>
      <c r="RVQ142" s="472"/>
      <c r="RVR142" s="473"/>
      <c r="RVS142" s="473"/>
      <c r="RVT142" s="474"/>
      <c r="RVU142" s="472"/>
      <c r="RVV142" s="473"/>
      <c r="RVW142" s="473"/>
      <c r="RVX142" s="474"/>
      <c r="RVY142" s="472"/>
      <c r="RVZ142" s="473"/>
      <c r="RWA142" s="473"/>
      <c r="RWB142" s="474"/>
      <c r="RWC142" s="472"/>
      <c r="RWD142" s="473"/>
      <c r="RWE142" s="473"/>
      <c r="RWF142" s="474"/>
      <c r="RWG142" s="472"/>
      <c r="RWH142" s="473"/>
      <c r="RWI142" s="473"/>
      <c r="RWJ142" s="474"/>
      <c r="RWK142" s="472"/>
      <c r="RWL142" s="473"/>
      <c r="RWM142" s="473"/>
      <c r="RWN142" s="474"/>
      <c r="RWO142" s="472"/>
      <c r="RWP142" s="473"/>
      <c r="RWQ142" s="473"/>
      <c r="RWR142" s="474"/>
      <c r="RWS142" s="472"/>
      <c r="RWT142" s="473"/>
      <c r="RWU142" s="473"/>
      <c r="RWV142" s="474"/>
      <c r="RWW142" s="472"/>
      <c r="RWX142" s="473"/>
      <c r="RWY142" s="473"/>
      <c r="RWZ142" s="474"/>
      <c r="RXA142" s="472"/>
      <c r="RXB142" s="473"/>
      <c r="RXC142" s="473"/>
      <c r="RXD142" s="474"/>
      <c r="RXE142" s="472"/>
      <c r="RXF142" s="473"/>
      <c r="RXG142" s="473"/>
      <c r="RXH142" s="474"/>
      <c r="RXI142" s="472"/>
      <c r="RXJ142" s="473"/>
      <c r="RXK142" s="473"/>
      <c r="RXL142" s="474"/>
      <c r="RXM142" s="472"/>
      <c r="RXN142" s="473"/>
      <c r="RXO142" s="473"/>
      <c r="RXP142" s="474"/>
      <c r="RXQ142" s="472"/>
      <c r="RXR142" s="473"/>
      <c r="RXS142" s="473"/>
      <c r="RXT142" s="474"/>
      <c r="RXU142" s="472"/>
      <c r="RXV142" s="473"/>
      <c r="RXW142" s="473"/>
      <c r="RXX142" s="474"/>
      <c r="RXY142" s="472"/>
      <c r="RXZ142" s="473"/>
      <c r="RYA142" s="473"/>
      <c r="RYB142" s="474"/>
      <c r="RYC142" s="472"/>
      <c r="RYD142" s="473"/>
      <c r="RYE142" s="473"/>
      <c r="RYF142" s="474"/>
      <c r="RYG142" s="472"/>
      <c r="RYH142" s="473"/>
      <c r="RYI142" s="473"/>
      <c r="RYJ142" s="474"/>
      <c r="RYK142" s="472"/>
      <c r="RYL142" s="473"/>
      <c r="RYM142" s="473"/>
      <c r="RYN142" s="474"/>
      <c r="RYO142" s="472"/>
      <c r="RYP142" s="473"/>
      <c r="RYQ142" s="473"/>
      <c r="RYR142" s="474"/>
      <c r="RYS142" s="472"/>
      <c r="RYT142" s="473"/>
      <c r="RYU142" s="473"/>
      <c r="RYV142" s="474"/>
      <c r="RYW142" s="472"/>
      <c r="RYX142" s="473"/>
      <c r="RYY142" s="473"/>
      <c r="RYZ142" s="474"/>
      <c r="RZA142" s="472"/>
      <c r="RZB142" s="473"/>
      <c r="RZC142" s="473"/>
      <c r="RZD142" s="474"/>
      <c r="RZE142" s="472"/>
      <c r="RZF142" s="473"/>
      <c r="RZG142" s="473"/>
      <c r="RZH142" s="474"/>
      <c r="RZI142" s="472"/>
      <c r="RZJ142" s="473"/>
      <c r="RZK142" s="473"/>
      <c r="RZL142" s="474"/>
      <c r="RZM142" s="472"/>
      <c r="RZN142" s="473"/>
      <c r="RZO142" s="473"/>
      <c r="RZP142" s="474"/>
      <c r="RZQ142" s="472"/>
      <c r="RZR142" s="473"/>
      <c r="RZS142" s="473"/>
      <c r="RZT142" s="474"/>
      <c r="RZU142" s="472"/>
      <c r="RZV142" s="473"/>
      <c r="RZW142" s="473"/>
      <c r="RZX142" s="474"/>
      <c r="RZY142" s="472"/>
      <c r="RZZ142" s="473"/>
      <c r="SAA142" s="473"/>
      <c r="SAB142" s="474"/>
      <c r="SAC142" s="472"/>
      <c r="SAD142" s="473"/>
      <c r="SAE142" s="473"/>
      <c r="SAF142" s="474"/>
      <c r="SAG142" s="472"/>
      <c r="SAH142" s="473"/>
      <c r="SAI142" s="473"/>
      <c r="SAJ142" s="474"/>
      <c r="SAK142" s="472"/>
      <c r="SAL142" s="473"/>
      <c r="SAM142" s="473"/>
      <c r="SAN142" s="474"/>
      <c r="SAO142" s="472"/>
      <c r="SAP142" s="473"/>
      <c r="SAQ142" s="473"/>
      <c r="SAR142" s="474"/>
      <c r="SAS142" s="472"/>
      <c r="SAT142" s="473"/>
      <c r="SAU142" s="473"/>
      <c r="SAV142" s="474"/>
      <c r="SAW142" s="472"/>
      <c r="SAX142" s="473"/>
      <c r="SAY142" s="473"/>
      <c r="SAZ142" s="474"/>
      <c r="SBA142" s="472"/>
      <c r="SBB142" s="473"/>
      <c r="SBC142" s="473"/>
      <c r="SBD142" s="474"/>
      <c r="SBE142" s="472"/>
      <c r="SBF142" s="473"/>
      <c r="SBG142" s="473"/>
      <c r="SBH142" s="474"/>
      <c r="SBI142" s="472"/>
      <c r="SBJ142" s="473"/>
      <c r="SBK142" s="473"/>
      <c r="SBL142" s="474"/>
      <c r="SBM142" s="472"/>
      <c r="SBN142" s="473"/>
      <c r="SBO142" s="473"/>
      <c r="SBP142" s="474"/>
      <c r="SBQ142" s="472"/>
      <c r="SBR142" s="473"/>
      <c r="SBS142" s="473"/>
      <c r="SBT142" s="474"/>
      <c r="SBU142" s="472"/>
      <c r="SBV142" s="473"/>
      <c r="SBW142" s="473"/>
      <c r="SBX142" s="474"/>
      <c r="SBY142" s="472"/>
      <c r="SBZ142" s="473"/>
      <c r="SCA142" s="473"/>
      <c r="SCB142" s="474"/>
      <c r="SCC142" s="472"/>
      <c r="SCD142" s="473"/>
      <c r="SCE142" s="473"/>
      <c r="SCF142" s="474"/>
      <c r="SCG142" s="472"/>
      <c r="SCH142" s="473"/>
      <c r="SCI142" s="473"/>
      <c r="SCJ142" s="474"/>
      <c r="SCK142" s="472"/>
      <c r="SCL142" s="473"/>
      <c r="SCM142" s="473"/>
      <c r="SCN142" s="474"/>
      <c r="SCO142" s="472"/>
      <c r="SCP142" s="473"/>
      <c r="SCQ142" s="473"/>
      <c r="SCR142" s="474"/>
      <c r="SCS142" s="472"/>
      <c r="SCT142" s="473"/>
      <c r="SCU142" s="473"/>
      <c r="SCV142" s="474"/>
      <c r="SCW142" s="472"/>
      <c r="SCX142" s="473"/>
      <c r="SCY142" s="473"/>
      <c r="SCZ142" s="474"/>
      <c r="SDA142" s="472"/>
      <c r="SDB142" s="473"/>
      <c r="SDC142" s="473"/>
      <c r="SDD142" s="474"/>
      <c r="SDE142" s="472"/>
      <c r="SDF142" s="473"/>
      <c r="SDG142" s="473"/>
      <c r="SDH142" s="474"/>
      <c r="SDI142" s="472"/>
      <c r="SDJ142" s="473"/>
      <c r="SDK142" s="473"/>
      <c r="SDL142" s="474"/>
      <c r="SDM142" s="472"/>
      <c r="SDN142" s="473"/>
      <c r="SDO142" s="473"/>
      <c r="SDP142" s="474"/>
      <c r="SDQ142" s="472"/>
      <c r="SDR142" s="473"/>
      <c r="SDS142" s="473"/>
      <c r="SDT142" s="474"/>
      <c r="SDU142" s="472"/>
      <c r="SDV142" s="473"/>
      <c r="SDW142" s="473"/>
      <c r="SDX142" s="474"/>
      <c r="SDY142" s="472"/>
      <c r="SDZ142" s="473"/>
      <c r="SEA142" s="473"/>
      <c r="SEB142" s="474"/>
      <c r="SEC142" s="472"/>
      <c r="SED142" s="473"/>
      <c r="SEE142" s="473"/>
      <c r="SEF142" s="474"/>
      <c r="SEG142" s="472"/>
      <c r="SEH142" s="473"/>
      <c r="SEI142" s="473"/>
      <c r="SEJ142" s="474"/>
      <c r="SEK142" s="472"/>
      <c r="SEL142" s="473"/>
      <c r="SEM142" s="473"/>
      <c r="SEN142" s="474"/>
      <c r="SEO142" s="472"/>
      <c r="SEP142" s="473"/>
      <c r="SEQ142" s="473"/>
      <c r="SER142" s="474"/>
      <c r="SES142" s="472"/>
      <c r="SET142" s="473"/>
      <c r="SEU142" s="473"/>
      <c r="SEV142" s="474"/>
      <c r="SEW142" s="472"/>
      <c r="SEX142" s="473"/>
      <c r="SEY142" s="473"/>
      <c r="SEZ142" s="474"/>
      <c r="SFA142" s="472"/>
      <c r="SFB142" s="473"/>
      <c r="SFC142" s="473"/>
      <c r="SFD142" s="474"/>
      <c r="SFE142" s="472"/>
      <c r="SFF142" s="473"/>
      <c r="SFG142" s="473"/>
      <c r="SFH142" s="474"/>
      <c r="SFI142" s="472"/>
      <c r="SFJ142" s="473"/>
      <c r="SFK142" s="473"/>
      <c r="SFL142" s="474"/>
      <c r="SFM142" s="472"/>
      <c r="SFN142" s="473"/>
      <c r="SFO142" s="473"/>
      <c r="SFP142" s="474"/>
      <c r="SFQ142" s="472"/>
      <c r="SFR142" s="473"/>
      <c r="SFS142" s="473"/>
      <c r="SFT142" s="474"/>
      <c r="SFU142" s="472"/>
      <c r="SFV142" s="473"/>
      <c r="SFW142" s="473"/>
      <c r="SFX142" s="474"/>
      <c r="SFY142" s="472"/>
      <c r="SFZ142" s="473"/>
      <c r="SGA142" s="473"/>
      <c r="SGB142" s="474"/>
      <c r="SGC142" s="472"/>
      <c r="SGD142" s="473"/>
      <c r="SGE142" s="473"/>
      <c r="SGF142" s="474"/>
      <c r="SGG142" s="472"/>
      <c r="SGH142" s="473"/>
      <c r="SGI142" s="473"/>
      <c r="SGJ142" s="474"/>
      <c r="SGK142" s="472"/>
      <c r="SGL142" s="473"/>
      <c r="SGM142" s="473"/>
      <c r="SGN142" s="474"/>
      <c r="SGO142" s="472"/>
      <c r="SGP142" s="473"/>
      <c r="SGQ142" s="473"/>
      <c r="SGR142" s="474"/>
      <c r="SGS142" s="472"/>
      <c r="SGT142" s="473"/>
      <c r="SGU142" s="473"/>
      <c r="SGV142" s="474"/>
      <c r="SGW142" s="472"/>
      <c r="SGX142" s="473"/>
      <c r="SGY142" s="473"/>
      <c r="SGZ142" s="474"/>
      <c r="SHA142" s="472"/>
      <c r="SHB142" s="473"/>
      <c r="SHC142" s="473"/>
      <c r="SHD142" s="474"/>
      <c r="SHE142" s="472"/>
      <c r="SHF142" s="473"/>
      <c r="SHG142" s="473"/>
      <c r="SHH142" s="474"/>
      <c r="SHI142" s="472"/>
      <c r="SHJ142" s="473"/>
      <c r="SHK142" s="473"/>
      <c r="SHL142" s="474"/>
      <c r="SHM142" s="472"/>
      <c r="SHN142" s="473"/>
      <c r="SHO142" s="473"/>
      <c r="SHP142" s="474"/>
      <c r="SHQ142" s="472"/>
      <c r="SHR142" s="473"/>
      <c r="SHS142" s="473"/>
      <c r="SHT142" s="474"/>
      <c r="SHU142" s="472"/>
      <c r="SHV142" s="473"/>
      <c r="SHW142" s="473"/>
      <c r="SHX142" s="474"/>
      <c r="SHY142" s="472"/>
      <c r="SHZ142" s="473"/>
      <c r="SIA142" s="473"/>
      <c r="SIB142" s="474"/>
      <c r="SIC142" s="472"/>
      <c r="SID142" s="473"/>
      <c r="SIE142" s="473"/>
      <c r="SIF142" s="474"/>
      <c r="SIG142" s="472"/>
      <c r="SIH142" s="473"/>
      <c r="SII142" s="473"/>
      <c r="SIJ142" s="474"/>
      <c r="SIK142" s="472"/>
      <c r="SIL142" s="473"/>
      <c r="SIM142" s="473"/>
      <c r="SIN142" s="474"/>
      <c r="SIO142" s="472"/>
      <c r="SIP142" s="473"/>
      <c r="SIQ142" s="473"/>
      <c r="SIR142" s="474"/>
      <c r="SIS142" s="472"/>
      <c r="SIT142" s="473"/>
      <c r="SIU142" s="473"/>
      <c r="SIV142" s="474"/>
      <c r="SIW142" s="472"/>
      <c r="SIX142" s="473"/>
      <c r="SIY142" s="473"/>
      <c r="SIZ142" s="474"/>
      <c r="SJA142" s="472"/>
      <c r="SJB142" s="473"/>
      <c r="SJC142" s="473"/>
      <c r="SJD142" s="474"/>
      <c r="SJE142" s="472"/>
      <c r="SJF142" s="473"/>
      <c r="SJG142" s="473"/>
      <c r="SJH142" s="474"/>
      <c r="SJI142" s="472"/>
      <c r="SJJ142" s="473"/>
      <c r="SJK142" s="473"/>
      <c r="SJL142" s="474"/>
      <c r="SJM142" s="472"/>
      <c r="SJN142" s="473"/>
      <c r="SJO142" s="473"/>
      <c r="SJP142" s="474"/>
      <c r="SJQ142" s="472"/>
      <c r="SJR142" s="473"/>
      <c r="SJS142" s="473"/>
      <c r="SJT142" s="474"/>
      <c r="SJU142" s="472"/>
      <c r="SJV142" s="473"/>
      <c r="SJW142" s="473"/>
      <c r="SJX142" s="474"/>
      <c r="SJY142" s="472"/>
      <c r="SJZ142" s="473"/>
      <c r="SKA142" s="473"/>
      <c r="SKB142" s="474"/>
      <c r="SKC142" s="472"/>
      <c r="SKD142" s="473"/>
      <c r="SKE142" s="473"/>
      <c r="SKF142" s="474"/>
      <c r="SKG142" s="472"/>
      <c r="SKH142" s="473"/>
      <c r="SKI142" s="473"/>
      <c r="SKJ142" s="474"/>
      <c r="SKK142" s="472"/>
      <c r="SKL142" s="473"/>
      <c r="SKM142" s="473"/>
      <c r="SKN142" s="474"/>
      <c r="SKO142" s="472"/>
      <c r="SKP142" s="473"/>
      <c r="SKQ142" s="473"/>
      <c r="SKR142" s="474"/>
      <c r="SKS142" s="472"/>
      <c r="SKT142" s="473"/>
      <c r="SKU142" s="473"/>
      <c r="SKV142" s="474"/>
      <c r="SKW142" s="472"/>
      <c r="SKX142" s="473"/>
      <c r="SKY142" s="473"/>
      <c r="SKZ142" s="474"/>
      <c r="SLA142" s="472"/>
      <c r="SLB142" s="473"/>
      <c r="SLC142" s="473"/>
      <c r="SLD142" s="474"/>
      <c r="SLE142" s="472"/>
      <c r="SLF142" s="473"/>
      <c r="SLG142" s="473"/>
      <c r="SLH142" s="474"/>
      <c r="SLI142" s="472"/>
      <c r="SLJ142" s="473"/>
      <c r="SLK142" s="473"/>
      <c r="SLL142" s="474"/>
      <c r="SLM142" s="472"/>
      <c r="SLN142" s="473"/>
      <c r="SLO142" s="473"/>
      <c r="SLP142" s="474"/>
      <c r="SLQ142" s="472"/>
      <c r="SLR142" s="473"/>
      <c r="SLS142" s="473"/>
      <c r="SLT142" s="474"/>
      <c r="SLU142" s="472"/>
      <c r="SLV142" s="473"/>
      <c r="SLW142" s="473"/>
      <c r="SLX142" s="474"/>
      <c r="SLY142" s="472"/>
      <c r="SLZ142" s="473"/>
      <c r="SMA142" s="473"/>
      <c r="SMB142" s="474"/>
      <c r="SMC142" s="472"/>
      <c r="SMD142" s="473"/>
      <c r="SME142" s="473"/>
      <c r="SMF142" s="474"/>
      <c r="SMG142" s="472"/>
      <c r="SMH142" s="473"/>
      <c r="SMI142" s="473"/>
      <c r="SMJ142" s="474"/>
      <c r="SMK142" s="472"/>
      <c r="SML142" s="473"/>
      <c r="SMM142" s="473"/>
      <c r="SMN142" s="474"/>
      <c r="SMO142" s="472"/>
      <c r="SMP142" s="473"/>
      <c r="SMQ142" s="473"/>
      <c r="SMR142" s="474"/>
      <c r="SMS142" s="472"/>
      <c r="SMT142" s="473"/>
      <c r="SMU142" s="473"/>
      <c r="SMV142" s="474"/>
      <c r="SMW142" s="472"/>
      <c r="SMX142" s="473"/>
      <c r="SMY142" s="473"/>
      <c r="SMZ142" s="474"/>
      <c r="SNA142" s="472"/>
      <c r="SNB142" s="473"/>
      <c r="SNC142" s="473"/>
      <c r="SND142" s="474"/>
      <c r="SNE142" s="472"/>
      <c r="SNF142" s="473"/>
      <c r="SNG142" s="473"/>
      <c r="SNH142" s="474"/>
      <c r="SNI142" s="472"/>
      <c r="SNJ142" s="473"/>
      <c r="SNK142" s="473"/>
      <c r="SNL142" s="474"/>
      <c r="SNM142" s="472"/>
      <c r="SNN142" s="473"/>
      <c r="SNO142" s="473"/>
      <c r="SNP142" s="474"/>
      <c r="SNQ142" s="472"/>
      <c r="SNR142" s="473"/>
      <c r="SNS142" s="473"/>
      <c r="SNT142" s="474"/>
      <c r="SNU142" s="472"/>
      <c r="SNV142" s="473"/>
      <c r="SNW142" s="473"/>
      <c r="SNX142" s="474"/>
      <c r="SNY142" s="472"/>
      <c r="SNZ142" s="473"/>
      <c r="SOA142" s="473"/>
      <c r="SOB142" s="474"/>
      <c r="SOC142" s="472"/>
      <c r="SOD142" s="473"/>
      <c r="SOE142" s="473"/>
      <c r="SOF142" s="474"/>
      <c r="SOG142" s="472"/>
      <c r="SOH142" s="473"/>
      <c r="SOI142" s="473"/>
      <c r="SOJ142" s="474"/>
      <c r="SOK142" s="472"/>
      <c r="SOL142" s="473"/>
      <c r="SOM142" s="473"/>
      <c r="SON142" s="474"/>
      <c r="SOO142" s="472"/>
      <c r="SOP142" s="473"/>
      <c r="SOQ142" s="473"/>
      <c r="SOR142" s="474"/>
      <c r="SOS142" s="472"/>
      <c r="SOT142" s="473"/>
      <c r="SOU142" s="473"/>
      <c r="SOV142" s="474"/>
      <c r="SOW142" s="472"/>
      <c r="SOX142" s="473"/>
      <c r="SOY142" s="473"/>
      <c r="SOZ142" s="474"/>
      <c r="SPA142" s="472"/>
      <c r="SPB142" s="473"/>
      <c r="SPC142" s="473"/>
      <c r="SPD142" s="474"/>
      <c r="SPE142" s="472"/>
      <c r="SPF142" s="473"/>
      <c r="SPG142" s="473"/>
      <c r="SPH142" s="474"/>
      <c r="SPI142" s="472"/>
      <c r="SPJ142" s="473"/>
      <c r="SPK142" s="473"/>
      <c r="SPL142" s="474"/>
      <c r="SPM142" s="472"/>
      <c r="SPN142" s="473"/>
      <c r="SPO142" s="473"/>
      <c r="SPP142" s="474"/>
      <c r="SPQ142" s="472"/>
      <c r="SPR142" s="473"/>
      <c r="SPS142" s="473"/>
      <c r="SPT142" s="474"/>
      <c r="SPU142" s="472"/>
      <c r="SPV142" s="473"/>
      <c r="SPW142" s="473"/>
      <c r="SPX142" s="474"/>
      <c r="SPY142" s="472"/>
      <c r="SPZ142" s="473"/>
      <c r="SQA142" s="473"/>
      <c r="SQB142" s="474"/>
      <c r="SQC142" s="472"/>
      <c r="SQD142" s="473"/>
      <c r="SQE142" s="473"/>
      <c r="SQF142" s="474"/>
      <c r="SQG142" s="472"/>
      <c r="SQH142" s="473"/>
      <c r="SQI142" s="473"/>
      <c r="SQJ142" s="474"/>
      <c r="SQK142" s="472"/>
      <c r="SQL142" s="473"/>
      <c r="SQM142" s="473"/>
      <c r="SQN142" s="474"/>
      <c r="SQO142" s="472"/>
      <c r="SQP142" s="473"/>
      <c r="SQQ142" s="473"/>
      <c r="SQR142" s="474"/>
      <c r="SQS142" s="472"/>
      <c r="SQT142" s="473"/>
      <c r="SQU142" s="473"/>
      <c r="SQV142" s="474"/>
      <c r="SQW142" s="472"/>
      <c r="SQX142" s="473"/>
      <c r="SQY142" s="473"/>
      <c r="SQZ142" s="474"/>
      <c r="SRA142" s="472"/>
      <c r="SRB142" s="473"/>
      <c r="SRC142" s="473"/>
      <c r="SRD142" s="474"/>
      <c r="SRE142" s="472"/>
      <c r="SRF142" s="473"/>
      <c r="SRG142" s="473"/>
      <c r="SRH142" s="474"/>
      <c r="SRI142" s="472"/>
      <c r="SRJ142" s="473"/>
      <c r="SRK142" s="473"/>
      <c r="SRL142" s="474"/>
      <c r="SRM142" s="472"/>
      <c r="SRN142" s="473"/>
      <c r="SRO142" s="473"/>
      <c r="SRP142" s="474"/>
      <c r="SRQ142" s="472"/>
      <c r="SRR142" s="473"/>
      <c r="SRS142" s="473"/>
      <c r="SRT142" s="474"/>
      <c r="SRU142" s="472"/>
      <c r="SRV142" s="473"/>
      <c r="SRW142" s="473"/>
      <c r="SRX142" s="474"/>
      <c r="SRY142" s="472"/>
      <c r="SRZ142" s="473"/>
      <c r="SSA142" s="473"/>
      <c r="SSB142" s="474"/>
      <c r="SSC142" s="472"/>
      <c r="SSD142" s="473"/>
      <c r="SSE142" s="473"/>
      <c r="SSF142" s="474"/>
      <c r="SSG142" s="472"/>
      <c r="SSH142" s="473"/>
      <c r="SSI142" s="473"/>
      <c r="SSJ142" s="474"/>
      <c r="SSK142" s="472"/>
      <c r="SSL142" s="473"/>
      <c r="SSM142" s="473"/>
      <c r="SSN142" s="474"/>
      <c r="SSO142" s="472"/>
      <c r="SSP142" s="473"/>
      <c r="SSQ142" s="473"/>
      <c r="SSR142" s="474"/>
      <c r="SSS142" s="472"/>
      <c r="SST142" s="473"/>
      <c r="SSU142" s="473"/>
      <c r="SSV142" s="474"/>
      <c r="SSW142" s="472"/>
      <c r="SSX142" s="473"/>
      <c r="SSY142" s="473"/>
      <c r="SSZ142" s="474"/>
      <c r="STA142" s="472"/>
      <c r="STB142" s="473"/>
      <c r="STC142" s="473"/>
      <c r="STD142" s="474"/>
      <c r="STE142" s="472"/>
      <c r="STF142" s="473"/>
      <c r="STG142" s="473"/>
      <c r="STH142" s="474"/>
      <c r="STI142" s="472"/>
      <c r="STJ142" s="473"/>
      <c r="STK142" s="473"/>
      <c r="STL142" s="474"/>
      <c r="STM142" s="472"/>
      <c r="STN142" s="473"/>
      <c r="STO142" s="473"/>
      <c r="STP142" s="474"/>
      <c r="STQ142" s="472"/>
      <c r="STR142" s="473"/>
      <c r="STS142" s="473"/>
      <c r="STT142" s="474"/>
      <c r="STU142" s="472"/>
      <c r="STV142" s="473"/>
      <c r="STW142" s="473"/>
      <c r="STX142" s="474"/>
      <c r="STY142" s="472"/>
      <c r="STZ142" s="473"/>
      <c r="SUA142" s="473"/>
      <c r="SUB142" s="474"/>
      <c r="SUC142" s="472"/>
      <c r="SUD142" s="473"/>
      <c r="SUE142" s="473"/>
      <c r="SUF142" s="474"/>
      <c r="SUG142" s="472"/>
      <c r="SUH142" s="473"/>
      <c r="SUI142" s="473"/>
      <c r="SUJ142" s="474"/>
      <c r="SUK142" s="472"/>
      <c r="SUL142" s="473"/>
      <c r="SUM142" s="473"/>
      <c r="SUN142" s="474"/>
      <c r="SUO142" s="472"/>
      <c r="SUP142" s="473"/>
      <c r="SUQ142" s="473"/>
      <c r="SUR142" s="474"/>
      <c r="SUS142" s="472"/>
      <c r="SUT142" s="473"/>
      <c r="SUU142" s="473"/>
      <c r="SUV142" s="474"/>
      <c r="SUW142" s="472"/>
      <c r="SUX142" s="473"/>
      <c r="SUY142" s="473"/>
      <c r="SUZ142" s="474"/>
      <c r="SVA142" s="472"/>
      <c r="SVB142" s="473"/>
      <c r="SVC142" s="473"/>
      <c r="SVD142" s="474"/>
      <c r="SVE142" s="472"/>
      <c r="SVF142" s="473"/>
      <c r="SVG142" s="473"/>
      <c r="SVH142" s="474"/>
      <c r="SVI142" s="472"/>
      <c r="SVJ142" s="473"/>
      <c r="SVK142" s="473"/>
      <c r="SVL142" s="474"/>
      <c r="SVM142" s="472"/>
      <c r="SVN142" s="473"/>
      <c r="SVO142" s="473"/>
      <c r="SVP142" s="474"/>
      <c r="SVQ142" s="472"/>
      <c r="SVR142" s="473"/>
      <c r="SVS142" s="473"/>
      <c r="SVT142" s="474"/>
      <c r="SVU142" s="472"/>
      <c r="SVV142" s="473"/>
      <c r="SVW142" s="473"/>
      <c r="SVX142" s="474"/>
      <c r="SVY142" s="472"/>
      <c r="SVZ142" s="473"/>
      <c r="SWA142" s="473"/>
      <c r="SWB142" s="474"/>
      <c r="SWC142" s="472"/>
      <c r="SWD142" s="473"/>
      <c r="SWE142" s="473"/>
      <c r="SWF142" s="474"/>
      <c r="SWG142" s="472"/>
      <c r="SWH142" s="473"/>
      <c r="SWI142" s="473"/>
      <c r="SWJ142" s="474"/>
      <c r="SWK142" s="472"/>
      <c r="SWL142" s="473"/>
      <c r="SWM142" s="473"/>
      <c r="SWN142" s="474"/>
      <c r="SWO142" s="472"/>
      <c r="SWP142" s="473"/>
      <c r="SWQ142" s="473"/>
      <c r="SWR142" s="474"/>
      <c r="SWS142" s="472"/>
      <c r="SWT142" s="473"/>
      <c r="SWU142" s="473"/>
      <c r="SWV142" s="474"/>
      <c r="SWW142" s="472"/>
      <c r="SWX142" s="473"/>
      <c r="SWY142" s="473"/>
      <c r="SWZ142" s="474"/>
      <c r="SXA142" s="472"/>
      <c r="SXB142" s="473"/>
      <c r="SXC142" s="473"/>
      <c r="SXD142" s="474"/>
      <c r="SXE142" s="472"/>
      <c r="SXF142" s="473"/>
      <c r="SXG142" s="473"/>
      <c r="SXH142" s="474"/>
      <c r="SXI142" s="472"/>
      <c r="SXJ142" s="473"/>
      <c r="SXK142" s="473"/>
      <c r="SXL142" s="474"/>
      <c r="SXM142" s="472"/>
      <c r="SXN142" s="473"/>
      <c r="SXO142" s="473"/>
      <c r="SXP142" s="474"/>
      <c r="SXQ142" s="472"/>
      <c r="SXR142" s="473"/>
      <c r="SXS142" s="473"/>
      <c r="SXT142" s="474"/>
      <c r="SXU142" s="472"/>
      <c r="SXV142" s="473"/>
      <c r="SXW142" s="473"/>
      <c r="SXX142" s="474"/>
      <c r="SXY142" s="472"/>
      <c r="SXZ142" s="473"/>
      <c r="SYA142" s="473"/>
      <c r="SYB142" s="474"/>
      <c r="SYC142" s="472"/>
      <c r="SYD142" s="473"/>
      <c r="SYE142" s="473"/>
      <c r="SYF142" s="474"/>
      <c r="SYG142" s="472"/>
      <c r="SYH142" s="473"/>
      <c r="SYI142" s="473"/>
      <c r="SYJ142" s="474"/>
      <c r="SYK142" s="472"/>
      <c r="SYL142" s="473"/>
      <c r="SYM142" s="473"/>
      <c r="SYN142" s="474"/>
      <c r="SYO142" s="472"/>
      <c r="SYP142" s="473"/>
      <c r="SYQ142" s="473"/>
      <c r="SYR142" s="474"/>
      <c r="SYS142" s="472"/>
      <c r="SYT142" s="473"/>
      <c r="SYU142" s="473"/>
      <c r="SYV142" s="474"/>
      <c r="SYW142" s="472"/>
      <c r="SYX142" s="473"/>
      <c r="SYY142" s="473"/>
      <c r="SYZ142" s="474"/>
      <c r="SZA142" s="472"/>
      <c r="SZB142" s="473"/>
      <c r="SZC142" s="473"/>
      <c r="SZD142" s="474"/>
      <c r="SZE142" s="472"/>
      <c r="SZF142" s="473"/>
      <c r="SZG142" s="473"/>
      <c r="SZH142" s="474"/>
      <c r="SZI142" s="472"/>
      <c r="SZJ142" s="473"/>
      <c r="SZK142" s="473"/>
      <c r="SZL142" s="474"/>
      <c r="SZM142" s="472"/>
      <c r="SZN142" s="473"/>
      <c r="SZO142" s="473"/>
      <c r="SZP142" s="474"/>
      <c r="SZQ142" s="472"/>
      <c r="SZR142" s="473"/>
      <c r="SZS142" s="473"/>
      <c r="SZT142" s="474"/>
      <c r="SZU142" s="472"/>
      <c r="SZV142" s="473"/>
      <c r="SZW142" s="473"/>
      <c r="SZX142" s="474"/>
      <c r="SZY142" s="472"/>
      <c r="SZZ142" s="473"/>
      <c r="TAA142" s="473"/>
      <c r="TAB142" s="474"/>
      <c r="TAC142" s="472"/>
      <c r="TAD142" s="473"/>
      <c r="TAE142" s="473"/>
      <c r="TAF142" s="474"/>
      <c r="TAG142" s="472"/>
      <c r="TAH142" s="473"/>
      <c r="TAI142" s="473"/>
      <c r="TAJ142" s="474"/>
      <c r="TAK142" s="472"/>
      <c r="TAL142" s="473"/>
      <c r="TAM142" s="473"/>
      <c r="TAN142" s="474"/>
      <c r="TAO142" s="472"/>
      <c r="TAP142" s="473"/>
      <c r="TAQ142" s="473"/>
      <c r="TAR142" s="474"/>
      <c r="TAS142" s="472"/>
      <c r="TAT142" s="473"/>
      <c r="TAU142" s="473"/>
      <c r="TAV142" s="474"/>
      <c r="TAW142" s="472"/>
      <c r="TAX142" s="473"/>
      <c r="TAY142" s="473"/>
      <c r="TAZ142" s="474"/>
      <c r="TBA142" s="472"/>
      <c r="TBB142" s="473"/>
      <c r="TBC142" s="473"/>
      <c r="TBD142" s="474"/>
      <c r="TBE142" s="472"/>
      <c r="TBF142" s="473"/>
      <c r="TBG142" s="473"/>
      <c r="TBH142" s="474"/>
      <c r="TBI142" s="472"/>
      <c r="TBJ142" s="473"/>
      <c r="TBK142" s="473"/>
      <c r="TBL142" s="474"/>
      <c r="TBM142" s="472"/>
      <c r="TBN142" s="473"/>
      <c r="TBO142" s="473"/>
      <c r="TBP142" s="474"/>
      <c r="TBQ142" s="472"/>
      <c r="TBR142" s="473"/>
      <c r="TBS142" s="473"/>
      <c r="TBT142" s="474"/>
      <c r="TBU142" s="472"/>
      <c r="TBV142" s="473"/>
      <c r="TBW142" s="473"/>
      <c r="TBX142" s="474"/>
      <c r="TBY142" s="472"/>
      <c r="TBZ142" s="473"/>
      <c r="TCA142" s="473"/>
      <c r="TCB142" s="474"/>
      <c r="TCC142" s="472"/>
      <c r="TCD142" s="473"/>
      <c r="TCE142" s="473"/>
      <c r="TCF142" s="474"/>
      <c r="TCG142" s="472"/>
      <c r="TCH142" s="473"/>
      <c r="TCI142" s="473"/>
      <c r="TCJ142" s="474"/>
      <c r="TCK142" s="472"/>
      <c r="TCL142" s="473"/>
      <c r="TCM142" s="473"/>
      <c r="TCN142" s="474"/>
      <c r="TCO142" s="472"/>
      <c r="TCP142" s="473"/>
      <c r="TCQ142" s="473"/>
      <c r="TCR142" s="474"/>
      <c r="TCS142" s="472"/>
      <c r="TCT142" s="473"/>
      <c r="TCU142" s="473"/>
      <c r="TCV142" s="474"/>
      <c r="TCW142" s="472"/>
      <c r="TCX142" s="473"/>
      <c r="TCY142" s="473"/>
      <c r="TCZ142" s="474"/>
      <c r="TDA142" s="472"/>
      <c r="TDB142" s="473"/>
      <c r="TDC142" s="473"/>
      <c r="TDD142" s="474"/>
      <c r="TDE142" s="472"/>
      <c r="TDF142" s="473"/>
      <c r="TDG142" s="473"/>
      <c r="TDH142" s="474"/>
      <c r="TDI142" s="472"/>
      <c r="TDJ142" s="473"/>
      <c r="TDK142" s="473"/>
      <c r="TDL142" s="474"/>
      <c r="TDM142" s="472"/>
      <c r="TDN142" s="473"/>
      <c r="TDO142" s="473"/>
      <c r="TDP142" s="474"/>
      <c r="TDQ142" s="472"/>
      <c r="TDR142" s="473"/>
      <c r="TDS142" s="473"/>
      <c r="TDT142" s="474"/>
      <c r="TDU142" s="472"/>
      <c r="TDV142" s="473"/>
      <c r="TDW142" s="473"/>
      <c r="TDX142" s="474"/>
      <c r="TDY142" s="472"/>
      <c r="TDZ142" s="473"/>
      <c r="TEA142" s="473"/>
      <c r="TEB142" s="474"/>
      <c r="TEC142" s="472"/>
      <c r="TED142" s="473"/>
      <c r="TEE142" s="473"/>
      <c r="TEF142" s="474"/>
      <c r="TEG142" s="472"/>
      <c r="TEH142" s="473"/>
      <c r="TEI142" s="473"/>
      <c r="TEJ142" s="474"/>
      <c r="TEK142" s="472"/>
      <c r="TEL142" s="473"/>
      <c r="TEM142" s="473"/>
      <c r="TEN142" s="474"/>
      <c r="TEO142" s="472"/>
      <c r="TEP142" s="473"/>
      <c r="TEQ142" s="473"/>
      <c r="TER142" s="474"/>
      <c r="TES142" s="472"/>
      <c r="TET142" s="473"/>
      <c r="TEU142" s="473"/>
      <c r="TEV142" s="474"/>
      <c r="TEW142" s="472"/>
      <c r="TEX142" s="473"/>
      <c r="TEY142" s="473"/>
      <c r="TEZ142" s="474"/>
      <c r="TFA142" s="472"/>
      <c r="TFB142" s="473"/>
      <c r="TFC142" s="473"/>
      <c r="TFD142" s="474"/>
      <c r="TFE142" s="472"/>
      <c r="TFF142" s="473"/>
      <c r="TFG142" s="473"/>
      <c r="TFH142" s="474"/>
      <c r="TFI142" s="472"/>
      <c r="TFJ142" s="473"/>
      <c r="TFK142" s="473"/>
      <c r="TFL142" s="474"/>
      <c r="TFM142" s="472"/>
      <c r="TFN142" s="473"/>
      <c r="TFO142" s="473"/>
      <c r="TFP142" s="474"/>
      <c r="TFQ142" s="472"/>
      <c r="TFR142" s="473"/>
      <c r="TFS142" s="473"/>
      <c r="TFT142" s="474"/>
      <c r="TFU142" s="472"/>
      <c r="TFV142" s="473"/>
      <c r="TFW142" s="473"/>
      <c r="TFX142" s="474"/>
      <c r="TFY142" s="472"/>
      <c r="TFZ142" s="473"/>
      <c r="TGA142" s="473"/>
      <c r="TGB142" s="474"/>
      <c r="TGC142" s="472"/>
      <c r="TGD142" s="473"/>
      <c r="TGE142" s="473"/>
      <c r="TGF142" s="474"/>
      <c r="TGG142" s="472"/>
      <c r="TGH142" s="473"/>
      <c r="TGI142" s="473"/>
      <c r="TGJ142" s="474"/>
      <c r="TGK142" s="472"/>
      <c r="TGL142" s="473"/>
      <c r="TGM142" s="473"/>
      <c r="TGN142" s="474"/>
      <c r="TGO142" s="472"/>
      <c r="TGP142" s="473"/>
      <c r="TGQ142" s="473"/>
      <c r="TGR142" s="474"/>
      <c r="TGS142" s="472"/>
      <c r="TGT142" s="473"/>
      <c r="TGU142" s="473"/>
      <c r="TGV142" s="474"/>
      <c r="TGW142" s="472"/>
      <c r="TGX142" s="473"/>
      <c r="TGY142" s="473"/>
      <c r="TGZ142" s="474"/>
      <c r="THA142" s="472"/>
      <c r="THB142" s="473"/>
      <c r="THC142" s="473"/>
      <c r="THD142" s="474"/>
      <c r="THE142" s="472"/>
      <c r="THF142" s="473"/>
      <c r="THG142" s="473"/>
      <c r="THH142" s="474"/>
      <c r="THI142" s="472"/>
      <c r="THJ142" s="473"/>
      <c r="THK142" s="473"/>
      <c r="THL142" s="474"/>
      <c r="THM142" s="472"/>
      <c r="THN142" s="473"/>
      <c r="THO142" s="473"/>
      <c r="THP142" s="474"/>
      <c r="THQ142" s="472"/>
      <c r="THR142" s="473"/>
      <c r="THS142" s="473"/>
      <c r="THT142" s="474"/>
      <c r="THU142" s="472"/>
      <c r="THV142" s="473"/>
      <c r="THW142" s="473"/>
      <c r="THX142" s="474"/>
      <c r="THY142" s="472"/>
      <c r="THZ142" s="473"/>
      <c r="TIA142" s="473"/>
      <c r="TIB142" s="474"/>
      <c r="TIC142" s="472"/>
      <c r="TID142" s="473"/>
      <c r="TIE142" s="473"/>
      <c r="TIF142" s="474"/>
      <c r="TIG142" s="472"/>
      <c r="TIH142" s="473"/>
      <c r="TII142" s="473"/>
      <c r="TIJ142" s="474"/>
      <c r="TIK142" s="472"/>
      <c r="TIL142" s="473"/>
      <c r="TIM142" s="473"/>
      <c r="TIN142" s="474"/>
      <c r="TIO142" s="472"/>
      <c r="TIP142" s="473"/>
      <c r="TIQ142" s="473"/>
      <c r="TIR142" s="474"/>
      <c r="TIS142" s="472"/>
      <c r="TIT142" s="473"/>
      <c r="TIU142" s="473"/>
      <c r="TIV142" s="474"/>
      <c r="TIW142" s="472"/>
      <c r="TIX142" s="473"/>
      <c r="TIY142" s="473"/>
      <c r="TIZ142" s="474"/>
      <c r="TJA142" s="472"/>
      <c r="TJB142" s="473"/>
      <c r="TJC142" s="473"/>
      <c r="TJD142" s="474"/>
      <c r="TJE142" s="472"/>
      <c r="TJF142" s="473"/>
      <c r="TJG142" s="473"/>
      <c r="TJH142" s="474"/>
      <c r="TJI142" s="472"/>
      <c r="TJJ142" s="473"/>
      <c r="TJK142" s="473"/>
      <c r="TJL142" s="474"/>
      <c r="TJM142" s="472"/>
      <c r="TJN142" s="473"/>
      <c r="TJO142" s="473"/>
      <c r="TJP142" s="474"/>
      <c r="TJQ142" s="472"/>
      <c r="TJR142" s="473"/>
      <c r="TJS142" s="473"/>
      <c r="TJT142" s="474"/>
      <c r="TJU142" s="472"/>
      <c r="TJV142" s="473"/>
      <c r="TJW142" s="473"/>
      <c r="TJX142" s="474"/>
      <c r="TJY142" s="472"/>
      <c r="TJZ142" s="473"/>
      <c r="TKA142" s="473"/>
      <c r="TKB142" s="474"/>
      <c r="TKC142" s="472"/>
      <c r="TKD142" s="473"/>
      <c r="TKE142" s="473"/>
      <c r="TKF142" s="474"/>
      <c r="TKG142" s="472"/>
      <c r="TKH142" s="473"/>
      <c r="TKI142" s="473"/>
      <c r="TKJ142" s="474"/>
      <c r="TKK142" s="472"/>
      <c r="TKL142" s="473"/>
      <c r="TKM142" s="473"/>
      <c r="TKN142" s="474"/>
      <c r="TKO142" s="472"/>
      <c r="TKP142" s="473"/>
      <c r="TKQ142" s="473"/>
      <c r="TKR142" s="474"/>
      <c r="TKS142" s="472"/>
      <c r="TKT142" s="473"/>
      <c r="TKU142" s="473"/>
      <c r="TKV142" s="474"/>
      <c r="TKW142" s="472"/>
      <c r="TKX142" s="473"/>
      <c r="TKY142" s="473"/>
      <c r="TKZ142" s="474"/>
      <c r="TLA142" s="472"/>
      <c r="TLB142" s="473"/>
      <c r="TLC142" s="473"/>
      <c r="TLD142" s="474"/>
      <c r="TLE142" s="472"/>
      <c r="TLF142" s="473"/>
      <c r="TLG142" s="473"/>
      <c r="TLH142" s="474"/>
      <c r="TLI142" s="472"/>
      <c r="TLJ142" s="473"/>
      <c r="TLK142" s="473"/>
      <c r="TLL142" s="474"/>
      <c r="TLM142" s="472"/>
      <c r="TLN142" s="473"/>
      <c r="TLO142" s="473"/>
      <c r="TLP142" s="474"/>
      <c r="TLQ142" s="472"/>
      <c r="TLR142" s="473"/>
      <c r="TLS142" s="473"/>
      <c r="TLT142" s="474"/>
      <c r="TLU142" s="472"/>
      <c r="TLV142" s="473"/>
      <c r="TLW142" s="473"/>
      <c r="TLX142" s="474"/>
      <c r="TLY142" s="472"/>
      <c r="TLZ142" s="473"/>
      <c r="TMA142" s="473"/>
      <c r="TMB142" s="474"/>
      <c r="TMC142" s="472"/>
      <c r="TMD142" s="473"/>
      <c r="TME142" s="473"/>
      <c r="TMF142" s="474"/>
      <c r="TMG142" s="472"/>
      <c r="TMH142" s="473"/>
      <c r="TMI142" s="473"/>
      <c r="TMJ142" s="474"/>
      <c r="TMK142" s="472"/>
      <c r="TML142" s="473"/>
      <c r="TMM142" s="473"/>
      <c r="TMN142" s="474"/>
      <c r="TMO142" s="472"/>
      <c r="TMP142" s="473"/>
      <c r="TMQ142" s="473"/>
      <c r="TMR142" s="474"/>
      <c r="TMS142" s="472"/>
      <c r="TMT142" s="473"/>
      <c r="TMU142" s="473"/>
      <c r="TMV142" s="474"/>
      <c r="TMW142" s="472"/>
      <c r="TMX142" s="473"/>
      <c r="TMY142" s="473"/>
      <c r="TMZ142" s="474"/>
      <c r="TNA142" s="472"/>
      <c r="TNB142" s="473"/>
      <c r="TNC142" s="473"/>
      <c r="TND142" s="474"/>
      <c r="TNE142" s="472"/>
      <c r="TNF142" s="473"/>
      <c r="TNG142" s="473"/>
      <c r="TNH142" s="474"/>
      <c r="TNI142" s="472"/>
      <c r="TNJ142" s="473"/>
      <c r="TNK142" s="473"/>
      <c r="TNL142" s="474"/>
      <c r="TNM142" s="472"/>
      <c r="TNN142" s="473"/>
      <c r="TNO142" s="473"/>
      <c r="TNP142" s="474"/>
      <c r="TNQ142" s="472"/>
      <c r="TNR142" s="473"/>
      <c r="TNS142" s="473"/>
      <c r="TNT142" s="474"/>
      <c r="TNU142" s="472"/>
      <c r="TNV142" s="473"/>
      <c r="TNW142" s="473"/>
      <c r="TNX142" s="474"/>
      <c r="TNY142" s="472"/>
      <c r="TNZ142" s="473"/>
      <c r="TOA142" s="473"/>
      <c r="TOB142" s="474"/>
      <c r="TOC142" s="472"/>
      <c r="TOD142" s="473"/>
      <c r="TOE142" s="473"/>
      <c r="TOF142" s="474"/>
      <c r="TOG142" s="472"/>
      <c r="TOH142" s="473"/>
      <c r="TOI142" s="473"/>
      <c r="TOJ142" s="474"/>
      <c r="TOK142" s="472"/>
      <c r="TOL142" s="473"/>
      <c r="TOM142" s="473"/>
      <c r="TON142" s="474"/>
      <c r="TOO142" s="472"/>
      <c r="TOP142" s="473"/>
      <c r="TOQ142" s="473"/>
      <c r="TOR142" s="474"/>
      <c r="TOS142" s="472"/>
      <c r="TOT142" s="473"/>
      <c r="TOU142" s="473"/>
      <c r="TOV142" s="474"/>
      <c r="TOW142" s="472"/>
      <c r="TOX142" s="473"/>
      <c r="TOY142" s="473"/>
      <c r="TOZ142" s="474"/>
      <c r="TPA142" s="472"/>
      <c r="TPB142" s="473"/>
      <c r="TPC142" s="473"/>
      <c r="TPD142" s="474"/>
      <c r="TPE142" s="472"/>
      <c r="TPF142" s="473"/>
      <c r="TPG142" s="473"/>
      <c r="TPH142" s="474"/>
      <c r="TPI142" s="472"/>
      <c r="TPJ142" s="473"/>
      <c r="TPK142" s="473"/>
      <c r="TPL142" s="474"/>
      <c r="TPM142" s="472"/>
      <c r="TPN142" s="473"/>
      <c r="TPO142" s="473"/>
      <c r="TPP142" s="474"/>
      <c r="TPQ142" s="472"/>
      <c r="TPR142" s="473"/>
      <c r="TPS142" s="473"/>
      <c r="TPT142" s="474"/>
      <c r="TPU142" s="472"/>
      <c r="TPV142" s="473"/>
      <c r="TPW142" s="473"/>
      <c r="TPX142" s="474"/>
      <c r="TPY142" s="472"/>
      <c r="TPZ142" s="473"/>
      <c r="TQA142" s="473"/>
      <c r="TQB142" s="474"/>
      <c r="TQC142" s="472"/>
      <c r="TQD142" s="473"/>
      <c r="TQE142" s="473"/>
      <c r="TQF142" s="474"/>
      <c r="TQG142" s="472"/>
      <c r="TQH142" s="473"/>
      <c r="TQI142" s="473"/>
      <c r="TQJ142" s="474"/>
      <c r="TQK142" s="472"/>
      <c r="TQL142" s="473"/>
      <c r="TQM142" s="473"/>
      <c r="TQN142" s="474"/>
      <c r="TQO142" s="472"/>
      <c r="TQP142" s="473"/>
      <c r="TQQ142" s="473"/>
      <c r="TQR142" s="474"/>
      <c r="TQS142" s="472"/>
      <c r="TQT142" s="473"/>
      <c r="TQU142" s="473"/>
      <c r="TQV142" s="474"/>
      <c r="TQW142" s="472"/>
      <c r="TQX142" s="473"/>
      <c r="TQY142" s="473"/>
      <c r="TQZ142" s="474"/>
      <c r="TRA142" s="472"/>
      <c r="TRB142" s="473"/>
      <c r="TRC142" s="473"/>
      <c r="TRD142" s="474"/>
      <c r="TRE142" s="472"/>
      <c r="TRF142" s="473"/>
      <c r="TRG142" s="473"/>
      <c r="TRH142" s="474"/>
      <c r="TRI142" s="472"/>
      <c r="TRJ142" s="473"/>
      <c r="TRK142" s="473"/>
      <c r="TRL142" s="474"/>
      <c r="TRM142" s="472"/>
      <c r="TRN142" s="473"/>
      <c r="TRO142" s="473"/>
      <c r="TRP142" s="474"/>
      <c r="TRQ142" s="472"/>
      <c r="TRR142" s="473"/>
      <c r="TRS142" s="473"/>
      <c r="TRT142" s="474"/>
      <c r="TRU142" s="472"/>
      <c r="TRV142" s="473"/>
      <c r="TRW142" s="473"/>
      <c r="TRX142" s="474"/>
      <c r="TRY142" s="472"/>
      <c r="TRZ142" s="473"/>
      <c r="TSA142" s="473"/>
      <c r="TSB142" s="474"/>
      <c r="TSC142" s="472"/>
      <c r="TSD142" s="473"/>
      <c r="TSE142" s="473"/>
      <c r="TSF142" s="474"/>
      <c r="TSG142" s="472"/>
      <c r="TSH142" s="473"/>
      <c r="TSI142" s="473"/>
      <c r="TSJ142" s="474"/>
      <c r="TSK142" s="472"/>
      <c r="TSL142" s="473"/>
      <c r="TSM142" s="473"/>
      <c r="TSN142" s="474"/>
      <c r="TSO142" s="472"/>
      <c r="TSP142" s="473"/>
      <c r="TSQ142" s="473"/>
      <c r="TSR142" s="474"/>
      <c r="TSS142" s="472"/>
      <c r="TST142" s="473"/>
      <c r="TSU142" s="473"/>
      <c r="TSV142" s="474"/>
      <c r="TSW142" s="472"/>
      <c r="TSX142" s="473"/>
      <c r="TSY142" s="473"/>
      <c r="TSZ142" s="474"/>
      <c r="TTA142" s="472"/>
      <c r="TTB142" s="473"/>
      <c r="TTC142" s="473"/>
      <c r="TTD142" s="474"/>
      <c r="TTE142" s="472"/>
      <c r="TTF142" s="473"/>
      <c r="TTG142" s="473"/>
      <c r="TTH142" s="474"/>
      <c r="TTI142" s="472"/>
      <c r="TTJ142" s="473"/>
      <c r="TTK142" s="473"/>
      <c r="TTL142" s="474"/>
      <c r="TTM142" s="472"/>
      <c r="TTN142" s="473"/>
      <c r="TTO142" s="473"/>
      <c r="TTP142" s="474"/>
      <c r="TTQ142" s="472"/>
      <c r="TTR142" s="473"/>
      <c r="TTS142" s="473"/>
      <c r="TTT142" s="474"/>
      <c r="TTU142" s="472"/>
      <c r="TTV142" s="473"/>
      <c r="TTW142" s="473"/>
      <c r="TTX142" s="474"/>
      <c r="TTY142" s="472"/>
      <c r="TTZ142" s="473"/>
      <c r="TUA142" s="473"/>
      <c r="TUB142" s="474"/>
      <c r="TUC142" s="472"/>
      <c r="TUD142" s="473"/>
      <c r="TUE142" s="473"/>
      <c r="TUF142" s="474"/>
      <c r="TUG142" s="472"/>
      <c r="TUH142" s="473"/>
      <c r="TUI142" s="473"/>
      <c r="TUJ142" s="474"/>
      <c r="TUK142" s="472"/>
      <c r="TUL142" s="473"/>
      <c r="TUM142" s="473"/>
      <c r="TUN142" s="474"/>
      <c r="TUO142" s="472"/>
      <c r="TUP142" s="473"/>
      <c r="TUQ142" s="473"/>
      <c r="TUR142" s="474"/>
      <c r="TUS142" s="472"/>
      <c r="TUT142" s="473"/>
      <c r="TUU142" s="473"/>
      <c r="TUV142" s="474"/>
      <c r="TUW142" s="472"/>
      <c r="TUX142" s="473"/>
      <c r="TUY142" s="473"/>
      <c r="TUZ142" s="474"/>
      <c r="TVA142" s="472"/>
      <c r="TVB142" s="473"/>
      <c r="TVC142" s="473"/>
      <c r="TVD142" s="474"/>
      <c r="TVE142" s="472"/>
      <c r="TVF142" s="473"/>
      <c r="TVG142" s="473"/>
      <c r="TVH142" s="474"/>
      <c r="TVI142" s="472"/>
      <c r="TVJ142" s="473"/>
      <c r="TVK142" s="473"/>
      <c r="TVL142" s="474"/>
      <c r="TVM142" s="472"/>
      <c r="TVN142" s="473"/>
      <c r="TVO142" s="473"/>
      <c r="TVP142" s="474"/>
      <c r="TVQ142" s="472"/>
      <c r="TVR142" s="473"/>
      <c r="TVS142" s="473"/>
      <c r="TVT142" s="474"/>
      <c r="TVU142" s="472"/>
      <c r="TVV142" s="473"/>
      <c r="TVW142" s="473"/>
      <c r="TVX142" s="474"/>
      <c r="TVY142" s="472"/>
      <c r="TVZ142" s="473"/>
      <c r="TWA142" s="473"/>
      <c r="TWB142" s="474"/>
      <c r="TWC142" s="472"/>
      <c r="TWD142" s="473"/>
      <c r="TWE142" s="473"/>
      <c r="TWF142" s="474"/>
      <c r="TWG142" s="472"/>
      <c r="TWH142" s="473"/>
      <c r="TWI142" s="473"/>
      <c r="TWJ142" s="474"/>
      <c r="TWK142" s="472"/>
      <c r="TWL142" s="473"/>
      <c r="TWM142" s="473"/>
      <c r="TWN142" s="474"/>
      <c r="TWO142" s="472"/>
      <c r="TWP142" s="473"/>
      <c r="TWQ142" s="473"/>
      <c r="TWR142" s="474"/>
      <c r="TWS142" s="472"/>
      <c r="TWT142" s="473"/>
      <c r="TWU142" s="473"/>
      <c r="TWV142" s="474"/>
      <c r="TWW142" s="472"/>
      <c r="TWX142" s="473"/>
      <c r="TWY142" s="473"/>
      <c r="TWZ142" s="474"/>
      <c r="TXA142" s="472"/>
      <c r="TXB142" s="473"/>
      <c r="TXC142" s="473"/>
      <c r="TXD142" s="474"/>
      <c r="TXE142" s="472"/>
      <c r="TXF142" s="473"/>
      <c r="TXG142" s="473"/>
      <c r="TXH142" s="474"/>
      <c r="TXI142" s="472"/>
      <c r="TXJ142" s="473"/>
      <c r="TXK142" s="473"/>
      <c r="TXL142" s="474"/>
      <c r="TXM142" s="472"/>
      <c r="TXN142" s="473"/>
      <c r="TXO142" s="473"/>
      <c r="TXP142" s="474"/>
      <c r="TXQ142" s="472"/>
      <c r="TXR142" s="473"/>
      <c r="TXS142" s="473"/>
      <c r="TXT142" s="474"/>
      <c r="TXU142" s="472"/>
      <c r="TXV142" s="473"/>
      <c r="TXW142" s="473"/>
      <c r="TXX142" s="474"/>
      <c r="TXY142" s="472"/>
      <c r="TXZ142" s="473"/>
      <c r="TYA142" s="473"/>
      <c r="TYB142" s="474"/>
      <c r="TYC142" s="472"/>
      <c r="TYD142" s="473"/>
      <c r="TYE142" s="473"/>
      <c r="TYF142" s="474"/>
      <c r="TYG142" s="472"/>
      <c r="TYH142" s="473"/>
      <c r="TYI142" s="473"/>
      <c r="TYJ142" s="474"/>
      <c r="TYK142" s="472"/>
      <c r="TYL142" s="473"/>
      <c r="TYM142" s="473"/>
      <c r="TYN142" s="474"/>
      <c r="TYO142" s="472"/>
      <c r="TYP142" s="473"/>
      <c r="TYQ142" s="473"/>
      <c r="TYR142" s="474"/>
      <c r="TYS142" s="472"/>
      <c r="TYT142" s="473"/>
      <c r="TYU142" s="473"/>
      <c r="TYV142" s="474"/>
      <c r="TYW142" s="472"/>
      <c r="TYX142" s="473"/>
      <c r="TYY142" s="473"/>
      <c r="TYZ142" s="474"/>
      <c r="TZA142" s="472"/>
      <c r="TZB142" s="473"/>
      <c r="TZC142" s="473"/>
      <c r="TZD142" s="474"/>
      <c r="TZE142" s="472"/>
      <c r="TZF142" s="473"/>
      <c r="TZG142" s="473"/>
      <c r="TZH142" s="474"/>
      <c r="TZI142" s="472"/>
      <c r="TZJ142" s="473"/>
      <c r="TZK142" s="473"/>
      <c r="TZL142" s="474"/>
      <c r="TZM142" s="472"/>
      <c r="TZN142" s="473"/>
      <c r="TZO142" s="473"/>
      <c r="TZP142" s="474"/>
      <c r="TZQ142" s="472"/>
      <c r="TZR142" s="473"/>
      <c r="TZS142" s="473"/>
      <c r="TZT142" s="474"/>
      <c r="TZU142" s="472"/>
      <c r="TZV142" s="473"/>
      <c r="TZW142" s="473"/>
      <c r="TZX142" s="474"/>
      <c r="TZY142" s="472"/>
      <c r="TZZ142" s="473"/>
      <c r="UAA142" s="473"/>
      <c r="UAB142" s="474"/>
      <c r="UAC142" s="472"/>
      <c r="UAD142" s="473"/>
      <c r="UAE142" s="473"/>
      <c r="UAF142" s="474"/>
      <c r="UAG142" s="472"/>
      <c r="UAH142" s="473"/>
      <c r="UAI142" s="473"/>
      <c r="UAJ142" s="474"/>
      <c r="UAK142" s="472"/>
      <c r="UAL142" s="473"/>
      <c r="UAM142" s="473"/>
      <c r="UAN142" s="474"/>
      <c r="UAO142" s="472"/>
      <c r="UAP142" s="473"/>
      <c r="UAQ142" s="473"/>
      <c r="UAR142" s="474"/>
      <c r="UAS142" s="472"/>
      <c r="UAT142" s="473"/>
      <c r="UAU142" s="473"/>
      <c r="UAV142" s="474"/>
      <c r="UAW142" s="472"/>
      <c r="UAX142" s="473"/>
      <c r="UAY142" s="473"/>
      <c r="UAZ142" s="474"/>
      <c r="UBA142" s="472"/>
      <c r="UBB142" s="473"/>
      <c r="UBC142" s="473"/>
      <c r="UBD142" s="474"/>
      <c r="UBE142" s="472"/>
      <c r="UBF142" s="473"/>
      <c r="UBG142" s="473"/>
      <c r="UBH142" s="474"/>
      <c r="UBI142" s="472"/>
      <c r="UBJ142" s="473"/>
      <c r="UBK142" s="473"/>
      <c r="UBL142" s="474"/>
      <c r="UBM142" s="472"/>
      <c r="UBN142" s="473"/>
      <c r="UBO142" s="473"/>
      <c r="UBP142" s="474"/>
      <c r="UBQ142" s="472"/>
      <c r="UBR142" s="473"/>
      <c r="UBS142" s="473"/>
      <c r="UBT142" s="474"/>
      <c r="UBU142" s="472"/>
      <c r="UBV142" s="473"/>
      <c r="UBW142" s="473"/>
      <c r="UBX142" s="474"/>
      <c r="UBY142" s="472"/>
      <c r="UBZ142" s="473"/>
      <c r="UCA142" s="473"/>
      <c r="UCB142" s="474"/>
      <c r="UCC142" s="472"/>
      <c r="UCD142" s="473"/>
      <c r="UCE142" s="473"/>
      <c r="UCF142" s="474"/>
      <c r="UCG142" s="472"/>
      <c r="UCH142" s="473"/>
      <c r="UCI142" s="473"/>
      <c r="UCJ142" s="474"/>
      <c r="UCK142" s="472"/>
      <c r="UCL142" s="473"/>
      <c r="UCM142" s="473"/>
      <c r="UCN142" s="474"/>
      <c r="UCO142" s="472"/>
      <c r="UCP142" s="473"/>
      <c r="UCQ142" s="473"/>
      <c r="UCR142" s="474"/>
      <c r="UCS142" s="472"/>
      <c r="UCT142" s="473"/>
      <c r="UCU142" s="473"/>
      <c r="UCV142" s="474"/>
      <c r="UCW142" s="472"/>
      <c r="UCX142" s="473"/>
      <c r="UCY142" s="473"/>
      <c r="UCZ142" s="474"/>
      <c r="UDA142" s="472"/>
      <c r="UDB142" s="473"/>
      <c r="UDC142" s="473"/>
      <c r="UDD142" s="474"/>
      <c r="UDE142" s="472"/>
      <c r="UDF142" s="473"/>
      <c r="UDG142" s="473"/>
      <c r="UDH142" s="474"/>
      <c r="UDI142" s="472"/>
      <c r="UDJ142" s="473"/>
      <c r="UDK142" s="473"/>
      <c r="UDL142" s="474"/>
      <c r="UDM142" s="472"/>
      <c r="UDN142" s="473"/>
      <c r="UDO142" s="473"/>
      <c r="UDP142" s="474"/>
      <c r="UDQ142" s="472"/>
      <c r="UDR142" s="473"/>
      <c r="UDS142" s="473"/>
      <c r="UDT142" s="474"/>
      <c r="UDU142" s="472"/>
      <c r="UDV142" s="473"/>
      <c r="UDW142" s="473"/>
      <c r="UDX142" s="474"/>
      <c r="UDY142" s="472"/>
      <c r="UDZ142" s="473"/>
      <c r="UEA142" s="473"/>
      <c r="UEB142" s="474"/>
      <c r="UEC142" s="472"/>
      <c r="UED142" s="473"/>
      <c r="UEE142" s="473"/>
      <c r="UEF142" s="474"/>
      <c r="UEG142" s="472"/>
      <c r="UEH142" s="473"/>
      <c r="UEI142" s="473"/>
      <c r="UEJ142" s="474"/>
      <c r="UEK142" s="472"/>
      <c r="UEL142" s="473"/>
      <c r="UEM142" s="473"/>
      <c r="UEN142" s="474"/>
      <c r="UEO142" s="472"/>
      <c r="UEP142" s="473"/>
      <c r="UEQ142" s="473"/>
      <c r="UER142" s="474"/>
      <c r="UES142" s="472"/>
      <c r="UET142" s="473"/>
      <c r="UEU142" s="473"/>
      <c r="UEV142" s="474"/>
      <c r="UEW142" s="472"/>
      <c r="UEX142" s="473"/>
      <c r="UEY142" s="473"/>
      <c r="UEZ142" s="474"/>
      <c r="UFA142" s="472"/>
      <c r="UFB142" s="473"/>
      <c r="UFC142" s="473"/>
      <c r="UFD142" s="474"/>
      <c r="UFE142" s="472"/>
      <c r="UFF142" s="473"/>
      <c r="UFG142" s="473"/>
      <c r="UFH142" s="474"/>
      <c r="UFI142" s="472"/>
      <c r="UFJ142" s="473"/>
      <c r="UFK142" s="473"/>
      <c r="UFL142" s="474"/>
      <c r="UFM142" s="472"/>
      <c r="UFN142" s="473"/>
      <c r="UFO142" s="473"/>
      <c r="UFP142" s="474"/>
      <c r="UFQ142" s="472"/>
      <c r="UFR142" s="473"/>
      <c r="UFS142" s="473"/>
      <c r="UFT142" s="474"/>
      <c r="UFU142" s="472"/>
      <c r="UFV142" s="473"/>
      <c r="UFW142" s="473"/>
      <c r="UFX142" s="474"/>
      <c r="UFY142" s="472"/>
      <c r="UFZ142" s="473"/>
      <c r="UGA142" s="473"/>
      <c r="UGB142" s="474"/>
      <c r="UGC142" s="472"/>
      <c r="UGD142" s="473"/>
      <c r="UGE142" s="473"/>
      <c r="UGF142" s="474"/>
      <c r="UGG142" s="472"/>
      <c r="UGH142" s="473"/>
      <c r="UGI142" s="473"/>
      <c r="UGJ142" s="474"/>
      <c r="UGK142" s="472"/>
      <c r="UGL142" s="473"/>
      <c r="UGM142" s="473"/>
      <c r="UGN142" s="474"/>
      <c r="UGO142" s="472"/>
      <c r="UGP142" s="473"/>
      <c r="UGQ142" s="473"/>
      <c r="UGR142" s="474"/>
      <c r="UGS142" s="472"/>
      <c r="UGT142" s="473"/>
      <c r="UGU142" s="473"/>
      <c r="UGV142" s="474"/>
      <c r="UGW142" s="472"/>
      <c r="UGX142" s="473"/>
      <c r="UGY142" s="473"/>
      <c r="UGZ142" s="474"/>
      <c r="UHA142" s="472"/>
      <c r="UHB142" s="473"/>
      <c r="UHC142" s="473"/>
      <c r="UHD142" s="474"/>
      <c r="UHE142" s="472"/>
      <c r="UHF142" s="473"/>
      <c r="UHG142" s="473"/>
      <c r="UHH142" s="474"/>
      <c r="UHI142" s="472"/>
      <c r="UHJ142" s="473"/>
      <c r="UHK142" s="473"/>
      <c r="UHL142" s="474"/>
      <c r="UHM142" s="472"/>
      <c r="UHN142" s="473"/>
      <c r="UHO142" s="473"/>
      <c r="UHP142" s="474"/>
      <c r="UHQ142" s="472"/>
      <c r="UHR142" s="473"/>
      <c r="UHS142" s="473"/>
      <c r="UHT142" s="474"/>
      <c r="UHU142" s="472"/>
      <c r="UHV142" s="473"/>
      <c r="UHW142" s="473"/>
      <c r="UHX142" s="474"/>
      <c r="UHY142" s="472"/>
      <c r="UHZ142" s="473"/>
      <c r="UIA142" s="473"/>
      <c r="UIB142" s="474"/>
      <c r="UIC142" s="472"/>
      <c r="UID142" s="473"/>
      <c r="UIE142" s="473"/>
      <c r="UIF142" s="474"/>
      <c r="UIG142" s="472"/>
      <c r="UIH142" s="473"/>
      <c r="UII142" s="473"/>
      <c r="UIJ142" s="474"/>
      <c r="UIK142" s="472"/>
      <c r="UIL142" s="473"/>
      <c r="UIM142" s="473"/>
      <c r="UIN142" s="474"/>
      <c r="UIO142" s="472"/>
      <c r="UIP142" s="473"/>
      <c r="UIQ142" s="473"/>
      <c r="UIR142" s="474"/>
      <c r="UIS142" s="472"/>
      <c r="UIT142" s="473"/>
      <c r="UIU142" s="473"/>
      <c r="UIV142" s="474"/>
      <c r="UIW142" s="472"/>
      <c r="UIX142" s="473"/>
      <c r="UIY142" s="473"/>
      <c r="UIZ142" s="474"/>
      <c r="UJA142" s="472"/>
      <c r="UJB142" s="473"/>
      <c r="UJC142" s="473"/>
      <c r="UJD142" s="474"/>
      <c r="UJE142" s="472"/>
      <c r="UJF142" s="473"/>
      <c r="UJG142" s="473"/>
      <c r="UJH142" s="474"/>
      <c r="UJI142" s="472"/>
      <c r="UJJ142" s="473"/>
      <c r="UJK142" s="473"/>
      <c r="UJL142" s="474"/>
      <c r="UJM142" s="472"/>
      <c r="UJN142" s="473"/>
      <c r="UJO142" s="473"/>
      <c r="UJP142" s="474"/>
      <c r="UJQ142" s="472"/>
      <c r="UJR142" s="473"/>
      <c r="UJS142" s="473"/>
      <c r="UJT142" s="474"/>
      <c r="UJU142" s="472"/>
      <c r="UJV142" s="473"/>
      <c r="UJW142" s="473"/>
      <c r="UJX142" s="474"/>
      <c r="UJY142" s="472"/>
      <c r="UJZ142" s="473"/>
      <c r="UKA142" s="473"/>
      <c r="UKB142" s="474"/>
      <c r="UKC142" s="472"/>
      <c r="UKD142" s="473"/>
      <c r="UKE142" s="473"/>
      <c r="UKF142" s="474"/>
      <c r="UKG142" s="472"/>
      <c r="UKH142" s="473"/>
      <c r="UKI142" s="473"/>
      <c r="UKJ142" s="474"/>
      <c r="UKK142" s="472"/>
      <c r="UKL142" s="473"/>
      <c r="UKM142" s="473"/>
      <c r="UKN142" s="474"/>
      <c r="UKO142" s="472"/>
      <c r="UKP142" s="473"/>
      <c r="UKQ142" s="473"/>
      <c r="UKR142" s="474"/>
      <c r="UKS142" s="472"/>
      <c r="UKT142" s="473"/>
      <c r="UKU142" s="473"/>
      <c r="UKV142" s="474"/>
      <c r="UKW142" s="472"/>
      <c r="UKX142" s="473"/>
      <c r="UKY142" s="473"/>
      <c r="UKZ142" s="474"/>
      <c r="ULA142" s="472"/>
      <c r="ULB142" s="473"/>
      <c r="ULC142" s="473"/>
      <c r="ULD142" s="474"/>
      <c r="ULE142" s="472"/>
      <c r="ULF142" s="473"/>
      <c r="ULG142" s="473"/>
      <c r="ULH142" s="474"/>
      <c r="ULI142" s="472"/>
      <c r="ULJ142" s="473"/>
      <c r="ULK142" s="473"/>
      <c r="ULL142" s="474"/>
      <c r="ULM142" s="472"/>
      <c r="ULN142" s="473"/>
      <c r="ULO142" s="473"/>
      <c r="ULP142" s="474"/>
      <c r="ULQ142" s="472"/>
      <c r="ULR142" s="473"/>
      <c r="ULS142" s="473"/>
      <c r="ULT142" s="474"/>
      <c r="ULU142" s="472"/>
      <c r="ULV142" s="473"/>
      <c r="ULW142" s="473"/>
      <c r="ULX142" s="474"/>
      <c r="ULY142" s="472"/>
      <c r="ULZ142" s="473"/>
      <c r="UMA142" s="473"/>
      <c r="UMB142" s="474"/>
      <c r="UMC142" s="472"/>
      <c r="UMD142" s="473"/>
      <c r="UME142" s="473"/>
      <c r="UMF142" s="474"/>
      <c r="UMG142" s="472"/>
      <c r="UMH142" s="473"/>
      <c r="UMI142" s="473"/>
      <c r="UMJ142" s="474"/>
      <c r="UMK142" s="472"/>
      <c r="UML142" s="473"/>
      <c r="UMM142" s="473"/>
      <c r="UMN142" s="474"/>
      <c r="UMO142" s="472"/>
      <c r="UMP142" s="473"/>
      <c r="UMQ142" s="473"/>
      <c r="UMR142" s="474"/>
      <c r="UMS142" s="472"/>
      <c r="UMT142" s="473"/>
      <c r="UMU142" s="473"/>
      <c r="UMV142" s="474"/>
      <c r="UMW142" s="472"/>
      <c r="UMX142" s="473"/>
      <c r="UMY142" s="473"/>
      <c r="UMZ142" s="474"/>
      <c r="UNA142" s="472"/>
      <c r="UNB142" s="473"/>
      <c r="UNC142" s="473"/>
      <c r="UND142" s="474"/>
      <c r="UNE142" s="472"/>
      <c r="UNF142" s="473"/>
      <c r="UNG142" s="473"/>
      <c r="UNH142" s="474"/>
      <c r="UNI142" s="472"/>
      <c r="UNJ142" s="473"/>
      <c r="UNK142" s="473"/>
      <c r="UNL142" s="474"/>
      <c r="UNM142" s="472"/>
      <c r="UNN142" s="473"/>
      <c r="UNO142" s="473"/>
      <c r="UNP142" s="474"/>
      <c r="UNQ142" s="472"/>
      <c r="UNR142" s="473"/>
      <c r="UNS142" s="473"/>
      <c r="UNT142" s="474"/>
      <c r="UNU142" s="472"/>
      <c r="UNV142" s="473"/>
      <c r="UNW142" s="473"/>
      <c r="UNX142" s="474"/>
      <c r="UNY142" s="472"/>
      <c r="UNZ142" s="473"/>
      <c r="UOA142" s="473"/>
      <c r="UOB142" s="474"/>
      <c r="UOC142" s="472"/>
      <c r="UOD142" s="473"/>
      <c r="UOE142" s="473"/>
      <c r="UOF142" s="474"/>
      <c r="UOG142" s="472"/>
      <c r="UOH142" s="473"/>
      <c r="UOI142" s="473"/>
      <c r="UOJ142" s="474"/>
      <c r="UOK142" s="472"/>
      <c r="UOL142" s="473"/>
      <c r="UOM142" s="473"/>
      <c r="UON142" s="474"/>
      <c r="UOO142" s="472"/>
      <c r="UOP142" s="473"/>
      <c r="UOQ142" s="473"/>
      <c r="UOR142" s="474"/>
      <c r="UOS142" s="472"/>
      <c r="UOT142" s="473"/>
      <c r="UOU142" s="473"/>
      <c r="UOV142" s="474"/>
      <c r="UOW142" s="472"/>
      <c r="UOX142" s="473"/>
      <c r="UOY142" s="473"/>
      <c r="UOZ142" s="474"/>
      <c r="UPA142" s="472"/>
      <c r="UPB142" s="473"/>
      <c r="UPC142" s="473"/>
      <c r="UPD142" s="474"/>
      <c r="UPE142" s="472"/>
      <c r="UPF142" s="473"/>
      <c r="UPG142" s="473"/>
      <c r="UPH142" s="474"/>
      <c r="UPI142" s="472"/>
      <c r="UPJ142" s="473"/>
      <c r="UPK142" s="473"/>
      <c r="UPL142" s="474"/>
      <c r="UPM142" s="472"/>
      <c r="UPN142" s="473"/>
      <c r="UPO142" s="473"/>
      <c r="UPP142" s="474"/>
      <c r="UPQ142" s="472"/>
      <c r="UPR142" s="473"/>
      <c r="UPS142" s="473"/>
      <c r="UPT142" s="474"/>
      <c r="UPU142" s="472"/>
      <c r="UPV142" s="473"/>
      <c r="UPW142" s="473"/>
      <c r="UPX142" s="474"/>
      <c r="UPY142" s="472"/>
      <c r="UPZ142" s="473"/>
      <c r="UQA142" s="473"/>
      <c r="UQB142" s="474"/>
      <c r="UQC142" s="472"/>
      <c r="UQD142" s="473"/>
      <c r="UQE142" s="473"/>
      <c r="UQF142" s="474"/>
      <c r="UQG142" s="472"/>
      <c r="UQH142" s="473"/>
      <c r="UQI142" s="473"/>
      <c r="UQJ142" s="474"/>
      <c r="UQK142" s="472"/>
      <c r="UQL142" s="473"/>
      <c r="UQM142" s="473"/>
      <c r="UQN142" s="474"/>
      <c r="UQO142" s="472"/>
      <c r="UQP142" s="473"/>
      <c r="UQQ142" s="473"/>
      <c r="UQR142" s="474"/>
      <c r="UQS142" s="472"/>
      <c r="UQT142" s="473"/>
      <c r="UQU142" s="473"/>
      <c r="UQV142" s="474"/>
      <c r="UQW142" s="472"/>
      <c r="UQX142" s="473"/>
      <c r="UQY142" s="473"/>
      <c r="UQZ142" s="474"/>
      <c r="URA142" s="472"/>
      <c r="URB142" s="473"/>
      <c r="URC142" s="473"/>
      <c r="URD142" s="474"/>
      <c r="URE142" s="472"/>
      <c r="URF142" s="473"/>
      <c r="URG142" s="473"/>
      <c r="URH142" s="474"/>
      <c r="URI142" s="472"/>
      <c r="URJ142" s="473"/>
      <c r="URK142" s="473"/>
      <c r="URL142" s="474"/>
      <c r="URM142" s="472"/>
      <c r="URN142" s="473"/>
      <c r="URO142" s="473"/>
      <c r="URP142" s="474"/>
      <c r="URQ142" s="472"/>
      <c r="URR142" s="473"/>
      <c r="URS142" s="473"/>
      <c r="URT142" s="474"/>
      <c r="URU142" s="472"/>
      <c r="URV142" s="473"/>
      <c r="URW142" s="473"/>
      <c r="URX142" s="474"/>
      <c r="URY142" s="472"/>
      <c r="URZ142" s="473"/>
      <c r="USA142" s="473"/>
      <c r="USB142" s="474"/>
      <c r="USC142" s="472"/>
      <c r="USD142" s="473"/>
      <c r="USE142" s="473"/>
      <c r="USF142" s="474"/>
      <c r="USG142" s="472"/>
      <c r="USH142" s="473"/>
      <c r="USI142" s="473"/>
      <c r="USJ142" s="474"/>
      <c r="USK142" s="472"/>
      <c r="USL142" s="473"/>
      <c r="USM142" s="473"/>
      <c r="USN142" s="474"/>
      <c r="USO142" s="472"/>
      <c r="USP142" s="473"/>
      <c r="USQ142" s="473"/>
      <c r="USR142" s="474"/>
      <c r="USS142" s="472"/>
      <c r="UST142" s="473"/>
      <c r="USU142" s="473"/>
      <c r="USV142" s="474"/>
      <c r="USW142" s="472"/>
      <c r="USX142" s="473"/>
      <c r="USY142" s="473"/>
      <c r="USZ142" s="474"/>
      <c r="UTA142" s="472"/>
      <c r="UTB142" s="473"/>
      <c r="UTC142" s="473"/>
      <c r="UTD142" s="474"/>
      <c r="UTE142" s="472"/>
      <c r="UTF142" s="473"/>
      <c r="UTG142" s="473"/>
      <c r="UTH142" s="474"/>
      <c r="UTI142" s="472"/>
      <c r="UTJ142" s="473"/>
      <c r="UTK142" s="473"/>
      <c r="UTL142" s="474"/>
      <c r="UTM142" s="472"/>
      <c r="UTN142" s="473"/>
      <c r="UTO142" s="473"/>
      <c r="UTP142" s="474"/>
      <c r="UTQ142" s="472"/>
      <c r="UTR142" s="473"/>
      <c r="UTS142" s="473"/>
      <c r="UTT142" s="474"/>
      <c r="UTU142" s="472"/>
      <c r="UTV142" s="473"/>
      <c r="UTW142" s="473"/>
      <c r="UTX142" s="474"/>
      <c r="UTY142" s="472"/>
      <c r="UTZ142" s="473"/>
      <c r="UUA142" s="473"/>
      <c r="UUB142" s="474"/>
      <c r="UUC142" s="472"/>
      <c r="UUD142" s="473"/>
      <c r="UUE142" s="473"/>
      <c r="UUF142" s="474"/>
      <c r="UUG142" s="472"/>
      <c r="UUH142" s="473"/>
      <c r="UUI142" s="473"/>
      <c r="UUJ142" s="474"/>
      <c r="UUK142" s="472"/>
      <c r="UUL142" s="473"/>
      <c r="UUM142" s="473"/>
      <c r="UUN142" s="474"/>
      <c r="UUO142" s="472"/>
      <c r="UUP142" s="473"/>
      <c r="UUQ142" s="473"/>
      <c r="UUR142" s="474"/>
      <c r="UUS142" s="472"/>
      <c r="UUT142" s="473"/>
      <c r="UUU142" s="473"/>
      <c r="UUV142" s="474"/>
      <c r="UUW142" s="472"/>
      <c r="UUX142" s="473"/>
      <c r="UUY142" s="473"/>
      <c r="UUZ142" s="474"/>
      <c r="UVA142" s="472"/>
      <c r="UVB142" s="473"/>
      <c r="UVC142" s="473"/>
      <c r="UVD142" s="474"/>
      <c r="UVE142" s="472"/>
      <c r="UVF142" s="473"/>
      <c r="UVG142" s="473"/>
      <c r="UVH142" s="474"/>
      <c r="UVI142" s="472"/>
      <c r="UVJ142" s="473"/>
      <c r="UVK142" s="473"/>
      <c r="UVL142" s="474"/>
      <c r="UVM142" s="472"/>
      <c r="UVN142" s="473"/>
      <c r="UVO142" s="473"/>
      <c r="UVP142" s="474"/>
      <c r="UVQ142" s="472"/>
      <c r="UVR142" s="473"/>
      <c r="UVS142" s="473"/>
      <c r="UVT142" s="474"/>
      <c r="UVU142" s="472"/>
      <c r="UVV142" s="473"/>
      <c r="UVW142" s="473"/>
      <c r="UVX142" s="474"/>
      <c r="UVY142" s="472"/>
      <c r="UVZ142" s="473"/>
      <c r="UWA142" s="473"/>
      <c r="UWB142" s="474"/>
      <c r="UWC142" s="472"/>
      <c r="UWD142" s="473"/>
      <c r="UWE142" s="473"/>
      <c r="UWF142" s="474"/>
      <c r="UWG142" s="472"/>
      <c r="UWH142" s="473"/>
      <c r="UWI142" s="473"/>
      <c r="UWJ142" s="474"/>
      <c r="UWK142" s="472"/>
      <c r="UWL142" s="473"/>
      <c r="UWM142" s="473"/>
      <c r="UWN142" s="474"/>
      <c r="UWO142" s="472"/>
      <c r="UWP142" s="473"/>
      <c r="UWQ142" s="473"/>
      <c r="UWR142" s="474"/>
      <c r="UWS142" s="472"/>
      <c r="UWT142" s="473"/>
      <c r="UWU142" s="473"/>
      <c r="UWV142" s="474"/>
      <c r="UWW142" s="472"/>
      <c r="UWX142" s="473"/>
      <c r="UWY142" s="473"/>
      <c r="UWZ142" s="474"/>
      <c r="UXA142" s="472"/>
      <c r="UXB142" s="473"/>
      <c r="UXC142" s="473"/>
      <c r="UXD142" s="474"/>
      <c r="UXE142" s="472"/>
      <c r="UXF142" s="473"/>
      <c r="UXG142" s="473"/>
      <c r="UXH142" s="474"/>
      <c r="UXI142" s="472"/>
      <c r="UXJ142" s="473"/>
      <c r="UXK142" s="473"/>
      <c r="UXL142" s="474"/>
      <c r="UXM142" s="472"/>
      <c r="UXN142" s="473"/>
      <c r="UXO142" s="473"/>
      <c r="UXP142" s="474"/>
      <c r="UXQ142" s="472"/>
      <c r="UXR142" s="473"/>
      <c r="UXS142" s="473"/>
      <c r="UXT142" s="474"/>
      <c r="UXU142" s="472"/>
      <c r="UXV142" s="473"/>
      <c r="UXW142" s="473"/>
      <c r="UXX142" s="474"/>
      <c r="UXY142" s="472"/>
      <c r="UXZ142" s="473"/>
      <c r="UYA142" s="473"/>
      <c r="UYB142" s="474"/>
      <c r="UYC142" s="472"/>
      <c r="UYD142" s="473"/>
      <c r="UYE142" s="473"/>
      <c r="UYF142" s="474"/>
      <c r="UYG142" s="472"/>
      <c r="UYH142" s="473"/>
      <c r="UYI142" s="473"/>
      <c r="UYJ142" s="474"/>
      <c r="UYK142" s="472"/>
      <c r="UYL142" s="473"/>
      <c r="UYM142" s="473"/>
      <c r="UYN142" s="474"/>
      <c r="UYO142" s="472"/>
      <c r="UYP142" s="473"/>
      <c r="UYQ142" s="473"/>
      <c r="UYR142" s="474"/>
      <c r="UYS142" s="472"/>
      <c r="UYT142" s="473"/>
      <c r="UYU142" s="473"/>
      <c r="UYV142" s="474"/>
      <c r="UYW142" s="472"/>
      <c r="UYX142" s="473"/>
      <c r="UYY142" s="473"/>
      <c r="UYZ142" s="474"/>
      <c r="UZA142" s="472"/>
      <c r="UZB142" s="473"/>
      <c r="UZC142" s="473"/>
      <c r="UZD142" s="474"/>
      <c r="UZE142" s="472"/>
      <c r="UZF142" s="473"/>
      <c r="UZG142" s="473"/>
      <c r="UZH142" s="474"/>
      <c r="UZI142" s="472"/>
      <c r="UZJ142" s="473"/>
      <c r="UZK142" s="473"/>
      <c r="UZL142" s="474"/>
      <c r="UZM142" s="472"/>
      <c r="UZN142" s="473"/>
      <c r="UZO142" s="473"/>
      <c r="UZP142" s="474"/>
      <c r="UZQ142" s="472"/>
      <c r="UZR142" s="473"/>
      <c r="UZS142" s="473"/>
      <c r="UZT142" s="474"/>
      <c r="UZU142" s="472"/>
      <c r="UZV142" s="473"/>
      <c r="UZW142" s="473"/>
      <c r="UZX142" s="474"/>
      <c r="UZY142" s="472"/>
      <c r="UZZ142" s="473"/>
      <c r="VAA142" s="473"/>
      <c r="VAB142" s="474"/>
      <c r="VAC142" s="472"/>
      <c r="VAD142" s="473"/>
      <c r="VAE142" s="473"/>
      <c r="VAF142" s="474"/>
      <c r="VAG142" s="472"/>
      <c r="VAH142" s="473"/>
      <c r="VAI142" s="473"/>
      <c r="VAJ142" s="474"/>
      <c r="VAK142" s="472"/>
      <c r="VAL142" s="473"/>
      <c r="VAM142" s="473"/>
      <c r="VAN142" s="474"/>
      <c r="VAO142" s="472"/>
      <c r="VAP142" s="473"/>
      <c r="VAQ142" s="473"/>
      <c r="VAR142" s="474"/>
      <c r="VAS142" s="472"/>
      <c r="VAT142" s="473"/>
      <c r="VAU142" s="473"/>
      <c r="VAV142" s="474"/>
      <c r="VAW142" s="472"/>
      <c r="VAX142" s="473"/>
      <c r="VAY142" s="473"/>
      <c r="VAZ142" s="474"/>
      <c r="VBA142" s="472"/>
      <c r="VBB142" s="473"/>
      <c r="VBC142" s="473"/>
      <c r="VBD142" s="474"/>
      <c r="VBE142" s="472"/>
      <c r="VBF142" s="473"/>
      <c r="VBG142" s="473"/>
      <c r="VBH142" s="474"/>
      <c r="VBI142" s="472"/>
      <c r="VBJ142" s="473"/>
      <c r="VBK142" s="473"/>
      <c r="VBL142" s="474"/>
      <c r="VBM142" s="472"/>
      <c r="VBN142" s="473"/>
      <c r="VBO142" s="473"/>
      <c r="VBP142" s="474"/>
      <c r="VBQ142" s="472"/>
      <c r="VBR142" s="473"/>
      <c r="VBS142" s="473"/>
      <c r="VBT142" s="474"/>
      <c r="VBU142" s="472"/>
      <c r="VBV142" s="473"/>
      <c r="VBW142" s="473"/>
      <c r="VBX142" s="474"/>
      <c r="VBY142" s="472"/>
      <c r="VBZ142" s="473"/>
      <c r="VCA142" s="473"/>
      <c r="VCB142" s="474"/>
      <c r="VCC142" s="472"/>
      <c r="VCD142" s="473"/>
      <c r="VCE142" s="473"/>
      <c r="VCF142" s="474"/>
      <c r="VCG142" s="472"/>
      <c r="VCH142" s="473"/>
      <c r="VCI142" s="473"/>
      <c r="VCJ142" s="474"/>
      <c r="VCK142" s="472"/>
      <c r="VCL142" s="473"/>
      <c r="VCM142" s="473"/>
      <c r="VCN142" s="474"/>
      <c r="VCO142" s="472"/>
      <c r="VCP142" s="473"/>
      <c r="VCQ142" s="473"/>
      <c r="VCR142" s="474"/>
      <c r="VCS142" s="472"/>
      <c r="VCT142" s="473"/>
      <c r="VCU142" s="473"/>
      <c r="VCV142" s="474"/>
      <c r="VCW142" s="472"/>
      <c r="VCX142" s="473"/>
      <c r="VCY142" s="473"/>
      <c r="VCZ142" s="474"/>
      <c r="VDA142" s="472"/>
      <c r="VDB142" s="473"/>
      <c r="VDC142" s="473"/>
      <c r="VDD142" s="474"/>
      <c r="VDE142" s="472"/>
      <c r="VDF142" s="473"/>
      <c r="VDG142" s="473"/>
      <c r="VDH142" s="474"/>
      <c r="VDI142" s="472"/>
      <c r="VDJ142" s="473"/>
      <c r="VDK142" s="473"/>
      <c r="VDL142" s="474"/>
      <c r="VDM142" s="472"/>
      <c r="VDN142" s="473"/>
      <c r="VDO142" s="473"/>
      <c r="VDP142" s="474"/>
      <c r="VDQ142" s="472"/>
      <c r="VDR142" s="473"/>
      <c r="VDS142" s="473"/>
      <c r="VDT142" s="474"/>
      <c r="VDU142" s="472"/>
      <c r="VDV142" s="473"/>
      <c r="VDW142" s="473"/>
      <c r="VDX142" s="474"/>
      <c r="VDY142" s="472"/>
      <c r="VDZ142" s="473"/>
      <c r="VEA142" s="473"/>
      <c r="VEB142" s="474"/>
      <c r="VEC142" s="472"/>
      <c r="VED142" s="473"/>
      <c r="VEE142" s="473"/>
      <c r="VEF142" s="474"/>
      <c r="VEG142" s="472"/>
      <c r="VEH142" s="473"/>
      <c r="VEI142" s="473"/>
      <c r="VEJ142" s="474"/>
      <c r="VEK142" s="472"/>
      <c r="VEL142" s="473"/>
      <c r="VEM142" s="473"/>
      <c r="VEN142" s="474"/>
      <c r="VEO142" s="472"/>
      <c r="VEP142" s="473"/>
      <c r="VEQ142" s="473"/>
      <c r="VER142" s="474"/>
      <c r="VES142" s="472"/>
      <c r="VET142" s="473"/>
      <c r="VEU142" s="473"/>
      <c r="VEV142" s="474"/>
      <c r="VEW142" s="472"/>
      <c r="VEX142" s="473"/>
      <c r="VEY142" s="473"/>
      <c r="VEZ142" s="474"/>
      <c r="VFA142" s="472"/>
      <c r="VFB142" s="473"/>
      <c r="VFC142" s="473"/>
      <c r="VFD142" s="474"/>
      <c r="VFE142" s="472"/>
      <c r="VFF142" s="473"/>
      <c r="VFG142" s="473"/>
      <c r="VFH142" s="474"/>
      <c r="VFI142" s="472"/>
      <c r="VFJ142" s="473"/>
      <c r="VFK142" s="473"/>
      <c r="VFL142" s="474"/>
      <c r="VFM142" s="472"/>
      <c r="VFN142" s="473"/>
      <c r="VFO142" s="473"/>
      <c r="VFP142" s="474"/>
      <c r="VFQ142" s="472"/>
      <c r="VFR142" s="473"/>
      <c r="VFS142" s="473"/>
      <c r="VFT142" s="474"/>
      <c r="VFU142" s="472"/>
      <c r="VFV142" s="473"/>
      <c r="VFW142" s="473"/>
      <c r="VFX142" s="474"/>
      <c r="VFY142" s="472"/>
      <c r="VFZ142" s="473"/>
      <c r="VGA142" s="473"/>
      <c r="VGB142" s="474"/>
      <c r="VGC142" s="472"/>
      <c r="VGD142" s="473"/>
      <c r="VGE142" s="473"/>
      <c r="VGF142" s="474"/>
      <c r="VGG142" s="472"/>
      <c r="VGH142" s="473"/>
      <c r="VGI142" s="473"/>
      <c r="VGJ142" s="474"/>
      <c r="VGK142" s="472"/>
      <c r="VGL142" s="473"/>
      <c r="VGM142" s="473"/>
      <c r="VGN142" s="474"/>
      <c r="VGO142" s="472"/>
      <c r="VGP142" s="473"/>
      <c r="VGQ142" s="473"/>
      <c r="VGR142" s="474"/>
      <c r="VGS142" s="472"/>
      <c r="VGT142" s="473"/>
      <c r="VGU142" s="473"/>
      <c r="VGV142" s="474"/>
      <c r="VGW142" s="472"/>
      <c r="VGX142" s="473"/>
      <c r="VGY142" s="473"/>
      <c r="VGZ142" s="474"/>
      <c r="VHA142" s="472"/>
      <c r="VHB142" s="473"/>
      <c r="VHC142" s="473"/>
      <c r="VHD142" s="474"/>
      <c r="VHE142" s="472"/>
      <c r="VHF142" s="473"/>
      <c r="VHG142" s="473"/>
      <c r="VHH142" s="474"/>
      <c r="VHI142" s="472"/>
      <c r="VHJ142" s="473"/>
      <c r="VHK142" s="473"/>
      <c r="VHL142" s="474"/>
      <c r="VHM142" s="472"/>
      <c r="VHN142" s="473"/>
      <c r="VHO142" s="473"/>
      <c r="VHP142" s="474"/>
      <c r="VHQ142" s="472"/>
      <c r="VHR142" s="473"/>
      <c r="VHS142" s="473"/>
      <c r="VHT142" s="474"/>
      <c r="VHU142" s="472"/>
      <c r="VHV142" s="473"/>
      <c r="VHW142" s="473"/>
      <c r="VHX142" s="474"/>
      <c r="VHY142" s="472"/>
      <c r="VHZ142" s="473"/>
      <c r="VIA142" s="473"/>
      <c r="VIB142" s="474"/>
      <c r="VIC142" s="472"/>
      <c r="VID142" s="473"/>
      <c r="VIE142" s="473"/>
      <c r="VIF142" s="474"/>
      <c r="VIG142" s="472"/>
      <c r="VIH142" s="473"/>
      <c r="VII142" s="473"/>
      <c r="VIJ142" s="474"/>
      <c r="VIK142" s="472"/>
      <c r="VIL142" s="473"/>
      <c r="VIM142" s="473"/>
      <c r="VIN142" s="474"/>
      <c r="VIO142" s="472"/>
      <c r="VIP142" s="473"/>
      <c r="VIQ142" s="473"/>
      <c r="VIR142" s="474"/>
      <c r="VIS142" s="472"/>
      <c r="VIT142" s="473"/>
      <c r="VIU142" s="473"/>
      <c r="VIV142" s="474"/>
      <c r="VIW142" s="472"/>
      <c r="VIX142" s="473"/>
      <c r="VIY142" s="473"/>
      <c r="VIZ142" s="474"/>
      <c r="VJA142" s="472"/>
      <c r="VJB142" s="473"/>
      <c r="VJC142" s="473"/>
      <c r="VJD142" s="474"/>
      <c r="VJE142" s="472"/>
      <c r="VJF142" s="473"/>
      <c r="VJG142" s="473"/>
      <c r="VJH142" s="474"/>
      <c r="VJI142" s="472"/>
      <c r="VJJ142" s="473"/>
      <c r="VJK142" s="473"/>
      <c r="VJL142" s="474"/>
      <c r="VJM142" s="472"/>
      <c r="VJN142" s="473"/>
      <c r="VJO142" s="473"/>
      <c r="VJP142" s="474"/>
      <c r="VJQ142" s="472"/>
      <c r="VJR142" s="473"/>
      <c r="VJS142" s="473"/>
      <c r="VJT142" s="474"/>
      <c r="VJU142" s="472"/>
      <c r="VJV142" s="473"/>
      <c r="VJW142" s="473"/>
      <c r="VJX142" s="474"/>
      <c r="VJY142" s="472"/>
      <c r="VJZ142" s="473"/>
      <c r="VKA142" s="473"/>
      <c r="VKB142" s="474"/>
      <c r="VKC142" s="472"/>
      <c r="VKD142" s="473"/>
      <c r="VKE142" s="473"/>
      <c r="VKF142" s="474"/>
      <c r="VKG142" s="472"/>
      <c r="VKH142" s="473"/>
      <c r="VKI142" s="473"/>
      <c r="VKJ142" s="474"/>
      <c r="VKK142" s="472"/>
      <c r="VKL142" s="473"/>
      <c r="VKM142" s="473"/>
      <c r="VKN142" s="474"/>
      <c r="VKO142" s="472"/>
      <c r="VKP142" s="473"/>
      <c r="VKQ142" s="473"/>
      <c r="VKR142" s="474"/>
      <c r="VKS142" s="472"/>
      <c r="VKT142" s="473"/>
      <c r="VKU142" s="473"/>
      <c r="VKV142" s="474"/>
      <c r="VKW142" s="472"/>
      <c r="VKX142" s="473"/>
      <c r="VKY142" s="473"/>
      <c r="VKZ142" s="474"/>
      <c r="VLA142" s="472"/>
      <c r="VLB142" s="473"/>
      <c r="VLC142" s="473"/>
      <c r="VLD142" s="474"/>
      <c r="VLE142" s="472"/>
      <c r="VLF142" s="473"/>
      <c r="VLG142" s="473"/>
      <c r="VLH142" s="474"/>
      <c r="VLI142" s="472"/>
      <c r="VLJ142" s="473"/>
      <c r="VLK142" s="473"/>
      <c r="VLL142" s="474"/>
      <c r="VLM142" s="472"/>
      <c r="VLN142" s="473"/>
      <c r="VLO142" s="473"/>
      <c r="VLP142" s="474"/>
      <c r="VLQ142" s="472"/>
      <c r="VLR142" s="473"/>
      <c r="VLS142" s="473"/>
      <c r="VLT142" s="474"/>
      <c r="VLU142" s="472"/>
      <c r="VLV142" s="473"/>
      <c r="VLW142" s="473"/>
      <c r="VLX142" s="474"/>
      <c r="VLY142" s="472"/>
      <c r="VLZ142" s="473"/>
      <c r="VMA142" s="473"/>
      <c r="VMB142" s="474"/>
      <c r="VMC142" s="472"/>
      <c r="VMD142" s="473"/>
      <c r="VME142" s="473"/>
      <c r="VMF142" s="474"/>
      <c r="VMG142" s="472"/>
      <c r="VMH142" s="473"/>
      <c r="VMI142" s="473"/>
      <c r="VMJ142" s="474"/>
      <c r="VMK142" s="472"/>
      <c r="VML142" s="473"/>
      <c r="VMM142" s="473"/>
      <c r="VMN142" s="474"/>
      <c r="VMO142" s="472"/>
      <c r="VMP142" s="473"/>
      <c r="VMQ142" s="473"/>
      <c r="VMR142" s="474"/>
      <c r="VMS142" s="472"/>
      <c r="VMT142" s="473"/>
      <c r="VMU142" s="473"/>
      <c r="VMV142" s="474"/>
      <c r="VMW142" s="472"/>
      <c r="VMX142" s="473"/>
      <c r="VMY142" s="473"/>
      <c r="VMZ142" s="474"/>
      <c r="VNA142" s="472"/>
      <c r="VNB142" s="473"/>
      <c r="VNC142" s="473"/>
      <c r="VND142" s="474"/>
      <c r="VNE142" s="472"/>
      <c r="VNF142" s="473"/>
      <c r="VNG142" s="473"/>
      <c r="VNH142" s="474"/>
      <c r="VNI142" s="472"/>
      <c r="VNJ142" s="473"/>
      <c r="VNK142" s="473"/>
      <c r="VNL142" s="474"/>
      <c r="VNM142" s="472"/>
      <c r="VNN142" s="473"/>
      <c r="VNO142" s="473"/>
      <c r="VNP142" s="474"/>
      <c r="VNQ142" s="472"/>
      <c r="VNR142" s="473"/>
      <c r="VNS142" s="473"/>
      <c r="VNT142" s="474"/>
      <c r="VNU142" s="472"/>
      <c r="VNV142" s="473"/>
      <c r="VNW142" s="473"/>
      <c r="VNX142" s="474"/>
      <c r="VNY142" s="472"/>
      <c r="VNZ142" s="473"/>
      <c r="VOA142" s="473"/>
      <c r="VOB142" s="474"/>
      <c r="VOC142" s="472"/>
      <c r="VOD142" s="473"/>
      <c r="VOE142" s="473"/>
      <c r="VOF142" s="474"/>
      <c r="VOG142" s="472"/>
      <c r="VOH142" s="473"/>
      <c r="VOI142" s="473"/>
      <c r="VOJ142" s="474"/>
      <c r="VOK142" s="472"/>
      <c r="VOL142" s="473"/>
      <c r="VOM142" s="473"/>
      <c r="VON142" s="474"/>
      <c r="VOO142" s="472"/>
      <c r="VOP142" s="473"/>
      <c r="VOQ142" s="473"/>
      <c r="VOR142" s="474"/>
      <c r="VOS142" s="472"/>
      <c r="VOT142" s="473"/>
      <c r="VOU142" s="473"/>
      <c r="VOV142" s="474"/>
      <c r="VOW142" s="472"/>
      <c r="VOX142" s="473"/>
      <c r="VOY142" s="473"/>
      <c r="VOZ142" s="474"/>
      <c r="VPA142" s="472"/>
      <c r="VPB142" s="473"/>
      <c r="VPC142" s="473"/>
      <c r="VPD142" s="474"/>
      <c r="VPE142" s="472"/>
      <c r="VPF142" s="473"/>
      <c r="VPG142" s="473"/>
      <c r="VPH142" s="474"/>
      <c r="VPI142" s="472"/>
      <c r="VPJ142" s="473"/>
      <c r="VPK142" s="473"/>
      <c r="VPL142" s="474"/>
      <c r="VPM142" s="472"/>
      <c r="VPN142" s="473"/>
      <c r="VPO142" s="473"/>
      <c r="VPP142" s="474"/>
      <c r="VPQ142" s="472"/>
      <c r="VPR142" s="473"/>
      <c r="VPS142" s="473"/>
      <c r="VPT142" s="474"/>
      <c r="VPU142" s="472"/>
      <c r="VPV142" s="473"/>
      <c r="VPW142" s="473"/>
      <c r="VPX142" s="474"/>
      <c r="VPY142" s="472"/>
      <c r="VPZ142" s="473"/>
      <c r="VQA142" s="473"/>
      <c r="VQB142" s="474"/>
      <c r="VQC142" s="472"/>
      <c r="VQD142" s="473"/>
      <c r="VQE142" s="473"/>
      <c r="VQF142" s="474"/>
      <c r="VQG142" s="472"/>
      <c r="VQH142" s="473"/>
      <c r="VQI142" s="473"/>
      <c r="VQJ142" s="474"/>
      <c r="VQK142" s="472"/>
      <c r="VQL142" s="473"/>
      <c r="VQM142" s="473"/>
      <c r="VQN142" s="474"/>
      <c r="VQO142" s="472"/>
      <c r="VQP142" s="473"/>
      <c r="VQQ142" s="473"/>
      <c r="VQR142" s="474"/>
      <c r="VQS142" s="472"/>
      <c r="VQT142" s="473"/>
      <c r="VQU142" s="473"/>
      <c r="VQV142" s="474"/>
      <c r="VQW142" s="472"/>
      <c r="VQX142" s="473"/>
      <c r="VQY142" s="473"/>
      <c r="VQZ142" s="474"/>
      <c r="VRA142" s="472"/>
      <c r="VRB142" s="473"/>
      <c r="VRC142" s="473"/>
      <c r="VRD142" s="474"/>
      <c r="VRE142" s="472"/>
      <c r="VRF142" s="473"/>
      <c r="VRG142" s="473"/>
      <c r="VRH142" s="474"/>
      <c r="VRI142" s="472"/>
      <c r="VRJ142" s="473"/>
      <c r="VRK142" s="473"/>
      <c r="VRL142" s="474"/>
      <c r="VRM142" s="472"/>
      <c r="VRN142" s="473"/>
      <c r="VRO142" s="473"/>
      <c r="VRP142" s="474"/>
      <c r="VRQ142" s="472"/>
      <c r="VRR142" s="473"/>
      <c r="VRS142" s="473"/>
      <c r="VRT142" s="474"/>
      <c r="VRU142" s="472"/>
      <c r="VRV142" s="473"/>
      <c r="VRW142" s="473"/>
      <c r="VRX142" s="474"/>
      <c r="VRY142" s="472"/>
      <c r="VRZ142" s="473"/>
      <c r="VSA142" s="473"/>
      <c r="VSB142" s="474"/>
      <c r="VSC142" s="472"/>
      <c r="VSD142" s="473"/>
      <c r="VSE142" s="473"/>
      <c r="VSF142" s="474"/>
      <c r="VSG142" s="472"/>
      <c r="VSH142" s="473"/>
      <c r="VSI142" s="473"/>
      <c r="VSJ142" s="474"/>
      <c r="VSK142" s="472"/>
      <c r="VSL142" s="473"/>
      <c r="VSM142" s="473"/>
      <c r="VSN142" s="474"/>
      <c r="VSO142" s="472"/>
      <c r="VSP142" s="473"/>
      <c r="VSQ142" s="473"/>
      <c r="VSR142" s="474"/>
      <c r="VSS142" s="472"/>
      <c r="VST142" s="473"/>
      <c r="VSU142" s="473"/>
      <c r="VSV142" s="474"/>
      <c r="VSW142" s="472"/>
      <c r="VSX142" s="473"/>
      <c r="VSY142" s="473"/>
      <c r="VSZ142" s="474"/>
      <c r="VTA142" s="472"/>
      <c r="VTB142" s="473"/>
      <c r="VTC142" s="473"/>
      <c r="VTD142" s="474"/>
      <c r="VTE142" s="472"/>
      <c r="VTF142" s="473"/>
      <c r="VTG142" s="473"/>
      <c r="VTH142" s="474"/>
      <c r="VTI142" s="472"/>
      <c r="VTJ142" s="473"/>
      <c r="VTK142" s="473"/>
      <c r="VTL142" s="474"/>
      <c r="VTM142" s="472"/>
      <c r="VTN142" s="473"/>
      <c r="VTO142" s="473"/>
      <c r="VTP142" s="474"/>
      <c r="VTQ142" s="472"/>
      <c r="VTR142" s="473"/>
      <c r="VTS142" s="473"/>
      <c r="VTT142" s="474"/>
      <c r="VTU142" s="472"/>
      <c r="VTV142" s="473"/>
      <c r="VTW142" s="473"/>
      <c r="VTX142" s="474"/>
      <c r="VTY142" s="472"/>
      <c r="VTZ142" s="473"/>
      <c r="VUA142" s="473"/>
      <c r="VUB142" s="474"/>
      <c r="VUC142" s="472"/>
      <c r="VUD142" s="473"/>
      <c r="VUE142" s="473"/>
      <c r="VUF142" s="474"/>
      <c r="VUG142" s="472"/>
      <c r="VUH142" s="473"/>
      <c r="VUI142" s="473"/>
      <c r="VUJ142" s="474"/>
      <c r="VUK142" s="472"/>
      <c r="VUL142" s="473"/>
      <c r="VUM142" s="473"/>
      <c r="VUN142" s="474"/>
      <c r="VUO142" s="472"/>
      <c r="VUP142" s="473"/>
      <c r="VUQ142" s="473"/>
      <c r="VUR142" s="474"/>
      <c r="VUS142" s="472"/>
      <c r="VUT142" s="473"/>
      <c r="VUU142" s="473"/>
      <c r="VUV142" s="474"/>
      <c r="VUW142" s="472"/>
      <c r="VUX142" s="473"/>
      <c r="VUY142" s="473"/>
      <c r="VUZ142" s="474"/>
      <c r="VVA142" s="472"/>
      <c r="VVB142" s="473"/>
      <c r="VVC142" s="473"/>
      <c r="VVD142" s="474"/>
      <c r="VVE142" s="472"/>
      <c r="VVF142" s="473"/>
      <c r="VVG142" s="473"/>
      <c r="VVH142" s="474"/>
      <c r="VVI142" s="472"/>
      <c r="VVJ142" s="473"/>
      <c r="VVK142" s="473"/>
      <c r="VVL142" s="474"/>
      <c r="VVM142" s="472"/>
      <c r="VVN142" s="473"/>
      <c r="VVO142" s="473"/>
      <c r="VVP142" s="474"/>
      <c r="VVQ142" s="472"/>
      <c r="VVR142" s="473"/>
      <c r="VVS142" s="473"/>
      <c r="VVT142" s="474"/>
      <c r="VVU142" s="472"/>
      <c r="VVV142" s="473"/>
      <c r="VVW142" s="473"/>
      <c r="VVX142" s="474"/>
      <c r="VVY142" s="472"/>
      <c r="VVZ142" s="473"/>
      <c r="VWA142" s="473"/>
      <c r="VWB142" s="474"/>
      <c r="VWC142" s="472"/>
      <c r="VWD142" s="473"/>
      <c r="VWE142" s="473"/>
      <c r="VWF142" s="474"/>
      <c r="VWG142" s="472"/>
      <c r="VWH142" s="473"/>
      <c r="VWI142" s="473"/>
      <c r="VWJ142" s="474"/>
      <c r="VWK142" s="472"/>
      <c r="VWL142" s="473"/>
      <c r="VWM142" s="473"/>
      <c r="VWN142" s="474"/>
      <c r="VWO142" s="472"/>
      <c r="VWP142" s="473"/>
      <c r="VWQ142" s="473"/>
      <c r="VWR142" s="474"/>
      <c r="VWS142" s="472"/>
      <c r="VWT142" s="473"/>
      <c r="VWU142" s="473"/>
      <c r="VWV142" s="474"/>
      <c r="VWW142" s="472"/>
      <c r="VWX142" s="473"/>
      <c r="VWY142" s="473"/>
      <c r="VWZ142" s="474"/>
      <c r="VXA142" s="472"/>
      <c r="VXB142" s="473"/>
      <c r="VXC142" s="473"/>
      <c r="VXD142" s="474"/>
      <c r="VXE142" s="472"/>
      <c r="VXF142" s="473"/>
      <c r="VXG142" s="473"/>
      <c r="VXH142" s="474"/>
      <c r="VXI142" s="472"/>
      <c r="VXJ142" s="473"/>
      <c r="VXK142" s="473"/>
      <c r="VXL142" s="474"/>
      <c r="VXM142" s="472"/>
      <c r="VXN142" s="473"/>
      <c r="VXO142" s="473"/>
      <c r="VXP142" s="474"/>
      <c r="VXQ142" s="472"/>
      <c r="VXR142" s="473"/>
      <c r="VXS142" s="473"/>
      <c r="VXT142" s="474"/>
      <c r="VXU142" s="472"/>
      <c r="VXV142" s="473"/>
      <c r="VXW142" s="473"/>
      <c r="VXX142" s="474"/>
      <c r="VXY142" s="472"/>
      <c r="VXZ142" s="473"/>
      <c r="VYA142" s="473"/>
      <c r="VYB142" s="474"/>
      <c r="VYC142" s="472"/>
      <c r="VYD142" s="473"/>
      <c r="VYE142" s="473"/>
      <c r="VYF142" s="474"/>
      <c r="VYG142" s="472"/>
      <c r="VYH142" s="473"/>
      <c r="VYI142" s="473"/>
      <c r="VYJ142" s="474"/>
      <c r="VYK142" s="472"/>
      <c r="VYL142" s="473"/>
      <c r="VYM142" s="473"/>
      <c r="VYN142" s="474"/>
      <c r="VYO142" s="472"/>
      <c r="VYP142" s="473"/>
      <c r="VYQ142" s="473"/>
      <c r="VYR142" s="474"/>
      <c r="VYS142" s="472"/>
      <c r="VYT142" s="473"/>
      <c r="VYU142" s="473"/>
      <c r="VYV142" s="474"/>
      <c r="VYW142" s="472"/>
      <c r="VYX142" s="473"/>
      <c r="VYY142" s="473"/>
      <c r="VYZ142" s="474"/>
      <c r="VZA142" s="472"/>
      <c r="VZB142" s="473"/>
      <c r="VZC142" s="473"/>
      <c r="VZD142" s="474"/>
      <c r="VZE142" s="472"/>
      <c r="VZF142" s="473"/>
      <c r="VZG142" s="473"/>
      <c r="VZH142" s="474"/>
      <c r="VZI142" s="472"/>
      <c r="VZJ142" s="473"/>
      <c r="VZK142" s="473"/>
      <c r="VZL142" s="474"/>
      <c r="VZM142" s="472"/>
      <c r="VZN142" s="473"/>
      <c r="VZO142" s="473"/>
      <c r="VZP142" s="474"/>
      <c r="VZQ142" s="472"/>
      <c r="VZR142" s="473"/>
      <c r="VZS142" s="473"/>
      <c r="VZT142" s="474"/>
      <c r="VZU142" s="472"/>
      <c r="VZV142" s="473"/>
      <c r="VZW142" s="473"/>
      <c r="VZX142" s="474"/>
      <c r="VZY142" s="472"/>
      <c r="VZZ142" s="473"/>
      <c r="WAA142" s="473"/>
      <c r="WAB142" s="474"/>
      <c r="WAC142" s="472"/>
      <c r="WAD142" s="473"/>
      <c r="WAE142" s="473"/>
      <c r="WAF142" s="474"/>
      <c r="WAG142" s="472"/>
      <c r="WAH142" s="473"/>
      <c r="WAI142" s="473"/>
      <c r="WAJ142" s="474"/>
      <c r="WAK142" s="472"/>
      <c r="WAL142" s="473"/>
      <c r="WAM142" s="473"/>
      <c r="WAN142" s="474"/>
      <c r="WAO142" s="472"/>
      <c r="WAP142" s="473"/>
      <c r="WAQ142" s="473"/>
      <c r="WAR142" s="474"/>
      <c r="WAS142" s="472"/>
      <c r="WAT142" s="473"/>
      <c r="WAU142" s="473"/>
      <c r="WAV142" s="474"/>
      <c r="WAW142" s="472"/>
      <c r="WAX142" s="473"/>
      <c r="WAY142" s="473"/>
      <c r="WAZ142" s="474"/>
      <c r="WBA142" s="472"/>
      <c r="WBB142" s="473"/>
      <c r="WBC142" s="473"/>
      <c r="WBD142" s="474"/>
      <c r="WBE142" s="472"/>
      <c r="WBF142" s="473"/>
      <c r="WBG142" s="473"/>
      <c r="WBH142" s="474"/>
      <c r="WBI142" s="472"/>
      <c r="WBJ142" s="473"/>
      <c r="WBK142" s="473"/>
      <c r="WBL142" s="474"/>
      <c r="WBM142" s="472"/>
      <c r="WBN142" s="473"/>
      <c r="WBO142" s="473"/>
      <c r="WBP142" s="474"/>
      <c r="WBQ142" s="472"/>
      <c r="WBR142" s="473"/>
      <c r="WBS142" s="473"/>
      <c r="WBT142" s="474"/>
      <c r="WBU142" s="472"/>
      <c r="WBV142" s="473"/>
      <c r="WBW142" s="473"/>
      <c r="WBX142" s="474"/>
      <c r="WBY142" s="472"/>
      <c r="WBZ142" s="473"/>
      <c r="WCA142" s="473"/>
      <c r="WCB142" s="474"/>
      <c r="WCC142" s="472"/>
      <c r="WCD142" s="473"/>
      <c r="WCE142" s="473"/>
      <c r="WCF142" s="474"/>
      <c r="WCG142" s="472"/>
      <c r="WCH142" s="473"/>
      <c r="WCI142" s="473"/>
      <c r="WCJ142" s="474"/>
      <c r="WCK142" s="472"/>
      <c r="WCL142" s="473"/>
      <c r="WCM142" s="473"/>
      <c r="WCN142" s="474"/>
      <c r="WCO142" s="472"/>
      <c r="WCP142" s="473"/>
      <c r="WCQ142" s="473"/>
      <c r="WCR142" s="474"/>
      <c r="WCS142" s="472"/>
      <c r="WCT142" s="473"/>
      <c r="WCU142" s="473"/>
      <c r="WCV142" s="474"/>
      <c r="WCW142" s="472"/>
      <c r="WCX142" s="473"/>
      <c r="WCY142" s="473"/>
      <c r="WCZ142" s="474"/>
      <c r="WDA142" s="472"/>
      <c r="WDB142" s="473"/>
      <c r="WDC142" s="473"/>
      <c r="WDD142" s="474"/>
      <c r="WDE142" s="472"/>
      <c r="WDF142" s="473"/>
      <c r="WDG142" s="473"/>
      <c r="WDH142" s="474"/>
      <c r="WDI142" s="472"/>
      <c r="WDJ142" s="473"/>
      <c r="WDK142" s="473"/>
      <c r="WDL142" s="474"/>
      <c r="WDM142" s="472"/>
      <c r="WDN142" s="473"/>
      <c r="WDO142" s="473"/>
      <c r="WDP142" s="474"/>
      <c r="WDQ142" s="472"/>
      <c r="WDR142" s="473"/>
      <c r="WDS142" s="473"/>
      <c r="WDT142" s="474"/>
      <c r="WDU142" s="472"/>
      <c r="WDV142" s="473"/>
      <c r="WDW142" s="473"/>
      <c r="WDX142" s="474"/>
      <c r="WDY142" s="472"/>
      <c r="WDZ142" s="473"/>
      <c r="WEA142" s="473"/>
      <c r="WEB142" s="474"/>
      <c r="WEC142" s="472"/>
      <c r="WED142" s="473"/>
      <c r="WEE142" s="473"/>
      <c r="WEF142" s="474"/>
      <c r="WEG142" s="472"/>
      <c r="WEH142" s="473"/>
      <c r="WEI142" s="473"/>
      <c r="WEJ142" s="474"/>
      <c r="WEK142" s="472"/>
      <c r="WEL142" s="473"/>
      <c r="WEM142" s="473"/>
      <c r="WEN142" s="474"/>
      <c r="WEO142" s="472"/>
      <c r="WEP142" s="473"/>
      <c r="WEQ142" s="473"/>
      <c r="WER142" s="474"/>
      <c r="WES142" s="472"/>
      <c r="WET142" s="473"/>
      <c r="WEU142" s="473"/>
      <c r="WEV142" s="474"/>
      <c r="WEW142" s="472"/>
      <c r="WEX142" s="473"/>
      <c r="WEY142" s="473"/>
      <c r="WEZ142" s="474"/>
      <c r="WFA142" s="472"/>
      <c r="WFB142" s="473"/>
      <c r="WFC142" s="473"/>
      <c r="WFD142" s="474"/>
      <c r="WFE142" s="472"/>
      <c r="WFF142" s="473"/>
      <c r="WFG142" s="473"/>
      <c r="WFH142" s="474"/>
      <c r="WFI142" s="472"/>
      <c r="WFJ142" s="473"/>
      <c r="WFK142" s="473"/>
      <c r="WFL142" s="474"/>
      <c r="WFM142" s="472"/>
      <c r="WFN142" s="473"/>
      <c r="WFO142" s="473"/>
      <c r="WFP142" s="474"/>
      <c r="WFQ142" s="472"/>
      <c r="WFR142" s="473"/>
      <c r="WFS142" s="473"/>
      <c r="WFT142" s="474"/>
      <c r="WFU142" s="472"/>
      <c r="WFV142" s="473"/>
      <c r="WFW142" s="473"/>
      <c r="WFX142" s="474"/>
      <c r="WFY142" s="472"/>
      <c r="WFZ142" s="473"/>
      <c r="WGA142" s="473"/>
      <c r="WGB142" s="474"/>
      <c r="WGC142" s="472"/>
      <c r="WGD142" s="473"/>
      <c r="WGE142" s="473"/>
      <c r="WGF142" s="474"/>
      <c r="WGG142" s="472"/>
      <c r="WGH142" s="473"/>
      <c r="WGI142" s="473"/>
      <c r="WGJ142" s="474"/>
      <c r="WGK142" s="472"/>
      <c r="WGL142" s="473"/>
      <c r="WGM142" s="473"/>
      <c r="WGN142" s="474"/>
      <c r="WGO142" s="472"/>
      <c r="WGP142" s="473"/>
      <c r="WGQ142" s="473"/>
      <c r="WGR142" s="474"/>
      <c r="WGS142" s="472"/>
      <c r="WGT142" s="473"/>
      <c r="WGU142" s="473"/>
      <c r="WGV142" s="474"/>
      <c r="WGW142" s="472"/>
      <c r="WGX142" s="473"/>
      <c r="WGY142" s="473"/>
      <c r="WGZ142" s="474"/>
      <c r="WHA142" s="472"/>
      <c r="WHB142" s="473"/>
      <c r="WHC142" s="473"/>
      <c r="WHD142" s="474"/>
      <c r="WHE142" s="472"/>
      <c r="WHF142" s="473"/>
      <c r="WHG142" s="473"/>
      <c r="WHH142" s="474"/>
      <c r="WHI142" s="472"/>
      <c r="WHJ142" s="473"/>
      <c r="WHK142" s="473"/>
      <c r="WHL142" s="474"/>
      <c r="WHM142" s="472"/>
      <c r="WHN142" s="473"/>
      <c r="WHO142" s="473"/>
      <c r="WHP142" s="474"/>
      <c r="WHQ142" s="472"/>
      <c r="WHR142" s="473"/>
      <c r="WHS142" s="473"/>
      <c r="WHT142" s="474"/>
      <c r="WHU142" s="472"/>
      <c r="WHV142" s="473"/>
      <c r="WHW142" s="473"/>
      <c r="WHX142" s="474"/>
      <c r="WHY142" s="472"/>
      <c r="WHZ142" s="473"/>
      <c r="WIA142" s="473"/>
      <c r="WIB142" s="474"/>
      <c r="WIC142" s="472"/>
      <c r="WID142" s="473"/>
      <c r="WIE142" s="473"/>
      <c r="WIF142" s="474"/>
      <c r="WIG142" s="472"/>
      <c r="WIH142" s="473"/>
      <c r="WII142" s="473"/>
      <c r="WIJ142" s="474"/>
      <c r="WIK142" s="472"/>
      <c r="WIL142" s="473"/>
      <c r="WIM142" s="473"/>
      <c r="WIN142" s="474"/>
      <c r="WIO142" s="472"/>
      <c r="WIP142" s="473"/>
      <c r="WIQ142" s="473"/>
      <c r="WIR142" s="474"/>
      <c r="WIS142" s="472"/>
      <c r="WIT142" s="473"/>
      <c r="WIU142" s="473"/>
      <c r="WIV142" s="474"/>
      <c r="WIW142" s="472"/>
      <c r="WIX142" s="473"/>
      <c r="WIY142" s="473"/>
      <c r="WIZ142" s="474"/>
      <c r="WJA142" s="472"/>
      <c r="WJB142" s="473"/>
      <c r="WJC142" s="473"/>
      <c r="WJD142" s="474"/>
      <c r="WJE142" s="472"/>
      <c r="WJF142" s="473"/>
      <c r="WJG142" s="473"/>
      <c r="WJH142" s="474"/>
      <c r="WJI142" s="472"/>
      <c r="WJJ142" s="473"/>
      <c r="WJK142" s="473"/>
      <c r="WJL142" s="474"/>
      <c r="WJM142" s="472"/>
      <c r="WJN142" s="473"/>
      <c r="WJO142" s="473"/>
      <c r="WJP142" s="474"/>
      <c r="WJQ142" s="472"/>
      <c r="WJR142" s="473"/>
      <c r="WJS142" s="473"/>
      <c r="WJT142" s="474"/>
      <c r="WJU142" s="472"/>
      <c r="WJV142" s="473"/>
      <c r="WJW142" s="473"/>
      <c r="WJX142" s="474"/>
      <c r="WJY142" s="472"/>
      <c r="WJZ142" s="473"/>
      <c r="WKA142" s="473"/>
      <c r="WKB142" s="474"/>
      <c r="WKC142" s="472"/>
      <c r="WKD142" s="473"/>
      <c r="WKE142" s="473"/>
      <c r="WKF142" s="474"/>
      <c r="WKG142" s="472"/>
      <c r="WKH142" s="473"/>
      <c r="WKI142" s="473"/>
      <c r="WKJ142" s="474"/>
      <c r="WKK142" s="472"/>
      <c r="WKL142" s="473"/>
      <c r="WKM142" s="473"/>
      <c r="WKN142" s="474"/>
      <c r="WKO142" s="472"/>
      <c r="WKP142" s="473"/>
      <c r="WKQ142" s="473"/>
      <c r="WKR142" s="474"/>
      <c r="WKS142" s="472"/>
      <c r="WKT142" s="473"/>
      <c r="WKU142" s="473"/>
      <c r="WKV142" s="474"/>
      <c r="WKW142" s="472"/>
      <c r="WKX142" s="473"/>
      <c r="WKY142" s="473"/>
      <c r="WKZ142" s="474"/>
      <c r="WLA142" s="472"/>
      <c r="WLB142" s="473"/>
      <c r="WLC142" s="473"/>
      <c r="WLD142" s="474"/>
      <c r="WLE142" s="472"/>
      <c r="WLF142" s="473"/>
      <c r="WLG142" s="473"/>
      <c r="WLH142" s="474"/>
      <c r="WLI142" s="472"/>
      <c r="WLJ142" s="473"/>
      <c r="WLK142" s="473"/>
      <c r="WLL142" s="474"/>
      <c r="WLM142" s="472"/>
      <c r="WLN142" s="473"/>
      <c r="WLO142" s="473"/>
      <c r="WLP142" s="474"/>
      <c r="WLQ142" s="472"/>
      <c r="WLR142" s="473"/>
      <c r="WLS142" s="473"/>
      <c r="WLT142" s="474"/>
      <c r="WLU142" s="472"/>
      <c r="WLV142" s="473"/>
      <c r="WLW142" s="473"/>
      <c r="WLX142" s="474"/>
      <c r="WLY142" s="472"/>
      <c r="WLZ142" s="473"/>
      <c r="WMA142" s="473"/>
      <c r="WMB142" s="474"/>
      <c r="WMC142" s="472"/>
      <c r="WMD142" s="473"/>
      <c r="WME142" s="473"/>
      <c r="WMF142" s="474"/>
      <c r="WMG142" s="472"/>
      <c r="WMH142" s="473"/>
      <c r="WMI142" s="473"/>
      <c r="WMJ142" s="474"/>
      <c r="WMK142" s="472"/>
      <c r="WML142" s="473"/>
      <c r="WMM142" s="473"/>
      <c r="WMN142" s="474"/>
      <c r="WMO142" s="472"/>
      <c r="WMP142" s="473"/>
      <c r="WMQ142" s="473"/>
      <c r="WMR142" s="474"/>
      <c r="WMS142" s="472"/>
      <c r="WMT142" s="473"/>
      <c r="WMU142" s="473"/>
      <c r="WMV142" s="474"/>
      <c r="WMW142" s="472"/>
      <c r="WMX142" s="473"/>
      <c r="WMY142" s="473"/>
      <c r="WMZ142" s="474"/>
      <c r="WNA142" s="472"/>
      <c r="WNB142" s="473"/>
      <c r="WNC142" s="473"/>
      <c r="WND142" s="474"/>
      <c r="WNE142" s="472"/>
      <c r="WNF142" s="473"/>
      <c r="WNG142" s="473"/>
      <c r="WNH142" s="474"/>
      <c r="WNI142" s="472"/>
      <c r="WNJ142" s="473"/>
      <c r="WNK142" s="473"/>
      <c r="WNL142" s="474"/>
      <c r="WNM142" s="472"/>
      <c r="WNN142" s="473"/>
      <c r="WNO142" s="473"/>
      <c r="WNP142" s="474"/>
      <c r="WNQ142" s="472"/>
      <c r="WNR142" s="473"/>
      <c r="WNS142" s="473"/>
      <c r="WNT142" s="474"/>
      <c r="WNU142" s="472"/>
      <c r="WNV142" s="473"/>
      <c r="WNW142" s="473"/>
      <c r="WNX142" s="474"/>
      <c r="WNY142" s="472"/>
      <c r="WNZ142" s="473"/>
      <c r="WOA142" s="473"/>
      <c r="WOB142" s="474"/>
      <c r="WOC142" s="472"/>
      <c r="WOD142" s="473"/>
      <c r="WOE142" s="473"/>
      <c r="WOF142" s="474"/>
      <c r="WOG142" s="472"/>
      <c r="WOH142" s="473"/>
      <c r="WOI142" s="473"/>
      <c r="WOJ142" s="474"/>
      <c r="WOK142" s="472"/>
      <c r="WOL142" s="473"/>
      <c r="WOM142" s="473"/>
      <c r="WON142" s="474"/>
      <c r="WOO142" s="472"/>
      <c r="WOP142" s="473"/>
      <c r="WOQ142" s="473"/>
      <c r="WOR142" s="474"/>
      <c r="WOS142" s="472"/>
      <c r="WOT142" s="473"/>
      <c r="WOU142" s="473"/>
      <c r="WOV142" s="474"/>
      <c r="WOW142" s="472"/>
      <c r="WOX142" s="473"/>
      <c r="WOY142" s="473"/>
      <c r="WOZ142" s="474"/>
      <c r="WPA142" s="472"/>
      <c r="WPB142" s="473"/>
      <c r="WPC142" s="473"/>
      <c r="WPD142" s="474"/>
      <c r="WPE142" s="472"/>
      <c r="WPF142" s="473"/>
      <c r="WPG142" s="473"/>
      <c r="WPH142" s="474"/>
      <c r="WPI142" s="472"/>
      <c r="WPJ142" s="473"/>
      <c r="WPK142" s="473"/>
      <c r="WPL142" s="474"/>
      <c r="WPM142" s="472"/>
      <c r="WPN142" s="473"/>
      <c r="WPO142" s="473"/>
      <c r="WPP142" s="474"/>
      <c r="WPQ142" s="472"/>
      <c r="WPR142" s="473"/>
      <c r="WPS142" s="473"/>
      <c r="WPT142" s="474"/>
      <c r="WPU142" s="472"/>
      <c r="WPV142" s="473"/>
      <c r="WPW142" s="473"/>
      <c r="WPX142" s="474"/>
      <c r="WPY142" s="472"/>
      <c r="WPZ142" s="473"/>
      <c r="WQA142" s="473"/>
      <c r="WQB142" s="474"/>
      <c r="WQC142" s="472"/>
      <c r="WQD142" s="473"/>
      <c r="WQE142" s="473"/>
      <c r="WQF142" s="474"/>
      <c r="WQG142" s="472"/>
      <c r="WQH142" s="473"/>
      <c r="WQI142" s="473"/>
      <c r="WQJ142" s="474"/>
      <c r="WQK142" s="472"/>
      <c r="WQL142" s="473"/>
      <c r="WQM142" s="473"/>
      <c r="WQN142" s="474"/>
      <c r="WQO142" s="472"/>
      <c r="WQP142" s="473"/>
      <c r="WQQ142" s="473"/>
      <c r="WQR142" s="474"/>
      <c r="WQS142" s="472"/>
      <c r="WQT142" s="473"/>
      <c r="WQU142" s="473"/>
      <c r="WQV142" s="474"/>
      <c r="WQW142" s="472"/>
      <c r="WQX142" s="473"/>
      <c r="WQY142" s="473"/>
      <c r="WQZ142" s="474"/>
      <c r="WRA142" s="472"/>
      <c r="WRB142" s="473"/>
      <c r="WRC142" s="473"/>
      <c r="WRD142" s="474"/>
      <c r="WRE142" s="472"/>
      <c r="WRF142" s="473"/>
      <c r="WRG142" s="473"/>
      <c r="WRH142" s="474"/>
      <c r="WRI142" s="472"/>
      <c r="WRJ142" s="473"/>
      <c r="WRK142" s="473"/>
      <c r="WRL142" s="474"/>
      <c r="WRM142" s="472"/>
      <c r="WRN142" s="473"/>
      <c r="WRO142" s="473"/>
      <c r="WRP142" s="474"/>
      <c r="WRQ142" s="472"/>
      <c r="WRR142" s="473"/>
      <c r="WRS142" s="473"/>
      <c r="WRT142" s="474"/>
      <c r="WRU142" s="472"/>
      <c r="WRV142" s="473"/>
      <c r="WRW142" s="473"/>
      <c r="WRX142" s="474"/>
      <c r="WRY142" s="472"/>
      <c r="WRZ142" s="473"/>
      <c r="WSA142" s="473"/>
      <c r="WSB142" s="474"/>
      <c r="WSC142" s="472"/>
      <c r="WSD142" s="473"/>
      <c r="WSE142" s="473"/>
      <c r="WSF142" s="474"/>
      <c r="WSG142" s="472"/>
      <c r="WSH142" s="473"/>
      <c r="WSI142" s="473"/>
      <c r="WSJ142" s="474"/>
      <c r="WSK142" s="472"/>
      <c r="WSL142" s="473"/>
      <c r="WSM142" s="473"/>
      <c r="WSN142" s="474"/>
      <c r="WSO142" s="472"/>
      <c r="WSP142" s="473"/>
      <c r="WSQ142" s="473"/>
      <c r="WSR142" s="474"/>
      <c r="WSS142" s="472"/>
      <c r="WST142" s="473"/>
      <c r="WSU142" s="473"/>
      <c r="WSV142" s="474"/>
      <c r="WSW142" s="472"/>
      <c r="WSX142" s="473"/>
      <c r="WSY142" s="473"/>
      <c r="WSZ142" s="474"/>
      <c r="WTA142" s="472"/>
      <c r="WTB142" s="473"/>
      <c r="WTC142" s="473"/>
      <c r="WTD142" s="474"/>
      <c r="WTE142" s="472"/>
      <c r="WTF142" s="473"/>
      <c r="WTG142" s="473"/>
      <c r="WTH142" s="474"/>
      <c r="WTI142" s="472"/>
      <c r="WTJ142" s="473"/>
      <c r="WTK142" s="473"/>
      <c r="WTL142" s="474"/>
      <c r="WTM142" s="472"/>
      <c r="WTN142" s="473"/>
      <c r="WTO142" s="473"/>
      <c r="WTP142" s="474"/>
      <c r="WTQ142" s="472"/>
      <c r="WTR142" s="473"/>
      <c r="WTS142" s="473"/>
      <c r="WTT142" s="474"/>
      <c r="WTU142" s="472"/>
      <c r="WTV142" s="473"/>
      <c r="WTW142" s="473"/>
      <c r="WTX142" s="474"/>
      <c r="WTY142" s="472"/>
      <c r="WTZ142" s="473"/>
      <c r="WUA142" s="473"/>
      <c r="WUB142" s="474"/>
      <c r="WUC142" s="472"/>
      <c r="WUD142" s="473"/>
      <c r="WUE142" s="473"/>
      <c r="WUF142" s="474"/>
      <c r="WUG142" s="472"/>
      <c r="WUH142" s="473"/>
      <c r="WUI142" s="473"/>
      <c r="WUJ142" s="474"/>
      <c r="WUK142" s="472"/>
      <c r="WUL142" s="473"/>
      <c r="WUM142" s="473"/>
      <c r="WUN142" s="474"/>
      <c r="WUO142" s="472"/>
      <c r="WUP142" s="473"/>
      <c r="WUQ142" s="473"/>
      <c r="WUR142" s="474"/>
      <c r="WUS142" s="472"/>
      <c r="WUT142" s="473"/>
      <c r="WUU142" s="473"/>
      <c r="WUV142" s="474"/>
      <c r="WUW142" s="472"/>
      <c r="WUX142" s="473"/>
      <c r="WUY142" s="473"/>
      <c r="WUZ142" s="474"/>
      <c r="WVA142" s="472"/>
      <c r="WVB142" s="473"/>
      <c r="WVC142" s="473"/>
      <c r="WVD142" s="474"/>
      <c r="WVE142" s="472"/>
      <c r="WVF142" s="473"/>
      <c r="WVG142" s="473"/>
      <c r="WVH142" s="474"/>
      <c r="WVI142" s="472"/>
      <c r="WVJ142" s="473"/>
      <c r="WVK142" s="473"/>
      <c r="WVL142" s="474"/>
      <c r="WVM142" s="472"/>
      <c r="WVN142" s="473"/>
      <c r="WVO142" s="473"/>
      <c r="WVP142" s="474"/>
      <c r="WVQ142" s="472"/>
      <c r="WVR142" s="473"/>
      <c r="WVS142" s="473"/>
      <c r="WVT142" s="474"/>
      <c r="WVU142" s="472"/>
      <c r="WVV142" s="473"/>
      <c r="WVW142" s="473"/>
      <c r="WVX142" s="474"/>
      <c r="WVY142" s="472"/>
      <c r="WVZ142" s="473"/>
      <c r="WWA142" s="473"/>
      <c r="WWB142" s="474"/>
      <c r="WWC142" s="472"/>
      <c r="WWD142" s="473"/>
      <c r="WWE142" s="473"/>
      <c r="WWF142" s="474"/>
      <c r="WWG142" s="472"/>
      <c r="WWH142" s="473"/>
      <c r="WWI142" s="473"/>
      <c r="WWJ142" s="474"/>
      <c r="WWK142" s="472"/>
      <c r="WWL142" s="473"/>
      <c r="WWM142" s="473"/>
      <c r="WWN142" s="474"/>
      <c r="WWO142" s="472"/>
      <c r="WWP142" s="473"/>
      <c r="WWQ142" s="473"/>
      <c r="WWR142" s="474"/>
      <c r="WWS142" s="472"/>
      <c r="WWT142" s="473"/>
      <c r="WWU142" s="473"/>
      <c r="WWV142" s="474"/>
      <c r="WWW142" s="472"/>
      <c r="WWX142" s="473"/>
      <c r="WWY142" s="473"/>
      <c r="WWZ142" s="474"/>
      <c r="WXA142" s="472"/>
      <c r="WXB142" s="473"/>
      <c r="WXC142" s="473"/>
      <c r="WXD142" s="474"/>
      <c r="WXE142" s="472"/>
      <c r="WXF142" s="473"/>
      <c r="WXG142" s="473"/>
      <c r="WXH142" s="474"/>
      <c r="WXI142" s="472"/>
      <c r="WXJ142" s="473"/>
      <c r="WXK142" s="473"/>
      <c r="WXL142" s="474"/>
      <c r="WXM142" s="472"/>
      <c r="WXN142" s="473"/>
      <c r="WXO142" s="473"/>
      <c r="WXP142" s="474"/>
      <c r="WXQ142" s="472"/>
      <c r="WXR142" s="473"/>
      <c r="WXS142" s="473"/>
      <c r="WXT142" s="474"/>
      <c r="WXU142" s="472"/>
      <c r="WXV142" s="473"/>
      <c r="WXW142" s="473"/>
      <c r="WXX142" s="474"/>
      <c r="WXY142" s="472"/>
      <c r="WXZ142" s="473"/>
      <c r="WYA142" s="473"/>
      <c r="WYB142" s="474"/>
      <c r="WYC142" s="472"/>
      <c r="WYD142" s="473"/>
      <c r="WYE142" s="473"/>
      <c r="WYF142" s="474"/>
      <c r="WYG142" s="472"/>
      <c r="WYH142" s="473"/>
      <c r="WYI142" s="473"/>
      <c r="WYJ142" s="474"/>
      <c r="WYK142" s="472"/>
      <c r="WYL142" s="473"/>
      <c r="WYM142" s="473"/>
      <c r="WYN142" s="474"/>
      <c r="WYO142" s="472"/>
      <c r="WYP142" s="473"/>
      <c r="WYQ142" s="473"/>
      <c r="WYR142" s="474"/>
      <c r="WYS142" s="472"/>
      <c r="WYT142" s="473"/>
      <c r="WYU142" s="473"/>
      <c r="WYV142" s="474"/>
      <c r="WYW142" s="472"/>
      <c r="WYX142" s="473"/>
      <c r="WYY142" s="473"/>
      <c r="WYZ142" s="474"/>
      <c r="WZA142" s="472"/>
      <c r="WZB142" s="473"/>
      <c r="WZC142" s="473"/>
      <c r="WZD142" s="474"/>
      <c r="WZE142" s="472"/>
      <c r="WZF142" s="473"/>
      <c r="WZG142" s="473"/>
      <c r="WZH142" s="474"/>
      <c r="WZI142" s="472"/>
      <c r="WZJ142" s="473"/>
      <c r="WZK142" s="473"/>
      <c r="WZL142" s="474"/>
      <c r="WZM142" s="472"/>
      <c r="WZN142" s="473"/>
      <c r="WZO142" s="473"/>
      <c r="WZP142" s="474"/>
      <c r="WZQ142" s="472"/>
      <c r="WZR142" s="473"/>
      <c r="WZS142" s="473"/>
      <c r="WZT142" s="474"/>
      <c r="WZU142" s="472"/>
      <c r="WZV142" s="473"/>
      <c r="WZW142" s="473"/>
      <c r="WZX142" s="474"/>
      <c r="WZY142" s="472"/>
      <c r="WZZ142" s="473"/>
      <c r="XAA142" s="473"/>
      <c r="XAB142" s="474"/>
      <c r="XAC142" s="472"/>
      <c r="XAD142" s="473"/>
      <c r="XAE142" s="473"/>
      <c r="XAF142" s="474"/>
      <c r="XAG142" s="472"/>
      <c r="XAH142" s="473"/>
      <c r="XAI142" s="473"/>
      <c r="XAJ142" s="474"/>
      <c r="XAK142" s="472"/>
      <c r="XAL142" s="473"/>
      <c r="XAM142" s="473"/>
      <c r="XAN142" s="474"/>
      <c r="XAO142" s="472"/>
      <c r="XAP142" s="473"/>
      <c r="XAQ142" s="473"/>
      <c r="XAR142" s="474"/>
      <c r="XAS142" s="472"/>
      <c r="XAT142" s="473"/>
      <c r="XAU142" s="473"/>
      <c r="XAV142" s="474"/>
      <c r="XAW142" s="472"/>
      <c r="XAX142" s="473"/>
      <c r="XAY142" s="473"/>
      <c r="XAZ142" s="474"/>
      <c r="XBA142" s="472"/>
      <c r="XBB142" s="473"/>
      <c r="XBC142" s="473"/>
      <c r="XBD142" s="474"/>
      <c r="XBE142" s="472"/>
      <c r="XBF142" s="473"/>
      <c r="XBG142" s="473"/>
      <c r="XBH142" s="474"/>
      <c r="XBI142" s="472"/>
      <c r="XBJ142" s="473"/>
      <c r="XBK142" s="473"/>
      <c r="XBL142" s="474"/>
      <c r="XBM142" s="472"/>
      <c r="XBN142" s="473"/>
      <c r="XBO142" s="473"/>
      <c r="XBP142" s="474"/>
      <c r="XBQ142" s="472"/>
      <c r="XBR142" s="473"/>
      <c r="XBS142" s="473"/>
      <c r="XBT142" s="474"/>
      <c r="XBU142" s="472"/>
      <c r="XBV142" s="473"/>
      <c r="XBW142" s="473"/>
      <c r="XBX142" s="474"/>
      <c r="XBY142" s="472"/>
      <c r="XBZ142" s="473"/>
      <c r="XCA142" s="473"/>
      <c r="XCB142" s="474"/>
      <c r="XCC142" s="472"/>
      <c r="XCD142" s="473"/>
      <c r="XCE142" s="473"/>
      <c r="XCF142" s="474"/>
      <c r="XCG142" s="472"/>
      <c r="XCH142" s="473"/>
      <c r="XCI142" s="473"/>
      <c r="XCJ142" s="474"/>
      <c r="XCK142" s="472"/>
      <c r="XCL142" s="473"/>
      <c r="XCM142" s="473"/>
      <c r="XCN142" s="474"/>
      <c r="XCO142" s="472"/>
      <c r="XCP142" s="473"/>
      <c r="XCQ142" s="473"/>
      <c r="XCR142" s="474"/>
      <c r="XCS142" s="472"/>
      <c r="XCT142" s="473"/>
      <c r="XCU142" s="473"/>
      <c r="XCV142" s="474"/>
      <c r="XCW142" s="472"/>
      <c r="XCX142" s="473"/>
      <c r="XCY142" s="473"/>
      <c r="XCZ142" s="474"/>
      <c r="XDA142" s="472"/>
      <c r="XDB142" s="473"/>
      <c r="XDC142" s="473"/>
      <c r="XDD142" s="474"/>
      <c r="XDE142" s="472"/>
      <c r="XDF142" s="473"/>
      <c r="XDG142" s="473"/>
      <c r="XDH142" s="474"/>
      <c r="XDI142" s="472"/>
      <c r="XDJ142" s="473"/>
      <c r="XDK142" s="473"/>
      <c r="XDL142" s="474"/>
      <c r="XDM142" s="472"/>
      <c r="XDN142" s="473"/>
      <c r="XDO142" s="473"/>
      <c r="XDP142" s="474"/>
      <c r="XDQ142" s="472"/>
      <c r="XDR142" s="473"/>
      <c r="XDS142" s="473"/>
      <c r="XDT142" s="474"/>
      <c r="XDU142" s="472"/>
      <c r="XDV142" s="473"/>
      <c r="XDW142" s="473"/>
      <c r="XDX142" s="474"/>
      <c r="XDY142" s="472"/>
      <c r="XDZ142" s="473"/>
      <c r="XEA142" s="473"/>
      <c r="XEB142" s="474"/>
      <c r="XEC142" s="472"/>
      <c r="XED142" s="473"/>
      <c r="XEE142" s="473"/>
      <c r="XEF142" s="474"/>
      <c r="XEG142" s="472"/>
      <c r="XEH142" s="473"/>
      <c r="XEI142" s="473"/>
      <c r="XEJ142" s="474"/>
      <c r="XEK142" s="472"/>
      <c r="XEL142" s="473"/>
      <c r="XEM142" s="473"/>
      <c r="XEN142" s="474"/>
      <c r="XEO142" s="472"/>
      <c r="XEP142" s="473"/>
      <c r="XEQ142" s="473"/>
      <c r="XER142" s="474"/>
      <c r="XES142" s="472"/>
      <c r="XET142" s="473"/>
      <c r="XEU142" s="473"/>
      <c r="XEV142" s="474"/>
      <c r="XEW142" s="472"/>
      <c r="XEX142" s="473"/>
      <c r="XEY142" s="473"/>
      <c r="XEZ142" s="474"/>
      <c r="XFA142" s="472"/>
      <c r="XFB142" s="473"/>
      <c r="XFC142" s="473"/>
      <c r="XFD142" s="474"/>
    </row>
    <row r="143" spans="1:16384" s="366" customFormat="1" ht="26">
      <c r="A143" s="363" t="s">
        <v>1714</v>
      </c>
      <c r="B143" s="363" t="s">
        <v>1715</v>
      </c>
      <c r="C143" s="364" t="s">
        <v>1716</v>
      </c>
      <c r="D143" s="363" t="s">
        <v>1717</v>
      </c>
      <c r="E143" s="365"/>
      <c r="F143" s="365"/>
      <c r="G143" s="365"/>
      <c r="H143" s="365"/>
      <c r="I143" s="365"/>
      <c r="J143" s="365"/>
      <c r="K143" s="365"/>
      <c r="L143" s="365"/>
      <c r="M143" s="365"/>
      <c r="N143" s="365"/>
      <c r="O143" s="365"/>
      <c r="P143" s="365"/>
      <c r="Q143" s="365"/>
      <c r="R143" s="365"/>
      <c r="S143" s="365"/>
      <c r="T143" s="365"/>
    </row>
    <row r="144" spans="1:16384" s="381" customFormat="1" ht="26">
      <c r="A144" s="378" t="s">
        <v>1714</v>
      </c>
      <c r="B144" s="378" t="s">
        <v>1718</v>
      </c>
      <c r="C144" s="379" t="s">
        <v>1719</v>
      </c>
      <c r="D144" s="378" t="s">
        <v>1720</v>
      </c>
      <c r="E144" s="380"/>
      <c r="F144" s="380"/>
      <c r="G144" s="380"/>
      <c r="H144" s="380"/>
      <c r="I144" s="380"/>
      <c r="J144" s="380"/>
      <c r="K144" s="380"/>
      <c r="L144" s="380"/>
      <c r="M144" s="380"/>
      <c r="N144" s="380"/>
      <c r="O144" s="380"/>
      <c r="P144" s="380"/>
      <c r="Q144" s="380"/>
      <c r="R144" s="380"/>
      <c r="S144" s="380"/>
      <c r="T144" s="380"/>
    </row>
    <row r="145" spans="1:16384" s="366" customFormat="1" ht="26">
      <c r="A145" s="363" t="s">
        <v>1714</v>
      </c>
      <c r="B145" s="363" t="s">
        <v>1721</v>
      </c>
      <c r="C145" s="364" t="s">
        <v>1722</v>
      </c>
      <c r="D145" s="363" t="s">
        <v>1723</v>
      </c>
      <c r="E145" s="365"/>
      <c r="F145" s="365"/>
      <c r="G145" s="365"/>
      <c r="H145" s="365"/>
      <c r="I145" s="365"/>
      <c r="J145" s="365"/>
      <c r="K145" s="365"/>
      <c r="L145" s="365"/>
      <c r="M145" s="365"/>
      <c r="N145" s="365"/>
      <c r="O145" s="365"/>
      <c r="P145" s="365"/>
      <c r="Q145" s="365"/>
      <c r="R145" s="365"/>
      <c r="S145" s="365"/>
      <c r="T145" s="365"/>
    </row>
    <row r="146" spans="1:16384" s="381" customFormat="1" ht="26">
      <c r="A146" s="378" t="s">
        <v>1714</v>
      </c>
      <c r="B146" s="378" t="s">
        <v>1724</v>
      </c>
      <c r="C146" s="379" t="s">
        <v>1725</v>
      </c>
      <c r="D146" s="378" t="s">
        <v>1726</v>
      </c>
      <c r="E146" s="380"/>
      <c r="F146" s="380"/>
      <c r="G146" s="380"/>
      <c r="H146" s="380"/>
      <c r="I146" s="380"/>
      <c r="J146" s="380"/>
      <c r="K146" s="380"/>
      <c r="L146" s="380"/>
      <c r="M146" s="380"/>
      <c r="N146" s="380"/>
      <c r="O146" s="380"/>
      <c r="P146" s="380"/>
      <c r="Q146" s="380"/>
      <c r="R146" s="380"/>
      <c r="S146" s="380"/>
      <c r="T146" s="380"/>
    </row>
    <row r="147" spans="1:16384" s="366" customFormat="1" ht="13">
      <c r="A147" s="363" t="s">
        <v>1714</v>
      </c>
      <c r="B147" s="363" t="s">
        <v>1727</v>
      </c>
      <c r="C147" s="364" t="s">
        <v>1728</v>
      </c>
      <c r="D147" s="363" t="s">
        <v>1729</v>
      </c>
      <c r="E147" s="365"/>
      <c r="F147" s="365"/>
      <c r="G147" s="365"/>
      <c r="H147" s="365"/>
      <c r="I147" s="365"/>
      <c r="J147" s="365"/>
      <c r="K147" s="365"/>
      <c r="L147" s="365"/>
      <c r="M147" s="365"/>
      <c r="N147" s="365"/>
      <c r="O147" s="365"/>
      <c r="P147" s="365"/>
      <c r="Q147" s="365"/>
      <c r="R147" s="365"/>
      <c r="S147" s="365"/>
      <c r="T147" s="365"/>
    </row>
    <row r="148" spans="1:16384" s="381" customFormat="1" ht="26">
      <c r="A148" s="378" t="s">
        <v>1714</v>
      </c>
      <c r="B148" s="378" t="s">
        <v>1730</v>
      </c>
      <c r="C148" s="379" t="s">
        <v>1731</v>
      </c>
      <c r="D148" s="378" t="s">
        <v>1732</v>
      </c>
      <c r="E148" s="380"/>
      <c r="F148" s="380"/>
      <c r="G148" s="380"/>
      <c r="H148" s="380"/>
      <c r="I148" s="380"/>
      <c r="J148" s="380"/>
      <c r="K148" s="380"/>
      <c r="L148" s="380"/>
      <c r="M148" s="380"/>
      <c r="N148" s="380"/>
      <c r="O148" s="380"/>
      <c r="P148" s="380"/>
      <c r="Q148" s="380"/>
      <c r="R148" s="380"/>
      <c r="S148" s="380"/>
      <c r="T148" s="380"/>
    </row>
    <row r="149" spans="1:16384" s="366" customFormat="1" ht="26">
      <c r="A149" s="363" t="s">
        <v>1714</v>
      </c>
      <c r="B149" s="363" t="s">
        <v>1733</v>
      </c>
      <c r="C149" s="364" t="s">
        <v>1734</v>
      </c>
      <c r="D149" s="363" t="s">
        <v>1735</v>
      </c>
      <c r="E149" s="365"/>
      <c r="F149" s="365"/>
      <c r="G149" s="365"/>
      <c r="H149" s="365"/>
      <c r="I149" s="365"/>
      <c r="J149" s="365"/>
      <c r="K149" s="365"/>
      <c r="L149" s="365"/>
      <c r="M149" s="365"/>
      <c r="N149" s="365"/>
      <c r="O149" s="365"/>
      <c r="P149" s="365"/>
      <c r="Q149" s="365"/>
      <c r="R149" s="365"/>
      <c r="S149" s="365"/>
      <c r="T149" s="365"/>
    </row>
    <row r="150" spans="1:16384" s="381" customFormat="1" ht="13">
      <c r="A150" s="378" t="s">
        <v>1714</v>
      </c>
      <c r="B150" s="378" t="s">
        <v>1736</v>
      </c>
      <c r="C150" s="379" t="s">
        <v>1737</v>
      </c>
      <c r="D150" s="378" t="s">
        <v>1738</v>
      </c>
      <c r="E150" s="380"/>
      <c r="F150" s="380"/>
      <c r="G150" s="380"/>
      <c r="H150" s="380"/>
      <c r="I150" s="380"/>
      <c r="J150" s="380"/>
      <c r="K150" s="380"/>
      <c r="L150" s="380"/>
      <c r="M150" s="380"/>
      <c r="N150" s="380"/>
      <c r="O150" s="380"/>
      <c r="P150" s="380"/>
      <c r="Q150" s="380"/>
      <c r="R150" s="380"/>
      <c r="S150" s="380"/>
      <c r="T150" s="380"/>
    </row>
    <row r="151" spans="1:16384" s="366" customFormat="1" ht="26">
      <c r="A151" s="363" t="s">
        <v>1714</v>
      </c>
      <c r="B151" s="363" t="s">
        <v>1739</v>
      </c>
      <c r="C151" s="364" t="s">
        <v>1740</v>
      </c>
      <c r="D151" s="363" t="s">
        <v>1741</v>
      </c>
      <c r="E151" s="365"/>
      <c r="F151" s="365"/>
      <c r="G151" s="365"/>
      <c r="H151" s="365"/>
      <c r="I151" s="365"/>
      <c r="J151" s="365"/>
      <c r="K151" s="365"/>
      <c r="L151" s="365"/>
      <c r="M151" s="365"/>
      <c r="N151" s="365"/>
      <c r="O151" s="365"/>
      <c r="P151" s="365"/>
      <c r="Q151" s="365"/>
      <c r="R151" s="365"/>
      <c r="S151" s="365"/>
      <c r="T151" s="365"/>
    </row>
    <row r="152" spans="1:16384" s="198" customFormat="1" ht="20" customHeight="1">
      <c r="A152" s="472" t="s">
        <v>1742</v>
      </c>
      <c r="B152" s="473"/>
      <c r="C152" s="473"/>
      <c r="D152" s="474"/>
      <c r="E152" s="472"/>
      <c r="F152" s="473"/>
      <c r="G152" s="473"/>
      <c r="H152" s="474"/>
      <c r="I152" s="472"/>
      <c r="J152" s="473"/>
      <c r="K152" s="473"/>
      <c r="L152" s="474"/>
      <c r="M152" s="472"/>
      <c r="N152" s="473"/>
      <c r="O152" s="473"/>
      <c r="P152" s="474"/>
      <c r="Q152" s="472"/>
      <c r="R152" s="473"/>
      <c r="S152" s="473"/>
      <c r="T152" s="474"/>
      <c r="U152" s="472"/>
      <c r="V152" s="473"/>
      <c r="W152" s="473"/>
      <c r="X152" s="474"/>
      <c r="Y152" s="472"/>
      <c r="Z152" s="473"/>
      <c r="AA152" s="473"/>
      <c r="AB152" s="474"/>
      <c r="AC152" s="472"/>
      <c r="AD152" s="473"/>
      <c r="AE152" s="473"/>
      <c r="AF152" s="474"/>
      <c r="AG152" s="472"/>
      <c r="AH152" s="473"/>
      <c r="AI152" s="473"/>
      <c r="AJ152" s="474"/>
      <c r="AK152" s="472"/>
      <c r="AL152" s="473"/>
      <c r="AM152" s="473"/>
      <c r="AN152" s="474"/>
      <c r="AO152" s="472"/>
      <c r="AP152" s="473"/>
      <c r="AQ152" s="473"/>
      <c r="AR152" s="474"/>
      <c r="AS152" s="472"/>
      <c r="AT152" s="473"/>
      <c r="AU152" s="473"/>
      <c r="AV152" s="474"/>
      <c r="AW152" s="472"/>
      <c r="AX152" s="473"/>
      <c r="AY152" s="473"/>
      <c r="AZ152" s="474"/>
      <c r="BA152" s="472"/>
      <c r="BB152" s="473"/>
      <c r="BC152" s="473"/>
      <c r="BD152" s="474"/>
      <c r="BE152" s="472"/>
      <c r="BF152" s="473"/>
      <c r="BG152" s="473"/>
      <c r="BH152" s="474"/>
      <c r="BI152" s="472"/>
      <c r="BJ152" s="473"/>
      <c r="BK152" s="473"/>
      <c r="BL152" s="474"/>
      <c r="BM152" s="472"/>
      <c r="BN152" s="473"/>
      <c r="BO152" s="473"/>
      <c r="BP152" s="474"/>
      <c r="BQ152" s="472"/>
      <c r="BR152" s="473"/>
      <c r="BS152" s="473"/>
      <c r="BT152" s="474"/>
      <c r="BU152" s="472"/>
      <c r="BV152" s="473"/>
      <c r="BW152" s="473"/>
      <c r="BX152" s="474"/>
      <c r="BY152" s="472"/>
      <c r="BZ152" s="473"/>
      <c r="CA152" s="473"/>
      <c r="CB152" s="474"/>
      <c r="CC152" s="472"/>
      <c r="CD152" s="473"/>
      <c r="CE152" s="473"/>
      <c r="CF152" s="474"/>
      <c r="CG152" s="472"/>
      <c r="CH152" s="473"/>
      <c r="CI152" s="473"/>
      <c r="CJ152" s="474"/>
      <c r="CK152" s="472"/>
      <c r="CL152" s="473"/>
      <c r="CM152" s="473"/>
      <c r="CN152" s="474"/>
      <c r="CO152" s="472"/>
      <c r="CP152" s="473"/>
      <c r="CQ152" s="473"/>
      <c r="CR152" s="474"/>
      <c r="CS152" s="472"/>
      <c r="CT152" s="473"/>
      <c r="CU152" s="473"/>
      <c r="CV152" s="474"/>
      <c r="CW152" s="472"/>
      <c r="CX152" s="473"/>
      <c r="CY152" s="473"/>
      <c r="CZ152" s="474"/>
      <c r="DA152" s="472"/>
      <c r="DB152" s="473"/>
      <c r="DC152" s="473"/>
      <c r="DD152" s="474"/>
      <c r="DE152" s="472"/>
      <c r="DF152" s="473"/>
      <c r="DG152" s="473"/>
      <c r="DH152" s="474"/>
      <c r="DI152" s="472"/>
      <c r="DJ152" s="473"/>
      <c r="DK152" s="473"/>
      <c r="DL152" s="474"/>
      <c r="DM152" s="472"/>
      <c r="DN152" s="473"/>
      <c r="DO152" s="473"/>
      <c r="DP152" s="474"/>
      <c r="DQ152" s="472"/>
      <c r="DR152" s="473"/>
      <c r="DS152" s="473"/>
      <c r="DT152" s="474"/>
      <c r="DU152" s="472"/>
      <c r="DV152" s="473"/>
      <c r="DW152" s="473"/>
      <c r="DX152" s="474"/>
      <c r="DY152" s="472"/>
      <c r="DZ152" s="473"/>
      <c r="EA152" s="473"/>
      <c r="EB152" s="474"/>
      <c r="EC152" s="472"/>
      <c r="ED152" s="473"/>
      <c r="EE152" s="473"/>
      <c r="EF152" s="474"/>
      <c r="EG152" s="472"/>
      <c r="EH152" s="473"/>
      <c r="EI152" s="473"/>
      <c r="EJ152" s="474"/>
      <c r="EK152" s="472"/>
      <c r="EL152" s="473"/>
      <c r="EM152" s="473"/>
      <c r="EN152" s="474"/>
      <c r="EO152" s="472"/>
      <c r="EP152" s="473"/>
      <c r="EQ152" s="473"/>
      <c r="ER152" s="474"/>
      <c r="ES152" s="472"/>
      <c r="ET152" s="473"/>
      <c r="EU152" s="473"/>
      <c r="EV152" s="474"/>
      <c r="EW152" s="472"/>
      <c r="EX152" s="473"/>
      <c r="EY152" s="473"/>
      <c r="EZ152" s="474"/>
      <c r="FA152" s="472"/>
      <c r="FB152" s="473"/>
      <c r="FC152" s="473"/>
      <c r="FD152" s="474"/>
      <c r="FE152" s="472"/>
      <c r="FF152" s="473"/>
      <c r="FG152" s="473"/>
      <c r="FH152" s="474"/>
      <c r="FI152" s="472"/>
      <c r="FJ152" s="473"/>
      <c r="FK152" s="473"/>
      <c r="FL152" s="474"/>
      <c r="FM152" s="472"/>
      <c r="FN152" s="473"/>
      <c r="FO152" s="473"/>
      <c r="FP152" s="474"/>
      <c r="FQ152" s="472"/>
      <c r="FR152" s="473"/>
      <c r="FS152" s="473"/>
      <c r="FT152" s="474"/>
      <c r="FU152" s="472"/>
      <c r="FV152" s="473"/>
      <c r="FW152" s="473"/>
      <c r="FX152" s="474"/>
      <c r="FY152" s="472"/>
      <c r="FZ152" s="473"/>
      <c r="GA152" s="473"/>
      <c r="GB152" s="474"/>
      <c r="GC152" s="472"/>
      <c r="GD152" s="473"/>
      <c r="GE152" s="473"/>
      <c r="GF152" s="474"/>
      <c r="GG152" s="472"/>
      <c r="GH152" s="473"/>
      <c r="GI152" s="473"/>
      <c r="GJ152" s="474"/>
      <c r="GK152" s="472"/>
      <c r="GL152" s="473"/>
      <c r="GM152" s="473"/>
      <c r="GN152" s="474"/>
      <c r="GO152" s="472"/>
      <c r="GP152" s="473"/>
      <c r="GQ152" s="473"/>
      <c r="GR152" s="474"/>
      <c r="GS152" s="472"/>
      <c r="GT152" s="473"/>
      <c r="GU152" s="473"/>
      <c r="GV152" s="474"/>
      <c r="GW152" s="472"/>
      <c r="GX152" s="473"/>
      <c r="GY152" s="473"/>
      <c r="GZ152" s="474"/>
      <c r="HA152" s="472"/>
      <c r="HB152" s="473"/>
      <c r="HC152" s="473"/>
      <c r="HD152" s="474"/>
      <c r="HE152" s="472"/>
      <c r="HF152" s="473"/>
      <c r="HG152" s="473"/>
      <c r="HH152" s="474"/>
      <c r="HI152" s="472"/>
      <c r="HJ152" s="473"/>
      <c r="HK152" s="473"/>
      <c r="HL152" s="474"/>
      <c r="HM152" s="472"/>
      <c r="HN152" s="473"/>
      <c r="HO152" s="473"/>
      <c r="HP152" s="474"/>
      <c r="HQ152" s="472"/>
      <c r="HR152" s="473"/>
      <c r="HS152" s="473"/>
      <c r="HT152" s="474"/>
      <c r="HU152" s="472"/>
      <c r="HV152" s="473"/>
      <c r="HW152" s="473"/>
      <c r="HX152" s="474"/>
      <c r="HY152" s="472"/>
      <c r="HZ152" s="473"/>
      <c r="IA152" s="473"/>
      <c r="IB152" s="474"/>
      <c r="IC152" s="472"/>
      <c r="ID152" s="473"/>
      <c r="IE152" s="473"/>
      <c r="IF152" s="474"/>
      <c r="IG152" s="472"/>
      <c r="IH152" s="473"/>
      <c r="II152" s="473"/>
      <c r="IJ152" s="474"/>
      <c r="IK152" s="472"/>
      <c r="IL152" s="473"/>
      <c r="IM152" s="473"/>
      <c r="IN152" s="474"/>
      <c r="IO152" s="472"/>
      <c r="IP152" s="473"/>
      <c r="IQ152" s="473"/>
      <c r="IR152" s="474"/>
      <c r="IS152" s="472"/>
      <c r="IT152" s="473"/>
      <c r="IU152" s="473"/>
      <c r="IV152" s="474"/>
      <c r="IW152" s="472"/>
      <c r="IX152" s="473"/>
      <c r="IY152" s="473"/>
      <c r="IZ152" s="474"/>
      <c r="JA152" s="472"/>
      <c r="JB152" s="473"/>
      <c r="JC152" s="473"/>
      <c r="JD152" s="474"/>
      <c r="JE152" s="472"/>
      <c r="JF152" s="473"/>
      <c r="JG152" s="473"/>
      <c r="JH152" s="474"/>
      <c r="JI152" s="472"/>
      <c r="JJ152" s="473"/>
      <c r="JK152" s="473"/>
      <c r="JL152" s="474"/>
      <c r="JM152" s="472"/>
      <c r="JN152" s="473"/>
      <c r="JO152" s="473"/>
      <c r="JP152" s="474"/>
      <c r="JQ152" s="472"/>
      <c r="JR152" s="473"/>
      <c r="JS152" s="473"/>
      <c r="JT152" s="474"/>
      <c r="JU152" s="472"/>
      <c r="JV152" s="473"/>
      <c r="JW152" s="473"/>
      <c r="JX152" s="474"/>
      <c r="JY152" s="472"/>
      <c r="JZ152" s="473"/>
      <c r="KA152" s="473"/>
      <c r="KB152" s="474"/>
      <c r="KC152" s="472"/>
      <c r="KD152" s="473"/>
      <c r="KE152" s="473"/>
      <c r="KF152" s="474"/>
      <c r="KG152" s="472"/>
      <c r="KH152" s="473"/>
      <c r="KI152" s="473"/>
      <c r="KJ152" s="474"/>
      <c r="KK152" s="472"/>
      <c r="KL152" s="473"/>
      <c r="KM152" s="473"/>
      <c r="KN152" s="474"/>
      <c r="KO152" s="472"/>
      <c r="KP152" s="473"/>
      <c r="KQ152" s="473"/>
      <c r="KR152" s="474"/>
      <c r="KS152" s="472"/>
      <c r="KT152" s="473"/>
      <c r="KU152" s="473"/>
      <c r="KV152" s="474"/>
      <c r="KW152" s="472"/>
      <c r="KX152" s="473"/>
      <c r="KY152" s="473"/>
      <c r="KZ152" s="474"/>
      <c r="LA152" s="472"/>
      <c r="LB152" s="473"/>
      <c r="LC152" s="473"/>
      <c r="LD152" s="474"/>
      <c r="LE152" s="472"/>
      <c r="LF152" s="473"/>
      <c r="LG152" s="473"/>
      <c r="LH152" s="474"/>
      <c r="LI152" s="472"/>
      <c r="LJ152" s="473"/>
      <c r="LK152" s="473"/>
      <c r="LL152" s="474"/>
      <c r="LM152" s="472"/>
      <c r="LN152" s="473"/>
      <c r="LO152" s="473"/>
      <c r="LP152" s="474"/>
      <c r="LQ152" s="472"/>
      <c r="LR152" s="473"/>
      <c r="LS152" s="473"/>
      <c r="LT152" s="474"/>
      <c r="LU152" s="472"/>
      <c r="LV152" s="473"/>
      <c r="LW152" s="473"/>
      <c r="LX152" s="474"/>
      <c r="LY152" s="472"/>
      <c r="LZ152" s="473"/>
      <c r="MA152" s="473"/>
      <c r="MB152" s="474"/>
      <c r="MC152" s="472"/>
      <c r="MD152" s="473"/>
      <c r="ME152" s="473"/>
      <c r="MF152" s="474"/>
      <c r="MG152" s="472"/>
      <c r="MH152" s="473"/>
      <c r="MI152" s="473"/>
      <c r="MJ152" s="474"/>
      <c r="MK152" s="472"/>
      <c r="ML152" s="473"/>
      <c r="MM152" s="473"/>
      <c r="MN152" s="474"/>
      <c r="MO152" s="472"/>
      <c r="MP152" s="473"/>
      <c r="MQ152" s="473"/>
      <c r="MR152" s="474"/>
      <c r="MS152" s="472"/>
      <c r="MT152" s="473"/>
      <c r="MU152" s="473"/>
      <c r="MV152" s="474"/>
      <c r="MW152" s="472"/>
      <c r="MX152" s="473"/>
      <c r="MY152" s="473"/>
      <c r="MZ152" s="474"/>
      <c r="NA152" s="472"/>
      <c r="NB152" s="473"/>
      <c r="NC152" s="473"/>
      <c r="ND152" s="474"/>
      <c r="NE152" s="472"/>
      <c r="NF152" s="473"/>
      <c r="NG152" s="473"/>
      <c r="NH152" s="474"/>
      <c r="NI152" s="472"/>
      <c r="NJ152" s="473"/>
      <c r="NK152" s="473"/>
      <c r="NL152" s="474"/>
      <c r="NM152" s="472"/>
      <c r="NN152" s="473"/>
      <c r="NO152" s="473"/>
      <c r="NP152" s="474"/>
      <c r="NQ152" s="472"/>
      <c r="NR152" s="473"/>
      <c r="NS152" s="473"/>
      <c r="NT152" s="474"/>
      <c r="NU152" s="472"/>
      <c r="NV152" s="473"/>
      <c r="NW152" s="473"/>
      <c r="NX152" s="474"/>
      <c r="NY152" s="472"/>
      <c r="NZ152" s="473"/>
      <c r="OA152" s="473"/>
      <c r="OB152" s="474"/>
      <c r="OC152" s="472"/>
      <c r="OD152" s="473"/>
      <c r="OE152" s="473"/>
      <c r="OF152" s="474"/>
      <c r="OG152" s="472"/>
      <c r="OH152" s="473"/>
      <c r="OI152" s="473"/>
      <c r="OJ152" s="474"/>
      <c r="OK152" s="472"/>
      <c r="OL152" s="473"/>
      <c r="OM152" s="473"/>
      <c r="ON152" s="474"/>
      <c r="OO152" s="472"/>
      <c r="OP152" s="473"/>
      <c r="OQ152" s="473"/>
      <c r="OR152" s="474"/>
      <c r="OS152" s="472"/>
      <c r="OT152" s="473"/>
      <c r="OU152" s="473"/>
      <c r="OV152" s="474"/>
      <c r="OW152" s="472"/>
      <c r="OX152" s="473"/>
      <c r="OY152" s="473"/>
      <c r="OZ152" s="474"/>
      <c r="PA152" s="472"/>
      <c r="PB152" s="473"/>
      <c r="PC152" s="473"/>
      <c r="PD152" s="474"/>
      <c r="PE152" s="472"/>
      <c r="PF152" s="473"/>
      <c r="PG152" s="473"/>
      <c r="PH152" s="474"/>
      <c r="PI152" s="472"/>
      <c r="PJ152" s="473"/>
      <c r="PK152" s="473"/>
      <c r="PL152" s="474"/>
      <c r="PM152" s="472"/>
      <c r="PN152" s="473"/>
      <c r="PO152" s="473"/>
      <c r="PP152" s="474"/>
      <c r="PQ152" s="472"/>
      <c r="PR152" s="473"/>
      <c r="PS152" s="473"/>
      <c r="PT152" s="474"/>
      <c r="PU152" s="472"/>
      <c r="PV152" s="473"/>
      <c r="PW152" s="473"/>
      <c r="PX152" s="474"/>
      <c r="PY152" s="472"/>
      <c r="PZ152" s="473"/>
      <c r="QA152" s="473"/>
      <c r="QB152" s="474"/>
      <c r="QC152" s="472"/>
      <c r="QD152" s="473"/>
      <c r="QE152" s="473"/>
      <c r="QF152" s="474"/>
      <c r="QG152" s="472"/>
      <c r="QH152" s="473"/>
      <c r="QI152" s="473"/>
      <c r="QJ152" s="474"/>
      <c r="QK152" s="472"/>
      <c r="QL152" s="473"/>
      <c r="QM152" s="473"/>
      <c r="QN152" s="474"/>
      <c r="QO152" s="472"/>
      <c r="QP152" s="473"/>
      <c r="QQ152" s="473"/>
      <c r="QR152" s="474"/>
      <c r="QS152" s="472"/>
      <c r="QT152" s="473"/>
      <c r="QU152" s="473"/>
      <c r="QV152" s="474"/>
      <c r="QW152" s="472"/>
      <c r="QX152" s="473"/>
      <c r="QY152" s="473"/>
      <c r="QZ152" s="474"/>
      <c r="RA152" s="472"/>
      <c r="RB152" s="473"/>
      <c r="RC152" s="473"/>
      <c r="RD152" s="474"/>
      <c r="RE152" s="472"/>
      <c r="RF152" s="473"/>
      <c r="RG152" s="473"/>
      <c r="RH152" s="474"/>
      <c r="RI152" s="472"/>
      <c r="RJ152" s="473"/>
      <c r="RK152" s="473"/>
      <c r="RL152" s="474"/>
      <c r="RM152" s="472"/>
      <c r="RN152" s="473"/>
      <c r="RO152" s="473"/>
      <c r="RP152" s="474"/>
      <c r="RQ152" s="472"/>
      <c r="RR152" s="473"/>
      <c r="RS152" s="473"/>
      <c r="RT152" s="474"/>
      <c r="RU152" s="472"/>
      <c r="RV152" s="473"/>
      <c r="RW152" s="473"/>
      <c r="RX152" s="474"/>
      <c r="RY152" s="472"/>
      <c r="RZ152" s="473"/>
      <c r="SA152" s="473"/>
      <c r="SB152" s="474"/>
      <c r="SC152" s="472"/>
      <c r="SD152" s="473"/>
      <c r="SE152" s="473"/>
      <c r="SF152" s="474"/>
      <c r="SG152" s="472"/>
      <c r="SH152" s="473"/>
      <c r="SI152" s="473"/>
      <c r="SJ152" s="474"/>
      <c r="SK152" s="472"/>
      <c r="SL152" s="473"/>
      <c r="SM152" s="473"/>
      <c r="SN152" s="474"/>
      <c r="SO152" s="472"/>
      <c r="SP152" s="473"/>
      <c r="SQ152" s="473"/>
      <c r="SR152" s="474"/>
      <c r="SS152" s="472"/>
      <c r="ST152" s="473"/>
      <c r="SU152" s="473"/>
      <c r="SV152" s="474"/>
      <c r="SW152" s="472"/>
      <c r="SX152" s="473"/>
      <c r="SY152" s="473"/>
      <c r="SZ152" s="474"/>
      <c r="TA152" s="472"/>
      <c r="TB152" s="473"/>
      <c r="TC152" s="473"/>
      <c r="TD152" s="474"/>
      <c r="TE152" s="472"/>
      <c r="TF152" s="473"/>
      <c r="TG152" s="473"/>
      <c r="TH152" s="474"/>
      <c r="TI152" s="472"/>
      <c r="TJ152" s="473"/>
      <c r="TK152" s="473"/>
      <c r="TL152" s="474"/>
      <c r="TM152" s="472"/>
      <c r="TN152" s="473"/>
      <c r="TO152" s="473"/>
      <c r="TP152" s="474"/>
      <c r="TQ152" s="472"/>
      <c r="TR152" s="473"/>
      <c r="TS152" s="473"/>
      <c r="TT152" s="474"/>
      <c r="TU152" s="472"/>
      <c r="TV152" s="473"/>
      <c r="TW152" s="473"/>
      <c r="TX152" s="474"/>
      <c r="TY152" s="472"/>
      <c r="TZ152" s="473"/>
      <c r="UA152" s="473"/>
      <c r="UB152" s="474"/>
      <c r="UC152" s="472"/>
      <c r="UD152" s="473"/>
      <c r="UE152" s="473"/>
      <c r="UF152" s="474"/>
      <c r="UG152" s="472"/>
      <c r="UH152" s="473"/>
      <c r="UI152" s="473"/>
      <c r="UJ152" s="474"/>
      <c r="UK152" s="472"/>
      <c r="UL152" s="473"/>
      <c r="UM152" s="473"/>
      <c r="UN152" s="474"/>
      <c r="UO152" s="472"/>
      <c r="UP152" s="473"/>
      <c r="UQ152" s="473"/>
      <c r="UR152" s="474"/>
      <c r="US152" s="472"/>
      <c r="UT152" s="473"/>
      <c r="UU152" s="473"/>
      <c r="UV152" s="474"/>
      <c r="UW152" s="472"/>
      <c r="UX152" s="473"/>
      <c r="UY152" s="473"/>
      <c r="UZ152" s="474"/>
      <c r="VA152" s="472"/>
      <c r="VB152" s="473"/>
      <c r="VC152" s="473"/>
      <c r="VD152" s="474"/>
      <c r="VE152" s="472"/>
      <c r="VF152" s="473"/>
      <c r="VG152" s="473"/>
      <c r="VH152" s="474"/>
      <c r="VI152" s="472"/>
      <c r="VJ152" s="473"/>
      <c r="VK152" s="473"/>
      <c r="VL152" s="474"/>
      <c r="VM152" s="472"/>
      <c r="VN152" s="473"/>
      <c r="VO152" s="473"/>
      <c r="VP152" s="474"/>
      <c r="VQ152" s="472"/>
      <c r="VR152" s="473"/>
      <c r="VS152" s="473"/>
      <c r="VT152" s="474"/>
      <c r="VU152" s="472"/>
      <c r="VV152" s="473"/>
      <c r="VW152" s="473"/>
      <c r="VX152" s="474"/>
      <c r="VY152" s="472"/>
      <c r="VZ152" s="473"/>
      <c r="WA152" s="473"/>
      <c r="WB152" s="474"/>
      <c r="WC152" s="472"/>
      <c r="WD152" s="473"/>
      <c r="WE152" s="473"/>
      <c r="WF152" s="474"/>
      <c r="WG152" s="472"/>
      <c r="WH152" s="473"/>
      <c r="WI152" s="473"/>
      <c r="WJ152" s="474"/>
      <c r="WK152" s="472"/>
      <c r="WL152" s="473"/>
      <c r="WM152" s="473"/>
      <c r="WN152" s="474"/>
      <c r="WO152" s="472"/>
      <c r="WP152" s="473"/>
      <c r="WQ152" s="473"/>
      <c r="WR152" s="474"/>
      <c r="WS152" s="472"/>
      <c r="WT152" s="473"/>
      <c r="WU152" s="473"/>
      <c r="WV152" s="474"/>
      <c r="WW152" s="472"/>
      <c r="WX152" s="473"/>
      <c r="WY152" s="473"/>
      <c r="WZ152" s="474"/>
      <c r="XA152" s="472"/>
      <c r="XB152" s="473"/>
      <c r="XC152" s="473"/>
      <c r="XD152" s="474"/>
      <c r="XE152" s="472"/>
      <c r="XF152" s="473"/>
      <c r="XG152" s="473"/>
      <c r="XH152" s="474"/>
      <c r="XI152" s="472"/>
      <c r="XJ152" s="473"/>
      <c r="XK152" s="473"/>
      <c r="XL152" s="474"/>
      <c r="XM152" s="472"/>
      <c r="XN152" s="473"/>
      <c r="XO152" s="473"/>
      <c r="XP152" s="474"/>
      <c r="XQ152" s="472"/>
      <c r="XR152" s="473"/>
      <c r="XS152" s="473"/>
      <c r="XT152" s="474"/>
      <c r="XU152" s="472"/>
      <c r="XV152" s="473"/>
      <c r="XW152" s="473"/>
      <c r="XX152" s="474"/>
      <c r="XY152" s="472"/>
      <c r="XZ152" s="473"/>
      <c r="YA152" s="473"/>
      <c r="YB152" s="474"/>
      <c r="YC152" s="472"/>
      <c r="YD152" s="473"/>
      <c r="YE152" s="473"/>
      <c r="YF152" s="474"/>
      <c r="YG152" s="472"/>
      <c r="YH152" s="473"/>
      <c r="YI152" s="473"/>
      <c r="YJ152" s="474"/>
      <c r="YK152" s="472"/>
      <c r="YL152" s="473"/>
      <c r="YM152" s="473"/>
      <c r="YN152" s="474"/>
      <c r="YO152" s="472"/>
      <c r="YP152" s="473"/>
      <c r="YQ152" s="473"/>
      <c r="YR152" s="474"/>
      <c r="YS152" s="472"/>
      <c r="YT152" s="473"/>
      <c r="YU152" s="473"/>
      <c r="YV152" s="474"/>
      <c r="YW152" s="472"/>
      <c r="YX152" s="473"/>
      <c r="YY152" s="473"/>
      <c r="YZ152" s="474"/>
      <c r="ZA152" s="472"/>
      <c r="ZB152" s="473"/>
      <c r="ZC152" s="473"/>
      <c r="ZD152" s="474"/>
      <c r="ZE152" s="472"/>
      <c r="ZF152" s="473"/>
      <c r="ZG152" s="473"/>
      <c r="ZH152" s="474"/>
      <c r="ZI152" s="472"/>
      <c r="ZJ152" s="473"/>
      <c r="ZK152" s="473"/>
      <c r="ZL152" s="474"/>
      <c r="ZM152" s="472"/>
      <c r="ZN152" s="473"/>
      <c r="ZO152" s="473"/>
      <c r="ZP152" s="474"/>
      <c r="ZQ152" s="472"/>
      <c r="ZR152" s="473"/>
      <c r="ZS152" s="473"/>
      <c r="ZT152" s="474"/>
      <c r="ZU152" s="472"/>
      <c r="ZV152" s="473"/>
      <c r="ZW152" s="473"/>
      <c r="ZX152" s="474"/>
      <c r="ZY152" s="472"/>
      <c r="ZZ152" s="473"/>
      <c r="AAA152" s="473"/>
      <c r="AAB152" s="474"/>
      <c r="AAC152" s="472"/>
      <c r="AAD152" s="473"/>
      <c r="AAE152" s="473"/>
      <c r="AAF152" s="474"/>
      <c r="AAG152" s="472"/>
      <c r="AAH152" s="473"/>
      <c r="AAI152" s="473"/>
      <c r="AAJ152" s="474"/>
      <c r="AAK152" s="472"/>
      <c r="AAL152" s="473"/>
      <c r="AAM152" s="473"/>
      <c r="AAN152" s="474"/>
      <c r="AAO152" s="472"/>
      <c r="AAP152" s="473"/>
      <c r="AAQ152" s="473"/>
      <c r="AAR152" s="474"/>
      <c r="AAS152" s="472"/>
      <c r="AAT152" s="473"/>
      <c r="AAU152" s="473"/>
      <c r="AAV152" s="474"/>
      <c r="AAW152" s="472"/>
      <c r="AAX152" s="473"/>
      <c r="AAY152" s="473"/>
      <c r="AAZ152" s="474"/>
      <c r="ABA152" s="472"/>
      <c r="ABB152" s="473"/>
      <c r="ABC152" s="473"/>
      <c r="ABD152" s="474"/>
      <c r="ABE152" s="472"/>
      <c r="ABF152" s="473"/>
      <c r="ABG152" s="473"/>
      <c r="ABH152" s="474"/>
      <c r="ABI152" s="472"/>
      <c r="ABJ152" s="473"/>
      <c r="ABK152" s="473"/>
      <c r="ABL152" s="474"/>
      <c r="ABM152" s="472"/>
      <c r="ABN152" s="473"/>
      <c r="ABO152" s="473"/>
      <c r="ABP152" s="474"/>
      <c r="ABQ152" s="472"/>
      <c r="ABR152" s="473"/>
      <c r="ABS152" s="473"/>
      <c r="ABT152" s="474"/>
      <c r="ABU152" s="472"/>
      <c r="ABV152" s="473"/>
      <c r="ABW152" s="473"/>
      <c r="ABX152" s="474"/>
      <c r="ABY152" s="472"/>
      <c r="ABZ152" s="473"/>
      <c r="ACA152" s="473"/>
      <c r="ACB152" s="474"/>
      <c r="ACC152" s="472"/>
      <c r="ACD152" s="473"/>
      <c r="ACE152" s="473"/>
      <c r="ACF152" s="474"/>
      <c r="ACG152" s="472"/>
      <c r="ACH152" s="473"/>
      <c r="ACI152" s="473"/>
      <c r="ACJ152" s="474"/>
      <c r="ACK152" s="472"/>
      <c r="ACL152" s="473"/>
      <c r="ACM152" s="473"/>
      <c r="ACN152" s="474"/>
      <c r="ACO152" s="472"/>
      <c r="ACP152" s="473"/>
      <c r="ACQ152" s="473"/>
      <c r="ACR152" s="474"/>
      <c r="ACS152" s="472"/>
      <c r="ACT152" s="473"/>
      <c r="ACU152" s="473"/>
      <c r="ACV152" s="474"/>
      <c r="ACW152" s="472"/>
      <c r="ACX152" s="473"/>
      <c r="ACY152" s="473"/>
      <c r="ACZ152" s="474"/>
      <c r="ADA152" s="472"/>
      <c r="ADB152" s="473"/>
      <c r="ADC152" s="473"/>
      <c r="ADD152" s="474"/>
      <c r="ADE152" s="472"/>
      <c r="ADF152" s="473"/>
      <c r="ADG152" s="473"/>
      <c r="ADH152" s="474"/>
      <c r="ADI152" s="472"/>
      <c r="ADJ152" s="473"/>
      <c r="ADK152" s="473"/>
      <c r="ADL152" s="474"/>
      <c r="ADM152" s="472"/>
      <c r="ADN152" s="473"/>
      <c r="ADO152" s="473"/>
      <c r="ADP152" s="474"/>
      <c r="ADQ152" s="472"/>
      <c r="ADR152" s="473"/>
      <c r="ADS152" s="473"/>
      <c r="ADT152" s="474"/>
      <c r="ADU152" s="472"/>
      <c r="ADV152" s="473"/>
      <c r="ADW152" s="473"/>
      <c r="ADX152" s="474"/>
      <c r="ADY152" s="472"/>
      <c r="ADZ152" s="473"/>
      <c r="AEA152" s="473"/>
      <c r="AEB152" s="474"/>
      <c r="AEC152" s="472"/>
      <c r="AED152" s="473"/>
      <c r="AEE152" s="473"/>
      <c r="AEF152" s="474"/>
      <c r="AEG152" s="472"/>
      <c r="AEH152" s="473"/>
      <c r="AEI152" s="473"/>
      <c r="AEJ152" s="474"/>
      <c r="AEK152" s="472"/>
      <c r="AEL152" s="473"/>
      <c r="AEM152" s="473"/>
      <c r="AEN152" s="474"/>
      <c r="AEO152" s="472"/>
      <c r="AEP152" s="473"/>
      <c r="AEQ152" s="473"/>
      <c r="AER152" s="474"/>
      <c r="AES152" s="472"/>
      <c r="AET152" s="473"/>
      <c r="AEU152" s="473"/>
      <c r="AEV152" s="474"/>
      <c r="AEW152" s="472"/>
      <c r="AEX152" s="473"/>
      <c r="AEY152" s="473"/>
      <c r="AEZ152" s="474"/>
      <c r="AFA152" s="472"/>
      <c r="AFB152" s="473"/>
      <c r="AFC152" s="473"/>
      <c r="AFD152" s="474"/>
      <c r="AFE152" s="472"/>
      <c r="AFF152" s="473"/>
      <c r="AFG152" s="473"/>
      <c r="AFH152" s="474"/>
      <c r="AFI152" s="472"/>
      <c r="AFJ152" s="473"/>
      <c r="AFK152" s="473"/>
      <c r="AFL152" s="474"/>
      <c r="AFM152" s="472"/>
      <c r="AFN152" s="473"/>
      <c r="AFO152" s="473"/>
      <c r="AFP152" s="474"/>
      <c r="AFQ152" s="472"/>
      <c r="AFR152" s="473"/>
      <c r="AFS152" s="473"/>
      <c r="AFT152" s="474"/>
      <c r="AFU152" s="472"/>
      <c r="AFV152" s="473"/>
      <c r="AFW152" s="473"/>
      <c r="AFX152" s="474"/>
      <c r="AFY152" s="472"/>
      <c r="AFZ152" s="473"/>
      <c r="AGA152" s="473"/>
      <c r="AGB152" s="474"/>
      <c r="AGC152" s="472"/>
      <c r="AGD152" s="473"/>
      <c r="AGE152" s="473"/>
      <c r="AGF152" s="474"/>
      <c r="AGG152" s="472"/>
      <c r="AGH152" s="473"/>
      <c r="AGI152" s="473"/>
      <c r="AGJ152" s="474"/>
      <c r="AGK152" s="472"/>
      <c r="AGL152" s="473"/>
      <c r="AGM152" s="473"/>
      <c r="AGN152" s="474"/>
      <c r="AGO152" s="472"/>
      <c r="AGP152" s="473"/>
      <c r="AGQ152" s="473"/>
      <c r="AGR152" s="474"/>
      <c r="AGS152" s="472"/>
      <c r="AGT152" s="473"/>
      <c r="AGU152" s="473"/>
      <c r="AGV152" s="474"/>
      <c r="AGW152" s="472"/>
      <c r="AGX152" s="473"/>
      <c r="AGY152" s="473"/>
      <c r="AGZ152" s="474"/>
      <c r="AHA152" s="472"/>
      <c r="AHB152" s="473"/>
      <c r="AHC152" s="473"/>
      <c r="AHD152" s="474"/>
      <c r="AHE152" s="472"/>
      <c r="AHF152" s="473"/>
      <c r="AHG152" s="473"/>
      <c r="AHH152" s="474"/>
      <c r="AHI152" s="472"/>
      <c r="AHJ152" s="473"/>
      <c r="AHK152" s="473"/>
      <c r="AHL152" s="474"/>
      <c r="AHM152" s="472"/>
      <c r="AHN152" s="473"/>
      <c r="AHO152" s="473"/>
      <c r="AHP152" s="474"/>
      <c r="AHQ152" s="472"/>
      <c r="AHR152" s="473"/>
      <c r="AHS152" s="473"/>
      <c r="AHT152" s="474"/>
      <c r="AHU152" s="472"/>
      <c r="AHV152" s="473"/>
      <c r="AHW152" s="473"/>
      <c r="AHX152" s="474"/>
      <c r="AHY152" s="472"/>
      <c r="AHZ152" s="473"/>
      <c r="AIA152" s="473"/>
      <c r="AIB152" s="474"/>
      <c r="AIC152" s="472"/>
      <c r="AID152" s="473"/>
      <c r="AIE152" s="473"/>
      <c r="AIF152" s="474"/>
      <c r="AIG152" s="472"/>
      <c r="AIH152" s="473"/>
      <c r="AII152" s="473"/>
      <c r="AIJ152" s="474"/>
      <c r="AIK152" s="472"/>
      <c r="AIL152" s="473"/>
      <c r="AIM152" s="473"/>
      <c r="AIN152" s="474"/>
      <c r="AIO152" s="472"/>
      <c r="AIP152" s="473"/>
      <c r="AIQ152" s="473"/>
      <c r="AIR152" s="474"/>
      <c r="AIS152" s="472"/>
      <c r="AIT152" s="473"/>
      <c r="AIU152" s="473"/>
      <c r="AIV152" s="474"/>
      <c r="AIW152" s="472"/>
      <c r="AIX152" s="473"/>
      <c r="AIY152" s="473"/>
      <c r="AIZ152" s="474"/>
      <c r="AJA152" s="472"/>
      <c r="AJB152" s="473"/>
      <c r="AJC152" s="473"/>
      <c r="AJD152" s="474"/>
      <c r="AJE152" s="472"/>
      <c r="AJF152" s="473"/>
      <c r="AJG152" s="473"/>
      <c r="AJH152" s="474"/>
      <c r="AJI152" s="472"/>
      <c r="AJJ152" s="473"/>
      <c r="AJK152" s="473"/>
      <c r="AJL152" s="474"/>
      <c r="AJM152" s="472"/>
      <c r="AJN152" s="473"/>
      <c r="AJO152" s="473"/>
      <c r="AJP152" s="474"/>
      <c r="AJQ152" s="472"/>
      <c r="AJR152" s="473"/>
      <c r="AJS152" s="473"/>
      <c r="AJT152" s="474"/>
      <c r="AJU152" s="472"/>
      <c r="AJV152" s="473"/>
      <c r="AJW152" s="473"/>
      <c r="AJX152" s="474"/>
      <c r="AJY152" s="472"/>
      <c r="AJZ152" s="473"/>
      <c r="AKA152" s="473"/>
      <c r="AKB152" s="474"/>
      <c r="AKC152" s="472"/>
      <c r="AKD152" s="473"/>
      <c r="AKE152" s="473"/>
      <c r="AKF152" s="474"/>
      <c r="AKG152" s="472"/>
      <c r="AKH152" s="473"/>
      <c r="AKI152" s="473"/>
      <c r="AKJ152" s="474"/>
      <c r="AKK152" s="472"/>
      <c r="AKL152" s="473"/>
      <c r="AKM152" s="473"/>
      <c r="AKN152" s="474"/>
      <c r="AKO152" s="472"/>
      <c r="AKP152" s="473"/>
      <c r="AKQ152" s="473"/>
      <c r="AKR152" s="474"/>
      <c r="AKS152" s="472"/>
      <c r="AKT152" s="473"/>
      <c r="AKU152" s="473"/>
      <c r="AKV152" s="474"/>
      <c r="AKW152" s="472"/>
      <c r="AKX152" s="473"/>
      <c r="AKY152" s="473"/>
      <c r="AKZ152" s="474"/>
      <c r="ALA152" s="472"/>
      <c r="ALB152" s="473"/>
      <c r="ALC152" s="473"/>
      <c r="ALD152" s="474"/>
      <c r="ALE152" s="472"/>
      <c r="ALF152" s="473"/>
      <c r="ALG152" s="473"/>
      <c r="ALH152" s="474"/>
      <c r="ALI152" s="472"/>
      <c r="ALJ152" s="473"/>
      <c r="ALK152" s="473"/>
      <c r="ALL152" s="474"/>
      <c r="ALM152" s="472"/>
      <c r="ALN152" s="473"/>
      <c r="ALO152" s="473"/>
      <c r="ALP152" s="474"/>
      <c r="ALQ152" s="472"/>
      <c r="ALR152" s="473"/>
      <c r="ALS152" s="473"/>
      <c r="ALT152" s="474"/>
      <c r="ALU152" s="472"/>
      <c r="ALV152" s="473"/>
      <c r="ALW152" s="473"/>
      <c r="ALX152" s="474"/>
      <c r="ALY152" s="472"/>
      <c r="ALZ152" s="473"/>
      <c r="AMA152" s="473"/>
      <c r="AMB152" s="474"/>
      <c r="AMC152" s="472"/>
      <c r="AMD152" s="473"/>
      <c r="AME152" s="473"/>
      <c r="AMF152" s="474"/>
      <c r="AMG152" s="472"/>
      <c r="AMH152" s="473"/>
      <c r="AMI152" s="473"/>
      <c r="AMJ152" s="474"/>
      <c r="AMK152" s="472"/>
      <c r="AML152" s="473"/>
      <c r="AMM152" s="473"/>
      <c r="AMN152" s="474"/>
      <c r="AMO152" s="472"/>
      <c r="AMP152" s="473"/>
      <c r="AMQ152" s="473"/>
      <c r="AMR152" s="474"/>
      <c r="AMS152" s="472"/>
      <c r="AMT152" s="473"/>
      <c r="AMU152" s="473"/>
      <c r="AMV152" s="474"/>
      <c r="AMW152" s="472"/>
      <c r="AMX152" s="473"/>
      <c r="AMY152" s="473"/>
      <c r="AMZ152" s="474"/>
      <c r="ANA152" s="472"/>
      <c r="ANB152" s="473"/>
      <c r="ANC152" s="473"/>
      <c r="AND152" s="474"/>
      <c r="ANE152" s="472"/>
      <c r="ANF152" s="473"/>
      <c r="ANG152" s="473"/>
      <c r="ANH152" s="474"/>
      <c r="ANI152" s="472"/>
      <c r="ANJ152" s="473"/>
      <c r="ANK152" s="473"/>
      <c r="ANL152" s="474"/>
      <c r="ANM152" s="472"/>
      <c r="ANN152" s="473"/>
      <c r="ANO152" s="473"/>
      <c r="ANP152" s="474"/>
      <c r="ANQ152" s="472"/>
      <c r="ANR152" s="473"/>
      <c r="ANS152" s="473"/>
      <c r="ANT152" s="474"/>
      <c r="ANU152" s="472"/>
      <c r="ANV152" s="473"/>
      <c r="ANW152" s="473"/>
      <c r="ANX152" s="474"/>
      <c r="ANY152" s="472"/>
      <c r="ANZ152" s="473"/>
      <c r="AOA152" s="473"/>
      <c r="AOB152" s="474"/>
      <c r="AOC152" s="472"/>
      <c r="AOD152" s="473"/>
      <c r="AOE152" s="473"/>
      <c r="AOF152" s="474"/>
      <c r="AOG152" s="472"/>
      <c r="AOH152" s="473"/>
      <c r="AOI152" s="473"/>
      <c r="AOJ152" s="474"/>
      <c r="AOK152" s="472"/>
      <c r="AOL152" s="473"/>
      <c r="AOM152" s="473"/>
      <c r="AON152" s="474"/>
      <c r="AOO152" s="472"/>
      <c r="AOP152" s="473"/>
      <c r="AOQ152" s="473"/>
      <c r="AOR152" s="474"/>
      <c r="AOS152" s="472"/>
      <c r="AOT152" s="473"/>
      <c r="AOU152" s="473"/>
      <c r="AOV152" s="474"/>
      <c r="AOW152" s="472"/>
      <c r="AOX152" s="473"/>
      <c r="AOY152" s="473"/>
      <c r="AOZ152" s="474"/>
      <c r="APA152" s="472"/>
      <c r="APB152" s="473"/>
      <c r="APC152" s="473"/>
      <c r="APD152" s="474"/>
      <c r="APE152" s="472"/>
      <c r="APF152" s="473"/>
      <c r="APG152" s="473"/>
      <c r="APH152" s="474"/>
      <c r="API152" s="472"/>
      <c r="APJ152" s="473"/>
      <c r="APK152" s="473"/>
      <c r="APL152" s="474"/>
      <c r="APM152" s="472"/>
      <c r="APN152" s="473"/>
      <c r="APO152" s="473"/>
      <c r="APP152" s="474"/>
      <c r="APQ152" s="472"/>
      <c r="APR152" s="473"/>
      <c r="APS152" s="473"/>
      <c r="APT152" s="474"/>
      <c r="APU152" s="472"/>
      <c r="APV152" s="473"/>
      <c r="APW152" s="473"/>
      <c r="APX152" s="474"/>
      <c r="APY152" s="472"/>
      <c r="APZ152" s="473"/>
      <c r="AQA152" s="473"/>
      <c r="AQB152" s="474"/>
      <c r="AQC152" s="472"/>
      <c r="AQD152" s="473"/>
      <c r="AQE152" s="473"/>
      <c r="AQF152" s="474"/>
      <c r="AQG152" s="472"/>
      <c r="AQH152" s="473"/>
      <c r="AQI152" s="473"/>
      <c r="AQJ152" s="474"/>
      <c r="AQK152" s="472"/>
      <c r="AQL152" s="473"/>
      <c r="AQM152" s="473"/>
      <c r="AQN152" s="474"/>
      <c r="AQO152" s="472"/>
      <c r="AQP152" s="473"/>
      <c r="AQQ152" s="473"/>
      <c r="AQR152" s="474"/>
      <c r="AQS152" s="472"/>
      <c r="AQT152" s="473"/>
      <c r="AQU152" s="473"/>
      <c r="AQV152" s="474"/>
      <c r="AQW152" s="472"/>
      <c r="AQX152" s="473"/>
      <c r="AQY152" s="473"/>
      <c r="AQZ152" s="474"/>
      <c r="ARA152" s="472"/>
      <c r="ARB152" s="473"/>
      <c r="ARC152" s="473"/>
      <c r="ARD152" s="474"/>
      <c r="ARE152" s="472"/>
      <c r="ARF152" s="473"/>
      <c r="ARG152" s="473"/>
      <c r="ARH152" s="474"/>
      <c r="ARI152" s="472"/>
      <c r="ARJ152" s="473"/>
      <c r="ARK152" s="473"/>
      <c r="ARL152" s="474"/>
      <c r="ARM152" s="472"/>
      <c r="ARN152" s="473"/>
      <c r="ARO152" s="473"/>
      <c r="ARP152" s="474"/>
      <c r="ARQ152" s="472"/>
      <c r="ARR152" s="473"/>
      <c r="ARS152" s="473"/>
      <c r="ART152" s="474"/>
      <c r="ARU152" s="472"/>
      <c r="ARV152" s="473"/>
      <c r="ARW152" s="473"/>
      <c r="ARX152" s="474"/>
      <c r="ARY152" s="472"/>
      <c r="ARZ152" s="473"/>
      <c r="ASA152" s="473"/>
      <c r="ASB152" s="474"/>
      <c r="ASC152" s="472"/>
      <c r="ASD152" s="473"/>
      <c r="ASE152" s="473"/>
      <c r="ASF152" s="474"/>
      <c r="ASG152" s="472"/>
      <c r="ASH152" s="473"/>
      <c r="ASI152" s="473"/>
      <c r="ASJ152" s="474"/>
      <c r="ASK152" s="472"/>
      <c r="ASL152" s="473"/>
      <c r="ASM152" s="473"/>
      <c r="ASN152" s="474"/>
      <c r="ASO152" s="472"/>
      <c r="ASP152" s="473"/>
      <c r="ASQ152" s="473"/>
      <c r="ASR152" s="474"/>
      <c r="ASS152" s="472"/>
      <c r="AST152" s="473"/>
      <c r="ASU152" s="473"/>
      <c r="ASV152" s="474"/>
      <c r="ASW152" s="472"/>
      <c r="ASX152" s="473"/>
      <c r="ASY152" s="473"/>
      <c r="ASZ152" s="474"/>
      <c r="ATA152" s="472"/>
      <c r="ATB152" s="473"/>
      <c r="ATC152" s="473"/>
      <c r="ATD152" s="474"/>
      <c r="ATE152" s="472"/>
      <c r="ATF152" s="473"/>
      <c r="ATG152" s="473"/>
      <c r="ATH152" s="474"/>
      <c r="ATI152" s="472"/>
      <c r="ATJ152" s="473"/>
      <c r="ATK152" s="473"/>
      <c r="ATL152" s="474"/>
      <c r="ATM152" s="472"/>
      <c r="ATN152" s="473"/>
      <c r="ATO152" s="473"/>
      <c r="ATP152" s="474"/>
      <c r="ATQ152" s="472"/>
      <c r="ATR152" s="473"/>
      <c r="ATS152" s="473"/>
      <c r="ATT152" s="474"/>
      <c r="ATU152" s="472"/>
      <c r="ATV152" s="473"/>
      <c r="ATW152" s="473"/>
      <c r="ATX152" s="474"/>
      <c r="ATY152" s="472"/>
      <c r="ATZ152" s="473"/>
      <c r="AUA152" s="473"/>
      <c r="AUB152" s="474"/>
      <c r="AUC152" s="472"/>
      <c r="AUD152" s="473"/>
      <c r="AUE152" s="473"/>
      <c r="AUF152" s="474"/>
      <c r="AUG152" s="472"/>
      <c r="AUH152" s="473"/>
      <c r="AUI152" s="473"/>
      <c r="AUJ152" s="474"/>
      <c r="AUK152" s="472"/>
      <c r="AUL152" s="473"/>
      <c r="AUM152" s="473"/>
      <c r="AUN152" s="474"/>
      <c r="AUO152" s="472"/>
      <c r="AUP152" s="473"/>
      <c r="AUQ152" s="473"/>
      <c r="AUR152" s="474"/>
      <c r="AUS152" s="472"/>
      <c r="AUT152" s="473"/>
      <c r="AUU152" s="473"/>
      <c r="AUV152" s="474"/>
      <c r="AUW152" s="472"/>
      <c r="AUX152" s="473"/>
      <c r="AUY152" s="473"/>
      <c r="AUZ152" s="474"/>
      <c r="AVA152" s="472"/>
      <c r="AVB152" s="473"/>
      <c r="AVC152" s="473"/>
      <c r="AVD152" s="474"/>
      <c r="AVE152" s="472"/>
      <c r="AVF152" s="473"/>
      <c r="AVG152" s="473"/>
      <c r="AVH152" s="474"/>
      <c r="AVI152" s="472"/>
      <c r="AVJ152" s="473"/>
      <c r="AVK152" s="473"/>
      <c r="AVL152" s="474"/>
      <c r="AVM152" s="472"/>
      <c r="AVN152" s="473"/>
      <c r="AVO152" s="473"/>
      <c r="AVP152" s="474"/>
      <c r="AVQ152" s="472"/>
      <c r="AVR152" s="473"/>
      <c r="AVS152" s="473"/>
      <c r="AVT152" s="474"/>
      <c r="AVU152" s="472"/>
      <c r="AVV152" s="473"/>
      <c r="AVW152" s="473"/>
      <c r="AVX152" s="474"/>
      <c r="AVY152" s="472"/>
      <c r="AVZ152" s="473"/>
      <c r="AWA152" s="473"/>
      <c r="AWB152" s="474"/>
      <c r="AWC152" s="472"/>
      <c r="AWD152" s="473"/>
      <c r="AWE152" s="473"/>
      <c r="AWF152" s="474"/>
      <c r="AWG152" s="472"/>
      <c r="AWH152" s="473"/>
      <c r="AWI152" s="473"/>
      <c r="AWJ152" s="474"/>
      <c r="AWK152" s="472"/>
      <c r="AWL152" s="473"/>
      <c r="AWM152" s="473"/>
      <c r="AWN152" s="474"/>
      <c r="AWO152" s="472"/>
      <c r="AWP152" s="473"/>
      <c r="AWQ152" s="473"/>
      <c r="AWR152" s="474"/>
      <c r="AWS152" s="472"/>
      <c r="AWT152" s="473"/>
      <c r="AWU152" s="473"/>
      <c r="AWV152" s="474"/>
      <c r="AWW152" s="472"/>
      <c r="AWX152" s="473"/>
      <c r="AWY152" s="473"/>
      <c r="AWZ152" s="474"/>
      <c r="AXA152" s="472"/>
      <c r="AXB152" s="473"/>
      <c r="AXC152" s="473"/>
      <c r="AXD152" s="474"/>
      <c r="AXE152" s="472"/>
      <c r="AXF152" s="473"/>
      <c r="AXG152" s="473"/>
      <c r="AXH152" s="474"/>
      <c r="AXI152" s="472"/>
      <c r="AXJ152" s="473"/>
      <c r="AXK152" s="473"/>
      <c r="AXL152" s="474"/>
      <c r="AXM152" s="472"/>
      <c r="AXN152" s="473"/>
      <c r="AXO152" s="473"/>
      <c r="AXP152" s="474"/>
      <c r="AXQ152" s="472"/>
      <c r="AXR152" s="473"/>
      <c r="AXS152" s="473"/>
      <c r="AXT152" s="474"/>
      <c r="AXU152" s="472"/>
      <c r="AXV152" s="473"/>
      <c r="AXW152" s="473"/>
      <c r="AXX152" s="474"/>
      <c r="AXY152" s="472"/>
      <c r="AXZ152" s="473"/>
      <c r="AYA152" s="473"/>
      <c r="AYB152" s="474"/>
      <c r="AYC152" s="472"/>
      <c r="AYD152" s="473"/>
      <c r="AYE152" s="473"/>
      <c r="AYF152" s="474"/>
      <c r="AYG152" s="472"/>
      <c r="AYH152" s="473"/>
      <c r="AYI152" s="473"/>
      <c r="AYJ152" s="474"/>
      <c r="AYK152" s="472"/>
      <c r="AYL152" s="473"/>
      <c r="AYM152" s="473"/>
      <c r="AYN152" s="474"/>
      <c r="AYO152" s="472"/>
      <c r="AYP152" s="473"/>
      <c r="AYQ152" s="473"/>
      <c r="AYR152" s="474"/>
      <c r="AYS152" s="472"/>
      <c r="AYT152" s="473"/>
      <c r="AYU152" s="473"/>
      <c r="AYV152" s="474"/>
      <c r="AYW152" s="472"/>
      <c r="AYX152" s="473"/>
      <c r="AYY152" s="473"/>
      <c r="AYZ152" s="474"/>
      <c r="AZA152" s="472"/>
      <c r="AZB152" s="473"/>
      <c r="AZC152" s="473"/>
      <c r="AZD152" s="474"/>
      <c r="AZE152" s="472"/>
      <c r="AZF152" s="473"/>
      <c r="AZG152" s="473"/>
      <c r="AZH152" s="474"/>
      <c r="AZI152" s="472"/>
      <c r="AZJ152" s="473"/>
      <c r="AZK152" s="473"/>
      <c r="AZL152" s="474"/>
      <c r="AZM152" s="472"/>
      <c r="AZN152" s="473"/>
      <c r="AZO152" s="473"/>
      <c r="AZP152" s="474"/>
      <c r="AZQ152" s="472"/>
      <c r="AZR152" s="473"/>
      <c r="AZS152" s="473"/>
      <c r="AZT152" s="474"/>
      <c r="AZU152" s="472"/>
      <c r="AZV152" s="473"/>
      <c r="AZW152" s="473"/>
      <c r="AZX152" s="474"/>
      <c r="AZY152" s="472"/>
      <c r="AZZ152" s="473"/>
      <c r="BAA152" s="473"/>
      <c r="BAB152" s="474"/>
      <c r="BAC152" s="472"/>
      <c r="BAD152" s="473"/>
      <c r="BAE152" s="473"/>
      <c r="BAF152" s="474"/>
      <c r="BAG152" s="472"/>
      <c r="BAH152" s="473"/>
      <c r="BAI152" s="473"/>
      <c r="BAJ152" s="474"/>
      <c r="BAK152" s="472"/>
      <c r="BAL152" s="473"/>
      <c r="BAM152" s="473"/>
      <c r="BAN152" s="474"/>
      <c r="BAO152" s="472"/>
      <c r="BAP152" s="473"/>
      <c r="BAQ152" s="473"/>
      <c r="BAR152" s="474"/>
      <c r="BAS152" s="472"/>
      <c r="BAT152" s="473"/>
      <c r="BAU152" s="473"/>
      <c r="BAV152" s="474"/>
      <c r="BAW152" s="472"/>
      <c r="BAX152" s="473"/>
      <c r="BAY152" s="473"/>
      <c r="BAZ152" s="474"/>
      <c r="BBA152" s="472"/>
      <c r="BBB152" s="473"/>
      <c r="BBC152" s="473"/>
      <c r="BBD152" s="474"/>
      <c r="BBE152" s="472"/>
      <c r="BBF152" s="473"/>
      <c r="BBG152" s="473"/>
      <c r="BBH152" s="474"/>
      <c r="BBI152" s="472"/>
      <c r="BBJ152" s="473"/>
      <c r="BBK152" s="473"/>
      <c r="BBL152" s="474"/>
      <c r="BBM152" s="472"/>
      <c r="BBN152" s="473"/>
      <c r="BBO152" s="473"/>
      <c r="BBP152" s="474"/>
      <c r="BBQ152" s="472"/>
      <c r="BBR152" s="473"/>
      <c r="BBS152" s="473"/>
      <c r="BBT152" s="474"/>
      <c r="BBU152" s="472"/>
      <c r="BBV152" s="473"/>
      <c r="BBW152" s="473"/>
      <c r="BBX152" s="474"/>
      <c r="BBY152" s="472"/>
      <c r="BBZ152" s="473"/>
      <c r="BCA152" s="473"/>
      <c r="BCB152" s="474"/>
      <c r="BCC152" s="472"/>
      <c r="BCD152" s="473"/>
      <c r="BCE152" s="473"/>
      <c r="BCF152" s="474"/>
      <c r="BCG152" s="472"/>
      <c r="BCH152" s="473"/>
      <c r="BCI152" s="473"/>
      <c r="BCJ152" s="474"/>
      <c r="BCK152" s="472"/>
      <c r="BCL152" s="473"/>
      <c r="BCM152" s="473"/>
      <c r="BCN152" s="474"/>
      <c r="BCO152" s="472"/>
      <c r="BCP152" s="473"/>
      <c r="BCQ152" s="473"/>
      <c r="BCR152" s="474"/>
      <c r="BCS152" s="472"/>
      <c r="BCT152" s="473"/>
      <c r="BCU152" s="473"/>
      <c r="BCV152" s="474"/>
      <c r="BCW152" s="472"/>
      <c r="BCX152" s="473"/>
      <c r="BCY152" s="473"/>
      <c r="BCZ152" s="474"/>
      <c r="BDA152" s="472"/>
      <c r="BDB152" s="473"/>
      <c r="BDC152" s="473"/>
      <c r="BDD152" s="474"/>
      <c r="BDE152" s="472"/>
      <c r="BDF152" s="473"/>
      <c r="BDG152" s="473"/>
      <c r="BDH152" s="474"/>
      <c r="BDI152" s="472"/>
      <c r="BDJ152" s="473"/>
      <c r="BDK152" s="473"/>
      <c r="BDL152" s="474"/>
      <c r="BDM152" s="472"/>
      <c r="BDN152" s="473"/>
      <c r="BDO152" s="473"/>
      <c r="BDP152" s="474"/>
      <c r="BDQ152" s="472"/>
      <c r="BDR152" s="473"/>
      <c r="BDS152" s="473"/>
      <c r="BDT152" s="474"/>
      <c r="BDU152" s="472"/>
      <c r="BDV152" s="473"/>
      <c r="BDW152" s="473"/>
      <c r="BDX152" s="474"/>
      <c r="BDY152" s="472"/>
      <c r="BDZ152" s="473"/>
      <c r="BEA152" s="473"/>
      <c r="BEB152" s="474"/>
      <c r="BEC152" s="472"/>
      <c r="BED152" s="473"/>
      <c r="BEE152" s="473"/>
      <c r="BEF152" s="474"/>
      <c r="BEG152" s="472"/>
      <c r="BEH152" s="473"/>
      <c r="BEI152" s="473"/>
      <c r="BEJ152" s="474"/>
      <c r="BEK152" s="472"/>
      <c r="BEL152" s="473"/>
      <c r="BEM152" s="473"/>
      <c r="BEN152" s="474"/>
      <c r="BEO152" s="472"/>
      <c r="BEP152" s="473"/>
      <c r="BEQ152" s="473"/>
      <c r="BER152" s="474"/>
      <c r="BES152" s="472"/>
      <c r="BET152" s="473"/>
      <c r="BEU152" s="473"/>
      <c r="BEV152" s="474"/>
      <c r="BEW152" s="472"/>
      <c r="BEX152" s="473"/>
      <c r="BEY152" s="473"/>
      <c r="BEZ152" s="474"/>
      <c r="BFA152" s="472"/>
      <c r="BFB152" s="473"/>
      <c r="BFC152" s="473"/>
      <c r="BFD152" s="474"/>
      <c r="BFE152" s="472"/>
      <c r="BFF152" s="473"/>
      <c r="BFG152" s="473"/>
      <c r="BFH152" s="474"/>
      <c r="BFI152" s="472"/>
      <c r="BFJ152" s="473"/>
      <c r="BFK152" s="473"/>
      <c r="BFL152" s="474"/>
      <c r="BFM152" s="472"/>
      <c r="BFN152" s="473"/>
      <c r="BFO152" s="473"/>
      <c r="BFP152" s="474"/>
      <c r="BFQ152" s="472"/>
      <c r="BFR152" s="473"/>
      <c r="BFS152" s="473"/>
      <c r="BFT152" s="474"/>
      <c r="BFU152" s="472"/>
      <c r="BFV152" s="473"/>
      <c r="BFW152" s="473"/>
      <c r="BFX152" s="474"/>
      <c r="BFY152" s="472"/>
      <c r="BFZ152" s="473"/>
      <c r="BGA152" s="473"/>
      <c r="BGB152" s="474"/>
      <c r="BGC152" s="472"/>
      <c r="BGD152" s="473"/>
      <c r="BGE152" s="473"/>
      <c r="BGF152" s="474"/>
      <c r="BGG152" s="472"/>
      <c r="BGH152" s="473"/>
      <c r="BGI152" s="473"/>
      <c r="BGJ152" s="474"/>
      <c r="BGK152" s="472"/>
      <c r="BGL152" s="473"/>
      <c r="BGM152" s="473"/>
      <c r="BGN152" s="474"/>
      <c r="BGO152" s="472"/>
      <c r="BGP152" s="473"/>
      <c r="BGQ152" s="473"/>
      <c r="BGR152" s="474"/>
      <c r="BGS152" s="472"/>
      <c r="BGT152" s="473"/>
      <c r="BGU152" s="473"/>
      <c r="BGV152" s="474"/>
      <c r="BGW152" s="472"/>
      <c r="BGX152" s="473"/>
      <c r="BGY152" s="473"/>
      <c r="BGZ152" s="474"/>
      <c r="BHA152" s="472"/>
      <c r="BHB152" s="473"/>
      <c r="BHC152" s="473"/>
      <c r="BHD152" s="474"/>
      <c r="BHE152" s="472"/>
      <c r="BHF152" s="473"/>
      <c r="BHG152" s="473"/>
      <c r="BHH152" s="474"/>
      <c r="BHI152" s="472"/>
      <c r="BHJ152" s="473"/>
      <c r="BHK152" s="473"/>
      <c r="BHL152" s="474"/>
      <c r="BHM152" s="472"/>
      <c r="BHN152" s="473"/>
      <c r="BHO152" s="473"/>
      <c r="BHP152" s="474"/>
      <c r="BHQ152" s="472"/>
      <c r="BHR152" s="473"/>
      <c r="BHS152" s="473"/>
      <c r="BHT152" s="474"/>
      <c r="BHU152" s="472"/>
      <c r="BHV152" s="473"/>
      <c r="BHW152" s="473"/>
      <c r="BHX152" s="474"/>
      <c r="BHY152" s="472"/>
      <c r="BHZ152" s="473"/>
      <c r="BIA152" s="473"/>
      <c r="BIB152" s="474"/>
      <c r="BIC152" s="472"/>
      <c r="BID152" s="473"/>
      <c r="BIE152" s="473"/>
      <c r="BIF152" s="474"/>
      <c r="BIG152" s="472"/>
      <c r="BIH152" s="473"/>
      <c r="BII152" s="473"/>
      <c r="BIJ152" s="474"/>
      <c r="BIK152" s="472"/>
      <c r="BIL152" s="473"/>
      <c r="BIM152" s="473"/>
      <c r="BIN152" s="474"/>
      <c r="BIO152" s="472"/>
      <c r="BIP152" s="473"/>
      <c r="BIQ152" s="473"/>
      <c r="BIR152" s="474"/>
      <c r="BIS152" s="472"/>
      <c r="BIT152" s="473"/>
      <c r="BIU152" s="473"/>
      <c r="BIV152" s="474"/>
      <c r="BIW152" s="472"/>
      <c r="BIX152" s="473"/>
      <c r="BIY152" s="473"/>
      <c r="BIZ152" s="474"/>
      <c r="BJA152" s="472"/>
      <c r="BJB152" s="473"/>
      <c r="BJC152" s="473"/>
      <c r="BJD152" s="474"/>
      <c r="BJE152" s="472"/>
      <c r="BJF152" s="473"/>
      <c r="BJG152" s="473"/>
      <c r="BJH152" s="474"/>
      <c r="BJI152" s="472"/>
      <c r="BJJ152" s="473"/>
      <c r="BJK152" s="473"/>
      <c r="BJL152" s="474"/>
      <c r="BJM152" s="472"/>
      <c r="BJN152" s="473"/>
      <c r="BJO152" s="473"/>
      <c r="BJP152" s="474"/>
      <c r="BJQ152" s="472"/>
      <c r="BJR152" s="473"/>
      <c r="BJS152" s="473"/>
      <c r="BJT152" s="474"/>
      <c r="BJU152" s="472"/>
      <c r="BJV152" s="473"/>
      <c r="BJW152" s="473"/>
      <c r="BJX152" s="474"/>
      <c r="BJY152" s="472"/>
      <c r="BJZ152" s="473"/>
      <c r="BKA152" s="473"/>
      <c r="BKB152" s="474"/>
      <c r="BKC152" s="472"/>
      <c r="BKD152" s="473"/>
      <c r="BKE152" s="473"/>
      <c r="BKF152" s="474"/>
      <c r="BKG152" s="472"/>
      <c r="BKH152" s="473"/>
      <c r="BKI152" s="473"/>
      <c r="BKJ152" s="474"/>
      <c r="BKK152" s="472"/>
      <c r="BKL152" s="473"/>
      <c r="BKM152" s="473"/>
      <c r="BKN152" s="474"/>
      <c r="BKO152" s="472"/>
      <c r="BKP152" s="473"/>
      <c r="BKQ152" s="473"/>
      <c r="BKR152" s="474"/>
      <c r="BKS152" s="472"/>
      <c r="BKT152" s="473"/>
      <c r="BKU152" s="473"/>
      <c r="BKV152" s="474"/>
      <c r="BKW152" s="472"/>
      <c r="BKX152" s="473"/>
      <c r="BKY152" s="473"/>
      <c r="BKZ152" s="474"/>
      <c r="BLA152" s="472"/>
      <c r="BLB152" s="473"/>
      <c r="BLC152" s="473"/>
      <c r="BLD152" s="474"/>
      <c r="BLE152" s="472"/>
      <c r="BLF152" s="473"/>
      <c r="BLG152" s="473"/>
      <c r="BLH152" s="474"/>
      <c r="BLI152" s="472"/>
      <c r="BLJ152" s="473"/>
      <c r="BLK152" s="473"/>
      <c r="BLL152" s="474"/>
      <c r="BLM152" s="472"/>
      <c r="BLN152" s="473"/>
      <c r="BLO152" s="473"/>
      <c r="BLP152" s="474"/>
      <c r="BLQ152" s="472"/>
      <c r="BLR152" s="473"/>
      <c r="BLS152" s="473"/>
      <c r="BLT152" s="474"/>
      <c r="BLU152" s="472"/>
      <c r="BLV152" s="473"/>
      <c r="BLW152" s="473"/>
      <c r="BLX152" s="474"/>
      <c r="BLY152" s="472"/>
      <c r="BLZ152" s="473"/>
      <c r="BMA152" s="473"/>
      <c r="BMB152" s="474"/>
      <c r="BMC152" s="472"/>
      <c r="BMD152" s="473"/>
      <c r="BME152" s="473"/>
      <c r="BMF152" s="474"/>
      <c r="BMG152" s="472"/>
      <c r="BMH152" s="473"/>
      <c r="BMI152" s="473"/>
      <c r="BMJ152" s="474"/>
      <c r="BMK152" s="472"/>
      <c r="BML152" s="473"/>
      <c r="BMM152" s="473"/>
      <c r="BMN152" s="474"/>
      <c r="BMO152" s="472"/>
      <c r="BMP152" s="473"/>
      <c r="BMQ152" s="473"/>
      <c r="BMR152" s="474"/>
      <c r="BMS152" s="472"/>
      <c r="BMT152" s="473"/>
      <c r="BMU152" s="473"/>
      <c r="BMV152" s="474"/>
      <c r="BMW152" s="472"/>
      <c r="BMX152" s="473"/>
      <c r="BMY152" s="473"/>
      <c r="BMZ152" s="474"/>
      <c r="BNA152" s="472"/>
      <c r="BNB152" s="473"/>
      <c r="BNC152" s="473"/>
      <c r="BND152" s="474"/>
      <c r="BNE152" s="472"/>
      <c r="BNF152" s="473"/>
      <c r="BNG152" s="473"/>
      <c r="BNH152" s="474"/>
      <c r="BNI152" s="472"/>
      <c r="BNJ152" s="473"/>
      <c r="BNK152" s="473"/>
      <c r="BNL152" s="474"/>
      <c r="BNM152" s="472"/>
      <c r="BNN152" s="473"/>
      <c r="BNO152" s="473"/>
      <c r="BNP152" s="474"/>
      <c r="BNQ152" s="472"/>
      <c r="BNR152" s="473"/>
      <c r="BNS152" s="473"/>
      <c r="BNT152" s="474"/>
      <c r="BNU152" s="472"/>
      <c r="BNV152" s="473"/>
      <c r="BNW152" s="473"/>
      <c r="BNX152" s="474"/>
      <c r="BNY152" s="472"/>
      <c r="BNZ152" s="473"/>
      <c r="BOA152" s="473"/>
      <c r="BOB152" s="474"/>
      <c r="BOC152" s="472"/>
      <c r="BOD152" s="473"/>
      <c r="BOE152" s="473"/>
      <c r="BOF152" s="474"/>
      <c r="BOG152" s="472"/>
      <c r="BOH152" s="473"/>
      <c r="BOI152" s="473"/>
      <c r="BOJ152" s="474"/>
      <c r="BOK152" s="472"/>
      <c r="BOL152" s="473"/>
      <c r="BOM152" s="473"/>
      <c r="BON152" s="474"/>
      <c r="BOO152" s="472"/>
      <c r="BOP152" s="473"/>
      <c r="BOQ152" s="473"/>
      <c r="BOR152" s="474"/>
      <c r="BOS152" s="472"/>
      <c r="BOT152" s="473"/>
      <c r="BOU152" s="473"/>
      <c r="BOV152" s="474"/>
      <c r="BOW152" s="472"/>
      <c r="BOX152" s="473"/>
      <c r="BOY152" s="473"/>
      <c r="BOZ152" s="474"/>
      <c r="BPA152" s="472"/>
      <c r="BPB152" s="473"/>
      <c r="BPC152" s="473"/>
      <c r="BPD152" s="474"/>
      <c r="BPE152" s="472"/>
      <c r="BPF152" s="473"/>
      <c r="BPG152" s="473"/>
      <c r="BPH152" s="474"/>
      <c r="BPI152" s="472"/>
      <c r="BPJ152" s="473"/>
      <c r="BPK152" s="473"/>
      <c r="BPL152" s="474"/>
      <c r="BPM152" s="472"/>
      <c r="BPN152" s="473"/>
      <c r="BPO152" s="473"/>
      <c r="BPP152" s="474"/>
      <c r="BPQ152" s="472"/>
      <c r="BPR152" s="473"/>
      <c r="BPS152" s="473"/>
      <c r="BPT152" s="474"/>
      <c r="BPU152" s="472"/>
      <c r="BPV152" s="473"/>
      <c r="BPW152" s="473"/>
      <c r="BPX152" s="474"/>
      <c r="BPY152" s="472"/>
      <c r="BPZ152" s="473"/>
      <c r="BQA152" s="473"/>
      <c r="BQB152" s="474"/>
      <c r="BQC152" s="472"/>
      <c r="BQD152" s="473"/>
      <c r="BQE152" s="473"/>
      <c r="BQF152" s="474"/>
      <c r="BQG152" s="472"/>
      <c r="BQH152" s="473"/>
      <c r="BQI152" s="473"/>
      <c r="BQJ152" s="474"/>
      <c r="BQK152" s="472"/>
      <c r="BQL152" s="473"/>
      <c r="BQM152" s="473"/>
      <c r="BQN152" s="474"/>
      <c r="BQO152" s="472"/>
      <c r="BQP152" s="473"/>
      <c r="BQQ152" s="473"/>
      <c r="BQR152" s="474"/>
      <c r="BQS152" s="472"/>
      <c r="BQT152" s="473"/>
      <c r="BQU152" s="473"/>
      <c r="BQV152" s="474"/>
      <c r="BQW152" s="472"/>
      <c r="BQX152" s="473"/>
      <c r="BQY152" s="473"/>
      <c r="BQZ152" s="474"/>
      <c r="BRA152" s="472"/>
      <c r="BRB152" s="473"/>
      <c r="BRC152" s="473"/>
      <c r="BRD152" s="474"/>
      <c r="BRE152" s="472"/>
      <c r="BRF152" s="473"/>
      <c r="BRG152" s="473"/>
      <c r="BRH152" s="474"/>
      <c r="BRI152" s="472"/>
      <c r="BRJ152" s="473"/>
      <c r="BRK152" s="473"/>
      <c r="BRL152" s="474"/>
      <c r="BRM152" s="472"/>
      <c r="BRN152" s="473"/>
      <c r="BRO152" s="473"/>
      <c r="BRP152" s="474"/>
      <c r="BRQ152" s="472"/>
      <c r="BRR152" s="473"/>
      <c r="BRS152" s="473"/>
      <c r="BRT152" s="474"/>
      <c r="BRU152" s="472"/>
      <c r="BRV152" s="473"/>
      <c r="BRW152" s="473"/>
      <c r="BRX152" s="474"/>
      <c r="BRY152" s="472"/>
      <c r="BRZ152" s="473"/>
      <c r="BSA152" s="473"/>
      <c r="BSB152" s="474"/>
      <c r="BSC152" s="472"/>
      <c r="BSD152" s="473"/>
      <c r="BSE152" s="473"/>
      <c r="BSF152" s="474"/>
      <c r="BSG152" s="472"/>
      <c r="BSH152" s="473"/>
      <c r="BSI152" s="473"/>
      <c r="BSJ152" s="474"/>
      <c r="BSK152" s="472"/>
      <c r="BSL152" s="473"/>
      <c r="BSM152" s="473"/>
      <c r="BSN152" s="474"/>
      <c r="BSO152" s="472"/>
      <c r="BSP152" s="473"/>
      <c r="BSQ152" s="473"/>
      <c r="BSR152" s="474"/>
      <c r="BSS152" s="472"/>
      <c r="BST152" s="473"/>
      <c r="BSU152" s="473"/>
      <c r="BSV152" s="474"/>
      <c r="BSW152" s="472"/>
      <c r="BSX152" s="473"/>
      <c r="BSY152" s="473"/>
      <c r="BSZ152" s="474"/>
      <c r="BTA152" s="472"/>
      <c r="BTB152" s="473"/>
      <c r="BTC152" s="473"/>
      <c r="BTD152" s="474"/>
      <c r="BTE152" s="472"/>
      <c r="BTF152" s="473"/>
      <c r="BTG152" s="473"/>
      <c r="BTH152" s="474"/>
      <c r="BTI152" s="472"/>
      <c r="BTJ152" s="473"/>
      <c r="BTK152" s="473"/>
      <c r="BTL152" s="474"/>
      <c r="BTM152" s="472"/>
      <c r="BTN152" s="473"/>
      <c r="BTO152" s="473"/>
      <c r="BTP152" s="474"/>
      <c r="BTQ152" s="472"/>
      <c r="BTR152" s="473"/>
      <c r="BTS152" s="473"/>
      <c r="BTT152" s="474"/>
      <c r="BTU152" s="472"/>
      <c r="BTV152" s="473"/>
      <c r="BTW152" s="473"/>
      <c r="BTX152" s="474"/>
      <c r="BTY152" s="472"/>
      <c r="BTZ152" s="473"/>
      <c r="BUA152" s="473"/>
      <c r="BUB152" s="474"/>
      <c r="BUC152" s="472"/>
      <c r="BUD152" s="473"/>
      <c r="BUE152" s="473"/>
      <c r="BUF152" s="474"/>
      <c r="BUG152" s="472"/>
      <c r="BUH152" s="473"/>
      <c r="BUI152" s="473"/>
      <c r="BUJ152" s="474"/>
      <c r="BUK152" s="472"/>
      <c r="BUL152" s="473"/>
      <c r="BUM152" s="473"/>
      <c r="BUN152" s="474"/>
      <c r="BUO152" s="472"/>
      <c r="BUP152" s="473"/>
      <c r="BUQ152" s="473"/>
      <c r="BUR152" s="474"/>
      <c r="BUS152" s="472"/>
      <c r="BUT152" s="473"/>
      <c r="BUU152" s="473"/>
      <c r="BUV152" s="474"/>
      <c r="BUW152" s="472"/>
      <c r="BUX152" s="473"/>
      <c r="BUY152" s="473"/>
      <c r="BUZ152" s="474"/>
      <c r="BVA152" s="472"/>
      <c r="BVB152" s="473"/>
      <c r="BVC152" s="473"/>
      <c r="BVD152" s="474"/>
      <c r="BVE152" s="472"/>
      <c r="BVF152" s="473"/>
      <c r="BVG152" s="473"/>
      <c r="BVH152" s="474"/>
      <c r="BVI152" s="472"/>
      <c r="BVJ152" s="473"/>
      <c r="BVK152" s="473"/>
      <c r="BVL152" s="474"/>
      <c r="BVM152" s="472"/>
      <c r="BVN152" s="473"/>
      <c r="BVO152" s="473"/>
      <c r="BVP152" s="474"/>
      <c r="BVQ152" s="472"/>
      <c r="BVR152" s="473"/>
      <c r="BVS152" s="473"/>
      <c r="BVT152" s="474"/>
      <c r="BVU152" s="472"/>
      <c r="BVV152" s="473"/>
      <c r="BVW152" s="473"/>
      <c r="BVX152" s="474"/>
      <c r="BVY152" s="472"/>
      <c r="BVZ152" s="473"/>
      <c r="BWA152" s="473"/>
      <c r="BWB152" s="474"/>
      <c r="BWC152" s="472"/>
      <c r="BWD152" s="473"/>
      <c r="BWE152" s="473"/>
      <c r="BWF152" s="474"/>
      <c r="BWG152" s="472"/>
      <c r="BWH152" s="473"/>
      <c r="BWI152" s="473"/>
      <c r="BWJ152" s="474"/>
      <c r="BWK152" s="472"/>
      <c r="BWL152" s="473"/>
      <c r="BWM152" s="473"/>
      <c r="BWN152" s="474"/>
      <c r="BWO152" s="472"/>
      <c r="BWP152" s="473"/>
      <c r="BWQ152" s="473"/>
      <c r="BWR152" s="474"/>
      <c r="BWS152" s="472"/>
      <c r="BWT152" s="473"/>
      <c r="BWU152" s="473"/>
      <c r="BWV152" s="474"/>
      <c r="BWW152" s="472"/>
      <c r="BWX152" s="473"/>
      <c r="BWY152" s="473"/>
      <c r="BWZ152" s="474"/>
      <c r="BXA152" s="472"/>
      <c r="BXB152" s="473"/>
      <c r="BXC152" s="473"/>
      <c r="BXD152" s="474"/>
      <c r="BXE152" s="472"/>
      <c r="BXF152" s="473"/>
      <c r="BXG152" s="473"/>
      <c r="BXH152" s="474"/>
      <c r="BXI152" s="472"/>
      <c r="BXJ152" s="473"/>
      <c r="BXK152" s="473"/>
      <c r="BXL152" s="474"/>
      <c r="BXM152" s="472"/>
      <c r="BXN152" s="473"/>
      <c r="BXO152" s="473"/>
      <c r="BXP152" s="474"/>
      <c r="BXQ152" s="472"/>
      <c r="BXR152" s="473"/>
      <c r="BXS152" s="473"/>
      <c r="BXT152" s="474"/>
      <c r="BXU152" s="472"/>
      <c r="BXV152" s="473"/>
      <c r="BXW152" s="473"/>
      <c r="BXX152" s="474"/>
      <c r="BXY152" s="472"/>
      <c r="BXZ152" s="473"/>
      <c r="BYA152" s="473"/>
      <c r="BYB152" s="474"/>
      <c r="BYC152" s="472"/>
      <c r="BYD152" s="473"/>
      <c r="BYE152" s="473"/>
      <c r="BYF152" s="474"/>
      <c r="BYG152" s="472"/>
      <c r="BYH152" s="473"/>
      <c r="BYI152" s="473"/>
      <c r="BYJ152" s="474"/>
      <c r="BYK152" s="472"/>
      <c r="BYL152" s="473"/>
      <c r="BYM152" s="473"/>
      <c r="BYN152" s="474"/>
      <c r="BYO152" s="472"/>
      <c r="BYP152" s="473"/>
      <c r="BYQ152" s="473"/>
      <c r="BYR152" s="474"/>
      <c r="BYS152" s="472"/>
      <c r="BYT152" s="473"/>
      <c r="BYU152" s="473"/>
      <c r="BYV152" s="474"/>
      <c r="BYW152" s="472"/>
      <c r="BYX152" s="473"/>
      <c r="BYY152" s="473"/>
      <c r="BYZ152" s="474"/>
      <c r="BZA152" s="472"/>
      <c r="BZB152" s="473"/>
      <c r="BZC152" s="473"/>
      <c r="BZD152" s="474"/>
      <c r="BZE152" s="472"/>
      <c r="BZF152" s="473"/>
      <c r="BZG152" s="473"/>
      <c r="BZH152" s="474"/>
      <c r="BZI152" s="472"/>
      <c r="BZJ152" s="473"/>
      <c r="BZK152" s="473"/>
      <c r="BZL152" s="474"/>
      <c r="BZM152" s="472"/>
      <c r="BZN152" s="473"/>
      <c r="BZO152" s="473"/>
      <c r="BZP152" s="474"/>
      <c r="BZQ152" s="472"/>
      <c r="BZR152" s="473"/>
      <c r="BZS152" s="473"/>
      <c r="BZT152" s="474"/>
      <c r="BZU152" s="472"/>
      <c r="BZV152" s="473"/>
      <c r="BZW152" s="473"/>
      <c r="BZX152" s="474"/>
      <c r="BZY152" s="472"/>
      <c r="BZZ152" s="473"/>
      <c r="CAA152" s="473"/>
      <c r="CAB152" s="474"/>
      <c r="CAC152" s="472"/>
      <c r="CAD152" s="473"/>
      <c r="CAE152" s="473"/>
      <c r="CAF152" s="474"/>
      <c r="CAG152" s="472"/>
      <c r="CAH152" s="473"/>
      <c r="CAI152" s="473"/>
      <c r="CAJ152" s="474"/>
      <c r="CAK152" s="472"/>
      <c r="CAL152" s="473"/>
      <c r="CAM152" s="473"/>
      <c r="CAN152" s="474"/>
      <c r="CAO152" s="472"/>
      <c r="CAP152" s="473"/>
      <c r="CAQ152" s="473"/>
      <c r="CAR152" s="474"/>
      <c r="CAS152" s="472"/>
      <c r="CAT152" s="473"/>
      <c r="CAU152" s="473"/>
      <c r="CAV152" s="474"/>
      <c r="CAW152" s="472"/>
      <c r="CAX152" s="473"/>
      <c r="CAY152" s="473"/>
      <c r="CAZ152" s="474"/>
      <c r="CBA152" s="472"/>
      <c r="CBB152" s="473"/>
      <c r="CBC152" s="473"/>
      <c r="CBD152" s="474"/>
      <c r="CBE152" s="472"/>
      <c r="CBF152" s="473"/>
      <c r="CBG152" s="473"/>
      <c r="CBH152" s="474"/>
      <c r="CBI152" s="472"/>
      <c r="CBJ152" s="473"/>
      <c r="CBK152" s="473"/>
      <c r="CBL152" s="474"/>
      <c r="CBM152" s="472"/>
      <c r="CBN152" s="473"/>
      <c r="CBO152" s="473"/>
      <c r="CBP152" s="474"/>
      <c r="CBQ152" s="472"/>
      <c r="CBR152" s="473"/>
      <c r="CBS152" s="473"/>
      <c r="CBT152" s="474"/>
      <c r="CBU152" s="472"/>
      <c r="CBV152" s="473"/>
      <c r="CBW152" s="473"/>
      <c r="CBX152" s="474"/>
      <c r="CBY152" s="472"/>
      <c r="CBZ152" s="473"/>
      <c r="CCA152" s="473"/>
      <c r="CCB152" s="474"/>
      <c r="CCC152" s="472"/>
      <c r="CCD152" s="473"/>
      <c r="CCE152" s="473"/>
      <c r="CCF152" s="474"/>
      <c r="CCG152" s="472"/>
      <c r="CCH152" s="473"/>
      <c r="CCI152" s="473"/>
      <c r="CCJ152" s="474"/>
      <c r="CCK152" s="472"/>
      <c r="CCL152" s="473"/>
      <c r="CCM152" s="473"/>
      <c r="CCN152" s="474"/>
      <c r="CCO152" s="472"/>
      <c r="CCP152" s="473"/>
      <c r="CCQ152" s="473"/>
      <c r="CCR152" s="474"/>
      <c r="CCS152" s="472"/>
      <c r="CCT152" s="473"/>
      <c r="CCU152" s="473"/>
      <c r="CCV152" s="474"/>
      <c r="CCW152" s="472"/>
      <c r="CCX152" s="473"/>
      <c r="CCY152" s="473"/>
      <c r="CCZ152" s="474"/>
      <c r="CDA152" s="472"/>
      <c r="CDB152" s="473"/>
      <c r="CDC152" s="473"/>
      <c r="CDD152" s="474"/>
      <c r="CDE152" s="472"/>
      <c r="CDF152" s="473"/>
      <c r="CDG152" s="473"/>
      <c r="CDH152" s="474"/>
      <c r="CDI152" s="472"/>
      <c r="CDJ152" s="473"/>
      <c r="CDK152" s="473"/>
      <c r="CDL152" s="474"/>
      <c r="CDM152" s="472"/>
      <c r="CDN152" s="473"/>
      <c r="CDO152" s="473"/>
      <c r="CDP152" s="474"/>
      <c r="CDQ152" s="472"/>
      <c r="CDR152" s="473"/>
      <c r="CDS152" s="473"/>
      <c r="CDT152" s="474"/>
      <c r="CDU152" s="472"/>
      <c r="CDV152" s="473"/>
      <c r="CDW152" s="473"/>
      <c r="CDX152" s="474"/>
      <c r="CDY152" s="472"/>
      <c r="CDZ152" s="473"/>
      <c r="CEA152" s="473"/>
      <c r="CEB152" s="474"/>
      <c r="CEC152" s="472"/>
      <c r="CED152" s="473"/>
      <c r="CEE152" s="473"/>
      <c r="CEF152" s="474"/>
      <c r="CEG152" s="472"/>
      <c r="CEH152" s="473"/>
      <c r="CEI152" s="473"/>
      <c r="CEJ152" s="474"/>
      <c r="CEK152" s="472"/>
      <c r="CEL152" s="473"/>
      <c r="CEM152" s="473"/>
      <c r="CEN152" s="474"/>
      <c r="CEO152" s="472"/>
      <c r="CEP152" s="473"/>
      <c r="CEQ152" s="473"/>
      <c r="CER152" s="474"/>
      <c r="CES152" s="472"/>
      <c r="CET152" s="473"/>
      <c r="CEU152" s="473"/>
      <c r="CEV152" s="474"/>
      <c r="CEW152" s="472"/>
      <c r="CEX152" s="473"/>
      <c r="CEY152" s="473"/>
      <c r="CEZ152" s="474"/>
      <c r="CFA152" s="472"/>
      <c r="CFB152" s="473"/>
      <c r="CFC152" s="473"/>
      <c r="CFD152" s="474"/>
      <c r="CFE152" s="472"/>
      <c r="CFF152" s="473"/>
      <c r="CFG152" s="473"/>
      <c r="CFH152" s="474"/>
      <c r="CFI152" s="472"/>
      <c r="CFJ152" s="473"/>
      <c r="CFK152" s="473"/>
      <c r="CFL152" s="474"/>
      <c r="CFM152" s="472"/>
      <c r="CFN152" s="473"/>
      <c r="CFO152" s="473"/>
      <c r="CFP152" s="474"/>
      <c r="CFQ152" s="472"/>
      <c r="CFR152" s="473"/>
      <c r="CFS152" s="473"/>
      <c r="CFT152" s="474"/>
      <c r="CFU152" s="472"/>
      <c r="CFV152" s="473"/>
      <c r="CFW152" s="473"/>
      <c r="CFX152" s="474"/>
      <c r="CFY152" s="472"/>
      <c r="CFZ152" s="473"/>
      <c r="CGA152" s="473"/>
      <c r="CGB152" s="474"/>
      <c r="CGC152" s="472"/>
      <c r="CGD152" s="473"/>
      <c r="CGE152" s="473"/>
      <c r="CGF152" s="474"/>
      <c r="CGG152" s="472"/>
      <c r="CGH152" s="473"/>
      <c r="CGI152" s="473"/>
      <c r="CGJ152" s="474"/>
      <c r="CGK152" s="472"/>
      <c r="CGL152" s="473"/>
      <c r="CGM152" s="473"/>
      <c r="CGN152" s="474"/>
      <c r="CGO152" s="472"/>
      <c r="CGP152" s="473"/>
      <c r="CGQ152" s="473"/>
      <c r="CGR152" s="474"/>
      <c r="CGS152" s="472"/>
      <c r="CGT152" s="473"/>
      <c r="CGU152" s="473"/>
      <c r="CGV152" s="474"/>
      <c r="CGW152" s="472"/>
      <c r="CGX152" s="473"/>
      <c r="CGY152" s="473"/>
      <c r="CGZ152" s="474"/>
      <c r="CHA152" s="472"/>
      <c r="CHB152" s="473"/>
      <c r="CHC152" s="473"/>
      <c r="CHD152" s="474"/>
      <c r="CHE152" s="472"/>
      <c r="CHF152" s="473"/>
      <c r="CHG152" s="473"/>
      <c r="CHH152" s="474"/>
      <c r="CHI152" s="472"/>
      <c r="CHJ152" s="473"/>
      <c r="CHK152" s="473"/>
      <c r="CHL152" s="474"/>
      <c r="CHM152" s="472"/>
      <c r="CHN152" s="473"/>
      <c r="CHO152" s="473"/>
      <c r="CHP152" s="474"/>
      <c r="CHQ152" s="472"/>
      <c r="CHR152" s="473"/>
      <c r="CHS152" s="473"/>
      <c r="CHT152" s="474"/>
      <c r="CHU152" s="472"/>
      <c r="CHV152" s="473"/>
      <c r="CHW152" s="473"/>
      <c r="CHX152" s="474"/>
      <c r="CHY152" s="472"/>
      <c r="CHZ152" s="473"/>
      <c r="CIA152" s="473"/>
      <c r="CIB152" s="474"/>
      <c r="CIC152" s="472"/>
      <c r="CID152" s="473"/>
      <c r="CIE152" s="473"/>
      <c r="CIF152" s="474"/>
      <c r="CIG152" s="472"/>
      <c r="CIH152" s="473"/>
      <c r="CII152" s="473"/>
      <c r="CIJ152" s="474"/>
      <c r="CIK152" s="472"/>
      <c r="CIL152" s="473"/>
      <c r="CIM152" s="473"/>
      <c r="CIN152" s="474"/>
      <c r="CIO152" s="472"/>
      <c r="CIP152" s="473"/>
      <c r="CIQ152" s="473"/>
      <c r="CIR152" s="474"/>
      <c r="CIS152" s="472"/>
      <c r="CIT152" s="473"/>
      <c r="CIU152" s="473"/>
      <c r="CIV152" s="474"/>
      <c r="CIW152" s="472"/>
      <c r="CIX152" s="473"/>
      <c r="CIY152" s="473"/>
      <c r="CIZ152" s="474"/>
      <c r="CJA152" s="472"/>
      <c r="CJB152" s="473"/>
      <c r="CJC152" s="473"/>
      <c r="CJD152" s="474"/>
      <c r="CJE152" s="472"/>
      <c r="CJF152" s="473"/>
      <c r="CJG152" s="473"/>
      <c r="CJH152" s="474"/>
      <c r="CJI152" s="472"/>
      <c r="CJJ152" s="473"/>
      <c r="CJK152" s="473"/>
      <c r="CJL152" s="474"/>
      <c r="CJM152" s="472"/>
      <c r="CJN152" s="473"/>
      <c r="CJO152" s="473"/>
      <c r="CJP152" s="474"/>
      <c r="CJQ152" s="472"/>
      <c r="CJR152" s="473"/>
      <c r="CJS152" s="473"/>
      <c r="CJT152" s="474"/>
      <c r="CJU152" s="472"/>
      <c r="CJV152" s="473"/>
      <c r="CJW152" s="473"/>
      <c r="CJX152" s="474"/>
      <c r="CJY152" s="472"/>
      <c r="CJZ152" s="473"/>
      <c r="CKA152" s="473"/>
      <c r="CKB152" s="474"/>
      <c r="CKC152" s="472"/>
      <c r="CKD152" s="473"/>
      <c r="CKE152" s="473"/>
      <c r="CKF152" s="474"/>
      <c r="CKG152" s="472"/>
      <c r="CKH152" s="473"/>
      <c r="CKI152" s="473"/>
      <c r="CKJ152" s="474"/>
      <c r="CKK152" s="472"/>
      <c r="CKL152" s="473"/>
      <c r="CKM152" s="473"/>
      <c r="CKN152" s="474"/>
      <c r="CKO152" s="472"/>
      <c r="CKP152" s="473"/>
      <c r="CKQ152" s="473"/>
      <c r="CKR152" s="474"/>
      <c r="CKS152" s="472"/>
      <c r="CKT152" s="473"/>
      <c r="CKU152" s="473"/>
      <c r="CKV152" s="474"/>
      <c r="CKW152" s="472"/>
      <c r="CKX152" s="473"/>
      <c r="CKY152" s="473"/>
      <c r="CKZ152" s="474"/>
      <c r="CLA152" s="472"/>
      <c r="CLB152" s="473"/>
      <c r="CLC152" s="473"/>
      <c r="CLD152" s="474"/>
      <c r="CLE152" s="472"/>
      <c r="CLF152" s="473"/>
      <c r="CLG152" s="473"/>
      <c r="CLH152" s="474"/>
      <c r="CLI152" s="472"/>
      <c r="CLJ152" s="473"/>
      <c r="CLK152" s="473"/>
      <c r="CLL152" s="474"/>
      <c r="CLM152" s="472"/>
      <c r="CLN152" s="473"/>
      <c r="CLO152" s="473"/>
      <c r="CLP152" s="474"/>
      <c r="CLQ152" s="472"/>
      <c r="CLR152" s="473"/>
      <c r="CLS152" s="473"/>
      <c r="CLT152" s="474"/>
      <c r="CLU152" s="472"/>
      <c r="CLV152" s="473"/>
      <c r="CLW152" s="473"/>
      <c r="CLX152" s="474"/>
      <c r="CLY152" s="472"/>
      <c r="CLZ152" s="473"/>
      <c r="CMA152" s="473"/>
      <c r="CMB152" s="474"/>
      <c r="CMC152" s="472"/>
      <c r="CMD152" s="473"/>
      <c r="CME152" s="473"/>
      <c r="CMF152" s="474"/>
      <c r="CMG152" s="472"/>
      <c r="CMH152" s="473"/>
      <c r="CMI152" s="473"/>
      <c r="CMJ152" s="474"/>
      <c r="CMK152" s="472"/>
      <c r="CML152" s="473"/>
      <c r="CMM152" s="473"/>
      <c r="CMN152" s="474"/>
      <c r="CMO152" s="472"/>
      <c r="CMP152" s="473"/>
      <c r="CMQ152" s="473"/>
      <c r="CMR152" s="474"/>
      <c r="CMS152" s="472"/>
      <c r="CMT152" s="473"/>
      <c r="CMU152" s="473"/>
      <c r="CMV152" s="474"/>
      <c r="CMW152" s="472"/>
      <c r="CMX152" s="473"/>
      <c r="CMY152" s="473"/>
      <c r="CMZ152" s="474"/>
      <c r="CNA152" s="472"/>
      <c r="CNB152" s="473"/>
      <c r="CNC152" s="473"/>
      <c r="CND152" s="474"/>
      <c r="CNE152" s="472"/>
      <c r="CNF152" s="473"/>
      <c r="CNG152" s="473"/>
      <c r="CNH152" s="474"/>
      <c r="CNI152" s="472"/>
      <c r="CNJ152" s="473"/>
      <c r="CNK152" s="473"/>
      <c r="CNL152" s="474"/>
      <c r="CNM152" s="472"/>
      <c r="CNN152" s="473"/>
      <c r="CNO152" s="473"/>
      <c r="CNP152" s="474"/>
      <c r="CNQ152" s="472"/>
      <c r="CNR152" s="473"/>
      <c r="CNS152" s="473"/>
      <c r="CNT152" s="474"/>
      <c r="CNU152" s="472"/>
      <c r="CNV152" s="473"/>
      <c r="CNW152" s="473"/>
      <c r="CNX152" s="474"/>
      <c r="CNY152" s="472"/>
      <c r="CNZ152" s="473"/>
      <c r="COA152" s="473"/>
      <c r="COB152" s="474"/>
      <c r="COC152" s="472"/>
      <c r="COD152" s="473"/>
      <c r="COE152" s="473"/>
      <c r="COF152" s="474"/>
      <c r="COG152" s="472"/>
      <c r="COH152" s="473"/>
      <c r="COI152" s="473"/>
      <c r="COJ152" s="474"/>
      <c r="COK152" s="472"/>
      <c r="COL152" s="473"/>
      <c r="COM152" s="473"/>
      <c r="CON152" s="474"/>
      <c r="COO152" s="472"/>
      <c r="COP152" s="473"/>
      <c r="COQ152" s="473"/>
      <c r="COR152" s="474"/>
      <c r="COS152" s="472"/>
      <c r="COT152" s="473"/>
      <c r="COU152" s="473"/>
      <c r="COV152" s="474"/>
      <c r="COW152" s="472"/>
      <c r="COX152" s="473"/>
      <c r="COY152" s="473"/>
      <c r="COZ152" s="474"/>
      <c r="CPA152" s="472"/>
      <c r="CPB152" s="473"/>
      <c r="CPC152" s="473"/>
      <c r="CPD152" s="474"/>
      <c r="CPE152" s="472"/>
      <c r="CPF152" s="473"/>
      <c r="CPG152" s="473"/>
      <c r="CPH152" s="474"/>
      <c r="CPI152" s="472"/>
      <c r="CPJ152" s="473"/>
      <c r="CPK152" s="473"/>
      <c r="CPL152" s="474"/>
      <c r="CPM152" s="472"/>
      <c r="CPN152" s="473"/>
      <c r="CPO152" s="473"/>
      <c r="CPP152" s="474"/>
      <c r="CPQ152" s="472"/>
      <c r="CPR152" s="473"/>
      <c r="CPS152" s="473"/>
      <c r="CPT152" s="474"/>
      <c r="CPU152" s="472"/>
      <c r="CPV152" s="473"/>
      <c r="CPW152" s="473"/>
      <c r="CPX152" s="474"/>
      <c r="CPY152" s="472"/>
      <c r="CPZ152" s="473"/>
      <c r="CQA152" s="473"/>
      <c r="CQB152" s="474"/>
      <c r="CQC152" s="472"/>
      <c r="CQD152" s="473"/>
      <c r="CQE152" s="473"/>
      <c r="CQF152" s="474"/>
      <c r="CQG152" s="472"/>
      <c r="CQH152" s="473"/>
      <c r="CQI152" s="473"/>
      <c r="CQJ152" s="474"/>
      <c r="CQK152" s="472"/>
      <c r="CQL152" s="473"/>
      <c r="CQM152" s="473"/>
      <c r="CQN152" s="474"/>
      <c r="CQO152" s="472"/>
      <c r="CQP152" s="473"/>
      <c r="CQQ152" s="473"/>
      <c r="CQR152" s="474"/>
      <c r="CQS152" s="472"/>
      <c r="CQT152" s="473"/>
      <c r="CQU152" s="473"/>
      <c r="CQV152" s="474"/>
      <c r="CQW152" s="472"/>
      <c r="CQX152" s="473"/>
      <c r="CQY152" s="473"/>
      <c r="CQZ152" s="474"/>
      <c r="CRA152" s="472"/>
      <c r="CRB152" s="473"/>
      <c r="CRC152" s="473"/>
      <c r="CRD152" s="474"/>
      <c r="CRE152" s="472"/>
      <c r="CRF152" s="473"/>
      <c r="CRG152" s="473"/>
      <c r="CRH152" s="474"/>
      <c r="CRI152" s="472"/>
      <c r="CRJ152" s="473"/>
      <c r="CRK152" s="473"/>
      <c r="CRL152" s="474"/>
      <c r="CRM152" s="472"/>
      <c r="CRN152" s="473"/>
      <c r="CRO152" s="473"/>
      <c r="CRP152" s="474"/>
      <c r="CRQ152" s="472"/>
      <c r="CRR152" s="473"/>
      <c r="CRS152" s="473"/>
      <c r="CRT152" s="474"/>
      <c r="CRU152" s="472"/>
      <c r="CRV152" s="473"/>
      <c r="CRW152" s="473"/>
      <c r="CRX152" s="474"/>
      <c r="CRY152" s="472"/>
      <c r="CRZ152" s="473"/>
      <c r="CSA152" s="473"/>
      <c r="CSB152" s="474"/>
      <c r="CSC152" s="472"/>
      <c r="CSD152" s="473"/>
      <c r="CSE152" s="473"/>
      <c r="CSF152" s="474"/>
      <c r="CSG152" s="472"/>
      <c r="CSH152" s="473"/>
      <c r="CSI152" s="473"/>
      <c r="CSJ152" s="474"/>
      <c r="CSK152" s="472"/>
      <c r="CSL152" s="473"/>
      <c r="CSM152" s="473"/>
      <c r="CSN152" s="474"/>
      <c r="CSO152" s="472"/>
      <c r="CSP152" s="473"/>
      <c r="CSQ152" s="473"/>
      <c r="CSR152" s="474"/>
      <c r="CSS152" s="472"/>
      <c r="CST152" s="473"/>
      <c r="CSU152" s="473"/>
      <c r="CSV152" s="474"/>
      <c r="CSW152" s="472"/>
      <c r="CSX152" s="473"/>
      <c r="CSY152" s="473"/>
      <c r="CSZ152" s="474"/>
      <c r="CTA152" s="472"/>
      <c r="CTB152" s="473"/>
      <c r="CTC152" s="473"/>
      <c r="CTD152" s="474"/>
      <c r="CTE152" s="472"/>
      <c r="CTF152" s="473"/>
      <c r="CTG152" s="473"/>
      <c r="CTH152" s="474"/>
      <c r="CTI152" s="472"/>
      <c r="CTJ152" s="473"/>
      <c r="CTK152" s="473"/>
      <c r="CTL152" s="474"/>
      <c r="CTM152" s="472"/>
      <c r="CTN152" s="473"/>
      <c r="CTO152" s="473"/>
      <c r="CTP152" s="474"/>
      <c r="CTQ152" s="472"/>
      <c r="CTR152" s="473"/>
      <c r="CTS152" s="473"/>
      <c r="CTT152" s="474"/>
      <c r="CTU152" s="472"/>
      <c r="CTV152" s="473"/>
      <c r="CTW152" s="473"/>
      <c r="CTX152" s="474"/>
      <c r="CTY152" s="472"/>
      <c r="CTZ152" s="473"/>
      <c r="CUA152" s="473"/>
      <c r="CUB152" s="474"/>
      <c r="CUC152" s="472"/>
      <c r="CUD152" s="473"/>
      <c r="CUE152" s="473"/>
      <c r="CUF152" s="474"/>
      <c r="CUG152" s="472"/>
      <c r="CUH152" s="473"/>
      <c r="CUI152" s="473"/>
      <c r="CUJ152" s="474"/>
      <c r="CUK152" s="472"/>
      <c r="CUL152" s="473"/>
      <c r="CUM152" s="473"/>
      <c r="CUN152" s="474"/>
      <c r="CUO152" s="472"/>
      <c r="CUP152" s="473"/>
      <c r="CUQ152" s="473"/>
      <c r="CUR152" s="474"/>
      <c r="CUS152" s="472"/>
      <c r="CUT152" s="473"/>
      <c r="CUU152" s="473"/>
      <c r="CUV152" s="474"/>
      <c r="CUW152" s="472"/>
      <c r="CUX152" s="473"/>
      <c r="CUY152" s="473"/>
      <c r="CUZ152" s="474"/>
      <c r="CVA152" s="472"/>
      <c r="CVB152" s="473"/>
      <c r="CVC152" s="473"/>
      <c r="CVD152" s="474"/>
      <c r="CVE152" s="472"/>
      <c r="CVF152" s="473"/>
      <c r="CVG152" s="473"/>
      <c r="CVH152" s="474"/>
      <c r="CVI152" s="472"/>
      <c r="CVJ152" s="473"/>
      <c r="CVK152" s="473"/>
      <c r="CVL152" s="474"/>
      <c r="CVM152" s="472"/>
      <c r="CVN152" s="473"/>
      <c r="CVO152" s="473"/>
      <c r="CVP152" s="474"/>
      <c r="CVQ152" s="472"/>
      <c r="CVR152" s="473"/>
      <c r="CVS152" s="473"/>
      <c r="CVT152" s="474"/>
      <c r="CVU152" s="472"/>
      <c r="CVV152" s="473"/>
      <c r="CVW152" s="473"/>
      <c r="CVX152" s="474"/>
      <c r="CVY152" s="472"/>
      <c r="CVZ152" s="473"/>
      <c r="CWA152" s="473"/>
      <c r="CWB152" s="474"/>
      <c r="CWC152" s="472"/>
      <c r="CWD152" s="473"/>
      <c r="CWE152" s="473"/>
      <c r="CWF152" s="474"/>
      <c r="CWG152" s="472"/>
      <c r="CWH152" s="473"/>
      <c r="CWI152" s="473"/>
      <c r="CWJ152" s="474"/>
      <c r="CWK152" s="472"/>
      <c r="CWL152" s="473"/>
      <c r="CWM152" s="473"/>
      <c r="CWN152" s="474"/>
      <c r="CWO152" s="472"/>
      <c r="CWP152" s="473"/>
      <c r="CWQ152" s="473"/>
      <c r="CWR152" s="474"/>
      <c r="CWS152" s="472"/>
      <c r="CWT152" s="473"/>
      <c r="CWU152" s="473"/>
      <c r="CWV152" s="474"/>
      <c r="CWW152" s="472"/>
      <c r="CWX152" s="473"/>
      <c r="CWY152" s="473"/>
      <c r="CWZ152" s="474"/>
      <c r="CXA152" s="472"/>
      <c r="CXB152" s="473"/>
      <c r="CXC152" s="473"/>
      <c r="CXD152" s="474"/>
      <c r="CXE152" s="472"/>
      <c r="CXF152" s="473"/>
      <c r="CXG152" s="473"/>
      <c r="CXH152" s="474"/>
      <c r="CXI152" s="472"/>
      <c r="CXJ152" s="473"/>
      <c r="CXK152" s="473"/>
      <c r="CXL152" s="474"/>
      <c r="CXM152" s="472"/>
      <c r="CXN152" s="473"/>
      <c r="CXO152" s="473"/>
      <c r="CXP152" s="474"/>
      <c r="CXQ152" s="472"/>
      <c r="CXR152" s="473"/>
      <c r="CXS152" s="473"/>
      <c r="CXT152" s="474"/>
      <c r="CXU152" s="472"/>
      <c r="CXV152" s="473"/>
      <c r="CXW152" s="473"/>
      <c r="CXX152" s="474"/>
      <c r="CXY152" s="472"/>
      <c r="CXZ152" s="473"/>
      <c r="CYA152" s="473"/>
      <c r="CYB152" s="474"/>
      <c r="CYC152" s="472"/>
      <c r="CYD152" s="473"/>
      <c r="CYE152" s="473"/>
      <c r="CYF152" s="474"/>
      <c r="CYG152" s="472"/>
      <c r="CYH152" s="473"/>
      <c r="CYI152" s="473"/>
      <c r="CYJ152" s="474"/>
      <c r="CYK152" s="472"/>
      <c r="CYL152" s="473"/>
      <c r="CYM152" s="473"/>
      <c r="CYN152" s="474"/>
      <c r="CYO152" s="472"/>
      <c r="CYP152" s="473"/>
      <c r="CYQ152" s="473"/>
      <c r="CYR152" s="474"/>
      <c r="CYS152" s="472"/>
      <c r="CYT152" s="473"/>
      <c r="CYU152" s="473"/>
      <c r="CYV152" s="474"/>
      <c r="CYW152" s="472"/>
      <c r="CYX152" s="473"/>
      <c r="CYY152" s="473"/>
      <c r="CYZ152" s="474"/>
      <c r="CZA152" s="472"/>
      <c r="CZB152" s="473"/>
      <c r="CZC152" s="473"/>
      <c r="CZD152" s="474"/>
      <c r="CZE152" s="472"/>
      <c r="CZF152" s="473"/>
      <c r="CZG152" s="473"/>
      <c r="CZH152" s="474"/>
      <c r="CZI152" s="472"/>
      <c r="CZJ152" s="473"/>
      <c r="CZK152" s="473"/>
      <c r="CZL152" s="474"/>
      <c r="CZM152" s="472"/>
      <c r="CZN152" s="473"/>
      <c r="CZO152" s="473"/>
      <c r="CZP152" s="474"/>
      <c r="CZQ152" s="472"/>
      <c r="CZR152" s="473"/>
      <c r="CZS152" s="473"/>
      <c r="CZT152" s="474"/>
      <c r="CZU152" s="472"/>
      <c r="CZV152" s="473"/>
      <c r="CZW152" s="473"/>
      <c r="CZX152" s="474"/>
      <c r="CZY152" s="472"/>
      <c r="CZZ152" s="473"/>
      <c r="DAA152" s="473"/>
      <c r="DAB152" s="474"/>
      <c r="DAC152" s="472"/>
      <c r="DAD152" s="473"/>
      <c r="DAE152" s="473"/>
      <c r="DAF152" s="474"/>
      <c r="DAG152" s="472"/>
      <c r="DAH152" s="473"/>
      <c r="DAI152" s="473"/>
      <c r="DAJ152" s="474"/>
      <c r="DAK152" s="472"/>
      <c r="DAL152" s="473"/>
      <c r="DAM152" s="473"/>
      <c r="DAN152" s="474"/>
      <c r="DAO152" s="472"/>
      <c r="DAP152" s="473"/>
      <c r="DAQ152" s="473"/>
      <c r="DAR152" s="474"/>
      <c r="DAS152" s="472"/>
      <c r="DAT152" s="473"/>
      <c r="DAU152" s="473"/>
      <c r="DAV152" s="474"/>
      <c r="DAW152" s="472"/>
      <c r="DAX152" s="473"/>
      <c r="DAY152" s="473"/>
      <c r="DAZ152" s="474"/>
      <c r="DBA152" s="472"/>
      <c r="DBB152" s="473"/>
      <c r="DBC152" s="473"/>
      <c r="DBD152" s="474"/>
      <c r="DBE152" s="472"/>
      <c r="DBF152" s="473"/>
      <c r="DBG152" s="473"/>
      <c r="DBH152" s="474"/>
      <c r="DBI152" s="472"/>
      <c r="DBJ152" s="473"/>
      <c r="DBK152" s="473"/>
      <c r="DBL152" s="474"/>
      <c r="DBM152" s="472"/>
      <c r="DBN152" s="473"/>
      <c r="DBO152" s="473"/>
      <c r="DBP152" s="474"/>
      <c r="DBQ152" s="472"/>
      <c r="DBR152" s="473"/>
      <c r="DBS152" s="473"/>
      <c r="DBT152" s="474"/>
      <c r="DBU152" s="472"/>
      <c r="DBV152" s="473"/>
      <c r="DBW152" s="473"/>
      <c r="DBX152" s="474"/>
      <c r="DBY152" s="472"/>
      <c r="DBZ152" s="473"/>
      <c r="DCA152" s="473"/>
      <c r="DCB152" s="474"/>
      <c r="DCC152" s="472"/>
      <c r="DCD152" s="473"/>
      <c r="DCE152" s="473"/>
      <c r="DCF152" s="474"/>
      <c r="DCG152" s="472"/>
      <c r="DCH152" s="473"/>
      <c r="DCI152" s="473"/>
      <c r="DCJ152" s="474"/>
      <c r="DCK152" s="472"/>
      <c r="DCL152" s="473"/>
      <c r="DCM152" s="473"/>
      <c r="DCN152" s="474"/>
      <c r="DCO152" s="472"/>
      <c r="DCP152" s="473"/>
      <c r="DCQ152" s="473"/>
      <c r="DCR152" s="474"/>
      <c r="DCS152" s="472"/>
      <c r="DCT152" s="473"/>
      <c r="DCU152" s="473"/>
      <c r="DCV152" s="474"/>
      <c r="DCW152" s="472"/>
      <c r="DCX152" s="473"/>
      <c r="DCY152" s="473"/>
      <c r="DCZ152" s="474"/>
      <c r="DDA152" s="472"/>
      <c r="DDB152" s="473"/>
      <c r="DDC152" s="473"/>
      <c r="DDD152" s="474"/>
      <c r="DDE152" s="472"/>
      <c r="DDF152" s="473"/>
      <c r="DDG152" s="473"/>
      <c r="DDH152" s="474"/>
      <c r="DDI152" s="472"/>
      <c r="DDJ152" s="473"/>
      <c r="DDK152" s="473"/>
      <c r="DDL152" s="474"/>
      <c r="DDM152" s="472"/>
      <c r="DDN152" s="473"/>
      <c r="DDO152" s="473"/>
      <c r="DDP152" s="474"/>
      <c r="DDQ152" s="472"/>
      <c r="DDR152" s="473"/>
      <c r="DDS152" s="473"/>
      <c r="DDT152" s="474"/>
      <c r="DDU152" s="472"/>
      <c r="DDV152" s="473"/>
      <c r="DDW152" s="473"/>
      <c r="DDX152" s="474"/>
      <c r="DDY152" s="472"/>
      <c r="DDZ152" s="473"/>
      <c r="DEA152" s="473"/>
      <c r="DEB152" s="474"/>
      <c r="DEC152" s="472"/>
      <c r="DED152" s="473"/>
      <c r="DEE152" s="473"/>
      <c r="DEF152" s="474"/>
      <c r="DEG152" s="472"/>
      <c r="DEH152" s="473"/>
      <c r="DEI152" s="473"/>
      <c r="DEJ152" s="474"/>
      <c r="DEK152" s="472"/>
      <c r="DEL152" s="473"/>
      <c r="DEM152" s="473"/>
      <c r="DEN152" s="474"/>
      <c r="DEO152" s="472"/>
      <c r="DEP152" s="473"/>
      <c r="DEQ152" s="473"/>
      <c r="DER152" s="474"/>
      <c r="DES152" s="472"/>
      <c r="DET152" s="473"/>
      <c r="DEU152" s="473"/>
      <c r="DEV152" s="474"/>
      <c r="DEW152" s="472"/>
      <c r="DEX152" s="473"/>
      <c r="DEY152" s="473"/>
      <c r="DEZ152" s="474"/>
      <c r="DFA152" s="472"/>
      <c r="DFB152" s="473"/>
      <c r="DFC152" s="473"/>
      <c r="DFD152" s="474"/>
      <c r="DFE152" s="472"/>
      <c r="DFF152" s="473"/>
      <c r="DFG152" s="473"/>
      <c r="DFH152" s="474"/>
      <c r="DFI152" s="472"/>
      <c r="DFJ152" s="473"/>
      <c r="DFK152" s="473"/>
      <c r="DFL152" s="474"/>
      <c r="DFM152" s="472"/>
      <c r="DFN152" s="473"/>
      <c r="DFO152" s="473"/>
      <c r="DFP152" s="474"/>
      <c r="DFQ152" s="472"/>
      <c r="DFR152" s="473"/>
      <c r="DFS152" s="473"/>
      <c r="DFT152" s="474"/>
      <c r="DFU152" s="472"/>
      <c r="DFV152" s="473"/>
      <c r="DFW152" s="473"/>
      <c r="DFX152" s="474"/>
      <c r="DFY152" s="472"/>
      <c r="DFZ152" s="473"/>
      <c r="DGA152" s="473"/>
      <c r="DGB152" s="474"/>
      <c r="DGC152" s="472"/>
      <c r="DGD152" s="473"/>
      <c r="DGE152" s="473"/>
      <c r="DGF152" s="474"/>
      <c r="DGG152" s="472"/>
      <c r="DGH152" s="473"/>
      <c r="DGI152" s="473"/>
      <c r="DGJ152" s="474"/>
      <c r="DGK152" s="472"/>
      <c r="DGL152" s="473"/>
      <c r="DGM152" s="473"/>
      <c r="DGN152" s="474"/>
      <c r="DGO152" s="472"/>
      <c r="DGP152" s="473"/>
      <c r="DGQ152" s="473"/>
      <c r="DGR152" s="474"/>
      <c r="DGS152" s="472"/>
      <c r="DGT152" s="473"/>
      <c r="DGU152" s="473"/>
      <c r="DGV152" s="474"/>
      <c r="DGW152" s="472"/>
      <c r="DGX152" s="473"/>
      <c r="DGY152" s="473"/>
      <c r="DGZ152" s="474"/>
      <c r="DHA152" s="472"/>
      <c r="DHB152" s="473"/>
      <c r="DHC152" s="473"/>
      <c r="DHD152" s="474"/>
      <c r="DHE152" s="472"/>
      <c r="DHF152" s="473"/>
      <c r="DHG152" s="473"/>
      <c r="DHH152" s="474"/>
      <c r="DHI152" s="472"/>
      <c r="DHJ152" s="473"/>
      <c r="DHK152" s="473"/>
      <c r="DHL152" s="474"/>
      <c r="DHM152" s="472"/>
      <c r="DHN152" s="473"/>
      <c r="DHO152" s="473"/>
      <c r="DHP152" s="474"/>
      <c r="DHQ152" s="472"/>
      <c r="DHR152" s="473"/>
      <c r="DHS152" s="473"/>
      <c r="DHT152" s="474"/>
      <c r="DHU152" s="472"/>
      <c r="DHV152" s="473"/>
      <c r="DHW152" s="473"/>
      <c r="DHX152" s="474"/>
      <c r="DHY152" s="472"/>
      <c r="DHZ152" s="473"/>
      <c r="DIA152" s="473"/>
      <c r="DIB152" s="474"/>
      <c r="DIC152" s="472"/>
      <c r="DID152" s="473"/>
      <c r="DIE152" s="473"/>
      <c r="DIF152" s="474"/>
      <c r="DIG152" s="472"/>
      <c r="DIH152" s="473"/>
      <c r="DII152" s="473"/>
      <c r="DIJ152" s="474"/>
      <c r="DIK152" s="472"/>
      <c r="DIL152" s="473"/>
      <c r="DIM152" s="473"/>
      <c r="DIN152" s="474"/>
      <c r="DIO152" s="472"/>
      <c r="DIP152" s="473"/>
      <c r="DIQ152" s="473"/>
      <c r="DIR152" s="474"/>
      <c r="DIS152" s="472"/>
      <c r="DIT152" s="473"/>
      <c r="DIU152" s="473"/>
      <c r="DIV152" s="474"/>
      <c r="DIW152" s="472"/>
      <c r="DIX152" s="473"/>
      <c r="DIY152" s="473"/>
      <c r="DIZ152" s="474"/>
      <c r="DJA152" s="472"/>
      <c r="DJB152" s="473"/>
      <c r="DJC152" s="473"/>
      <c r="DJD152" s="474"/>
      <c r="DJE152" s="472"/>
      <c r="DJF152" s="473"/>
      <c r="DJG152" s="473"/>
      <c r="DJH152" s="474"/>
      <c r="DJI152" s="472"/>
      <c r="DJJ152" s="473"/>
      <c r="DJK152" s="473"/>
      <c r="DJL152" s="474"/>
      <c r="DJM152" s="472"/>
      <c r="DJN152" s="473"/>
      <c r="DJO152" s="473"/>
      <c r="DJP152" s="474"/>
      <c r="DJQ152" s="472"/>
      <c r="DJR152" s="473"/>
      <c r="DJS152" s="473"/>
      <c r="DJT152" s="474"/>
      <c r="DJU152" s="472"/>
      <c r="DJV152" s="473"/>
      <c r="DJW152" s="473"/>
      <c r="DJX152" s="474"/>
      <c r="DJY152" s="472"/>
      <c r="DJZ152" s="473"/>
      <c r="DKA152" s="473"/>
      <c r="DKB152" s="474"/>
      <c r="DKC152" s="472"/>
      <c r="DKD152" s="473"/>
      <c r="DKE152" s="473"/>
      <c r="DKF152" s="474"/>
      <c r="DKG152" s="472"/>
      <c r="DKH152" s="473"/>
      <c r="DKI152" s="473"/>
      <c r="DKJ152" s="474"/>
      <c r="DKK152" s="472"/>
      <c r="DKL152" s="473"/>
      <c r="DKM152" s="473"/>
      <c r="DKN152" s="474"/>
      <c r="DKO152" s="472"/>
      <c r="DKP152" s="473"/>
      <c r="DKQ152" s="473"/>
      <c r="DKR152" s="474"/>
      <c r="DKS152" s="472"/>
      <c r="DKT152" s="473"/>
      <c r="DKU152" s="473"/>
      <c r="DKV152" s="474"/>
      <c r="DKW152" s="472"/>
      <c r="DKX152" s="473"/>
      <c r="DKY152" s="473"/>
      <c r="DKZ152" s="474"/>
      <c r="DLA152" s="472"/>
      <c r="DLB152" s="473"/>
      <c r="DLC152" s="473"/>
      <c r="DLD152" s="474"/>
      <c r="DLE152" s="472"/>
      <c r="DLF152" s="473"/>
      <c r="DLG152" s="473"/>
      <c r="DLH152" s="474"/>
      <c r="DLI152" s="472"/>
      <c r="DLJ152" s="473"/>
      <c r="DLK152" s="473"/>
      <c r="DLL152" s="474"/>
      <c r="DLM152" s="472"/>
      <c r="DLN152" s="473"/>
      <c r="DLO152" s="473"/>
      <c r="DLP152" s="474"/>
      <c r="DLQ152" s="472"/>
      <c r="DLR152" s="473"/>
      <c r="DLS152" s="473"/>
      <c r="DLT152" s="474"/>
      <c r="DLU152" s="472"/>
      <c r="DLV152" s="473"/>
      <c r="DLW152" s="473"/>
      <c r="DLX152" s="474"/>
      <c r="DLY152" s="472"/>
      <c r="DLZ152" s="473"/>
      <c r="DMA152" s="473"/>
      <c r="DMB152" s="474"/>
      <c r="DMC152" s="472"/>
      <c r="DMD152" s="473"/>
      <c r="DME152" s="473"/>
      <c r="DMF152" s="474"/>
      <c r="DMG152" s="472"/>
      <c r="DMH152" s="473"/>
      <c r="DMI152" s="473"/>
      <c r="DMJ152" s="474"/>
      <c r="DMK152" s="472"/>
      <c r="DML152" s="473"/>
      <c r="DMM152" s="473"/>
      <c r="DMN152" s="474"/>
      <c r="DMO152" s="472"/>
      <c r="DMP152" s="473"/>
      <c r="DMQ152" s="473"/>
      <c r="DMR152" s="474"/>
      <c r="DMS152" s="472"/>
      <c r="DMT152" s="473"/>
      <c r="DMU152" s="473"/>
      <c r="DMV152" s="474"/>
      <c r="DMW152" s="472"/>
      <c r="DMX152" s="473"/>
      <c r="DMY152" s="473"/>
      <c r="DMZ152" s="474"/>
      <c r="DNA152" s="472"/>
      <c r="DNB152" s="473"/>
      <c r="DNC152" s="473"/>
      <c r="DND152" s="474"/>
      <c r="DNE152" s="472"/>
      <c r="DNF152" s="473"/>
      <c r="DNG152" s="473"/>
      <c r="DNH152" s="474"/>
      <c r="DNI152" s="472"/>
      <c r="DNJ152" s="473"/>
      <c r="DNK152" s="473"/>
      <c r="DNL152" s="474"/>
      <c r="DNM152" s="472"/>
      <c r="DNN152" s="473"/>
      <c r="DNO152" s="473"/>
      <c r="DNP152" s="474"/>
      <c r="DNQ152" s="472"/>
      <c r="DNR152" s="473"/>
      <c r="DNS152" s="473"/>
      <c r="DNT152" s="474"/>
      <c r="DNU152" s="472"/>
      <c r="DNV152" s="473"/>
      <c r="DNW152" s="473"/>
      <c r="DNX152" s="474"/>
      <c r="DNY152" s="472"/>
      <c r="DNZ152" s="473"/>
      <c r="DOA152" s="473"/>
      <c r="DOB152" s="474"/>
      <c r="DOC152" s="472"/>
      <c r="DOD152" s="473"/>
      <c r="DOE152" s="473"/>
      <c r="DOF152" s="474"/>
      <c r="DOG152" s="472"/>
      <c r="DOH152" s="473"/>
      <c r="DOI152" s="473"/>
      <c r="DOJ152" s="474"/>
      <c r="DOK152" s="472"/>
      <c r="DOL152" s="473"/>
      <c r="DOM152" s="473"/>
      <c r="DON152" s="474"/>
      <c r="DOO152" s="472"/>
      <c r="DOP152" s="473"/>
      <c r="DOQ152" s="473"/>
      <c r="DOR152" s="474"/>
      <c r="DOS152" s="472"/>
      <c r="DOT152" s="473"/>
      <c r="DOU152" s="473"/>
      <c r="DOV152" s="474"/>
      <c r="DOW152" s="472"/>
      <c r="DOX152" s="473"/>
      <c r="DOY152" s="473"/>
      <c r="DOZ152" s="474"/>
      <c r="DPA152" s="472"/>
      <c r="DPB152" s="473"/>
      <c r="DPC152" s="473"/>
      <c r="DPD152" s="474"/>
      <c r="DPE152" s="472"/>
      <c r="DPF152" s="473"/>
      <c r="DPG152" s="473"/>
      <c r="DPH152" s="474"/>
      <c r="DPI152" s="472"/>
      <c r="DPJ152" s="473"/>
      <c r="DPK152" s="473"/>
      <c r="DPL152" s="474"/>
      <c r="DPM152" s="472"/>
      <c r="DPN152" s="473"/>
      <c r="DPO152" s="473"/>
      <c r="DPP152" s="474"/>
      <c r="DPQ152" s="472"/>
      <c r="DPR152" s="473"/>
      <c r="DPS152" s="473"/>
      <c r="DPT152" s="474"/>
      <c r="DPU152" s="472"/>
      <c r="DPV152" s="473"/>
      <c r="DPW152" s="473"/>
      <c r="DPX152" s="474"/>
      <c r="DPY152" s="472"/>
      <c r="DPZ152" s="473"/>
      <c r="DQA152" s="473"/>
      <c r="DQB152" s="474"/>
      <c r="DQC152" s="472"/>
      <c r="DQD152" s="473"/>
      <c r="DQE152" s="473"/>
      <c r="DQF152" s="474"/>
      <c r="DQG152" s="472"/>
      <c r="DQH152" s="473"/>
      <c r="DQI152" s="473"/>
      <c r="DQJ152" s="474"/>
      <c r="DQK152" s="472"/>
      <c r="DQL152" s="473"/>
      <c r="DQM152" s="473"/>
      <c r="DQN152" s="474"/>
      <c r="DQO152" s="472"/>
      <c r="DQP152" s="473"/>
      <c r="DQQ152" s="473"/>
      <c r="DQR152" s="474"/>
      <c r="DQS152" s="472"/>
      <c r="DQT152" s="473"/>
      <c r="DQU152" s="473"/>
      <c r="DQV152" s="474"/>
      <c r="DQW152" s="472"/>
      <c r="DQX152" s="473"/>
      <c r="DQY152" s="473"/>
      <c r="DQZ152" s="474"/>
      <c r="DRA152" s="472"/>
      <c r="DRB152" s="473"/>
      <c r="DRC152" s="473"/>
      <c r="DRD152" s="474"/>
      <c r="DRE152" s="472"/>
      <c r="DRF152" s="473"/>
      <c r="DRG152" s="473"/>
      <c r="DRH152" s="474"/>
      <c r="DRI152" s="472"/>
      <c r="DRJ152" s="473"/>
      <c r="DRK152" s="473"/>
      <c r="DRL152" s="474"/>
      <c r="DRM152" s="472"/>
      <c r="DRN152" s="473"/>
      <c r="DRO152" s="473"/>
      <c r="DRP152" s="474"/>
      <c r="DRQ152" s="472"/>
      <c r="DRR152" s="473"/>
      <c r="DRS152" s="473"/>
      <c r="DRT152" s="474"/>
      <c r="DRU152" s="472"/>
      <c r="DRV152" s="473"/>
      <c r="DRW152" s="473"/>
      <c r="DRX152" s="474"/>
      <c r="DRY152" s="472"/>
      <c r="DRZ152" s="473"/>
      <c r="DSA152" s="473"/>
      <c r="DSB152" s="474"/>
      <c r="DSC152" s="472"/>
      <c r="DSD152" s="473"/>
      <c r="DSE152" s="473"/>
      <c r="DSF152" s="474"/>
      <c r="DSG152" s="472"/>
      <c r="DSH152" s="473"/>
      <c r="DSI152" s="473"/>
      <c r="DSJ152" s="474"/>
      <c r="DSK152" s="472"/>
      <c r="DSL152" s="473"/>
      <c r="DSM152" s="473"/>
      <c r="DSN152" s="474"/>
      <c r="DSO152" s="472"/>
      <c r="DSP152" s="473"/>
      <c r="DSQ152" s="473"/>
      <c r="DSR152" s="474"/>
      <c r="DSS152" s="472"/>
      <c r="DST152" s="473"/>
      <c r="DSU152" s="473"/>
      <c r="DSV152" s="474"/>
      <c r="DSW152" s="472"/>
      <c r="DSX152" s="473"/>
      <c r="DSY152" s="473"/>
      <c r="DSZ152" s="474"/>
      <c r="DTA152" s="472"/>
      <c r="DTB152" s="473"/>
      <c r="DTC152" s="473"/>
      <c r="DTD152" s="474"/>
      <c r="DTE152" s="472"/>
      <c r="DTF152" s="473"/>
      <c r="DTG152" s="473"/>
      <c r="DTH152" s="474"/>
      <c r="DTI152" s="472"/>
      <c r="DTJ152" s="473"/>
      <c r="DTK152" s="473"/>
      <c r="DTL152" s="474"/>
      <c r="DTM152" s="472"/>
      <c r="DTN152" s="473"/>
      <c r="DTO152" s="473"/>
      <c r="DTP152" s="474"/>
      <c r="DTQ152" s="472"/>
      <c r="DTR152" s="473"/>
      <c r="DTS152" s="473"/>
      <c r="DTT152" s="474"/>
      <c r="DTU152" s="472"/>
      <c r="DTV152" s="473"/>
      <c r="DTW152" s="473"/>
      <c r="DTX152" s="474"/>
      <c r="DTY152" s="472"/>
      <c r="DTZ152" s="473"/>
      <c r="DUA152" s="473"/>
      <c r="DUB152" s="474"/>
      <c r="DUC152" s="472"/>
      <c r="DUD152" s="473"/>
      <c r="DUE152" s="473"/>
      <c r="DUF152" s="474"/>
      <c r="DUG152" s="472"/>
      <c r="DUH152" s="473"/>
      <c r="DUI152" s="473"/>
      <c r="DUJ152" s="474"/>
      <c r="DUK152" s="472"/>
      <c r="DUL152" s="473"/>
      <c r="DUM152" s="473"/>
      <c r="DUN152" s="474"/>
      <c r="DUO152" s="472"/>
      <c r="DUP152" s="473"/>
      <c r="DUQ152" s="473"/>
      <c r="DUR152" s="474"/>
      <c r="DUS152" s="472"/>
      <c r="DUT152" s="473"/>
      <c r="DUU152" s="473"/>
      <c r="DUV152" s="474"/>
      <c r="DUW152" s="472"/>
      <c r="DUX152" s="473"/>
      <c r="DUY152" s="473"/>
      <c r="DUZ152" s="474"/>
      <c r="DVA152" s="472"/>
      <c r="DVB152" s="473"/>
      <c r="DVC152" s="473"/>
      <c r="DVD152" s="474"/>
      <c r="DVE152" s="472"/>
      <c r="DVF152" s="473"/>
      <c r="DVG152" s="473"/>
      <c r="DVH152" s="474"/>
      <c r="DVI152" s="472"/>
      <c r="DVJ152" s="473"/>
      <c r="DVK152" s="473"/>
      <c r="DVL152" s="474"/>
      <c r="DVM152" s="472"/>
      <c r="DVN152" s="473"/>
      <c r="DVO152" s="473"/>
      <c r="DVP152" s="474"/>
      <c r="DVQ152" s="472"/>
      <c r="DVR152" s="473"/>
      <c r="DVS152" s="473"/>
      <c r="DVT152" s="474"/>
      <c r="DVU152" s="472"/>
      <c r="DVV152" s="473"/>
      <c r="DVW152" s="473"/>
      <c r="DVX152" s="474"/>
      <c r="DVY152" s="472"/>
      <c r="DVZ152" s="473"/>
      <c r="DWA152" s="473"/>
      <c r="DWB152" s="474"/>
      <c r="DWC152" s="472"/>
      <c r="DWD152" s="473"/>
      <c r="DWE152" s="473"/>
      <c r="DWF152" s="474"/>
      <c r="DWG152" s="472"/>
      <c r="DWH152" s="473"/>
      <c r="DWI152" s="473"/>
      <c r="DWJ152" s="474"/>
      <c r="DWK152" s="472"/>
      <c r="DWL152" s="473"/>
      <c r="DWM152" s="473"/>
      <c r="DWN152" s="474"/>
      <c r="DWO152" s="472"/>
      <c r="DWP152" s="473"/>
      <c r="DWQ152" s="473"/>
      <c r="DWR152" s="474"/>
      <c r="DWS152" s="472"/>
      <c r="DWT152" s="473"/>
      <c r="DWU152" s="473"/>
      <c r="DWV152" s="474"/>
      <c r="DWW152" s="472"/>
      <c r="DWX152" s="473"/>
      <c r="DWY152" s="473"/>
      <c r="DWZ152" s="474"/>
      <c r="DXA152" s="472"/>
      <c r="DXB152" s="473"/>
      <c r="DXC152" s="473"/>
      <c r="DXD152" s="474"/>
      <c r="DXE152" s="472"/>
      <c r="DXF152" s="473"/>
      <c r="DXG152" s="473"/>
      <c r="DXH152" s="474"/>
      <c r="DXI152" s="472"/>
      <c r="DXJ152" s="473"/>
      <c r="DXK152" s="473"/>
      <c r="DXL152" s="474"/>
      <c r="DXM152" s="472"/>
      <c r="DXN152" s="473"/>
      <c r="DXO152" s="473"/>
      <c r="DXP152" s="474"/>
      <c r="DXQ152" s="472"/>
      <c r="DXR152" s="473"/>
      <c r="DXS152" s="473"/>
      <c r="DXT152" s="474"/>
      <c r="DXU152" s="472"/>
      <c r="DXV152" s="473"/>
      <c r="DXW152" s="473"/>
      <c r="DXX152" s="474"/>
      <c r="DXY152" s="472"/>
      <c r="DXZ152" s="473"/>
      <c r="DYA152" s="473"/>
      <c r="DYB152" s="474"/>
      <c r="DYC152" s="472"/>
      <c r="DYD152" s="473"/>
      <c r="DYE152" s="473"/>
      <c r="DYF152" s="474"/>
      <c r="DYG152" s="472"/>
      <c r="DYH152" s="473"/>
      <c r="DYI152" s="473"/>
      <c r="DYJ152" s="474"/>
      <c r="DYK152" s="472"/>
      <c r="DYL152" s="473"/>
      <c r="DYM152" s="473"/>
      <c r="DYN152" s="474"/>
      <c r="DYO152" s="472"/>
      <c r="DYP152" s="473"/>
      <c r="DYQ152" s="473"/>
      <c r="DYR152" s="474"/>
      <c r="DYS152" s="472"/>
      <c r="DYT152" s="473"/>
      <c r="DYU152" s="473"/>
      <c r="DYV152" s="474"/>
      <c r="DYW152" s="472"/>
      <c r="DYX152" s="473"/>
      <c r="DYY152" s="473"/>
      <c r="DYZ152" s="474"/>
      <c r="DZA152" s="472"/>
      <c r="DZB152" s="473"/>
      <c r="DZC152" s="473"/>
      <c r="DZD152" s="474"/>
      <c r="DZE152" s="472"/>
      <c r="DZF152" s="473"/>
      <c r="DZG152" s="473"/>
      <c r="DZH152" s="474"/>
      <c r="DZI152" s="472"/>
      <c r="DZJ152" s="473"/>
      <c r="DZK152" s="473"/>
      <c r="DZL152" s="474"/>
      <c r="DZM152" s="472"/>
      <c r="DZN152" s="473"/>
      <c r="DZO152" s="473"/>
      <c r="DZP152" s="474"/>
      <c r="DZQ152" s="472"/>
      <c r="DZR152" s="473"/>
      <c r="DZS152" s="473"/>
      <c r="DZT152" s="474"/>
      <c r="DZU152" s="472"/>
      <c r="DZV152" s="473"/>
      <c r="DZW152" s="473"/>
      <c r="DZX152" s="474"/>
      <c r="DZY152" s="472"/>
      <c r="DZZ152" s="473"/>
      <c r="EAA152" s="473"/>
      <c r="EAB152" s="474"/>
      <c r="EAC152" s="472"/>
      <c r="EAD152" s="473"/>
      <c r="EAE152" s="473"/>
      <c r="EAF152" s="474"/>
      <c r="EAG152" s="472"/>
      <c r="EAH152" s="473"/>
      <c r="EAI152" s="473"/>
      <c r="EAJ152" s="474"/>
      <c r="EAK152" s="472"/>
      <c r="EAL152" s="473"/>
      <c r="EAM152" s="473"/>
      <c r="EAN152" s="474"/>
      <c r="EAO152" s="472"/>
      <c r="EAP152" s="473"/>
      <c r="EAQ152" s="473"/>
      <c r="EAR152" s="474"/>
      <c r="EAS152" s="472"/>
      <c r="EAT152" s="473"/>
      <c r="EAU152" s="473"/>
      <c r="EAV152" s="474"/>
      <c r="EAW152" s="472"/>
      <c r="EAX152" s="473"/>
      <c r="EAY152" s="473"/>
      <c r="EAZ152" s="474"/>
      <c r="EBA152" s="472"/>
      <c r="EBB152" s="473"/>
      <c r="EBC152" s="473"/>
      <c r="EBD152" s="474"/>
      <c r="EBE152" s="472"/>
      <c r="EBF152" s="473"/>
      <c r="EBG152" s="473"/>
      <c r="EBH152" s="474"/>
      <c r="EBI152" s="472"/>
      <c r="EBJ152" s="473"/>
      <c r="EBK152" s="473"/>
      <c r="EBL152" s="474"/>
      <c r="EBM152" s="472"/>
      <c r="EBN152" s="473"/>
      <c r="EBO152" s="473"/>
      <c r="EBP152" s="474"/>
      <c r="EBQ152" s="472"/>
      <c r="EBR152" s="473"/>
      <c r="EBS152" s="473"/>
      <c r="EBT152" s="474"/>
      <c r="EBU152" s="472"/>
      <c r="EBV152" s="473"/>
      <c r="EBW152" s="473"/>
      <c r="EBX152" s="474"/>
      <c r="EBY152" s="472"/>
      <c r="EBZ152" s="473"/>
      <c r="ECA152" s="473"/>
      <c r="ECB152" s="474"/>
      <c r="ECC152" s="472"/>
      <c r="ECD152" s="473"/>
      <c r="ECE152" s="473"/>
      <c r="ECF152" s="474"/>
      <c r="ECG152" s="472"/>
      <c r="ECH152" s="473"/>
      <c r="ECI152" s="473"/>
      <c r="ECJ152" s="474"/>
      <c r="ECK152" s="472"/>
      <c r="ECL152" s="473"/>
      <c r="ECM152" s="473"/>
      <c r="ECN152" s="474"/>
      <c r="ECO152" s="472"/>
      <c r="ECP152" s="473"/>
      <c r="ECQ152" s="473"/>
      <c r="ECR152" s="474"/>
      <c r="ECS152" s="472"/>
      <c r="ECT152" s="473"/>
      <c r="ECU152" s="473"/>
      <c r="ECV152" s="474"/>
      <c r="ECW152" s="472"/>
      <c r="ECX152" s="473"/>
      <c r="ECY152" s="473"/>
      <c r="ECZ152" s="474"/>
      <c r="EDA152" s="472"/>
      <c r="EDB152" s="473"/>
      <c r="EDC152" s="473"/>
      <c r="EDD152" s="474"/>
      <c r="EDE152" s="472"/>
      <c r="EDF152" s="473"/>
      <c r="EDG152" s="473"/>
      <c r="EDH152" s="474"/>
      <c r="EDI152" s="472"/>
      <c r="EDJ152" s="473"/>
      <c r="EDK152" s="473"/>
      <c r="EDL152" s="474"/>
      <c r="EDM152" s="472"/>
      <c r="EDN152" s="473"/>
      <c r="EDO152" s="473"/>
      <c r="EDP152" s="474"/>
      <c r="EDQ152" s="472"/>
      <c r="EDR152" s="473"/>
      <c r="EDS152" s="473"/>
      <c r="EDT152" s="474"/>
      <c r="EDU152" s="472"/>
      <c r="EDV152" s="473"/>
      <c r="EDW152" s="473"/>
      <c r="EDX152" s="474"/>
      <c r="EDY152" s="472"/>
      <c r="EDZ152" s="473"/>
      <c r="EEA152" s="473"/>
      <c r="EEB152" s="474"/>
      <c r="EEC152" s="472"/>
      <c r="EED152" s="473"/>
      <c r="EEE152" s="473"/>
      <c r="EEF152" s="474"/>
      <c r="EEG152" s="472"/>
      <c r="EEH152" s="473"/>
      <c r="EEI152" s="473"/>
      <c r="EEJ152" s="474"/>
      <c r="EEK152" s="472"/>
      <c r="EEL152" s="473"/>
      <c r="EEM152" s="473"/>
      <c r="EEN152" s="474"/>
      <c r="EEO152" s="472"/>
      <c r="EEP152" s="473"/>
      <c r="EEQ152" s="473"/>
      <c r="EER152" s="474"/>
      <c r="EES152" s="472"/>
      <c r="EET152" s="473"/>
      <c r="EEU152" s="473"/>
      <c r="EEV152" s="474"/>
      <c r="EEW152" s="472"/>
      <c r="EEX152" s="473"/>
      <c r="EEY152" s="473"/>
      <c r="EEZ152" s="474"/>
      <c r="EFA152" s="472"/>
      <c r="EFB152" s="473"/>
      <c r="EFC152" s="473"/>
      <c r="EFD152" s="474"/>
      <c r="EFE152" s="472"/>
      <c r="EFF152" s="473"/>
      <c r="EFG152" s="473"/>
      <c r="EFH152" s="474"/>
      <c r="EFI152" s="472"/>
      <c r="EFJ152" s="473"/>
      <c r="EFK152" s="473"/>
      <c r="EFL152" s="474"/>
      <c r="EFM152" s="472"/>
      <c r="EFN152" s="473"/>
      <c r="EFO152" s="473"/>
      <c r="EFP152" s="474"/>
      <c r="EFQ152" s="472"/>
      <c r="EFR152" s="473"/>
      <c r="EFS152" s="473"/>
      <c r="EFT152" s="474"/>
      <c r="EFU152" s="472"/>
      <c r="EFV152" s="473"/>
      <c r="EFW152" s="473"/>
      <c r="EFX152" s="474"/>
      <c r="EFY152" s="472"/>
      <c r="EFZ152" s="473"/>
      <c r="EGA152" s="473"/>
      <c r="EGB152" s="474"/>
      <c r="EGC152" s="472"/>
      <c r="EGD152" s="473"/>
      <c r="EGE152" s="473"/>
      <c r="EGF152" s="474"/>
      <c r="EGG152" s="472"/>
      <c r="EGH152" s="473"/>
      <c r="EGI152" s="473"/>
      <c r="EGJ152" s="474"/>
      <c r="EGK152" s="472"/>
      <c r="EGL152" s="473"/>
      <c r="EGM152" s="473"/>
      <c r="EGN152" s="474"/>
      <c r="EGO152" s="472"/>
      <c r="EGP152" s="473"/>
      <c r="EGQ152" s="473"/>
      <c r="EGR152" s="474"/>
      <c r="EGS152" s="472"/>
      <c r="EGT152" s="473"/>
      <c r="EGU152" s="473"/>
      <c r="EGV152" s="474"/>
      <c r="EGW152" s="472"/>
      <c r="EGX152" s="473"/>
      <c r="EGY152" s="473"/>
      <c r="EGZ152" s="474"/>
      <c r="EHA152" s="472"/>
      <c r="EHB152" s="473"/>
      <c r="EHC152" s="473"/>
      <c r="EHD152" s="474"/>
      <c r="EHE152" s="472"/>
      <c r="EHF152" s="473"/>
      <c r="EHG152" s="473"/>
      <c r="EHH152" s="474"/>
      <c r="EHI152" s="472"/>
      <c r="EHJ152" s="473"/>
      <c r="EHK152" s="473"/>
      <c r="EHL152" s="474"/>
      <c r="EHM152" s="472"/>
      <c r="EHN152" s="473"/>
      <c r="EHO152" s="473"/>
      <c r="EHP152" s="474"/>
      <c r="EHQ152" s="472"/>
      <c r="EHR152" s="473"/>
      <c r="EHS152" s="473"/>
      <c r="EHT152" s="474"/>
      <c r="EHU152" s="472"/>
      <c r="EHV152" s="473"/>
      <c r="EHW152" s="473"/>
      <c r="EHX152" s="474"/>
      <c r="EHY152" s="472"/>
      <c r="EHZ152" s="473"/>
      <c r="EIA152" s="473"/>
      <c r="EIB152" s="474"/>
      <c r="EIC152" s="472"/>
      <c r="EID152" s="473"/>
      <c r="EIE152" s="473"/>
      <c r="EIF152" s="474"/>
      <c r="EIG152" s="472"/>
      <c r="EIH152" s="473"/>
      <c r="EII152" s="473"/>
      <c r="EIJ152" s="474"/>
      <c r="EIK152" s="472"/>
      <c r="EIL152" s="473"/>
      <c r="EIM152" s="473"/>
      <c r="EIN152" s="474"/>
      <c r="EIO152" s="472"/>
      <c r="EIP152" s="473"/>
      <c r="EIQ152" s="473"/>
      <c r="EIR152" s="474"/>
      <c r="EIS152" s="472"/>
      <c r="EIT152" s="473"/>
      <c r="EIU152" s="473"/>
      <c r="EIV152" s="474"/>
      <c r="EIW152" s="472"/>
      <c r="EIX152" s="473"/>
      <c r="EIY152" s="473"/>
      <c r="EIZ152" s="474"/>
      <c r="EJA152" s="472"/>
      <c r="EJB152" s="473"/>
      <c r="EJC152" s="473"/>
      <c r="EJD152" s="474"/>
      <c r="EJE152" s="472"/>
      <c r="EJF152" s="473"/>
      <c r="EJG152" s="473"/>
      <c r="EJH152" s="474"/>
      <c r="EJI152" s="472"/>
      <c r="EJJ152" s="473"/>
      <c r="EJK152" s="473"/>
      <c r="EJL152" s="474"/>
      <c r="EJM152" s="472"/>
      <c r="EJN152" s="473"/>
      <c r="EJO152" s="473"/>
      <c r="EJP152" s="474"/>
      <c r="EJQ152" s="472"/>
      <c r="EJR152" s="473"/>
      <c r="EJS152" s="473"/>
      <c r="EJT152" s="474"/>
      <c r="EJU152" s="472"/>
      <c r="EJV152" s="473"/>
      <c r="EJW152" s="473"/>
      <c r="EJX152" s="474"/>
      <c r="EJY152" s="472"/>
      <c r="EJZ152" s="473"/>
      <c r="EKA152" s="473"/>
      <c r="EKB152" s="474"/>
      <c r="EKC152" s="472"/>
      <c r="EKD152" s="473"/>
      <c r="EKE152" s="473"/>
      <c r="EKF152" s="474"/>
      <c r="EKG152" s="472"/>
      <c r="EKH152" s="473"/>
      <c r="EKI152" s="473"/>
      <c r="EKJ152" s="474"/>
      <c r="EKK152" s="472"/>
      <c r="EKL152" s="473"/>
      <c r="EKM152" s="473"/>
      <c r="EKN152" s="474"/>
      <c r="EKO152" s="472"/>
      <c r="EKP152" s="473"/>
      <c r="EKQ152" s="473"/>
      <c r="EKR152" s="474"/>
      <c r="EKS152" s="472"/>
      <c r="EKT152" s="473"/>
      <c r="EKU152" s="473"/>
      <c r="EKV152" s="474"/>
      <c r="EKW152" s="472"/>
      <c r="EKX152" s="473"/>
      <c r="EKY152" s="473"/>
      <c r="EKZ152" s="474"/>
      <c r="ELA152" s="472"/>
      <c r="ELB152" s="473"/>
      <c r="ELC152" s="473"/>
      <c r="ELD152" s="474"/>
      <c r="ELE152" s="472"/>
      <c r="ELF152" s="473"/>
      <c r="ELG152" s="473"/>
      <c r="ELH152" s="474"/>
      <c r="ELI152" s="472"/>
      <c r="ELJ152" s="473"/>
      <c r="ELK152" s="473"/>
      <c r="ELL152" s="474"/>
      <c r="ELM152" s="472"/>
      <c r="ELN152" s="473"/>
      <c r="ELO152" s="473"/>
      <c r="ELP152" s="474"/>
      <c r="ELQ152" s="472"/>
      <c r="ELR152" s="473"/>
      <c r="ELS152" s="473"/>
      <c r="ELT152" s="474"/>
      <c r="ELU152" s="472"/>
      <c r="ELV152" s="473"/>
      <c r="ELW152" s="473"/>
      <c r="ELX152" s="474"/>
      <c r="ELY152" s="472"/>
      <c r="ELZ152" s="473"/>
      <c r="EMA152" s="473"/>
      <c r="EMB152" s="474"/>
      <c r="EMC152" s="472"/>
      <c r="EMD152" s="473"/>
      <c r="EME152" s="473"/>
      <c r="EMF152" s="474"/>
      <c r="EMG152" s="472"/>
      <c r="EMH152" s="473"/>
      <c r="EMI152" s="473"/>
      <c r="EMJ152" s="474"/>
      <c r="EMK152" s="472"/>
      <c r="EML152" s="473"/>
      <c r="EMM152" s="473"/>
      <c r="EMN152" s="474"/>
      <c r="EMO152" s="472"/>
      <c r="EMP152" s="473"/>
      <c r="EMQ152" s="473"/>
      <c r="EMR152" s="474"/>
      <c r="EMS152" s="472"/>
      <c r="EMT152" s="473"/>
      <c r="EMU152" s="473"/>
      <c r="EMV152" s="474"/>
      <c r="EMW152" s="472"/>
      <c r="EMX152" s="473"/>
      <c r="EMY152" s="473"/>
      <c r="EMZ152" s="474"/>
      <c r="ENA152" s="472"/>
      <c r="ENB152" s="473"/>
      <c r="ENC152" s="473"/>
      <c r="END152" s="474"/>
      <c r="ENE152" s="472"/>
      <c r="ENF152" s="473"/>
      <c r="ENG152" s="473"/>
      <c r="ENH152" s="474"/>
      <c r="ENI152" s="472"/>
      <c r="ENJ152" s="473"/>
      <c r="ENK152" s="473"/>
      <c r="ENL152" s="474"/>
      <c r="ENM152" s="472"/>
      <c r="ENN152" s="473"/>
      <c r="ENO152" s="473"/>
      <c r="ENP152" s="474"/>
      <c r="ENQ152" s="472"/>
      <c r="ENR152" s="473"/>
      <c r="ENS152" s="473"/>
      <c r="ENT152" s="474"/>
      <c r="ENU152" s="472"/>
      <c r="ENV152" s="473"/>
      <c r="ENW152" s="473"/>
      <c r="ENX152" s="474"/>
      <c r="ENY152" s="472"/>
      <c r="ENZ152" s="473"/>
      <c r="EOA152" s="473"/>
      <c r="EOB152" s="474"/>
      <c r="EOC152" s="472"/>
      <c r="EOD152" s="473"/>
      <c r="EOE152" s="473"/>
      <c r="EOF152" s="474"/>
      <c r="EOG152" s="472"/>
      <c r="EOH152" s="473"/>
      <c r="EOI152" s="473"/>
      <c r="EOJ152" s="474"/>
      <c r="EOK152" s="472"/>
      <c r="EOL152" s="473"/>
      <c r="EOM152" s="473"/>
      <c r="EON152" s="474"/>
      <c r="EOO152" s="472"/>
      <c r="EOP152" s="473"/>
      <c r="EOQ152" s="473"/>
      <c r="EOR152" s="474"/>
      <c r="EOS152" s="472"/>
      <c r="EOT152" s="473"/>
      <c r="EOU152" s="473"/>
      <c r="EOV152" s="474"/>
      <c r="EOW152" s="472"/>
      <c r="EOX152" s="473"/>
      <c r="EOY152" s="473"/>
      <c r="EOZ152" s="474"/>
      <c r="EPA152" s="472"/>
      <c r="EPB152" s="473"/>
      <c r="EPC152" s="473"/>
      <c r="EPD152" s="474"/>
      <c r="EPE152" s="472"/>
      <c r="EPF152" s="473"/>
      <c r="EPG152" s="473"/>
      <c r="EPH152" s="474"/>
      <c r="EPI152" s="472"/>
      <c r="EPJ152" s="473"/>
      <c r="EPK152" s="473"/>
      <c r="EPL152" s="474"/>
      <c r="EPM152" s="472"/>
      <c r="EPN152" s="473"/>
      <c r="EPO152" s="473"/>
      <c r="EPP152" s="474"/>
      <c r="EPQ152" s="472"/>
      <c r="EPR152" s="473"/>
      <c r="EPS152" s="473"/>
      <c r="EPT152" s="474"/>
      <c r="EPU152" s="472"/>
      <c r="EPV152" s="473"/>
      <c r="EPW152" s="473"/>
      <c r="EPX152" s="474"/>
      <c r="EPY152" s="472"/>
      <c r="EPZ152" s="473"/>
      <c r="EQA152" s="473"/>
      <c r="EQB152" s="474"/>
      <c r="EQC152" s="472"/>
      <c r="EQD152" s="473"/>
      <c r="EQE152" s="473"/>
      <c r="EQF152" s="474"/>
      <c r="EQG152" s="472"/>
      <c r="EQH152" s="473"/>
      <c r="EQI152" s="473"/>
      <c r="EQJ152" s="474"/>
      <c r="EQK152" s="472"/>
      <c r="EQL152" s="473"/>
      <c r="EQM152" s="473"/>
      <c r="EQN152" s="474"/>
      <c r="EQO152" s="472"/>
      <c r="EQP152" s="473"/>
      <c r="EQQ152" s="473"/>
      <c r="EQR152" s="474"/>
      <c r="EQS152" s="472"/>
      <c r="EQT152" s="473"/>
      <c r="EQU152" s="473"/>
      <c r="EQV152" s="474"/>
      <c r="EQW152" s="472"/>
      <c r="EQX152" s="473"/>
      <c r="EQY152" s="473"/>
      <c r="EQZ152" s="474"/>
      <c r="ERA152" s="472"/>
      <c r="ERB152" s="473"/>
      <c r="ERC152" s="473"/>
      <c r="ERD152" s="474"/>
      <c r="ERE152" s="472"/>
      <c r="ERF152" s="473"/>
      <c r="ERG152" s="473"/>
      <c r="ERH152" s="474"/>
      <c r="ERI152" s="472"/>
      <c r="ERJ152" s="473"/>
      <c r="ERK152" s="473"/>
      <c r="ERL152" s="474"/>
      <c r="ERM152" s="472"/>
      <c r="ERN152" s="473"/>
      <c r="ERO152" s="473"/>
      <c r="ERP152" s="474"/>
      <c r="ERQ152" s="472"/>
      <c r="ERR152" s="473"/>
      <c r="ERS152" s="473"/>
      <c r="ERT152" s="474"/>
      <c r="ERU152" s="472"/>
      <c r="ERV152" s="473"/>
      <c r="ERW152" s="473"/>
      <c r="ERX152" s="474"/>
      <c r="ERY152" s="472"/>
      <c r="ERZ152" s="473"/>
      <c r="ESA152" s="473"/>
      <c r="ESB152" s="474"/>
      <c r="ESC152" s="472"/>
      <c r="ESD152" s="473"/>
      <c r="ESE152" s="473"/>
      <c r="ESF152" s="474"/>
      <c r="ESG152" s="472"/>
      <c r="ESH152" s="473"/>
      <c r="ESI152" s="473"/>
      <c r="ESJ152" s="474"/>
      <c r="ESK152" s="472"/>
      <c r="ESL152" s="473"/>
      <c r="ESM152" s="473"/>
      <c r="ESN152" s="474"/>
      <c r="ESO152" s="472"/>
      <c r="ESP152" s="473"/>
      <c r="ESQ152" s="473"/>
      <c r="ESR152" s="474"/>
      <c r="ESS152" s="472"/>
      <c r="EST152" s="473"/>
      <c r="ESU152" s="473"/>
      <c r="ESV152" s="474"/>
      <c r="ESW152" s="472"/>
      <c r="ESX152" s="473"/>
      <c r="ESY152" s="473"/>
      <c r="ESZ152" s="474"/>
      <c r="ETA152" s="472"/>
      <c r="ETB152" s="473"/>
      <c r="ETC152" s="473"/>
      <c r="ETD152" s="474"/>
      <c r="ETE152" s="472"/>
      <c r="ETF152" s="473"/>
      <c r="ETG152" s="473"/>
      <c r="ETH152" s="474"/>
      <c r="ETI152" s="472"/>
      <c r="ETJ152" s="473"/>
      <c r="ETK152" s="473"/>
      <c r="ETL152" s="474"/>
      <c r="ETM152" s="472"/>
      <c r="ETN152" s="473"/>
      <c r="ETO152" s="473"/>
      <c r="ETP152" s="474"/>
      <c r="ETQ152" s="472"/>
      <c r="ETR152" s="473"/>
      <c r="ETS152" s="473"/>
      <c r="ETT152" s="474"/>
      <c r="ETU152" s="472"/>
      <c r="ETV152" s="473"/>
      <c r="ETW152" s="473"/>
      <c r="ETX152" s="474"/>
      <c r="ETY152" s="472"/>
      <c r="ETZ152" s="473"/>
      <c r="EUA152" s="473"/>
      <c r="EUB152" s="474"/>
      <c r="EUC152" s="472"/>
      <c r="EUD152" s="473"/>
      <c r="EUE152" s="473"/>
      <c r="EUF152" s="474"/>
      <c r="EUG152" s="472"/>
      <c r="EUH152" s="473"/>
      <c r="EUI152" s="473"/>
      <c r="EUJ152" s="474"/>
      <c r="EUK152" s="472"/>
      <c r="EUL152" s="473"/>
      <c r="EUM152" s="473"/>
      <c r="EUN152" s="474"/>
      <c r="EUO152" s="472"/>
      <c r="EUP152" s="473"/>
      <c r="EUQ152" s="473"/>
      <c r="EUR152" s="474"/>
      <c r="EUS152" s="472"/>
      <c r="EUT152" s="473"/>
      <c r="EUU152" s="473"/>
      <c r="EUV152" s="474"/>
      <c r="EUW152" s="472"/>
      <c r="EUX152" s="473"/>
      <c r="EUY152" s="473"/>
      <c r="EUZ152" s="474"/>
      <c r="EVA152" s="472"/>
      <c r="EVB152" s="473"/>
      <c r="EVC152" s="473"/>
      <c r="EVD152" s="474"/>
      <c r="EVE152" s="472"/>
      <c r="EVF152" s="473"/>
      <c r="EVG152" s="473"/>
      <c r="EVH152" s="474"/>
      <c r="EVI152" s="472"/>
      <c r="EVJ152" s="473"/>
      <c r="EVK152" s="473"/>
      <c r="EVL152" s="474"/>
      <c r="EVM152" s="472"/>
      <c r="EVN152" s="473"/>
      <c r="EVO152" s="473"/>
      <c r="EVP152" s="474"/>
      <c r="EVQ152" s="472"/>
      <c r="EVR152" s="473"/>
      <c r="EVS152" s="473"/>
      <c r="EVT152" s="474"/>
      <c r="EVU152" s="472"/>
      <c r="EVV152" s="473"/>
      <c r="EVW152" s="473"/>
      <c r="EVX152" s="474"/>
      <c r="EVY152" s="472"/>
      <c r="EVZ152" s="473"/>
      <c r="EWA152" s="473"/>
      <c r="EWB152" s="474"/>
      <c r="EWC152" s="472"/>
      <c r="EWD152" s="473"/>
      <c r="EWE152" s="473"/>
      <c r="EWF152" s="474"/>
      <c r="EWG152" s="472"/>
      <c r="EWH152" s="473"/>
      <c r="EWI152" s="473"/>
      <c r="EWJ152" s="474"/>
      <c r="EWK152" s="472"/>
      <c r="EWL152" s="473"/>
      <c r="EWM152" s="473"/>
      <c r="EWN152" s="474"/>
      <c r="EWO152" s="472"/>
      <c r="EWP152" s="473"/>
      <c r="EWQ152" s="473"/>
      <c r="EWR152" s="474"/>
      <c r="EWS152" s="472"/>
      <c r="EWT152" s="473"/>
      <c r="EWU152" s="473"/>
      <c r="EWV152" s="474"/>
      <c r="EWW152" s="472"/>
      <c r="EWX152" s="473"/>
      <c r="EWY152" s="473"/>
      <c r="EWZ152" s="474"/>
      <c r="EXA152" s="472"/>
      <c r="EXB152" s="473"/>
      <c r="EXC152" s="473"/>
      <c r="EXD152" s="474"/>
      <c r="EXE152" s="472"/>
      <c r="EXF152" s="473"/>
      <c r="EXG152" s="473"/>
      <c r="EXH152" s="474"/>
      <c r="EXI152" s="472"/>
      <c r="EXJ152" s="473"/>
      <c r="EXK152" s="473"/>
      <c r="EXL152" s="474"/>
      <c r="EXM152" s="472"/>
      <c r="EXN152" s="473"/>
      <c r="EXO152" s="473"/>
      <c r="EXP152" s="474"/>
      <c r="EXQ152" s="472"/>
      <c r="EXR152" s="473"/>
      <c r="EXS152" s="473"/>
      <c r="EXT152" s="474"/>
      <c r="EXU152" s="472"/>
      <c r="EXV152" s="473"/>
      <c r="EXW152" s="473"/>
      <c r="EXX152" s="474"/>
      <c r="EXY152" s="472"/>
      <c r="EXZ152" s="473"/>
      <c r="EYA152" s="473"/>
      <c r="EYB152" s="474"/>
      <c r="EYC152" s="472"/>
      <c r="EYD152" s="473"/>
      <c r="EYE152" s="473"/>
      <c r="EYF152" s="474"/>
      <c r="EYG152" s="472"/>
      <c r="EYH152" s="473"/>
      <c r="EYI152" s="473"/>
      <c r="EYJ152" s="474"/>
      <c r="EYK152" s="472"/>
      <c r="EYL152" s="473"/>
      <c r="EYM152" s="473"/>
      <c r="EYN152" s="474"/>
      <c r="EYO152" s="472"/>
      <c r="EYP152" s="473"/>
      <c r="EYQ152" s="473"/>
      <c r="EYR152" s="474"/>
      <c r="EYS152" s="472"/>
      <c r="EYT152" s="473"/>
      <c r="EYU152" s="473"/>
      <c r="EYV152" s="474"/>
      <c r="EYW152" s="472"/>
      <c r="EYX152" s="473"/>
      <c r="EYY152" s="473"/>
      <c r="EYZ152" s="474"/>
      <c r="EZA152" s="472"/>
      <c r="EZB152" s="473"/>
      <c r="EZC152" s="473"/>
      <c r="EZD152" s="474"/>
      <c r="EZE152" s="472"/>
      <c r="EZF152" s="473"/>
      <c r="EZG152" s="473"/>
      <c r="EZH152" s="474"/>
      <c r="EZI152" s="472"/>
      <c r="EZJ152" s="473"/>
      <c r="EZK152" s="473"/>
      <c r="EZL152" s="474"/>
      <c r="EZM152" s="472"/>
      <c r="EZN152" s="473"/>
      <c r="EZO152" s="473"/>
      <c r="EZP152" s="474"/>
      <c r="EZQ152" s="472"/>
      <c r="EZR152" s="473"/>
      <c r="EZS152" s="473"/>
      <c r="EZT152" s="474"/>
      <c r="EZU152" s="472"/>
      <c r="EZV152" s="473"/>
      <c r="EZW152" s="473"/>
      <c r="EZX152" s="474"/>
      <c r="EZY152" s="472"/>
      <c r="EZZ152" s="473"/>
      <c r="FAA152" s="473"/>
      <c r="FAB152" s="474"/>
      <c r="FAC152" s="472"/>
      <c r="FAD152" s="473"/>
      <c r="FAE152" s="473"/>
      <c r="FAF152" s="474"/>
      <c r="FAG152" s="472"/>
      <c r="FAH152" s="473"/>
      <c r="FAI152" s="473"/>
      <c r="FAJ152" s="474"/>
      <c r="FAK152" s="472"/>
      <c r="FAL152" s="473"/>
      <c r="FAM152" s="473"/>
      <c r="FAN152" s="474"/>
      <c r="FAO152" s="472"/>
      <c r="FAP152" s="473"/>
      <c r="FAQ152" s="473"/>
      <c r="FAR152" s="474"/>
      <c r="FAS152" s="472"/>
      <c r="FAT152" s="473"/>
      <c r="FAU152" s="473"/>
      <c r="FAV152" s="474"/>
      <c r="FAW152" s="472"/>
      <c r="FAX152" s="473"/>
      <c r="FAY152" s="473"/>
      <c r="FAZ152" s="474"/>
      <c r="FBA152" s="472"/>
      <c r="FBB152" s="473"/>
      <c r="FBC152" s="473"/>
      <c r="FBD152" s="474"/>
      <c r="FBE152" s="472"/>
      <c r="FBF152" s="473"/>
      <c r="FBG152" s="473"/>
      <c r="FBH152" s="474"/>
      <c r="FBI152" s="472"/>
      <c r="FBJ152" s="473"/>
      <c r="FBK152" s="473"/>
      <c r="FBL152" s="474"/>
      <c r="FBM152" s="472"/>
      <c r="FBN152" s="473"/>
      <c r="FBO152" s="473"/>
      <c r="FBP152" s="474"/>
      <c r="FBQ152" s="472"/>
      <c r="FBR152" s="473"/>
      <c r="FBS152" s="473"/>
      <c r="FBT152" s="474"/>
      <c r="FBU152" s="472"/>
      <c r="FBV152" s="473"/>
      <c r="FBW152" s="473"/>
      <c r="FBX152" s="474"/>
      <c r="FBY152" s="472"/>
      <c r="FBZ152" s="473"/>
      <c r="FCA152" s="473"/>
      <c r="FCB152" s="474"/>
      <c r="FCC152" s="472"/>
      <c r="FCD152" s="473"/>
      <c r="FCE152" s="473"/>
      <c r="FCF152" s="474"/>
      <c r="FCG152" s="472"/>
      <c r="FCH152" s="473"/>
      <c r="FCI152" s="473"/>
      <c r="FCJ152" s="474"/>
      <c r="FCK152" s="472"/>
      <c r="FCL152" s="473"/>
      <c r="FCM152" s="473"/>
      <c r="FCN152" s="474"/>
      <c r="FCO152" s="472"/>
      <c r="FCP152" s="473"/>
      <c r="FCQ152" s="473"/>
      <c r="FCR152" s="474"/>
      <c r="FCS152" s="472"/>
      <c r="FCT152" s="473"/>
      <c r="FCU152" s="473"/>
      <c r="FCV152" s="474"/>
      <c r="FCW152" s="472"/>
      <c r="FCX152" s="473"/>
      <c r="FCY152" s="473"/>
      <c r="FCZ152" s="474"/>
      <c r="FDA152" s="472"/>
      <c r="FDB152" s="473"/>
      <c r="FDC152" s="473"/>
      <c r="FDD152" s="474"/>
      <c r="FDE152" s="472"/>
      <c r="FDF152" s="473"/>
      <c r="FDG152" s="473"/>
      <c r="FDH152" s="474"/>
      <c r="FDI152" s="472"/>
      <c r="FDJ152" s="473"/>
      <c r="FDK152" s="473"/>
      <c r="FDL152" s="474"/>
      <c r="FDM152" s="472"/>
      <c r="FDN152" s="473"/>
      <c r="FDO152" s="473"/>
      <c r="FDP152" s="474"/>
      <c r="FDQ152" s="472"/>
      <c r="FDR152" s="473"/>
      <c r="FDS152" s="473"/>
      <c r="FDT152" s="474"/>
      <c r="FDU152" s="472"/>
      <c r="FDV152" s="473"/>
      <c r="FDW152" s="473"/>
      <c r="FDX152" s="474"/>
      <c r="FDY152" s="472"/>
      <c r="FDZ152" s="473"/>
      <c r="FEA152" s="473"/>
      <c r="FEB152" s="474"/>
      <c r="FEC152" s="472"/>
      <c r="FED152" s="473"/>
      <c r="FEE152" s="473"/>
      <c r="FEF152" s="474"/>
      <c r="FEG152" s="472"/>
      <c r="FEH152" s="473"/>
      <c r="FEI152" s="473"/>
      <c r="FEJ152" s="474"/>
      <c r="FEK152" s="472"/>
      <c r="FEL152" s="473"/>
      <c r="FEM152" s="473"/>
      <c r="FEN152" s="474"/>
      <c r="FEO152" s="472"/>
      <c r="FEP152" s="473"/>
      <c r="FEQ152" s="473"/>
      <c r="FER152" s="474"/>
      <c r="FES152" s="472"/>
      <c r="FET152" s="473"/>
      <c r="FEU152" s="473"/>
      <c r="FEV152" s="474"/>
      <c r="FEW152" s="472"/>
      <c r="FEX152" s="473"/>
      <c r="FEY152" s="473"/>
      <c r="FEZ152" s="474"/>
      <c r="FFA152" s="472"/>
      <c r="FFB152" s="473"/>
      <c r="FFC152" s="473"/>
      <c r="FFD152" s="474"/>
      <c r="FFE152" s="472"/>
      <c r="FFF152" s="473"/>
      <c r="FFG152" s="473"/>
      <c r="FFH152" s="474"/>
      <c r="FFI152" s="472"/>
      <c r="FFJ152" s="473"/>
      <c r="FFK152" s="473"/>
      <c r="FFL152" s="474"/>
      <c r="FFM152" s="472"/>
      <c r="FFN152" s="473"/>
      <c r="FFO152" s="473"/>
      <c r="FFP152" s="474"/>
      <c r="FFQ152" s="472"/>
      <c r="FFR152" s="473"/>
      <c r="FFS152" s="473"/>
      <c r="FFT152" s="474"/>
      <c r="FFU152" s="472"/>
      <c r="FFV152" s="473"/>
      <c r="FFW152" s="473"/>
      <c r="FFX152" s="474"/>
      <c r="FFY152" s="472"/>
      <c r="FFZ152" s="473"/>
      <c r="FGA152" s="473"/>
      <c r="FGB152" s="474"/>
      <c r="FGC152" s="472"/>
      <c r="FGD152" s="473"/>
      <c r="FGE152" s="473"/>
      <c r="FGF152" s="474"/>
      <c r="FGG152" s="472"/>
      <c r="FGH152" s="473"/>
      <c r="FGI152" s="473"/>
      <c r="FGJ152" s="474"/>
      <c r="FGK152" s="472"/>
      <c r="FGL152" s="473"/>
      <c r="FGM152" s="473"/>
      <c r="FGN152" s="474"/>
      <c r="FGO152" s="472"/>
      <c r="FGP152" s="473"/>
      <c r="FGQ152" s="473"/>
      <c r="FGR152" s="474"/>
      <c r="FGS152" s="472"/>
      <c r="FGT152" s="473"/>
      <c r="FGU152" s="473"/>
      <c r="FGV152" s="474"/>
      <c r="FGW152" s="472"/>
      <c r="FGX152" s="473"/>
      <c r="FGY152" s="473"/>
      <c r="FGZ152" s="474"/>
      <c r="FHA152" s="472"/>
      <c r="FHB152" s="473"/>
      <c r="FHC152" s="473"/>
      <c r="FHD152" s="474"/>
      <c r="FHE152" s="472"/>
      <c r="FHF152" s="473"/>
      <c r="FHG152" s="473"/>
      <c r="FHH152" s="474"/>
      <c r="FHI152" s="472"/>
      <c r="FHJ152" s="473"/>
      <c r="FHK152" s="473"/>
      <c r="FHL152" s="474"/>
      <c r="FHM152" s="472"/>
      <c r="FHN152" s="473"/>
      <c r="FHO152" s="473"/>
      <c r="FHP152" s="474"/>
      <c r="FHQ152" s="472"/>
      <c r="FHR152" s="473"/>
      <c r="FHS152" s="473"/>
      <c r="FHT152" s="474"/>
      <c r="FHU152" s="472"/>
      <c r="FHV152" s="473"/>
      <c r="FHW152" s="473"/>
      <c r="FHX152" s="474"/>
      <c r="FHY152" s="472"/>
      <c r="FHZ152" s="473"/>
      <c r="FIA152" s="473"/>
      <c r="FIB152" s="474"/>
      <c r="FIC152" s="472"/>
      <c r="FID152" s="473"/>
      <c r="FIE152" s="473"/>
      <c r="FIF152" s="474"/>
      <c r="FIG152" s="472"/>
      <c r="FIH152" s="473"/>
      <c r="FII152" s="473"/>
      <c r="FIJ152" s="474"/>
      <c r="FIK152" s="472"/>
      <c r="FIL152" s="473"/>
      <c r="FIM152" s="473"/>
      <c r="FIN152" s="474"/>
      <c r="FIO152" s="472"/>
      <c r="FIP152" s="473"/>
      <c r="FIQ152" s="473"/>
      <c r="FIR152" s="474"/>
      <c r="FIS152" s="472"/>
      <c r="FIT152" s="473"/>
      <c r="FIU152" s="473"/>
      <c r="FIV152" s="474"/>
      <c r="FIW152" s="472"/>
      <c r="FIX152" s="473"/>
      <c r="FIY152" s="473"/>
      <c r="FIZ152" s="474"/>
      <c r="FJA152" s="472"/>
      <c r="FJB152" s="473"/>
      <c r="FJC152" s="473"/>
      <c r="FJD152" s="474"/>
      <c r="FJE152" s="472"/>
      <c r="FJF152" s="473"/>
      <c r="FJG152" s="473"/>
      <c r="FJH152" s="474"/>
      <c r="FJI152" s="472"/>
      <c r="FJJ152" s="473"/>
      <c r="FJK152" s="473"/>
      <c r="FJL152" s="474"/>
      <c r="FJM152" s="472"/>
      <c r="FJN152" s="473"/>
      <c r="FJO152" s="473"/>
      <c r="FJP152" s="474"/>
      <c r="FJQ152" s="472"/>
      <c r="FJR152" s="473"/>
      <c r="FJS152" s="473"/>
      <c r="FJT152" s="474"/>
      <c r="FJU152" s="472"/>
      <c r="FJV152" s="473"/>
      <c r="FJW152" s="473"/>
      <c r="FJX152" s="474"/>
      <c r="FJY152" s="472"/>
      <c r="FJZ152" s="473"/>
      <c r="FKA152" s="473"/>
      <c r="FKB152" s="474"/>
      <c r="FKC152" s="472"/>
      <c r="FKD152" s="473"/>
      <c r="FKE152" s="473"/>
      <c r="FKF152" s="474"/>
      <c r="FKG152" s="472"/>
      <c r="FKH152" s="473"/>
      <c r="FKI152" s="473"/>
      <c r="FKJ152" s="474"/>
      <c r="FKK152" s="472"/>
      <c r="FKL152" s="473"/>
      <c r="FKM152" s="473"/>
      <c r="FKN152" s="474"/>
      <c r="FKO152" s="472"/>
      <c r="FKP152" s="473"/>
      <c r="FKQ152" s="473"/>
      <c r="FKR152" s="474"/>
      <c r="FKS152" s="472"/>
      <c r="FKT152" s="473"/>
      <c r="FKU152" s="473"/>
      <c r="FKV152" s="474"/>
      <c r="FKW152" s="472"/>
      <c r="FKX152" s="473"/>
      <c r="FKY152" s="473"/>
      <c r="FKZ152" s="474"/>
      <c r="FLA152" s="472"/>
      <c r="FLB152" s="473"/>
      <c r="FLC152" s="473"/>
      <c r="FLD152" s="474"/>
      <c r="FLE152" s="472"/>
      <c r="FLF152" s="473"/>
      <c r="FLG152" s="473"/>
      <c r="FLH152" s="474"/>
      <c r="FLI152" s="472"/>
      <c r="FLJ152" s="473"/>
      <c r="FLK152" s="473"/>
      <c r="FLL152" s="474"/>
      <c r="FLM152" s="472"/>
      <c r="FLN152" s="473"/>
      <c r="FLO152" s="473"/>
      <c r="FLP152" s="474"/>
      <c r="FLQ152" s="472"/>
      <c r="FLR152" s="473"/>
      <c r="FLS152" s="473"/>
      <c r="FLT152" s="474"/>
      <c r="FLU152" s="472"/>
      <c r="FLV152" s="473"/>
      <c r="FLW152" s="473"/>
      <c r="FLX152" s="474"/>
      <c r="FLY152" s="472"/>
      <c r="FLZ152" s="473"/>
      <c r="FMA152" s="473"/>
      <c r="FMB152" s="474"/>
      <c r="FMC152" s="472"/>
      <c r="FMD152" s="473"/>
      <c r="FME152" s="473"/>
      <c r="FMF152" s="474"/>
      <c r="FMG152" s="472"/>
      <c r="FMH152" s="473"/>
      <c r="FMI152" s="473"/>
      <c r="FMJ152" s="474"/>
      <c r="FMK152" s="472"/>
      <c r="FML152" s="473"/>
      <c r="FMM152" s="473"/>
      <c r="FMN152" s="474"/>
      <c r="FMO152" s="472"/>
      <c r="FMP152" s="473"/>
      <c r="FMQ152" s="473"/>
      <c r="FMR152" s="474"/>
      <c r="FMS152" s="472"/>
      <c r="FMT152" s="473"/>
      <c r="FMU152" s="473"/>
      <c r="FMV152" s="474"/>
      <c r="FMW152" s="472"/>
      <c r="FMX152" s="473"/>
      <c r="FMY152" s="473"/>
      <c r="FMZ152" s="474"/>
      <c r="FNA152" s="472"/>
      <c r="FNB152" s="473"/>
      <c r="FNC152" s="473"/>
      <c r="FND152" s="474"/>
      <c r="FNE152" s="472"/>
      <c r="FNF152" s="473"/>
      <c r="FNG152" s="473"/>
      <c r="FNH152" s="474"/>
      <c r="FNI152" s="472"/>
      <c r="FNJ152" s="473"/>
      <c r="FNK152" s="473"/>
      <c r="FNL152" s="474"/>
      <c r="FNM152" s="472"/>
      <c r="FNN152" s="473"/>
      <c r="FNO152" s="473"/>
      <c r="FNP152" s="474"/>
      <c r="FNQ152" s="472"/>
      <c r="FNR152" s="473"/>
      <c r="FNS152" s="473"/>
      <c r="FNT152" s="474"/>
      <c r="FNU152" s="472"/>
      <c r="FNV152" s="473"/>
      <c r="FNW152" s="473"/>
      <c r="FNX152" s="474"/>
      <c r="FNY152" s="472"/>
      <c r="FNZ152" s="473"/>
      <c r="FOA152" s="473"/>
      <c r="FOB152" s="474"/>
      <c r="FOC152" s="472"/>
      <c r="FOD152" s="473"/>
      <c r="FOE152" s="473"/>
      <c r="FOF152" s="474"/>
      <c r="FOG152" s="472"/>
      <c r="FOH152" s="473"/>
      <c r="FOI152" s="473"/>
      <c r="FOJ152" s="474"/>
      <c r="FOK152" s="472"/>
      <c r="FOL152" s="473"/>
      <c r="FOM152" s="473"/>
      <c r="FON152" s="474"/>
      <c r="FOO152" s="472"/>
      <c r="FOP152" s="473"/>
      <c r="FOQ152" s="473"/>
      <c r="FOR152" s="474"/>
      <c r="FOS152" s="472"/>
      <c r="FOT152" s="473"/>
      <c r="FOU152" s="473"/>
      <c r="FOV152" s="474"/>
      <c r="FOW152" s="472"/>
      <c r="FOX152" s="473"/>
      <c r="FOY152" s="473"/>
      <c r="FOZ152" s="474"/>
      <c r="FPA152" s="472"/>
      <c r="FPB152" s="473"/>
      <c r="FPC152" s="473"/>
      <c r="FPD152" s="474"/>
      <c r="FPE152" s="472"/>
      <c r="FPF152" s="473"/>
      <c r="FPG152" s="473"/>
      <c r="FPH152" s="474"/>
      <c r="FPI152" s="472"/>
      <c r="FPJ152" s="473"/>
      <c r="FPK152" s="473"/>
      <c r="FPL152" s="474"/>
      <c r="FPM152" s="472"/>
      <c r="FPN152" s="473"/>
      <c r="FPO152" s="473"/>
      <c r="FPP152" s="474"/>
      <c r="FPQ152" s="472"/>
      <c r="FPR152" s="473"/>
      <c r="FPS152" s="473"/>
      <c r="FPT152" s="474"/>
      <c r="FPU152" s="472"/>
      <c r="FPV152" s="473"/>
      <c r="FPW152" s="473"/>
      <c r="FPX152" s="474"/>
      <c r="FPY152" s="472"/>
      <c r="FPZ152" s="473"/>
      <c r="FQA152" s="473"/>
      <c r="FQB152" s="474"/>
      <c r="FQC152" s="472"/>
      <c r="FQD152" s="473"/>
      <c r="FQE152" s="473"/>
      <c r="FQF152" s="474"/>
      <c r="FQG152" s="472"/>
      <c r="FQH152" s="473"/>
      <c r="FQI152" s="473"/>
      <c r="FQJ152" s="474"/>
      <c r="FQK152" s="472"/>
      <c r="FQL152" s="473"/>
      <c r="FQM152" s="473"/>
      <c r="FQN152" s="474"/>
      <c r="FQO152" s="472"/>
      <c r="FQP152" s="473"/>
      <c r="FQQ152" s="473"/>
      <c r="FQR152" s="474"/>
      <c r="FQS152" s="472"/>
      <c r="FQT152" s="473"/>
      <c r="FQU152" s="473"/>
      <c r="FQV152" s="474"/>
      <c r="FQW152" s="472"/>
      <c r="FQX152" s="473"/>
      <c r="FQY152" s="473"/>
      <c r="FQZ152" s="474"/>
      <c r="FRA152" s="472"/>
      <c r="FRB152" s="473"/>
      <c r="FRC152" s="473"/>
      <c r="FRD152" s="474"/>
      <c r="FRE152" s="472"/>
      <c r="FRF152" s="473"/>
      <c r="FRG152" s="473"/>
      <c r="FRH152" s="474"/>
      <c r="FRI152" s="472"/>
      <c r="FRJ152" s="473"/>
      <c r="FRK152" s="473"/>
      <c r="FRL152" s="474"/>
      <c r="FRM152" s="472"/>
      <c r="FRN152" s="473"/>
      <c r="FRO152" s="473"/>
      <c r="FRP152" s="474"/>
      <c r="FRQ152" s="472"/>
      <c r="FRR152" s="473"/>
      <c r="FRS152" s="473"/>
      <c r="FRT152" s="474"/>
      <c r="FRU152" s="472"/>
      <c r="FRV152" s="473"/>
      <c r="FRW152" s="473"/>
      <c r="FRX152" s="474"/>
      <c r="FRY152" s="472"/>
      <c r="FRZ152" s="473"/>
      <c r="FSA152" s="473"/>
      <c r="FSB152" s="474"/>
      <c r="FSC152" s="472"/>
      <c r="FSD152" s="473"/>
      <c r="FSE152" s="473"/>
      <c r="FSF152" s="474"/>
      <c r="FSG152" s="472"/>
      <c r="FSH152" s="473"/>
      <c r="FSI152" s="473"/>
      <c r="FSJ152" s="474"/>
      <c r="FSK152" s="472"/>
      <c r="FSL152" s="473"/>
      <c r="FSM152" s="473"/>
      <c r="FSN152" s="474"/>
      <c r="FSO152" s="472"/>
      <c r="FSP152" s="473"/>
      <c r="FSQ152" s="473"/>
      <c r="FSR152" s="474"/>
      <c r="FSS152" s="472"/>
      <c r="FST152" s="473"/>
      <c r="FSU152" s="473"/>
      <c r="FSV152" s="474"/>
      <c r="FSW152" s="472"/>
      <c r="FSX152" s="473"/>
      <c r="FSY152" s="473"/>
      <c r="FSZ152" s="474"/>
      <c r="FTA152" s="472"/>
      <c r="FTB152" s="473"/>
      <c r="FTC152" s="473"/>
      <c r="FTD152" s="474"/>
      <c r="FTE152" s="472"/>
      <c r="FTF152" s="473"/>
      <c r="FTG152" s="473"/>
      <c r="FTH152" s="474"/>
      <c r="FTI152" s="472"/>
      <c r="FTJ152" s="473"/>
      <c r="FTK152" s="473"/>
      <c r="FTL152" s="474"/>
      <c r="FTM152" s="472"/>
      <c r="FTN152" s="473"/>
      <c r="FTO152" s="473"/>
      <c r="FTP152" s="474"/>
      <c r="FTQ152" s="472"/>
      <c r="FTR152" s="473"/>
      <c r="FTS152" s="473"/>
      <c r="FTT152" s="474"/>
      <c r="FTU152" s="472"/>
      <c r="FTV152" s="473"/>
      <c r="FTW152" s="473"/>
      <c r="FTX152" s="474"/>
      <c r="FTY152" s="472"/>
      <c r="FTZ152" s="473"/>
      <c r="FUA152" s="473"/>
      <c r="FUB152" s="474"/>
      <c r="FUC152" s="472"/>
      <c r="FUD152" s="473"/>
      <c r="FUE152" s="473"/>
      <c r="FUF152" s="474"/>
      <c r="FUG152" s="472"/>
      <c r="FUH152" s="473"/>
      <c r="FUI152" s="473"/>
      <c r="FUJ152" s="474"/>
      <c r="FUK152" s="472"/>
      <c r="FUL152" s="473"/>
      <c r="FUM152" s="473"/>
      <c r="FUN152" s="474"/>
      <c r="FUO152" s="472"/>
      <c r="FUP152" s="473"/>
      <c r="FUQ152" s="473"/>
      <c r="FUR152" s="474"/>
      <c r="FUS152" s="472"/>
      <c r="FUT152" s="473"/>
      <c r="FUU152" s="473"/>
      <c r="FUV152" s="474"/>
      <c r="FUW152" s="472"/>
      <c r="FUX152" s="473"/>
      <c r="FUY152" s="473"/>
      <c r="FUZ152" s="474"/>
      <c r="FVA152" s="472"/>
      <c r="FVB152" s="473"/>
      <c r="FVC152" s="473"/>
      <c r="FVD152" s="474"/>
      <c r="FVE152" s="472"/>
      <c r="FVF152" s="473"/>
      <c r="FVG152" s="473"/>
      <c r="FVH152" s="474"/>
      <c r="FVI152" s="472"/>
      <c r="FVJ152" s="473"/>
      <c r="FVK152" s="473"/>
      <c r="FVL152" s="474"/>
      <c r="FVM152" s="472"/>
      <c r="FVN152" s="473"/>
      <c r="FVO152" s="473"/>
      <c r="FVP152" s="474"/>
      <c r="FVQ152" s="472"/>
      <c r="FVR152" s="473"/>
      <c r="FVS152" s="473"/>
      <c r="FVT152" s="474"/>
      <c r="FVU152" s="472"/>
      <c r="FVV152" s="473"/>
      <c r="FVW152" s="473"/>
      <c r="FVX152" s="474"/>
      <c r="FVY152" s="472"/>
      <c r="FVZ152" s="473"/>
      <c r="FWA152" s="473"/>
      <c r="FWB152" s="474"/>
      <c r="FWC152" s="472"/>
      <c r="FWD152" s="473"/>
      <c r="FWE152" s="473"/>
      <c r="FWF152" s="474"/>
      <c r="FWG152" s="472"/>
      <c r="FWH152" s="473"/>
      <c r="FWI152" s="473"/>
      <c r="FWJ152" s="474"/>
      <c r="FWK152" s="472"/>
      <c r="FWL152" s="473"/>
      <c r="FWM152" s="473"/>
      <c r="FWN152" s="474"/>
      <c r="FWO152" s="472"/>
      <c r="FWP152" s="473"/>
      <c r="FWQ152" s="473"/>
      <c r="FWR152" s="474"/>
      <c r="FWS152" s="472"/>
      <c r="FWT152" s="473"/>
      <c r="FWU152" s="473"/>
      <c r="FWV152" s="474"/>
      <c r="FWW152" s="472"/>
      <c r="FWX152" s="473"/>
      <c r="FWY152" s="473"/>
      <c r="FWZ152" s="474"/>
      <c r="FXA152" s="472"/>
      <c r="FXB152" s="473"/>
      <c r="FXC152" s="473"/>
      <c r="FXD152" s="474"/>
      <c r="FXE152" s="472"/>
      <c r="FXF152" s="473"/>
      <c r="FXG152" s="473"/>
      <c r="FXH152" s="474"/>
      <c r="FXI152" s="472"/>
      <c r="FXJ152" s="473"/>
      <c r="FXK152" s="473"/>
      <c r="FXL152" s="474"/>
      <c r="FXM152" s="472"/>
      <c r="FXN152" s="473"/>
      <c r="FXO152" s="473"/>
      <c r="FXP152" s="474"/>
      <c r="FXQ152" s="472"/>
      <c r="FXR152" s="473"/>
      <c r="FXS152" s="473"/>
      <c r="FXT152" s="474"/>
      <c r="FXU152" s="472"/>
      <c r="FXV152" s="473"/>
      <c r="FXW152" s="473"/>
      <c r="FXX152" s="474"/>
      <c r="FXY152" s="472"/>
      <c r="FXZ152" s="473"/>
      <c r="FYA152" s="473"/>
      <c r="FYB152" s="474"/>
      <c r="FYC152" s="472"/>
      <c r="FYD152" s="473"/>
      <c r="FYE152" s="473"/>
      <c r="FYF152" s="474"/>
      <c r="FYG152" s="472"/>
      <c r="FYH152" s="473"/>
      <c r="FYI152" s="473"/>
      <c r="FYJ152" s="474"/>
      <c r="FYK152" s="472"/>
      <c r="FYL152" s="473"/>
      <c r="FYM152" s="473"/>
      <c r="FYN152" s="474"/>
      <c r="FYO152" s="472"/>
      <c r="FYP152" s="473"/>
      <c r="FYQ152" s="473"/>
      <c r="FYR152" s="474"/>
      <c r="FYS152" s="472"/>
      <c r="FYT152" s="473"/>
      <c r="FYU152" s="473"/>
      <c r="FYV152" s="474"/>
      <c r="FYW152" s="472"/>
      <c r="FYX152" s="473"/>
      <c r="FYY152" s="473"/>
      <c r="FYZ152" s="474"/>
      <c r="FZA152" s="472"/>
      <c r="FZB152" s="473"/>
      <c r="FZC152" s="473"/>
      <c r="FZD152" s="474"/>
      <c r="FZE152" s="472"/>
      <c r="FZF152" s="473"/>
      <c r="FZG152" s="473"/>
      <c r="FZH152" s="474"/>
      <c r="FZI152" s="472"/>
      <c r="FZJ152" s="473"/>
      <c r="FZK152" s="473"/>
      <c r="FZL152" s="474"/>
      <c r="FZM152" s="472"/>
      <c r="FZN152" s="473"/>
      <c r="FZO152" s="473"/>
      <c r="FZP152" s="474"/>
      <c r="FZQ152" s="472"/>
      <c r="FZR152" s="473"/>
      <c r="FZS152" s="473"/>
      <c r="FZT152" s="474"/>
      <c r="FZU152" s="472"/>
      <c r="FZV152" s="473"/>
      <c r="FZW152" s="473"/>
      <c r="FZX152" s="474"/>
      <c r="FZY152" s="472"/>
      <c r="FZZ152" s="473"/>
      <c r="GAA152" s="473"/>
      <c r="GAB152" s="474"/>
      <c r="GAC152" s="472"/>
      <c r="GAD152" s="473"/>
      <c r="GAE152" s="473"/>
      <c r="GAF152" s="474"/>
      <c r="GAG152" s="472"/>
      <c r="GAH152" s="473"/>
      <c r="GAI152" s="473"/>
      <c r="GAJ152" s="474"/>
      <c r="GAK152" s="472"/>
      <c r="GAL152" s="473"/>
      <c r="GAM152" s="473"/>
      <c r="GAN152" s="474"/>
      <c r="GAO152" s="472"/>
      <c r="GAP152" s="473"/>
      <c r="GAQ152" s="473"/>
      <c r="GAR152" s="474"/>
      <c r="GAS152" s="472"/>
      <c r="GAT152" s="473"/>
      <c r="GAU152" s="473"/>
      <c r="GAV152" s="474"/>
      <c r="GAW152" s="472"/>
      <c r="GAX152" s="473"/>
      <c r="GAY152" s="473"/>
      <c r="GAZ152" s="474"/>
      <c r="GBA152" s="472"/>
      <c r="GBB152" s="473"/>
      <c r="GBC152" s="473"/>
      <c r="GBD152" s="474"/>
      <c r="GBE152" s="472"/>
      <c r="GBF152" s="473"/>
      <c r="GBG152" s="473"/>
      <c r="GBH152" s="474"/>
      <c r="GBI152" s="472"/>
      <c r="GBJ152" s="473"/>
      <c r="GBK152" s="473"/>
      <c r="GBL152" s="474"/>
      <c r="GBM152" s="472"/>
      <c r="GBN152" s="473"/>
      <c r="GBO152" s="473"/>
      <c r="GBP152" s="474"/>
      <c r="GBQ152" s="472"/>
      <c r="GBR152" s="473"/>
      <c r="GBS152" s="473"/>
      <c r="GBT152" s="474"/>
      <c r="GBU152" s="472"/>
      <c r="GBV152" s="473"/>
      <c r="GBW152" s="473"/>
      <c r="GBX152" s="474"/>
      <c r="GBY152" s="472"/>
      <c r="GBZ152" s="473"/>
      <c r="GCA152" s="473"/>
      <c r="GCB152" s="474"/>
      <c r="GCC152" s="472"/>
      <c r="GCD152" s="473"/>
      <c r="GCE152" s="473"/>
      <c r="GCF152" s="474"/>
      <c r="GCG152" s="472"/>
      <c r="GCH152" s="473"/>
      <c r="GCI152" s="473"/>
      <c r="GCJ152" s="474"/>
      <c r="GCK152" s="472"/>
      <c r="GCL152" s="473"/>
      <c r="GCM152" s="473"/>
      <c r="GCN152" s="474"/>
      <c r="GCO152" s="472"/>
      <c r="GCP152" s="473"/>
      <c r="GCQ152" s="473"/>
      <c r="GCR152" s="474"/>
      <c r="GCS152" s="472"/>
      <c r="GCT152" s="473"/>
      <c r="GCU152" s="473"/>
      <c r="GCV152" s="474"/>
      <c r="GCW152" s="472"/>
      <c r="GCX152" s="473"/>
      <c r="GCY152" s="473"/>
      <c r="GCZ152" s="474"/>
      <c r="GDA152" s="472"/>
      <c r="GDB152" s="473"/>
      <c r="GDC152" s="473"/>
      <c r="GDD152" s="474"/>
      <c r="GDE152" s="472"/>
      <c r="GDF152" s="473"/>
      <c r="GDG152" s="473"/>
      <c r="GDH152" s="474"/>
      <c r="GDI152" s="472"/>
      <c r="GDJ152" s="473"/>
      <c r="GDK152" s="473"/>
      <c r="GDL152" s="474"/>
      <c r="GDM152" s="472"/>
      <c r="GDN152" s="473"/>
      <c r="GDO152" s="473"/>
      <c r="GDP152" s="474"/>
      <c r="GDQ152" s="472"/>
      <c r="GDR152" s="473"/>
      <c r="GDS152" s="473"/>
      <c r="GDT152" s="474"/>
      <c r="GDU152" s="472"/>
      <c r="GDV152" s="473"/>
      <c r="GDW152" s="473"/>
      <c r="GDX152" s="474"/>
      <c r="GDY152" s="472"/>
      <c r="GDZ152" s="473"/>
      <c r="GEA152" s="473"/>
      <c r="GEB152" s="474"/>
      <c r="GEC152" s="472"/>
      <c r="GED152" s="473"/>
      <c r="GEE152" s="473"/>
      <c r="GEF152" s="474"/>
      <c r="GEG152" s="472"/>
      <c r="GEH152" s="473"/>
      <c r="GEI152" s="473"/>
      <c r="GEJ152" s="474"/>
      <c r="GEK152" s="472"/>
      <c r="GEL152" s="473"/>
      <c r="GEM152" s="473"/>
      <c r="GEN152" s="474"/>
      <c r="GEO152" s="472"/>
      <c r="GEP152" s="473"/>
      <c r="GEQ152" s="473"/>
      <c r="GER152" s="474"/>
      <c r="GES152" s="472"/>
      <c r="GET152" s="473"/>
      <c r="GEU152" s="473"/>
      <c r="GEV152" s="474"/>
      <c r="GEW152" s="472"/>
      <c r="GEX152" s="473"/>
      <c r="GEY152" s="473"/>
      <c r="GEZ152" s="474"/>
      <c r="GFA152" s="472"/>
      <c r="GFB152" s="473"/>
      <c r="GFC152" s="473"/>
      <c r="GFD152" s="474"/>
      <c r="GFE152" s="472"/>
      <c r="GFF152" s="473"/>
      <c r="GFG152" s="473"/>
      <c r="GFH152" s="474"/>
      <c r="GFI152" s="472"/>
      <c r="GFJ152" s="473"/>
      <c r="GFK152" s="473"/>
      <c r="GFL152" s="474"/>
      <c r="GFM152" s="472"/>
      <c r="GFN152" s="473"/>
      <c r="GFO152" s="473"/>
      <c r="GFP152" s="474"/>
      <c r="GFQ152" s="472"/>
      <c r="GFR152" s="473"/>
      <c r="GFS152" s="473"/>
      <c r="GFT152" s="474"/>
      <c r="GFU152" s="472"/>
      <c r="GFV152" s="473"/>
      <c r="GFW152" s="473"/>
      <c r="GFX152" s="474"/>
      <c r="GFY152" s="472"/>
      <c r="GFZ152" s="473"/>
      <c r="GGA152" s="473"/>
      <c r="GGB152" s="474"/>
      <c r="GGC152" s="472"/>
      <c r="GGD152" s="473"/>
      <c r="GGE152" s="473"/>
      <c r="GGF152" s="474"/>
      <c r="GGG152" s="472"/>
      <c r="GGH152" s="473"/>
      <c r="GGI152" s="473"/>
      <c r="GGJ152" s="474"/>
      <c r="GGK152" s="472"/>
      <c r="GGL152" s="473"/>
      <c r="GGM152" s="473"/>
      <c r="GGN152" s="474"/>
      <c r="GGO152" s="472"/>
      <c r="GGP152" s="473"/>
      <c r="GGQ152" s="473"/>
      <c r="GGR152" s="474"/>
      <c r="GGS152" s="472"/>
      <c r="GGT152" s="473"/>
      <c r="GGU152" s="473"/>
      <c r="GGV152" s="474"/>
      <c r="GGW152" s="472"/>
      <c r="GGX152" s="473"/>
      <c r="GGY152" s="473"/>
      <c r="GGZ152" s="474"/>
      <c r="GHA152" s="472"/>
      <c r="GHB152" s="473"/>
      <c r="GHC152" s="473"/>
      <c r="GHD152" s="474"/>
      <c r="GHE152" s="472"/>
      <c r="GHF152" s="473"/>
      <c r="GHG152" s="473"/>
      <c r="GHH152" s="474"/>
      <c r="GHI152" s="472"/>
      <c r="GHJ152" s="473"/>
      <c r="GHK152" s="473"/>
      <c r="GHL152" s="474"/>
      <c r="GHM152" s="472"/>
      <c r="GHN152" s="473"/>
      <c r="GHO152" s="473"/>
      <c r="GHP152" s="474"/>
      <c r="GHQ152" s="472"/>
      <c r="GHR152" s="473"/>
      <c r="GHS152" s="473"/>
      <c r="GHT152" s="474"/>
      <c r="GHU152" s="472"/>
      <c r="GHV152" s="473"/>
      <c r="GHW152" s="473"/>
      <c r="GHX152" s="474"/>
      <c r="GHY152" s="472"/>
      <c r="GHZ152" s="473"/>
      <c r="GIA152" s="473"/>
      <c r="GIB152" s="474"/>
      <c r="GIC152" s="472"/>
      <c r="GID152" s="473"/>
      <c r="GIE152" s="473"/>
      <c r="GIF152" s="474"/>
      <c r="GIG152" s="472"/>
      <c r="GIH152" s="473"/>
      <c r="GII152" s="473"/>
      <c r="GIJ152" s="474"/>
      <c r="GIK152" s="472"/>
      <c r="GIL152" s="473"/>
      <c r="GIM152" s="473"/>
      <c r="GIN152" s="474"/>
      <c r="GIO152" s="472"/>
      <c r="GIP152" s="473"/>
      <c r="GIQ152" s="473"/>
      <c r="GIR152" s="474"/>
      <c r="GIS152" s="472"/>
      <c r="GIT152" s="473"/>
      <c r="GIU152" s="473"/>
      <c r="GIV152" s="474"/>
      <c r="GIW152" s="472"/>
      <c r="GIX152" s="473"/>
      <c r="GIY152" s="473"/>
      <c r="GIZ152" s="474"/>
      <c r="GJA152" s="472"/>
      <c r="GJB152" s="473"/>
      <c r="GJC152" s="473"/>
      <c r="GJD152" s="474"/>
      <c r="GJE152" s="472"/>
      <c r="GJF152" s="473"/>
      <c r="GJG152" s="473"/>
      <c r="GJH152" s="474"/>
      <c r="GJI152" s="472"/>
      <c r="GJJ152" s="473"/>
      <c r="GJK152" s="473"/>
      <c r="GJL152" s="474"/>
      <c r="GJM152" s="472"/>
      <c r="GJN152" s="473"/>
      <c r="GJO152" s="473"/>
      <c r="GJP152" s="474"/>
      <c r="GJQ152" s="472"/>
      <c r="GJR152" s="473"/>
      <c r="GJS152" s="473"/>
      <c r="GJT152" s="474"/>
      <c r="GJU152" s="472"/>
      <c r="GJV152" s="473"/>
      <c r="GJW152" s="473"/>
      <c r="GJX152" s="474"/>
      <c r="GJY152" s="472"/>
      <c r="GJZ152" s="473"/>
      <c r="GKA152" s="473"/>
      <c r="GKB152" s="474"/>
      <c r="GKC152" s="472"/>
      <c r="GKD152" s="473"/>
      <c r="GKE152" s="473"/>
      <c r="GKF152" s="474"/>
      <c r="GKG152" s="472"/>
      <c r="GKH152" s="473"/>
      <c r="GKI152" s="473"/>
      <c r="GKJ152" s="474"/>
      <c r="GKK152" s="472"/>
      <c r="GKL152" s="473"/>
      <c r="GKM152" s="473"/>
      <c r="GKN152" s="474"/>
      <c r="GKO152" s="472"/>
      <c r="GKP152" s="473"/>
      <c r="GKQ152" s="473"/>
      <c r="GKR152" s="474"/>
      <c r="GKS152" s="472"/>
      <c r="GKT152" s="473"/>
      <c r="GKU152" s="473"/>
      <c r="GKV152" s="474"/>
      <c r="GKW152" s="472"/>
      <c r="GKX152" s="473"/>
      <c r="GKY152" s="473"/>
      <c r="GKZ152" s="474"/>
      <c r="GLA152" s="472"/>
      <c r="GLB152" s="473"/>
      <c r="GLC152" s="473"/>
      <c r="GLD152" s="474"/>
      <c r="GLE152" s="472"/>
      <c r="GLF152" s="473"/>
      <c r="GLG152" s="473"/>
      <c r="GLH152" s="474"/>
      <c r="GLI152" s="472"/>
      <c r="GLJ152" s="473"/>
      <c r="GLK152" s="473"/>
      <c r="GLL152" s="474"/>
      <c r="GLM152" s="472"/>
      <c r="GLN152" s="473"/>
      <c r="GLO152" s="473"/>
      <c r="GLP152" s="474"/>
      <c r="GLQ152" s="472"/>
      <c r="GLR152" s="473"/>
      <c r="GLS152" s="473"/>
      <c r="GLT152" s="474"/>
      <c r="GLU152" s="472"/>
      <c r="GLV152" s="473"/>
      <c r="GLW152" s="473"/>
      <c r="GLX152" s="474"/>
      <c r="GLY152" s="472"/>
      <c r="GLZ152" s="473"/>
      <c r="GMA152" s="473"/>
      <c r="GMB152" s="474"/>
      <c r="GMC152" s="472"/>
      <c r="GMD152" s="473"/>
      <c r="GME152" s="473"/>
      <c r="GMF152" s="474"/>
      <c r="GMG152" s="472"/>
      <c r="GMH152" s="473"/>
      <c r="GMI152" s="473"/>
      <c r="GMJ152" s="474"/>
      <c r="GMK152" s="472"/>
      <c r="GML152" s="473"/>
      <c r="GMM152" s="473"/>
      <c r="GMN152" s="474"/>
      <c r="GMO152" s="472"/>
      <c r="GMP152" s="473"/>
      <c r="GMQ152" s="473"/>
      <c r="GMR152" s="474"/>
      <c r="GMS152" s="472"/>
      <c r="GMT152" s="473"/>
      <c r="GMU152" s="473"/>
      <c r="GMV152" s="474"/>
      <c r="GMW152" s="472"/>
      <c r="GMX152" s="473"/>
      <c r="GMY152" s="473"/>
      <c r="GMZ152" s="474"/>
      <c r="GNA152" s="472"/>
      <c r="GNB152" s="473"/>
      <c r="GNC152" s="473"/>
      <c r="GND152" s="474"/>
      <c r="GNE152" s="472"/>
      <c r="GNF152" s="473"/>
      <c r="GNG152" s="473"/>
      <c r="GNH152" s="474"/>
      <c r="GNI152" s="472"/>
      <c r="GNJ152" s="473"/>
      <c r="GNK152" s="473"/>
      <c r="GNL152" s="474"/>
      <c r="GNM152" s="472"/>
      <c r="GNN152" s="473"/>
      <c r="GNO152" s="473"/>
      <c r="GNP152" s="474"/>
      <c r="GNQ152" s="472"/>
      <c r="GNR152" s="473"/>
      <c r="GNS152" s="473"/>
      <c r="GNT152" s="474"/>
      <c r="GNU152" s="472"/>
      <c r="GNV152" s="473"/>
      <c r="GNW152" s="473"/>
      <c r="GNX152" s="474"/>
      <c r="GNY152" s="472"/>
      <c r="GNZ152" s="473"/>
      <c r="GOA152" s="473"/>
      <c r="GOB152" s="474"/>
      <c r="GOC152" s="472"/>
      <c r="GOD152" s="473"/>
      <c r="GOE152" s="473"/>
      <c r="GOF152" s="474"/>
      <c r="GOG152" s="472"/>
      <c r="GOH152" s="473"/>
      <c r="GOI152" s="473"/>
      <c r="GOJ152" s="474"/>
      <c r="GOK152" s="472"/>
      <c r="GOL152" s="473"/>
      <c r="GOM152" s="473"/>
      <c r="GON152" s="474"/>
      <c r="GOO152" s="472"/>
      <c r="GOP152" s="473"/>
      <c r="GOQ152" s="473"/>
      <c r="GOR152" s="474"/>
      <c r="GOS152" s="472"/>
      <c r="GOT152" s="473"/>
      <c r="GOU152" s="473"/>
      <c r="GOV152" s="474"/>
      <c r="GOW152" s="472"/>
      <c r="GOX152" s="473"/>
      <c r="GOY152" s="473"/>
      <c r="GOZ152" s="474"/>
      <c r="GPA152" s="472"/>
      <c r="GPB152" s="473"/>
      <c r="GPC152" s="473"/>
      <c r="GPD152" s="474"/>
      <c r="GPE152" s="472"/>
      <c r="GPF152" s="473"/>
      <c r="GPG152" s="473"/>
      <c r="GPH152" s="474"/>
      <c r="GPI152" s="472"/>
      <c r="GPJ152" s="473"/>
      <c r="GPK152" s="473"/>
      <c r="GPL152" s="474"/>
      <c r="GPM152" s="472"/>
      <c r="GPN152" s="473"/>
      <c r="GPO152" s="473"/>
      <c r="GPP152" s="474"/>
      <c r="GPQ152" s="472"/>
      <c r="GPR152" s="473"/>
      <c r="GPS152" s="473"/>
      <c r="GPT152" s="474"/>
      <c r="GPU152" s="472"/>
      <c r="GPV152" s="473"/>
      <c r="GPW152" s="473"/>
      <c r="GPX152" s="474"/>
      <c r="GPY152" s="472"/>
      <c r="GPZ152" s="473"/>
      <c r="GQA152" s="473"/>
      <c r="GQB152" s="474"/>
      <c r="GQC152" s="472"/>
      <c r="GQD152" s="473"/>
      <c r="GQE152" s="473"/>
      <c r="GQF152" s="474"/>
      <c r="GQG152" s="472"/>
      <c r="GQH152" s="473"/>
      <c r="GQI152" s="473"/>
      <c r="GQJ152" s="474"/>
      <c r="GQK152" s="472"/>
      <c r="GQL152" s="473"/>
      <c r="GQM152" s="473"/>
      <c r="GQN152" s="474"/>
      <c r="GQO152" s="472"/>
      <c r="GQP152" s="473"/>
      <c r="GQQ152" s="473"/>
      <c r="GQR152" s="474"/>
      <c r="GQS152" s="472"/>
      <c r="GQT152" s="473"/>
      <c r="GQU152" s="473"/>
      <c r="GQV152" s="474"/>
      <c r="GQW152" s="472"/>
      <c r="GQX152" s="473"/>
      <c r="GQY152" s="473"/>
      <c r="GQZ152" s="474"/>
      <c r="GRA152" s="472"/>
      <c r="GRB152" s="473"/>
      <c r="GRC152" s="473"/>
      <c r="GRD152" s="474"/>
      <c r="GRE152" s="472"/>
      <c r="GRF152" s="473"/>
      <c r="GRG152" s="473"/>
      <c r="GRH152" s="474"/>
      <c r="GRI152" s="472"/>
      <c r="GRJ152" s="473"/>
      <c r="GRK152" s="473"/>
      <c r="GRL152" s="474"/>
      <c r="GRM152" s="472"/>
      <c r="GRN152" s="473"/>
      <c r="GRO152" s="473"/>
      <c r="GRP152" s="474"/>
      <c r="GRQ152" s="472"/>
      <c r="GRR152" s="473"/>
      <c r="GRS152" s="473"/>
      <c r="GRT152" s="474"/>
      <c r="GRU152" s="472"/>
      <c r="GRV152" s="473"/>
      <c r="GRW152" s="473"/>
      <c r="GRX152" s="474"/>
      <c r="GRY152" s="472"/>
      <c r="GRZ152" s="473"/>
      <c r="GSA152" s="473"/>
      <c r="GSB152" s="474"/>
      <c r="GSC152" s="472"/>
      <c r="GSD152" s="473"/>
      <c r="GSE152" s="473"/>
      <c r="GSF152" s="474"/>
      <c r="GSG152" s="472"/>
      <c r="GSH152" s="473"/>
      <c r="GSI152" s="473"/>
      <c r="GSJ152" s="474"/>
      <c r="GSK152" s="472"/>
      <c r="GSL152" s="473"/>
      <c r="GSM152" s="473"/>
      <c r="GSN152" s="474"/>
      <c r="GSO152" s="472"/>
      <c r="GSP152" s="473"/>
      <c r="GSQ152" s="473"/>
      <c r="GSR152" s="474"/>
      <c r="GSS152" s="472"/>
      <c r="GST152" s="473"/>
      <c r="GSU152" s="473"/>
      <c r="GSV152" s="474"/>
      <c r="GSW152" s="472"/>
      <c r="GSX152" s="473"/>
      <c r="GSY152" s="473"/>
      <c r="GSZ152" s="474"/>
      <c r="GTA152" s="472"/>
      <c r="GTB152" s="473"/>
      <c r="GTC152" s="473"/>
      <c r="GTD152" s="474"/>
      <c r="GTE152" s="472"/>
      <c r="GTF152" s="473"/>
      <c r="GTG152" s="473"/>
      <c r="GTH152" s="474"/>
      <c r="GTI152" s="472"/>
      <c r="GTJ152" s="473"/>
      <c r="GTK152" s="473"/>
      <c r="GTL152" s="474"/>
      <c r="GTM152" s="472"/>
      <c r="GTN152" s="473"/>
      <c r="GTO152" s="473"/>
      <c r="GTP152" s="474"/>
      <c r="GTQ152" s="472"/>
      <c r="GTR152" s="473"/>
      <c r="GTS152" s="473"/>
      <c r="GTT152" s="474"/>
      <c r="GTU152" s="472"/>
      <c r="GTV152" s="473"/>
      <c r="GTW152" s="473"/>
      <c r="GTX152" s="474"/>
      <c r="GTY152" s="472"/>
      <c r="GTZ152" s="473"/>
      <c r="GUA152" s="473"/>
      <c r="GUB152" s="474"/>
      <c r="GUC152" s="472"/>
      <c r="GUD152" s="473"/>
      <c r="GUE152" s="473"/>
      <c r="GUF152" s="474"/>
      <c r="GUG152" s="472"/>
      <c r="GUH152" s="473"/>
      <c r="GUI152" s="473"/>
      <c r="GUJ152" s="474"/>
      <c r="GUK152" s="472"/>
      <c r="GUL152" s="473"/>
      <c r="GUM152" s="473"/>
      <c r="GUN152" s="474"/>
      <c r="GUO152" s="472"/>
      <c r="GUP152" s="473"/>
      <c r="GUQ152" s="473"/>
      <c r="GUR152" s="474"/>
      <c r="GUS152" s="472"/>
      <c r="GUT152" s="473"/>
      <c r="GUU152" s="473"/>
      <c r="GUV152" s="474"/>
      <c r="GUW152" s="472"/>
      <c r="GUX152" s="473"/>
      <c r="GUY152" s="473"/>
      <c r="GUZ152" s="474"/>
      <c r="GVA152" s="472"/>
      <c r="GVB152" s="473"/>
      <c r="GVC152" s="473"/>
      <c r="GVD152" s="474"/>
      <c r="GVE152" s="472"/>
      <c r="GVF152" s="473"/>
      <c r="GVG152" s="473"/>
      <c r="GVH152" s="474"/>
      <c r="GVI152" s="472"/>
      <c r="GVJ152" s="473"/>
      <c r="GVK152" s="473"/>
      <c r="GVL152" s="474"/>
      <c r="GVM152" s="472"/>
      <c r="GVN152" s="473"/>
      <c r="GVO152" s="473"/>
      <c r="GVP152" s="474"/>
      <c r="GVQ152" s="472"/>
      <c r="GVR152" s="473"/>
      <c r="GVS152" s="473"/>
      <c r="GVT152" s="474"/>
      <c r="GVU152" s="472"/>
      <c r="GVV152" s="473"/>
      <c r="GVW152" s="473"/>
      <c r="GVX152" s="474"/>
      <c r="GVY152" s="472"/>
      <c r="GVZ152" s="473"/>
      <c r="GWA152" s="473"/>
      <c r="GWB152" s="474"/>
      <c r="GWC152" s="472"/>
      <c r="GWD152" s="473"/>
      <c r="GWE152" s="473"/>
      <c r="GWF152" s="474"/>
      <c r="GWG152" s="472"/>
      <c r="GWH152" s="473"/>
      <c r="GWI152" s="473"/>
      <c r="GWJ152" s="474"/>
      <c r="GWK152" s="472"/>
      <c r="GWL152" s="473"/>
      <c r="GWM152" s="473"/>
      <c r="GWN152" s="474"/>
      <c r="GWO152" s="472"/>
      <c r="GWP152" s="473"/>
      <c r="GWQ152" s="473"/>
      <c r="GWR152" s="474"/>
      <c r="GWS152" s="472"/>
      <c r="GWT152" s="473"/>
      <c r="GWU152" s="473"/>
      <c r="GWV152" s="474"/>
      <c r="GWW152" s="472"/>
      <c r="GWX152" s="473"/>
      <c r="GWY152" s="473"/>
      <c r="GWZ152" s="474"/>
      <c r="GXA152" s="472"/>
      <c r="GXB152" s="473"/>
      <c r="GXC152" s="473"/>
      <c r="GXD152" s="474"/>
      <c r="GXE152" s="472"/>
      <c r="GXF152" s="473"/>
      <c r="GXG152" s="473"/>
      <c r="GXH152" s="474"/>
      <c r="GXI152" s="472"/>
      <c r="GXJ152" s="473"/>
      <c r="GXK152" s="473"/>
      <c r="GXL152" s="474"/>
      <c r="GXM152" s="472"/>
      <c r="GXN152" s="473"/>
      <c r="GXO152" s="473"/>
      <c r="GXP152" s="474"/>
      <c r="GXQ152" s="472"/>
      <c r="GXR152" s="473"/>
      <c r="GXS152" s="473"/>
      <c r="GXT152" s="474"/>
      <c r="GXU152" s="472"/>
      <c r="GXV152" s="473"/>
      <c r="GXW152" s="473"/>
      <c r="GXX152" s="474"/>
      <c r="GXY152" s="472"/>
      <c r="GXZ152" s="473"/>
      <c r="GYA152" s="473"/>
      <c r="GYB152" s="474"/>
      <c r="GYC152" s="472"/>
      <c r="GYD152" s="473"/>
      <c r="GYE152" s="473"/>
      <c r="GYF152" s="474"/>
      <c r="GYG152" s="472"/>
      <c r="GYH152" s="473"/>
      <c r="GYI152" s="473"/>
      <c r="GYJ152" s="474"/>
      <c r="GYK152" s="472"/>
      <c r="GYL152" s="473"/>
      <c r="GYM152" s="473"/>
      <c r="GYN152" s="474"/>
      <c r="GYO152" s="472"/>
      <c r="GYP152" s="473"/>
      <c r="GYQ152" s="473"/>
      <c r="GYR152" s="474"/>
      <c r="GYS152" s="472"/>
      <c r="GYT152" s="473"/>
      <c r="GYU152" s="473"/>
      <c r="GYV152" s="474"/>
      <c r="GYW152" s="472"/>
      <c r="GYX152" s="473"/>
      <c r="GYY152" s="473"/>
      <c r="GYZ152" s="474"/>
      <c r="GZA152" s="472"/>
      <c r="GZB152" s="473"/>
      <c r="GZC152" s="473"/>
      <c r="GZD152" s="474"/>
      <c r="GZE152" s="472"/>
      <c r="GZF152" s="473"/>
      <c r="GZG152" s="473"/>
      <c r="GZH152" s="474"/>
      <c r="GZI152" s="472"/>
      <c r="GZJ152" s="473"/>
      <c r="GZK152" s="473"/>
      <c r="GZL152" s="474"/>
      <c r="GZM152" s="472"/>
      <c r="GZN152" s="473"/>
      <c r="GZO152" s="473"/>
      <c r="GZP152" s="474"/>
      <c r="GZQ152" s="472"/>
      <c r="GZR152" s="473"/>
      <c r="GZS152" s="473"/>
      <c r="GZT152" s="474"/>
      <c r="GZU152" s="472"/>
      <c r="GZV152" s="473"/>
      <c r="GZW152" s="473"/>
      <c r="GZX152" s="474"/>
      <c r="GZY152" s="472"/>
      <c r="GZZ152" s="473"/>
      <c r="HAA152" s="473"/>
      <c r="HAB152" s="474"/>
      <c r="HAC152" s="472"/>
      <c r="HAD152" s="473"/>
      <c r="HAE152" s="473"/>
      <c r="HAF152" s="474"/>
      <c r="HAG152" s="472"/>
      <c r="HAH152" s="473"/>
      <c r="HAI152" s="473"/>
      <c r="HAJ152" s="474"/>
      <c r="HAK152" s="472"/>
      <c r="HAL152" s="473"/>
      <c r="HAM152" s="473"/>
      <c r="HAN152" s="474"/>
      <c r="HAO152" s="472"/>
      <c r="HAP152" s="473"/>
      <c r="HAQ152" s="473"/>
      <c r="HAR152" s="474"/>
      <c r="HAS152" s="472"/>
      <c r="HAT152" s="473"/>
      <c r="HAU152" s="473"/>
      <c r="HAV152" s="474"/>
      <c r="HAW152" s="472"/>
      <c r="HAX152" s="473"/>
      <c r="HAY152" s="473"/>
      <c r="HAZ152" s="474"/>
      <c r="HBA152" s="472"/>
      <c r="HBB152" s="473"/>
      <c r="HBC152" s="473"/>
      <c r="HBD152" s="474"/>
      <c r="HBE152" s="472"/>
      <c r="HBF152" s="473"/>
      <c r="HBG152" s="473"/>
      <c r="HBH152" s="474"/>
      <c r="HBI152" s="472"/>
      <c r="HBJ152" s="473"/>
      <c r="HBK152" s="473"/>
      <c r="HBL152" s="474"/>
      <c r="HBM152" s="472"/>
      <c r="HBN152" s="473"/>
      <c r="HBO152" s="473"/>
      <c r="HBP152" s="474"/>
      <c r="HBQ152" s="472"/>
      <c r="HBR152" s="473"/>
      <c r="HBS152" s="473"/>
      <c r="HBT152" s="474"/>
      <c r="HBU152" s="472"/>
      <c r="HBV152" s="473"/>
      <c r="HBW152" s="473"/>
      <c r="HBX152" s="474"/>
      <c r="HBY152" s="472"/>
      <c r="HBZ152" s="473"/>
      <c r="HCA152" s="473"/>
      <c r="HCB152" s="474"/>
      <c r="HCC152" s="472"/>
      <c r="HCD152" s="473"/>
      <c r="HCE152" s="473"/>
      <c r="HCF152" s="474"/>
      <c r="HCG152" s="472"/>
      <c r="HCH152" s="473"/>
      <c r="HCI152" s="473"/>
      <c r="HCJ152" s="474"/>
      <c r="HCK152" s="472"/>
      <c r="HCL152" s="473"/>
      <c r="HCM152" s="473"/>
      <c r="HCN152" s="474"/>
      <c r="HCO152" s="472"/>
      <c r="HCP152" s="473"/>
      <c r="HCQ152" s="473"/>
      <c r="HCR152" s="474"/>
      <c r="HCS152" s="472"/>
      <c r="HCT152" s="473"/>
      <c r="HCU152" s="473"/>
      <c r="HCV152" s="474"/>
      <c r="HCW152" s="472"/>
      <c r="HCX152" s="473"/>
      <c r="HCY152" s="473"/>
      <c r="HCZ152" s="474"/>
      <c r="HDA152" s="472"/>
      <c r="HDB152" s="473"/>
      <c r="HDC152" s="473"/>
      <c r="HDD152" s="474"/>
      <c r="HDE152" s="472"/>
      <c r="HDF152" s="473"/>
      <c r="HDG152" s="473"/>
      <c r="HDH152" s="474"/>
      <c r="HDI152" s="472"/>
      <c r="HDJ152" s="473"/>
      <c r="HDK152" s="473"/>
      <c r="HDL152" s="474"/>
      <c r="HDM152" s="472"/>
      <c r="HDN152" s="473"/>
      <c r="HDO152" s="473"/>
      <c r="HDP152" s="474"/>
      <c r="HDQ152" s="472"/>
      <c r="HDR152" s="473"/>
      <c r="HDS152" s="473"/>
      <c r="HDT152" s="474"/>
      <c r="HDU152" s="472"/>
      <c r="HDV152" s="473"/>
      <c r="HDW152" s="473"/>
      <c r="HDX152" s="474"/>
      <c r="HDY152" s="472"/>
      <c r="HDZ152" s="473"/>
      <c r="HEA152" s="473"/>
      <c r="HEB152" s="474"/>
      <c r="HEC152" s="472"/>
      <c r="HED152" s="473"/>
      <c r="HEE152" s="473"/>
      <c r="HEF152" s="474"/>
      <c r="HEG152" s="472"/>
      <c r="HEH152" s="473"/>
      <c r="HEI152" s="473"/>
      <c r="HEJ152" s="474"/>
      <c r="HEK152" s="472"/>
      <c r="HEL152" s="473"/>
      <c r="HEM152" s="473"/>
      <c r="HEN152" s="474"/>
      <c r="HEO152" s="472"/>
      <c r="HEP152" s="473"/>
      <c r="HEQ152" s="473"/>
      <c r="HER152" s="474"/>
      <c r="HES152" s="472"/>
      <c r="HET152" s="473"/>
      <c r="HEU152" s="473"/>
      <c r="HEV152" s="474"/>
      <c r="HEW152" s="472"/>
      <c r="HEX152" s="473"/>
      <c r="HEY152" s="473"/>
      <c r="HEZ152" s="474"/>
      <c r="HFA152" s="472"/>
      <c r="HFB152" s="473"/>
      <c r="HFC152" s="473"/>
      <c r="HFD152" s="474"/>
      <c r="HFE152" s="472"/>
      <c r="HFF152" s="473"/>
      <c r="HFG152" s="473"/>
      <c r="HFH152" s="474"/>
      <c r="HFI152" s="472"/>
      <c r="HFJ152" s="473"/>
      <c r="HFK152" s="473"/>
      <c r="HFL152" s="474"/>
      <c r="HFM152" s="472"/>
      <c r="HFN152" s="473"/>
      <c r="HFO152" s="473"/>
      <c r="HFP152" s="474"/>
      <c r="HFQ152" s="472"/>
      <c r="HFR152" s="473"/>
      <c r="HFS152" s="473"/>
      <c r="HFT152" s="474"/>
      <c r="HFU152" s="472"/>
      <c r="HFV152" s="473"/>
      <c r="HFW152" s="473"/>
      <c r="HFX152" s="474"/>
      <c r="HFY152" s="472"/>
      <c r="HFZ152" s="473"/>
      <c r="HGA152" s="473"/>
      <c r="HGB152" s="474"/>
      <c r="HGC152" s="472"/>
      <c r="HGD152" s="473"/>
      <c r="HGE152" s="473"/>
      <c r="HGF152" s="474"/>
      <c r="HGG152" s="472"/>
      <c r="HGH152" s="473"/>
      <c r="HGI152" s="473"/>
      <c r="HGJ152" s="474"/>
      <c r="HGK152" s="472"/>
      <c r="HGL152" s="473"/>
      <c r="HGM152" s="473"/>
      <c r="HGN152" s="474"/>
      <c r="HGO152" s="472"/>
      <c r="HGP152" s="473"/>
      <c r="HGQ152" s="473"/>
      <c r="HGR152" s="474"/>
      <c r="HGS152" s="472"/>
      <c r="HGT152" s="473"/>
      <c r="HGU152" s="473"/>
      <c r="HGV152" s="474"/>
      <c r="HGW152" s="472"/>
      <c r="HGX152" s="473"/>
      <c r="HGY152" s="473"/>
      <c r="HGZ152" s="474"/>
      <c r="HHA152" s="472"/>
      <c r="HHB152" s="473"/>
      <c r="HHC152" s="473"/>
      <c r="HHD152" s="474"/>
      <c r="HHE152" s="472"/>
      <c r="HHF152" s="473"/>
      <c r="HHG152" s="473"/>
      <c r="HHH152" s="474"/>
      <c r="HHI152" s="472"/>
      <c r="HHJ152" s="473"/>
      <c r="HHK152" s="473"/>
      <c r="HHL152" s="474"/>
      <c r="HHM152" s="472"/>
      <c r="HHN152" s="473"/>
      <c r="HHO152" s="473"/>
      <c r="HHP152" s="474"/>
      <c r="HHQ152" s="472"/>
      <c r="HHR152" s="473"/>
      <c r="HHS152" s="473"/>
      <c r="HHT152" s="474"/>
      <c r="HHU152" s="472"/>
      <c r="HHV152" s="473"/>
      <c r="HHW152" s="473"/>
      <c r="HHX152" s="474"/>
      <c r="HHY152" s="472"/>
      <c r="HHZ152" s="473"/>
      <c r="HIA152" s="473"/>
      <c r="HIB152" s="474"/>
      <c r="HIC152" s="472"/>
      <c r="HID152" s="473"/>
      <c r="HIE152" s="473"/>
      <c r="HIF152" s="474"/>
      <c r="HIG152" s="472"/>
      <c r="HIH152" s="473"/>
      <c r="HII152" s="473"/>
      <c r="HIJ152" s="474"/>
      <c r="HIK152" s="472"/>
      <c r="HIL152" s="473"/>
      <c r="HIM152" s="473"/>
      <c r="HIN152" s="474"/>
      <c r="HIO152" s="472"/>
      <c r="HIP152" s="473"/>
      <c r="HIQ152" s="473"/>
      <c r="HIR152" s="474"/>
      <c r="HIS152" s="472"/>
      <c r="HIT152" s="473"/>
      <c r="HIU152" s="473"/>
      <c r="HIV152" s="474"/>
      <c r="HIW152" s="472"/>
      <c r="HIX152" s="473"/>
      <c r="HIY152" s="473"/>
      <c r="HIZ152" s="474"/>
      <c r="HJA152" s="472"/>
      <c r="HJB152" s="473"/>
      <c r="HJC152" s="473"/>
      <c r="HJD152" s="474"/>
      <c r="HJE152" s="472"/>
      <c r="HJF152" s="473"/>
      <c r="HJG152" s="473"/>
      <c r="HJH152" s="474"/>
      <c r="HJI152" s="472"/>
      <c r="HJJ152" s="473"/>
      <c r="HJK152" s="473"/>
      <c r="HJL152" s="474"/>
      <c r="HJM152" s="472"/>
      <c r="HJN152" s="473"/>
      <c r="HJO152" s="473"/>
      <c r="HJP152" s="474"/>
      <c r="HJQ152" s="472"/>
      <c r="HJR152" s="473"/>
      <c r="HJS152" s="473"/>
      <c r="HJT152" s="474"/>
      <c r="HJU152" s="472"/>
      <c r="HJV152" s="473"/>
      <c r="HJW152" s="473"/>
      <c r="HJX152" s="474"/>
      <c r="HJY152" s="472"/>
      <c r="HJZ152" s="473"/>
      <c r="HKA152" s="473"/>
      <c r="HKB152" s="474"/>
      <c r="HKC152" s="472"/>
      <c r="HKD152" s="473"/>
      <c r="HKE152" s="473"/>
      <c r="HKF152" s="474"/>
      <c r="HKG152" s="472"/>
      <c r="HKH152" s="473"/>
      <c r="HKI152" s="473"/>
      <c r="HKJ152" s="474"/>
      <c r="HKK152" s="472"/>
      <c r="HKL152" s="473"/>
      <c r="HKM152" s="473"/>
      <c r="HKN152" s="474"/>
      <c r="HKO152" s="472"/>
      <c r="HKP152" s="473"/>
      <c r="HKQ152" s="473"/>
      <c r="HKR152" s="474"/>
      <c r="HKS152" s="472"/>
      <c r="HKT152" s="473"/>
      <c r="HKU152" s="473"/>
      <c r="HKV152" s="474"/>
      <c r="HKW152" s="472"/>
      <c r="HKX152" s="473"/>
      <c r="HKY152" s="473"/>
      <c r="HKZ152" s="474"/>
      <c r="HLA152" s="472"/>
      <c r="HLB152" s="473"/>
      <c r="HLC152" s="473"/>
      <c r="HLD152" s="474"/>
      <c r="HLE152" s="472"/>
      <c r="HLF152" s="473"/>
      <c r="HLG152" s="473"/>
      <c r="HLH152" s="474"/>
      <c r="HLI152" s="472"/>
      <c r="HLJ152" s="473"/>
      <c r="HLK152" s="473"/>
      <c r="HLL152" s="474"/>
      <c r="HLM152" s="472"/>
      <c r="HLN152" s="473"/>
      <c r="HLO152" s="473"/>
      <c r="HLP152" s="474"/>
      <c r="HLQ152" s="472"/>
      <c r="HLR152" s="473"/>
      <c r="HLS152" s="473"/>
      <c r="HLT152" s="474"/>
      <c r="HLU152" s="472"/>
      <c r="HLV152" s="473"/>
      <c r="HLW152" s="473"/>
      <c r="HLX152" s="474"/>
      <c r="HLY152" s="472"/>
      <c r="HLZ152" s="473"/>
      <c r="HMA152" s="473"/>
      <c r="HMB152" s="474"/>
      <c r="HMC152" s="472"/>
      <c r="HMD152" s="473"/>
      <c r="HME152" s="473"/>
      <c r="HMF152" s="474"/>
      <c r="HMG152" s="472"/>
      <c r="HMH152" s="473"/>
      <c r="HMI152" s="473"/>
      <c r="HMJ152" s="474"/>
      <c r="HMK152" s="472"/>
      <c r="HML152" s="473"/>
      <c r="HMM152" s="473"/>
      <c r="HMN152" s="474"/>
      <c r="HMO152" s="472"/>
      <c r="HMP152" s="473"/>
      <c r="HMQ152" s="473"/>
      <c r="HMR152" s="474"/>
      <c r="HMS152" s="472"/>
      <c r="HMT152" s="473"/>
      <c r="HMU152" s="473"/>
      <c r="HMV152" s="474"/>
      <c r="HMW152" s="472"/>
      <c r="HMX152" s="473"/>
      <c r="HMY152" s="473"/>
      <c r="HMZ152" s="474"/>
      <c r="HNA152" s="472"/>
      <c r="HNB152" s="473"/>
      <c r="HNC152" s="473"/>
      <c r="HND152" s="474"/>
      <c r="HNE152" s="472"/>
      <c r="HNF152" s="473"/>
      <c r="HNG152" s="473"/>
      <c r="HNH152" s="474"/>
      <c r="HNI152" s="472"/>
      <c r="HNJ152" s="473"/>
      <c r="HNK152" s="473"/>
      <c r="HNL152" s="474"/>
      <c r="HNM152" s="472"/>
      <c r="HNN152" s="473"/>
      <c r="HNO152" s="473"/>
      <c r="HNP152" s="474"/>
      <c r="HNQ152" s="472"/>
      <c r="HNR152" s="473"/>
      <c r="HNS152" s="473"/>
      <c r="HNT152" s="474"/>
      <c r="HNU152" s="472"/>
      <c r="HNV152" s="473"/>
      <c r="HNW152" s="473"/>
      <c r="HNX152" s="474"/>
      <c r="HNY152" s="472"/>
      <c r="HNZ152" s="473"/>
      <c r="HOA152" s="473"/>
      <c r="HOB152" s="474"/>
      <c r="HOC152" s="472"/>
      <c r="HOD152" s="473"/>
      <c r="HOE152" s="473"/>
      <c r="HOF152" s="474"/>
      <c r="HOG152" s="472"/>
      <c r="HOH152" s="473"/>
      <c r="HOI152" s="473"/>
      <c r="HOJ152" s="474"/>
      <c r="HOK152" s="472"/>
      <c r="HOL152" s="473"/>
      <c r="HOM152" s="473"/>
      <c r="HON152" s="474"/>
      <c r="HOO152" s="472"/>
      <c r="HOP152" s="473"/>
      <c r="HOQ152" s="473"/>
      <c r="HOR152" s="474"/>
      <c r="HOS152" s="472"/>
      <c r="HOT152" s="473"/>
      <c r="HOU152" s="473"/>
      <c r="HOV152" s="474"/>
      <c r="HOW152" s="472"/>
      <c r="HOX152" s="473"/>
      <c r="HOY152" s="473"/>
      <c r="HOZ152" s="474"/>
      <c r="HPA152" s="472"/>
      <c r="HPB152" s="473"/>
      <c r="HPC152" s="473"/>
      <c r="HPD152" s="474"/>
      <c r="HPE152" s="472"/>
      <c r="HPF152" s="473"/>
      <c r="HPG152" s="473"/>
      <c r="HPH152" s="474"/>
      <c r="HPI152" s="472"/>
      <c r="HPJ152" s="473"/>
      <c r="HPK152" s="473"/>
      <c r="HPL152" s="474"/>
      <c r="HPM152" s="472"/>
      <c r="HPN152" s="473"/>
      <c r="HPO152" s="473"/>
      <c r="HPP152" s="474"/>
      <c r="HPQ152" s="472"/>
      <c r="HPR152" s="473"/>
      <c r="HPS152" s="473"/>
      <c r="HPT152" s="474"/>
      <c r="HPU152" s="472"/>
      <c r="HPV152" s="473"/>
      <c r="HPW152" s="473"/>
      <c r="HPX152" s="474"/>
      <c r="HPY152" s="472"/>
      <c r="HPZ152" s="473"/>
      <c r="HQA152" s="473"/>
      <c r="HQB152" s="474"/>
      <c r="HQC152" s="472"/>
      <c r="HQD152" s="473"/>
      <c r="HQE152" s="473"/>
      <c r="HQF152" s="474"/>
      <c r="HQG152" s="472"/>
      <c r="HQH152" s="473"/>
      <c r="HQI152" s="473"/>
      <c r="HQJ152" s="474"/>
      <c r="HQK152" s="472"/>
      <c r="HQL152" s="473"/>
      <c r="HQM152" s="473"/>
      <c r="HQN152" s="474"/>
      <c r="HQO152" s="472"/>
      <c r="HQP152" s="473"/>
      <c r="HQQ152" s="473"/>
      <c r="HQR152" s="474"/>
      <c r="HQS152" s="472"/>
      <c r="HQT152" s="473"/>
      <c r="HQU152" s="473"/>
      <c r="HQV152" s="474"/>
      <c r="HQW152" s="472"/>
      <c r="HQX152" s="473"/>
      <c r="HQY152" s="473"/>
      <c r="HQZ152" s="474"/>
      <c r="HRA152" s="472"/>
      <c r="HRB152" s="473"/>
      <c r="HRC152" s="473"/>
      <c r="HRD152" s="474"/>
      <c r="HRE152" s="472"/>
      <c r="HRF152" s="473"/>
      <c r="HRG152" s="473"/>
      <c r="HRH152" s="474"/>
      <c r="HRI152" s="472"/>
      <c r="HRJ152" s="473"/>
      <c r="HRK152" s="473"/>
      <c r="HRL152" s="474"/>
      <c r="HRM152" s="472"/>
      <c r="HRN152" s="473"/>
      <c r="HRO152" s="473"/>
      <c r="HRP152" s="474"/>
      <c r="HRQ152" s="472"/>
      <c r="HRR152" s="473"/>
      <c r="HRS152" s="473"/>
      <c r="HRT152" s="474"/>
      <c r="HRU152" s="472"/>
      <c r="HRV152" s="473"/>
      <c r="HRW152" s="473"/>
      <c r="HRX152" s="474"/>
      <c r="HRY152" s="472"/>
      <c r="HRZ152" s="473"/>
      <c r="HSA152" s="473"/>
      <c r="HSB152" s="474"/>
      <c r="HSC152" s="472"/>
      <c r="HSD152" s="473"/>
      <c r="HSE152" s="473"/>
      <c r="HSF152" s="474"/>
      <c r="HSG152" s="472"/>
      <c r="HSH152" s="473"/>
      <c r="HSI152" s="473"/>
      <c r="HSJ152" s="474"/>
      <c r="HSK152" s="472"/>
      <c r="HSL152" s="473"/>
      <c r="HSM152" s="473"/>
      <c r="HSN152" s="474"/>
      <c r="HSO152" s="472"/>
      <c r="HSP152" s="473"/>
      <c r="HSQ152" s="473"/>
      <c r="HSR152" s="474"/>
      <c r="HSS152" s="472"/>
      <c r="HST152" s="473"/>
      <c r="HSU152" s="473"/>
      <c r="HSV152" s="474"/>
      <c r="HSW152" s="472"/>
      <c r="HSX152" s="473"/>
      <c r="HSY152" s="473"/>
      <c r="HSZ152" s="474"/>
      <c r="HTA152" s="472"/>
      <c r="HTB152" s="473"/>
      <c r="HTC152" s="473"/>
      <c r="HTD152" s="474"/>
      <c r="HTE152" s="472"/>
      <c r="HTF152" s="473"/>
      <c r="HTG152" s="473"/>
      <c r="HTH152" s="474"/>
      <c r="HTI152" s="472"/>
      <c r="HTJ152" s="473"/>
      <c r="HTK152" s="473"/>
      <c r="HTL152" s="474"/>
      <c r="HTM152" s="472"/>
      <c r="HTN152" s="473"/>
      <c r="HTO152" s="473"/>
      <c r="HTP152" s="474"/>
      <c r="HTQ152" s="472"/>
      <c r="HTR152" s="473"/>
      <c r="HTS152" s="473"/>
      <c r="HTT152" s="474"/>
      <c r="HTU152" s="472"/>
      <c r="HTV152" s="473"/>
      <c r="HTW152" s="473"/>
      <c r="HTX152" s="474"/>
      <c r="HTY152" s="472"/>
      <c r="HTZ152" s="473"/>
      <c r="HUA152" s="473"/>
      <c r="HUB152" s="474"/>
      <c r="HUC152" s="472"/>
      <c r="HUD152" s="473"/>
      <c r="HUE152" s="473"/>
      <c r="HUF152" s="474"/>
      <c r="HUG152" s="472"/>
      <c r="HUH152" s="473"/>
      <c r="HUI152" s="473"/>
      <c r="HUJ152" s="474"/>
      <c r="HUK152" s="472"/>
      <c r="HUL152" s="473"/>
      <c r="HUM152" s="473"/>
      <c r="HUN152" s="474"/>
      <c r="HUO152" s="472"/>
      <c r="HUP152" s="473"/>
      <c r="HUQ152" s="473"/>
      <c r="HUR152" s="474"/>
      <c r="HUS152" s="472"/>
      <c r="HUT152" s="473"/>
      <c r="HUU152" s="473"/>
      <c r="HUV152" s="474"/>
      <c r="HUW152" s="472"/>
      <c r="HUX152" s="473"/>
      <c r="HUY152" s="473"/>
      <c r="HUZ152" s="474"/>
      <c r="HVA152" s="472"/>
      <c r="HVB152" s="473"/>
      <c r="HVC152" s="473"/>
      <c r="HVD152" s="474"/>
      <c r="HVE152" s="472"/>
      <c r="HVF152" s="473"/>
      <c r="HVG152" s="473"/>
      <c r="HVH152" s="474"/>
      <c r="HVI152" s="472"/>
      <c r="HVJ152" s="473"/>
      <c r="HVK152" s="473"/>
      <c r="HVL152" s="474"/>
      <c r="HVM152" s="472"/>
      <c r="HVN152" s="473"/>
      <c r="HVO152" s="473"/>
      <c r="HVP152" s="474"/>
      <c r="HVQ152" s="472"/>
      <c r="HVR152" s="473"/>
      <c r="HVS152" s="473"/>
      <c r="HVT152" s="474"/>
      <c r="HVU152" s="472"/>
      <c r="HVV152" s="473"/>
      <c r="HVW152" s="473"/>
      <c r="HVX152" s="474"/>
      <c r="HVY152" s="472"/>
      <c r="HVZ152" s="473"/>
      <c r="HWA152" s="473"/>
      <c r="HWB152" s="474"/>
      <c r="HWC152" s="472"/>
      <c r="HWD152" s="473"/>
      <c r="HWE152" s="473"/>
      <c r="HWF152" s="474"/>
      <c r="HWG152" s="472"/>
      <c r="HWH152" s="473"/>
      <c r="HWI152" s="473"/>
      <c r="HWJ152" s="474"/>
      <c r="HWK152" s="472"/>
      <c r="HWL152" s="473"/>
      <c r="HWM152" s="473"/>
      <c r="HWN152" s="474"/>
      <c r="HWO152" s="472"/>
      <c r="HWP152" s="473"/>
      <c r="HWQ152" s="473"/>
      <c r="HWR152" s="474"/>
      <c r="HWS152" s="472"/>
      <c r="HWT152" s="473"/>
      <c r="HWU152" s="473"/>
      <c r="HWV152" s="474"/>
      <c r="HWW152" s="472"/>
      <c r="HWX152" s="473"/>
      <c r="HWY152" s="473"/>
      <c r="HWZ152" s="474"/>
      <c r="HXA152" s="472"/>
      <c r="HXB152" s="473"/>
      <c r="HXC152" s="473"/>
      <c r="HXD152" s="474"/>
      <c r="HXE152" s="472"/>
      <c r="HXF152" s="473"/>
      <c r="HXG152" s="473"/>
      <c r="HXH152" s="474"/>
      <c r="HXI152" s="472"/>
      <c r="HXJ152" s="473"/>
      <c r="HXK152" s="473"/>
      <c r="HXL152" s="474"/>
      <c r="HXM152" s="472"/>
      <c r="HXN152" s="473"/>
      <c r="HXO152" s="473"/>
      <c r="HXP152" s="474"/>
      <c r="HXQ152" s="472"/>
      <c r="HXR152" s="473"/>
      <c r="HXS152" s="473"/>
      <c r="HXT152" s="474"/>
      <c r="HXU152" s="472"/>
      <c r="HXV152" s="473"/>
      <c r="HXW152" s="473"/>
      <c r="HXX152" s="474"/>
      <c r="HXY152" s="472"/>
      <c r="HXZ152" s="473"/>
      <c r="HYA152" s="473"/>
      <c r="HYB152" s="474"/>
      <c r="HYC152" s="472"/>
      <c r="HYD152" s="473"/>
      <c r="HYE152" s="473"/>
      <c r="HYF152" s="474"/>
      <c r="HYG152" s="472"/>
      <c r="HYH152" s="473"/>
      <c r="HYI152" s="473"/>
      <c r="HYJ152" s="474"/>
      <c r="HYK152" s="472"/>
      <c r="HYL152" s="473"/>
      <c r="HYM152" s="473"/>
      <c r="HYN152" s="474"/>
      <c r="HYO152" s="472"/>
      <c r="HYP152" s="473"/>
      <c r="HYQ152" s="473"/>
      <c r="HYR152" s="474"/>
      <c r="HYS152" s="472"/>
      <c r="HYT152" s="473"/>
      <c r="HYU152" s="473"/>
      <c r="HYV152" s="474"/>
      <c r="HYW152" s="472"/>
      <c r="HYX152" s="473"/>
      <c r="HYY152" s="473"/>
      <c r="HYZ152" s="474"/>
      <c r="HZA152" s="472"/>
      <c r="HZB152" s="473"/>
      <c r="HZC152" s="473"/>
      <c r="HZD152" s="474"/>
      <c r="HZE152" s="472"/>
      <c r="HZF152" s="473"/>
      <c r="HZG152" s="473"/>
      <c r="HZH152" s="474"/>
      <c r="HZI152" s="472"/>
      <c r="HZJ152" s="473"/>
      <c r="HZK152" s="473"/>
      <c r="HZL152" s="474"/>
      <c r="HZM152" s="472"/>
      <c r="HZN152" s="473"/>
      <c r="HZO152" s="473"/>
      <c r="HZP152" s="474"/>
      <c r="HZQ152" s="472"/>
      <c r="HZR152" s="473"/>
      <c r="HZS152" s="473"/>
      <c r="HZT152" s="474"/>
      <c r="HZU152" s="472"/>
      <c r="HZV152" s="473"/>
      <c r="HZW152" s="473"/>
      <c r="HZX152" s="474"/>
      <c r="HZY152" s="472"/>
      <c r="HZZ152" s="473"/>
      <c r="IAA152" s="473"/>
      <c r="IAB152" s="474"/>
      <c r="IAC152" s="472"/>
      <c r="IAD152" s="473"/>
      <c r="IAE152" s="473"/>
      <c r="IAF152" s="474"/>
      <c r="IAG152" s="472"/>
      <c r="IAH152" s="473"/>
      <c r="IAI152" s="473"/>
      <c r="IAJ152" s="474"/>
      <c r="IAK152" s="472"/>
      <c r="IAL152" s="473"/>
      <c r="IAM152" s="473"/>
      <c r="IAN152" s="474"/>
      <c r="IAO152" s="472"/>
      <c r="IAP152" s="473"/>
      <c r="IAQ152" s="473"/>
      <c r="IAR152" s="474"/>
      <c r="IAS152" s="472"/>
      <c r="IAT152" s="473"/>
      <c r="IAU152" s="473"/>
      <c r="IAV152" s="474"/>
      <c r="IAW152" s="472"/>
      <c r="IAX152" s="473"/>
      <c r="IAY152" s="473"/>
      <c r="IAZ152" s="474"/>
      <c r="IBA152" s="472"/>
      <c r="IBB152" s="473"/>
      <c r="IBC152" s="473"/>
      <c r="IBD152" s="474"/>
      <c r="IBE152" s="472"/>
      <c r="IBF152" s="473"/>
      <c r="IBG152" s="473"/>
      <c r="IBH152" s="474"/>
      <c r="IBI152" s="472"/>
      <c r="IBJ152" s="473"/>
      <c r="IBK152" s="473"/>
      <c r="IBL152" s="474"/>
      <c r="IBM152" s="472"/>
      <c r="IBN152" s="473"/>
      <c r="IBO152" s="473"/>
      <c r="IBP152" s="474"/>
      <c r="IBQ152" s="472"/>
      <c r="IBR152" s="473"/>
      <c r="IBS152" s="473"/>
      <c r="IBT152" s="474"/>
      <c r="IBU152" s="472"/>
      <c r="IBV152" s="473"/>
      <c r="IBW152" s="473"/>
      <c r="IBX152" s="474"/>
      <c r="IBY152" s="472"/>
      <c r="IBZ152" s="473"/>
      <c r="ICA152" s="473"/>
      <c r="ICB152" s="474"/>
      <c r="ICC152" s="472"/>
      <c r="ICD152" s="473"/>
      <c r="ICE152" s="473"/>
      <c r="ICF152" s="474"/>
      <c r="ICG152" s="472"/>
      <c r="ICH152" s="473"/>
      <c r="ICI152" s="473"/>
      <c r="ICJ152" s="474"/>
      <c r="ICK152" s="472"/>
      <c r="ICL152" s="473"/>
      <c r="ICM152" s="473"/>
      <c r="ICN152" s="474"/>
      <c r="ICO152" s="472"/>
      <c r="ICP152" s="473"/>
      <c r="ICQ152" s="473"/>
      <c r="ICR152" s="474"/>
      <c r="ICS152" s="472"/>
      <c r="ICT152" s="473"/>
      <c r="ICU152" s="473"/>
      <c r="ICV152" s="474"/>
      <c r="ICW152" s="472"/>
      <c r="ICX152" s="473"/>
      <c r="ICY152" s="473"/>
      <c r="ICZ152" s="474"/>
      <c r="IDA152" s="472"/>
      <c r="IDB152" s="473"/>
      <c r="IDC152" s="473"/>
      <c r="IDD152" s="474"/>
      <c r="IDE152" s="472"/>
      <c r="IDF152" s="473"/>
      <c r="IDG152" s="473"/>
      <c r="IDH152" s="474"/>
      <c r="IDI152" s="472"/>
      <c r="IDJ152" s="473"/>
      <c r="IDK152" s="473"/>
      <c r="IDL152" s="474"/>
      <c r="IDM152" s="472"/>
      <c r="IDN152" s="473"/>
      <c r="IDO152" s="473"/>
      <c r="IDP152" s="474"/>
      <c r="IDQ152" s="472"/>
      <c r="IDR152" s="473"/>
      <c r="IDS152" s="473"/>
      <c r="IDT152" s="474"/>
      <c r="IDU152" s="472"/>
      <c r="IDV152" s="473"/>
      <c r="IDW152" s="473"/>
      <c r="IDX152" s="474"/>
      <c r="IDY152" s="472"/>
      <c r="IDZ152" s="473"/>
      <c r="IEA152" s="473"/>
      <c r="IEB152" s="474"/>
      <c r="IEC152" s="472"/>
      <c r="IED152" s="473"/>
      <c r="IEE152" s="473"/>
      <c r="IEF152" s="474"/>
      <c r="IEG152" s="472"/>
      <c r="IEH152" s="473"/>
      <c r="IEI152" s="473"/>
      <c r="IEJ152" s="474"/>
      <c r="IEK152" s="472"/>
      <c r="IEL152" s="473"/>
      <c r="IEM152" s="473"/>
      <c r="IEN152" s="474"/>
      <c r="IEO152" s="472"/>
      <c r="IEP152" s="473"/>
      <c r="IEQ152" s="473"/>
      <c r="IER152" s="474"/>
      <c r="IES152" s="472"/>
      <c r="IET152" s="473"/>
      <c r="IEU152" s="473"/>
      <c r="IEV152" s="474"/>
      <c r="IEW152" s="472"/>
      <c r="IEX152" s="473"/>
      <c r="IEY152" s="473"/>
      <c r="IEZ152" s="474"/>
      <c r="IFA152" s="472"/>
      <c r="IFB152" s="473"/>
      <c r="IFC152" s="473"/>
      <c r="IFD152" s="474"/>
      <c r="IFE152" s="472"/>
      <c r="IFF152" s="473"/>
      <c r="IFG152" s="473"/>
      <c r="IFH152" s="474"/>
      <c r="IFI152" s="472"/>
      <c r="IFJ152" s="473"/>
      <c r="IFK152" s="473"/>
      <c r="IFL152" s="474"/>
      <c r="IFM152" s="472"/>
      <c r="IFN152" s="473"/>
      <c r="IFO152" s="473"/>
      <c r="IFP152" s="474"/>
      <c r="IFQ152" s="472"/>
      <c r="IFR152" s="473"/>
      <c r="IFS152" s="473"/>
      <c r="IFT152" s="474"/>
      <c r="IFU152" s="472"/>
      <c r="IFV152" s="473"/>
      <c r="IFW152" s="473"/>
      <c r="IFX152" s="474"/>
      <c r="IFY152" s="472"/>
      <c r="IFZ152" s="473"/>
      <c r="IGA152" s="473"/>
      <c r="IGB152" s="474"/>
      <c r="IGC152" s="472"/>
      <c r="IGD152" s="473"/>
      <c r="IGE152" s="473"/>
      <c r="IGF152" s="474"/>
      <c r="IGG152" s="472"/>
      <c r="IGH152" s="473"/>
      <c r="IGI152" s="473"/>
      <c r="IGJ152" s="474"/>
      <c r="IGK152" s="472"/>
      <c r="IGL152" s="473"/>
      <c r="IGM152" s="473"/>
      <c r="IGN152" s="474"/>
      <c r="IGO152" s="472"/>
      <c r="IGP152" s="473"/>
      <c r="IGQ152" s="473"/>
      <c r="IGR152" s="474"/>
      <c r="IGS152" s="472"/>
      <c r="IGT152" s="473"/>
      <c r="IGU152" s="473"/>
      <c r="IGV152" s="474"/>
      <c r="IGW152" s="472"/>
      <c r="IGX152" s="473"/>
      <c r="IGY152" s="473"/>
      <c r="IGZ152" s="474"/>
      <c r="IHA152" s="472"/>
      <c r="IHB152" s="473"/>
      <c r="IHC152" s="473"/>
      <c r="IHD152" s="474"/>
      <c r="IHE152" s="472"/>
      <c r="IHF152" s="473"/>
      <c r="IHG152" s="473"/>
      <c r="IHH152" s="474"/>
      <c r="IHI152" s="472"/>
      <c r="IHJ152" s="473"/>
      <c r="IHK152" s="473"/>
      <c r="IHL152" s="474"/>
      <c r="IHM152" s="472"/>
      <c r="IHN152" s="473"/>
      <c r="IHO152" s="473"/>
      <c r="IHP152" s="474"/>
      <c r="IHQ152" s="472"/>
      <c r="IHR152" s="473"/>
      <c r="IHS152" s="473"/>
      <c r="IHT152" s="474"/>
      <c r="IHU152" s="472"/>
      <c r="IHV152" s="473"/>
      <c r="IHW152" s="473"/>
      <c r="IHX152" s="474"/>
      <c r="IHY152" s="472"/>
      <c r="IHZ152" s="473"/>
      <c r="IIA152" s="473"/>
      <c r="IIB152" s="474"/>
      <c r="IIC152" s="472"/>
      <c r="IID152" s="473"/>
      <c r="IIE152" s="473"/>
      <c r="IIF152" s="474"/>
      <c r="IIG152" s="472"/>
      <c r="IIH152" s="473"/>
      <c r="III152" s="473"/>
      <c r="IIJ152" s="474"/>
      <c r="IIK152" s="472"/>
      <c r="IIL152" s="473"/>
      <c r="IIM152" s="473"/>
      <c r="IIN152" s="474"/>
      <c r="IIO152" s="472"/>
      <c r="IIP152" s="473"/>
      <c r="IIQ152" s="473"/>
      <c r="IIR152" s="474"/>
      <c r="IIS152" s="472"/>
      <c r="IIT152" s="473"/>
      <c r="IIU152" s="473"/>
      <c r="IIV152" s="474"/>
      <c r="IIW152" s="472"/>
      <c r="IIX152" s="473"/>
      <c r="IIY152" s="473"/>
      <c r="IIZ152" s="474"/>
      <c r="IJA152" s="472"/>
      <c r="IJB152" s="473"/>
      <c r="IJC152" s="473"/>
      <c r="IJD152" s="474"/>
      <c r="IJE152" s="472"/>
      <c r="IJF152" s="473"/>
      <c r="IJG152" s="473"/>
      <c r="IJH152" s="474"/>
      <c r="IJI152" s="472"/>
      <c r="IJJ152" s="473"/>
      <c r="IJK152" s="473"/>
      <c r="IJL152" s="474"/>
      <c r="IJM152" s="472"/>
      <c r="IJN152" s="473"/>
      <c r="IJO152" s="473"/>
      <c r="IJP152" s="474"/>
      <c r="IJQ152" s="472"/>
      <c r="IJR152" s="473"/>
      <c r="IJS152" s="473"/>
      <c r="IJT152" s="474"/>
      <c r="IJU152" s="472"/>
      <c r="IJV152" s="473"/>
      <c r="IJW152" s="473"/>
      <c r="IJX152" s="474"/>
      <c r="IJY152" s="472"/>
      <c r="IJZ152" s="473"/>
      <c r="IKA152" s="473"/>
      <c r="IKB152" s="474"/>
      <c r="IKC152" s="472"/>
      <c r="IKD152" s="473"/>
      <c r="IKE152" s="473"/>
      <c r="IKF152" s="474"/>
      <c r="IKG152" s="472"/>
      <c r="IKH152" s="473"/>
      <c r="IKI152" s="473"/>
      <c r="IKJ152" s="474"/>
      <c r="IKK152" s="472"/>
      <c r="IKL152" s="473"/>
      <c r="IKM152" s="473"/>
      <c r="IKN152" s="474"/>
      <c r="IKO152" s="472"/>
      <c r="IKP152" s="473"/>
      <c r="IKQ152" s="473"/>
      <c r="IKR152" s="474"/>
      <c r="IKS152" s="472"/>
      <c r="IKT152" s="473"/>
      <c r="IKU152" s="473"/>
      <c r="IKV152" s="474"/>
      <c r="IKW152" s="472"/>
      <c r="IKX152" s="473"/>
      <c r="IKY152" s="473"/>
      <c r="IKZ152" s="474"/>
      <c r="ILA152" s="472"/>
      <c r="ILB152" s="473"/>
      <c r="ILC152" s="473"/>
      <c r="ILD152" s="474"/>
      <c r="ILE152" s="472"/>
      <c r="ILF152" s="473"/>
      <c r="ILG152" s="473"/>
      <c r="ILH152" s="474"/>
      <c r="ILI152" s="472"/>
      <c r="ILJ152" s="473"/>
      <c r="ILK152" s="473"/>
      <c r="ILL152" s="474"/>
      <c r="ILM152" s="472"/>
      <c r="ILN152" s="473"/>
      <c r="ILO152" s="473"/>
      <c r="ILP152" s="474"/>
      <c r="ILQ152" s="472"/>
      <c r="ILR152" s="473"/>
      <c r="ILS152" s="473"/>
      <c r="ILT152" s="474"/>
      <c r="ILU152" s="472"/>
      <c r="ILV152" s="473"/>
      <c r="ILW152" s="473"/>
      <c r="ILX152" s="474"/>
      <c r="ILY152" s="472"/>
      <c r="ILZ152" s="473"/>
      <c r="IMA152" s="473"/>
      <c r="IMB152" s="474"/>
      <c r="IMC152" s="472"/>
      <c r="IMD152" s="473"/>
      <c r="IME152" s="473"/>
      <c r="IMF152" s="474"/>
      <c r="IMG152" s="472"/>
      <c r="IMH152" s="473"/>
      <c r="IMI152" s="473"/>
      <c r="IMJ152" s="474"/>
      <c r="IMK152" s="472"/>
      <c r="IML152" s="473"/>
      <c r="IMM152" s="473"/>
      <c r="IMN152" s="474"/>
      <c r="IMO152" s="472"/>
      <c r="IMP152" s="473"/>
      <c r="IMQ152" s="473"/>
      <c r="IMR152" s="474"/>
      <c r="IMS152" s="472"/>
      <c r="IMT152" s="473"/>
      <c r="IMU152" s="473"/>
      <c r="IMV152" s="474"/>
      <c r="IMW152" s="472"/>
      <c r="IMX152" s="473"/>
      <c r="IMY152" s="473"/>
      <c r="IMZ152" s="474"/>
      <c r="INA152" s="472"/>
      <c r="INB152" s="473"/>
      <c r="INC152" s="473"/>
      <c r="IND152" s="474"/>
      <c r="INE152" s="472"/>
      <c r="INF152" s="473"/>
      <c r="ING152" s="473"/>
      <c r="INH152" s="474"/>
      <c r="INI152" s="472"/>
      <c r="INJ152" s="473"/>
      <c r="INK152" s="473"/>
      <c r="INL152" s="474"/>
      <c r="INM152" s="472"/>
      <c r="INN152" s="473"/>
      <c r="INO152" s="473"/>
      <c r="INP152" s="474"/>
      <c r="INQ152" s="472"/>
      <c r="INR152" s="473"/>
      <c r="INS152" s="473"/>
      <c r="INT152" s="474"/>
      <c r="INU152" s="472"/>
      <c r="INV152" s="473"/>
      <c r="INW152" s="473"/>
      <c r="INX152" s="474"/>
      <c r="INY152" s="472"/>
      <c r="INZ152" s="473"/>
      <c r="IOA152" s="473"/>
      <c r="IOB152" s="474"/>
      <c r="IOC152" s="472"/>
      <c r="IOD152" s="473"/>
      <c r="IOE152" s="473"/>
      <c r="IOF152" s="474"/>
      <c r="IOG152" s="472"/>
      <c r="IOH152" s="473"/>
      <c r="IOI152" s="473"/>
      <c r="IOJ152" s="474"/>
      <c r="IOK152" s="472"/>
      <c r="IOL152" s="473"/>
      <c r="IOM152" s="473"/>
      <c r="ION152" s="474"/>
      <c r="IOO152" s="472"/>
      <c r="IOP152" s="473"/>
      <c r="IOQ152" s="473"/>
      <c r="IOR152" s="474"/>
      <c r="IOS152" s="472"/>
      <c r="IOT152" s="473"/>
      <c r="IOU152" s="473"/>
      <c r="IOV152" s="474"/>
      <c r="IOW152" s="472"/>
      <c r="IOX152" s="473"/>
      <c r="IOY152" s="473"/>
      <c r="IOZ152" s="474"/>
      <c r="IPA152" s="472"/>
      <c r="IPB152" s="473"/>
      <c r="IPC152" s="473"/>
      <c r="IPD152" s="474"/>
      <c r="IPE152" s="472"/>
      <c r="IPF152" s="473"/>
      <c r="IPG152" s="473"/>
      <c r="IPH152" s="474"/>
      <c r="IPI152" s="472"/>
      <c r="IPJ152" s="473"/>
      <c r="IPK152" s="473"/>
      <c r="IPL152" s="474"/>
      <c r="IPM152" s="472"/>
      <c r="IPN152" s="473"/>
      <c r="IPO152" s="473"/>
      <c r="IPP152" s="474"/>
      <c r="IPQ152" s="472"/>
      <c r="IPR152" s="473"/>
      <c r="IPS152" s="473"/>
      <c r="IPT152" s="474"/>
      <c r="IPU152" s="472"/>
      <c r="IPV152" s="473"/>
      <c r="IPW152" s="473"/>
      <c r="IPX152" s="474"/>
      <c r="IPY152" s="472"/>
      <c r="IPZ152" s="473"/>
      <c r="IQA152" s="473"/>
      <c r="IQB152" s="474"/>
      <c r="IQC152" s="472"/>
      <c r="IQD152" s="473"/>
      <c r="IQE152" s="473"/>
      <c r="IQF152" s="474"/>
      <c r="IQG152" s="472"/>
      <c r="IQH152" s="473"/>
      <c r="IQI152" s="473"/>
      <c r="IQJ152" s="474"/>
      <c r="IQK152" s="472"/>
      <c r="IQL152" s="473"/>
      <c r="IQM152" s="473"/>
      <c r="IQN152" s="474"/>
      <c r="IQO152" s="472"/>
      <c r="IQP152" s="473"/>
      <c r="IQQ152" s="473"/>
      <c r="IQR152" s="474"/>
      <c r="IQS152" s="472"/>
      <c r="IQT152" s="473"/>
      <c r="IQU152" s="473"/>
      <c r="IQV152" s="474"/>
      <c r="IQW152" s="472"/>
      <c r="IQX152" s="473"/>
      <c r="IQY152" s="473"/>
      <c r="IQZ152" s="474"/>
      <c r="IRA152" s="472"/>
      <c r="IRB152" s="473"/>
      <c r="IRC152" s="473"/>
      <c r="IRD152" s="474"/>
      <c r="IRE152" s="472"/>
      <c r="IRF152" s="473"/>
      <c r="IRG152" s="473"/>
      <c r="IRH152" s="474"/>
      <c r="IRI152" s="472"/>
      <c r="IRJ152" s="473"/>
      <c r="IRK152" s="473"/>
      <c r="IRL152" s="474"/>
      <c r="IRM152" s="472"/>
      <c r="IRN152" s="473"/>
      <c r="IRO152" s="473"/>
      <c r="IRP152" s="474"/>
      <c r="IRQ152" s="472"/>
      <c r="IRR152" s="473"/>
      <c r="IRS152" s="473"/>
      <c r="IRT152" s="474"/>
      <c r="IRU152" s="472"/>
      <c r="IRV152" s="473"/>
      <c r="IRW152" s="473"/>
      <c r="IRX152" s="474"/>
      <c r="IRY152" s="472"/>
      <c r="IRZ152" s="473"/>
      <c r="ISA152" s="473"/>
      <c r="ISB152" s="474"/>
      <c r="ISC152" s="472"/>
      <c r="ISD152" s="473"/>
      <c r="ISE152" s="473"/>
      <c r="ISF152" s="474"/>
      <c r="ISG152" s="472"/>
      <c r="ISH152" s="473"/>
      <c r="ISI152" s="473"/>
      <c r="ISJ152" s="474"/>
      <c r="ISK152" s="472"/>
      <c r="ISL152" s="473"/>
      <c r="ISM152" s="473"/>
      <c r="ISN152" s="474"/>
      <c r="ISO152" s="472"/>
      <c r="ISP152" s="473"/>
      <c r="ISQ152" s="473"/>
      <c r="ISR152" s="474"/>
      <c r="ISS152" s="472"/>
      <c r="IST152" s="473"/>
      <c r="ISU152" s="473"/>
      <c r="ISV152" s="474"/>
      <c r="ISW152" s="472"/>
      <c r="ISX152" s="473"/>
      <c r="ISY152" s="473"/>
      <c r="ISZ152" s="474"/>
      <c r="ITA152" s="472"/>
      <c r="ITB152" s="473"/>
      <c r="ITC152" s="473"/>
      <c r="ITD152" s="474"/>
      <c r="ITE152" s="472"/>
      <c r="ITF152" s="473"/>
      <c r="ITG152" s="473"/>
      <c r="ITH152" s="474"/>
      <c r="ITI152" s="472"/>
      <c r="ITJ152" s="473"/>
      <c r="ITK152" s="473"/>
      <c r="ITL152" s="474"/>
      <c r="ITM152" s="472"/>
      <c r="ITN152" s="473"/>
      <c r="ITO152" s="473"/>
      <c r="ITP152" s="474"/>
      <c r="ITQ152" s="472"/>
      <c r="ITR152" s="473"/>
      <c r="ITS152" s="473"/>
      <c r="ITT152" s="474"/>
      <c r="ITU152" s="472"/>
      <c r="ITV152" s="473"/>
      <c r="ITW152" s="473"/>
      <c r="ITX152" s="474"/>
      <c r="ITY152" s="472"/>
      <c r="ITZ152" s="473"/>
      <c r="IUA152" s="473"/>
      <c r="IUB152" s="474"/>
      <c r="IUC152" s="472"/>
      <c r="IUD152" s="473"/>
      <c r="IUE152" s="473"/>
      <c r="IUF152" s="474"/>
      <c r="IUG152" s="472"/>
      <c r="IUH152" s="473"/>
      <c r="IUI152" s="473"/>
      <c r="IUJ152" s="474"/>
      <c r="IUK152" s="472"/>
      <c r="IUL152" s="473"/>
      <c r="IUM152" s="473"/>
      <c r="IUN152" s="474"/>
      <c r="IUO152" s="472"/>
      <c r="IUP152" s="473"/>
      <c r="IUQ152" s="473"/>
      <c r="IUR152" s="474"/>
      <c r="IUS152" s="472"/>
      <c r="IUT152" s="473"/>
      <c r="IUU152" s="473"/>
      <c r="IUV152" s="474"/>
      <c r="IUW152" s="472"/>
      <c r="IUX152" s="473"/>
      <c r="IUY152" s="473"/>
      <c r="IUZ152" s="474"/>
      <c r="IVA152" s="472"/>
      <c r="IVB152" s="473"/>
      <c r="IVC152" s="473"/>
      <c r="IVD152" s="474"/>
      <c r="IVE152" s="472"/>
      <c r="IVF152" s="473"/>
      <c r="IVG152" s="473"/>
      <c r="IVH152" s="474"/>
      <c r="IVI152" s="472"/>
      <c r="IVJ152" s="473"/>
      <c r="IVK152" s="473"/>
      <c r="IVL152" s="474"/>
      <c r="IVM152" s="472"/>
      <c r="IVN152" s="473"/>
      <c r="IVO152" s="473"/>
      <c r="IVP152" s="474"/>
      <c r="IVQ152" s="472"/>
      <c r="IVR152" s="473"/>
      <c r="IVS152" s="473"/>
      <c r="IVT152" s="474"/>
      <c r="IVU152" s="472"/>
      <c r="IVV152" s="473"/>
      <c r="IVW152" s="473"/>
      <c r="IVX152" s="474"/>
      <c r="IVY152" s="472"/>
      <c r="IVZ152" s="473"/>
      <c r="IWA152" s="473"/>
      <c r="IWB152" s="474"/>
      <c r="IWC152" s="472"/>
      <c r="IWD152" s="473"/>
      <c r="IWE152" s="473"/>
      <c r="IWF152" s="474"/>
      <c r="IWG152" s="472"/>
      <c r="IWH152" s="473"/>
      <c r="IWI152" s="473"/>
      <c r="IWJ152" s="474"/>
      <c r="IWK152" s="472"/>
      <c r="IWL152" s="473"/>
      <c r="IWM152" s="473"/>
      <c r="IWN152" s="474"/>
      <c r="IWO152" s="472"/>
      <c r="IWP152" s="473"/>
      <c r="IWQ152" s="473"/>
      <c r="IWR152" s="474"/>
      <c r="IWS152" s="472"/>
      <c r="IWT152" s="473"/>
      <c r="IWU152" s="473"/>
      <c r="IWV152" s="474"/>
      <c r="IWW152" s="472"/>
      <c r="IWX152" s="473"/>
      <c r="IWY152" s="473"/>
      <c r="IWZ152" s="474"/>
      <c r="IXA152" s="472"/>
      <c r="IXB152" s="473"/>
      <c r="IXC152" s="473"/>
      <c r="IXD152" s="474"/>
      <c r="IXE152" s="472"/>
      <c r="IXF152" s="473"/>
      <c r="IXG152" s="473"/>
      <c r="IXH152" s="474"/>
      <c r="IXI152" s="472"/>
      <c r="IXJ152" s="473"/>
      <c r="IXK152" s="473"/>
      <c r="IXL152" s="474"/>
      <c r="IXM152" s="472"/>
      <c r="IXN152" s="473"/>
      <c r="IXO152" s="473"/>
      <c r="IXP152" s="474"/>
      <c r="IXQ152" s="472"/>
      <c r="IXR152" s="473"/>
      <c r="IXS152" s="473"/>
      <c r="IXT152" s="474"/>
      <c r="IXU152" s="472"/>
      <c r="IXV152" s="473"/>
      <c r="IXW152" s="473"/>
      <c r="IXX152" s="474"/>
      <c r="IXY152" s="472"/>
      <c r="IXZ152" s="473"/>
      <c r="IYA152" s="473"/>
      <c r="IYB152" s="474"/>
      <c r="IYC152" s="472"/>
      <c r="IYD152" s="473"/>
      <c r="IYE152" s="473"/>
      <c r="IYF152" s="474"/>
      <c r="IYG152" s="472"/>
      <c r="IYH152" s="473"/>
      <c r="IYI152" s="473"/>
      <c r="IYJ152" s="474"/>
      <c r="IYK152" s="472"/>
      <c r="IYL152" s="473"/>
      <c r="IYM152" s="473"/>
      <c r="IYN152" s="474"/>
      <c r="IYO152" s="472"/>
      <c r="IYP152" s="473"/>
      <c r="IYQ152" s="473"/>
      <c r="IYR152" s="474"/>
      <c r="IYS152" s="472"/>
      <c r="IYT152" s="473"/>
      <c r="IYU152" s="473"/>
      <c r="IYV152" s="474"/>
      <c r="IYW152" s="472"/>
      <c r="IYX152" s="473"/>
      <c r="IYY152" s="473"/>
      <c r="IYZ152" s="474"/>
      <c r="IZA152" s="472"/>
      <c r="IZB152" s="473"/>
      <c r="IZC152" s="473"/>
      <c r="IZD152" s="474"/>
      <c r="IZE152" s="472"/>
      <c r="IZF152" s="473"/>
      <c r="IZG152" s="473"/>
      <c r="IZH152" s="474"/>
      <c r="IZI152" s="472"/>
      <c r="IZJ152" s="473"/>
      <c r="IZK152" s="473"/>
      <c r="IZL152" s="474"/>
      <c r="IZM152" s="472"/>
      <c r="IZN152" s="473"/>
      <c r="IZO152" s="473"/>
      <c r="IZP152" s="474"/>
      <c r="IZQ152" s="472"/>
      <c r="IZR152" s="473"/>
      <c r="IZS152" s="473"/>
      <c r="IZT152" s="474"/>
      <c r="IZU152" s="472"/>
      <c r="IZV152" s="473"/>
      <c r="IZW152" s="473"/>
      <c r="IZX152" s="474"/>
      <c r="IZY152" s="472"/>
      <c r="IZZ152" s="473"/>
      <c r="JAA152" s="473"/>
      <c r="JAB152" s="474"/>
      <c r="JAC152" s="472"/>
      <c r="JAD152" s="473"/>
      <c r="JAE152" s="473"/>
      <c r="JAF152" s="474"/>
      <c r="JAG152" s="472"/>
      <c r="JAH152" s="473"/>
      <c r="JAI152" s="473"/>
      <c r="JAJ152" s="474"/>
      <c r="JAK152" s="472"/>
      <c r="JAL152" s="473"/>
      <c r="JAM152" s="473"/>
      <c r="JAN152" s="474"/>
      <c r="JAO152" s="472"/>
      <c r="JAP152" s="473"/>
      <c r="JAQ152" s="473"/>
      <c r="JAR152" s="474"/>
      <c r="JAS152" s="472"/>
      <c r="JAT152" s="473"/>
      <c r="JAU152" s="473"/>
      <c r="JAV152" s="474"/>
      <c r="JAW152" s="472"/>
      <c r="JAX152" s="473"/>
      <c r="JAY152" s="473"/>
      <c r="JAZ152" s="474"/>
      <c r="JBA152" s="472"/>
      <c r="JBB152" s="473"/>
      <c r="JBC152" s="473"/>
      <c r="JBD152" s="474"/>
      <c r="JBE152" s="472"/>
      <c r="JBF152" s="473"/>
      <c r="JBG152" s="473"/>
      <c r="JBH152" s="474"/>
      <c r="JBI152" s="472"/>
      <c r="JBJ152" s="473"/>
      <c r="JBK152" s="473"/>
      <c r="JBL152" s="474"/>
      <c r="JBM152" s="472"/>
      <c r="JBN152" s="473"/>
      <c r="JBO152" s="473"/>
      <c r="JBP152" s="474"/>
      <c r="JBQ152" s="472"/>
      <c r="JBR152" s="473"/>
      <c r="JBS152" s="473"/>
      <c r="JBT152" s="474"/>
      <c r="JBU152" s="472"/>
      <c r="JBV152" s="473"/>
      <c r="JBW152" s="473"/>
      <c r="JBX152" s="474"/>
      <c r="JBY152" s="472"/>
      <c r="JBZ152" s="473"/>
      <c r="JCA152" s="473"/>
      <c r="JCB152" s="474"/>
      <c r="JCC152" s="472"/>
      <c r="JCD152" s="473"/>
      <c r="JCE152" s="473"/>
      <c r="JCF152" s="474"/>
      <c r="JCG152" s="472"/>
      <c r="JCH152" s="473"/>
      <c r="JCI152" s="473"/>
      <c r="JCJ152" s="474"/>
      <c r="JCK152" s="472"/>
      <c r="JCL152" s="473"/>
      <c r="JCM152" s="473"/>
      <c r="JCN152" s="474"/>
      <c r="JCO152" s="472"/>
      <c r="JCP152" s="473"/>
      <c r="JCQ152" s="473"/>
      <c r="JCR152" s="474"/>
      <c r="JCS152" s="472"/>
      <c r="JCT152" s="473"/>
      <c r="JCU152" s="473"/>
      <c r="JCV152" s="474"/>
      <c r="JCW152" s="472"/>
      <c r="JCX152" s="473"/>
      <c r="JCY152" s="473"/>
      <c r="JCZ152" s="474"/>
      <c r="JDA152" s="472"/>
      <c r="JDB152" s="473"/>
      <c r="JDC152" s="473"/>
      <c r="JDD152" s="474"/>
      <c r="JDE152" s="472"/>
      <c r="JDF152" s="473"/>
      <c r="JDG152" s="473"/>
      <c r="JDH152" s="474"/>
      <c r="JDI152" s="472"/>
      <c r="JDJ152" s="473"/>
      <c r="JDK152" s="473"/>
      <c r="JDL152" s="474"/>
      <c r="JDM152" s="472"/>
      <c r="JDN152" s="473"/>
      <c r="JDO152" s="473"/>
      <c r="JDP152" s="474"/>
      <c r="JDQ152" s="472"/>
      <c r="JDR152" s="473"/>
      <c r="JDS152" s="473"/>
      <c r="JDT152" s="474"/>
      <c r="JDU152" s="472"/>
      <c r="JDV152" s="473"/>
      <c r="JDW152" s="473"/>
      <c r="JDX152" s="474"/>
      <c r="JDY152" s="472"/>
      <c r="JDZ152" s="473"/>
      <c r="JEA152" s="473"/>
      <c r="JEB152" s="474"/>
      <c r="JEC152" s="472"/>
      <c r="JED152" s="473"/>
      <c r="JEE152" s="473"/>
      <c r="JEF152" s="474"/>
      <c r="JEG152" s="472"/>
      <c r="JEH152" s="473"/>
      <c r="JEI152" s="473"/>
      <c r="JEJ152" s="474"/>
      <c r="JEK152" s="472"/>
      <c r="JEL152" s="473"/>
      <c r="JEM152" s="473"/>
      <c r="JEN152" s="474"/>
      <c r="JEO152" s="472"/>
      <c r="JEP152" s="473"/>
      <c r="JEQ152" s="473"/>
      <c r="JER152" s="474"/>
      <c r="JES152" s="472"/>
      <c r="JET152" s="473"/>
      <c r="JEU152" s="473"/>
      <c r="JEV152" s="474"/>
      <c r="JEW152" s="472"/>
      <c r="JEX152" s="473"/>
      <c r="JEY152" s="473"/>
      <c r="JEZ152" s="474"/>
      <c r="JFA152" s="472"/>
      <c r="JFB152" s="473"/>
      <c r="JFC152" s="473"/>
      <c r="JFD152" s="474"/>
      <c r="JFE152" s="472"/>
      <c r="JFF152" s="473"/>
      <c r="JFG152" s="473"/>
      <c r="JFH152" s="474"/>
      <c r="JFI152" s="472"/>
      <c r="JFJ152" s="473"/>
      <c r="JFK152" s="473"/>
      <c r="JFL152" s="474"/>
      <c r="JFM152" s="472"/>
      <c r="JFN152" s="473"/>
      <c r="JFO152" s="473"/>
      <c r="JFP152" s="474"/>
      <c r="JFQ152" s="472"/>
      <c r="JFR152" s="473"/>
      <c r="JFS152" s="473"/>
      <c r="JFT152" s="474"/>
      <c r="JFU152" s="472"/>
      <c r="JFV152" s="473"/>
      <c r="JFW152" s="473"/>
      <c r="JFX152" s="474"/>
      <c r="JFY152" s="472"/>
      <c r="JFZ152" s="473"/>
      <c r="JGA152" s="473"/>
      <c r="JGB152" s="474"/>
      <c r="JGC152" s="472"/>
      <c r="JGD152" s="473"/>
      <c r="JGE152" s="473"/>
      <c r="JGF152" s="474"/>
      <c r="JGG152" s="472"/>
      <c r="JGH152" s="473"/>
      <c r="JGI152" s="473"/>
      <c r="JGJ152" s="474"/>
      <c r="JGK152" s="472"/>
      <c r="JGL152" s="473"/>
      <c r="JGM152" s="473"/>
      <c r="JGN152" s="474"/>
      <c r="JGO152" s="472"/>
      <c r="JGP152" s="473"/>
      <c r="JGQ152" s="473"/>
      <c r="JGR152" s="474"/>
      <c r="JGS152" s="472"/>
      <c r="JGT152" s="473"/>
      <c r="JGU152" s="473"/>
      <c r="JGV152" s="474"/>
      <c r="JGW152" s="472"/>
      <c r="JGX152" s="473"/>
      <c r="JGY152" s="473"/>
      <c r="JGZ152" s="474"/>
      <c r="JHA152" s="472"/>
      <c r="JHB152" s="473"/>
      <c r="JHC152" s="473"/>
      <c r="JHD152" s="474"/>
      <c r="JHE152" s="472"/>
      <c r="JHF152" s="473"/>
      <c r="JHG152" s="473"/>
      <c r="JHH152" s="474"/>
      <c r="JHI152" s="472"/>
      <c r="JHJ152" s="473"/>
      <c r="JHK152" s="473"/>
      <c r="JHL152" s="474"/>
      <c r="JHM152" s="472"/>
      <c r="JHN152" s="473"/>
      <c r="JHO152" s="473"/>
      <c r="JHP152" s="474"/>
      <c r="JHQ152" s="472"/>
      <c r="JHR152" s="473"/>
      <c r="JHS152" s="473"/>
      <c r="JHT152" s="474"/>
      <c r="JHU152" s="472"/>
      <c r="JHV152" s="473"/>
      <c r="JHW152" s="473"/>
      <c r="JHX152" s="474"/>
      <c r="JHY152" s="472"/>
      <c r="JHZ152" s="473"/>
      <c r="JIA152" s="473"/>
      <c r="JIB152" s="474"/>
      <c r="JIC152" s="472"/>
      <c r="JID152" s="473"/>
      <c r="JIE152" s="473"/>
      <c r="JIF152" s="474"/>
      <c r="JIG152" s="472"/>
      <c r="JIH152" s="473"/>
      <c r="JII152" s="473"/>
      <c r="JIJ152" s="474"/>
      <c r="JIK152" s="472"/>
      <c r="JIL152" s="473"/>
      <c r="JIM152" s="473"/>
      <c r="JIN152" s="474"/>
      <c r="JIO152" s="472"/>
      <c r="JIP152" s="473"/>
      <c r="JIQ152" s="473"/>
      <c r="JIR152" s="474"/>
      <c r="JIS152" s="472"/>
      <c r="JIT152" s="473"/>
      <c r="JIU152" s="473"/>
      <c r="JIV152" s="474"/>
      <c r="JIW152" s="472"/>
      <c r="JIX152" s="473"/>
      <c r="JIY152" s="473"/>
      <c r="JIZ152" s="474"/>
      <c r="JJA152" s="472"/>
      <c r="JJB152" s="473"/>
      <c r="JJC152" s="473"/>
      <c r="JJD152" s="474"/>
      <c r="JJE152" s="472"/>
      <c r="JJF152" s="473"/>
      <c r="JJG152" s="473"/>
      <c r="JJH152" s="474"/>
      <c r="JJI152" s="472"/>
      <c r="JJJ152" s="473"/>
      <c r="JJK152" s="473"/>
      <c r="JJL152" s="474"/>
      <c r="JJM152" s="472"/>
      <c r="JJN152" s="473"/>
      <c r="JJO152" s="473"/>
      <c r="JJP152" s="474"/>
      <c r="JJQ152" s="472"/>
      <c r="JJR152" s="473"/>
      <c r="JJS152" s="473"/>
      <c r="JJT152" s="474"/>
      <c r="JJU152" s="472"/>
      <c r="JJV152" s="473"/>
      <c r="JJW152" s="473"/>
      <c r="JJX152" s="474"/>
      <c r="JJY152" s="472"/>
      <c r="JJZ152" s="473"/>
      <c r="JKA152" s="473"/>
      <c r="JKB152" s="474"/>
      <c r="JKC152" s="472"/>
      <c r="JKD152" s="473"/>
      <c r="JKE152" s="473"/>
      <c r="JKF152" s="474"/>
      <c r="JKG152" s="472"/>
      <c r="JKH152" s="473"/>
      <c r="JKI152" s="473"/>
      <c r="JKJ152" s="474"/>
      <c r="JKK152" s="472"/>
      <c r="JKL152" s="473"/>
      <c r="JKM152" s="473"/>
      <c r="JKN152" s="474"/>
      <c r="JKO152" s="472"/>
      <c r="JKP152" s="473"/>
      <c r="JKQ152" s="473"/>
      <c r="JKR152" s="474"/>
      <c r="JKS152" s="472"/>
      <c r="JKT152" s="473"/>
      <c r="JKU152" s="473"/>
      <c r="JKV152" s="474"/>
      <c r="JKW152" s="472"/>
      <c r="JKX152" s="473"/>
      <c r="JKY152" s="473"/>
      <c r="JKZ152" s="474"/>
      <c r="JLA152" s="472"/>
      <c r="JLB152" s="473"/>
      <c r="JLC152" s="473"/>
      <c r="JLD152" s="474"/>
      <c r="JLE152" s="472"/>
      <c r="JLF152" s="473"/>
      <c r="JLG152" s="473"/>
      <c r="JLH152" s="474"/>
      <c r="JLI152" s="472"/>
      <c r="JLJ152" s="473"/>
      <c r="JLK152" s="473"/>
      <c r="JLL152" s="474"/>
      <c r="JLM152" s="472"/>
      <c r="JLN152" s="473"/>
      <c r="JLO152" s="473"/>
      <c r="JLP152" s="474"/>
      <c r="JLQ152" s="472"/>
      <c r="JLR152" s="473"/>
      <c r="JLS152" s="473"/>
      <c r="JLT152" s="474"/>
      <c r="JLU152" s="472"/>
      <c r="JLV152" s="473"/>
      <c r="JLW152" s="473"/>
      <c r="JLX152" s="474"/>
      <c r="JLY152" s="472"/>
      <c r="JLZ152" s="473"/>
      <c r="JMA152" s="473"/>
      <c r="JMB152" s="474"/>
      <c r="JMC152" s="472"/>
      <c r="JMD152" s="473"/>
      <c r="JME152" s="473"/>
      <c r="JMF152" s="474"/>
      <c r="JMG152" s="472"/>
      <c r="JMH152" s="473"/>
      <c r="JMI152" s="473"/>
      <c r="JMJ152" s="474"/>
      <c r="JMK152" s="472"/>
      <c r="JML152" s="473"/>
      <c r="JMM152" s="473"/>
      <c r="JMN152" s="474"/>
      <c r="JMO152" s="472"/>
      <c r="JMP152" s="473"/>
      <c r="JMQ152" s="473"/>
      <c r="JMR152" s="474"/>
      <c r="JMS152" s="472"/>
      <c r="JMT152" s="473"/>
      <c r="JMU152" s="473"/>
      <c r="JMV152" s="474"/>
      <c r="JMW152" s="472"/>
      <c r="JMX152" s="473"/>
      <c r="JMY152" s="473"/>
      <c r="JMZ152" s="474"/>
      <c r="JNA152" s="472"/>
      <c r="JNB152" s="473"/>
      <c r="JNC152" s="473"/>
      <c r="JND152" s="474"/>
      <c r="JNE152" s="472"/>
      <c r="JNF152" s="473"/>
      <c r="JNG152" s="473"/>
      <c r="JNH152" s="474"/>
      <c r="JNI152" s="472"/>
      <c r="JNJ152" s="473"/>
      <c r="JNK152" s="473"/>
      <c r="JNL152" s="474"/>
      <c r="JNM152" s="472"/>
      <c r="JNN152" s="473"/>
      <c r="JNO152" s="473"/>
      <c r="JNP152" s="474"/>
      <c r="JNQ152" s="472"/>
      <c r="JNR152" s="473"/>
      <c r="JNS152" s="473"/>
      <c r="JNT152" s="474"/>
      <c r="JNU152" s="472"/>
      <c r="JNV152" s="473"/>
      <c r="JNW152" s="473"/>
      <c r="JNX152" s="474"/>
      <c r="JNY152" s="472"/>
      <c r="JNZ152" s="473"/>
      <c r="JOA152" s="473"/>
      <c r="JOB152" s="474"/>
      <c r="JOC152" s="472"/>
      <c r="JOD152" s="473"/>
      <c r="JOE152" s="473"/>
      <c r="JOF152" s="474"/>
      <c r="JOG152" s="472"/>
      <c r="JOH152" s="473"/>
      <c r="JOI152" s="473"/>
      <c r="JOJ152" s="474"/>
      <c r="JOK152" s="472"/>
      <c r="JOL152" s="473"/>
      <c r="JOM152" s="473"/>
      <c r="JON152" s="474"/>
      <c r="JOO152" s="472"/>
      <c r="JOP152" s="473"/>
      <c r="JOQ152" s="473"/>
      <c r="JOR152" s="474"/>
      <c r="JOS152" s="472"/>
      <c r="JOT152" s="473"/>
      <c r="JOU152" s="473"/>
      <c r="JOV152" s="474"/>
      <c r="JOW152" s="472"/>
      <c r="JOX152" s="473"/>
      <c r="JOY152" s="473"/>
      <c r="JOZ152" s="474"/>
      <c r="JPA152" s="472"/>
      <c r="JPB152" s="473"/>
      <c r="JPC152" s="473"/>
      <c r="JPD152" s="474"/>
      <c r="JPE152" s="472"/>
      <c r="JPF152" s="473"/>
      <c r="JPG152" s="473"/>
      <c r="JPH152" s="474"/>
      <c r="JPI152" s="472"/>
      <c r="JPJ152" s="473"/>
      <c r="JPK152" s="473"/>
      <c r="JPL152" s="474"/>
      <c r="JPM152" s="472"/>
      <c r="JPN152" s="473"/>
      <c r="JPO152" s="473"/>
      <c r="JPP152" s="474"/>
      <c r="JPQ152" s="472"/>
      <c r="JPR152" s="473"/>
      <c r="JPS152" s="473"/>
      <c r="JPT152" s="474"/>
      <c r="JPU152" s="472"/>
      <c r="JPV152" s="473"/>
      <c r="JPW152" s="473"/>
      <c r="JPX152" s="474"/>
      <c r="JPY152" s="472"/>
      <c r="JPZ152" s="473"/>
      <c r="JQA152" s="473"/>
      <c r="JQB152" s="474"/>
      <c r="JQC152" s="472"/>
      <c r="JQD152" s="473"/>
      <c r="JQE152" s="473"/>
      <c r="JQF152" s="474"/>
      <c r="JQG152" s="472"/>
      <c r="JQH152" s="473"/>
      <c r="JQI152" s="473"/>
      <c r="JQJ152" s="474"/>
      <c r="JQK152" s="472"/>
      <c r="JQL152" s="473"/>
      <c r="JQM152" s="473"/>
      <c r="JQN152" s="474"/>
      <c r="JQO152" s="472"/>
      <c r="JQP152" s="473"/>
      <c r="JQQ152" s="473"/>
      <c r="JQR152" s="474"/>
      <c r="JQS152" s="472"/>
      <c r="JQT152" s="473"/>
      <c r="JQU152" s="473"/>
      <c r="JQV152" s="474"/>
      <c r="JQW152" s="472"/>
      <c r="JQX152" s="473"/>
      <c r="JQY152" s="473"/>
      <c r="JQZ152" s="474"/>
      <c r="JRA152" s="472"/>
      <c r="JRB152" s="473"/>
      <c r="JRC152" s="473"/>
      <c r="JRD152" s="474"/>
      <c r="JRE152" s="472"/>
      <c r="JRF152" s="473"/>
      <c r="JRG152" s="473"/>
      <c r="JRH152" s="474"/>
      <c r="JRI152" s="472"/>
      <c r="JRJ152" s="473"/>
      <c r="JRK152" s="473"/>
      <c r="JRL152" s="474"/>
      <c r="JRM152" s="472"/>
      <c r="JRN152" s="473"/>
      <c r="JRO152" s="473"/>
      <c r="JRP152" s="474"/>
      <c r="JRQ152" s="472"/>
      <c r="JRR152" s="473"/>
      <c r="JRS152" s="473"/>
      <c r="JRT152" s="474"/>
      <c r="JRU152" s="472"/>
      <c r="JRV152" s="473"/>
      <c r="JRW152" s="473"/>
      <c r="JRX152" s="474"/>
      <c r="JRY152" s="472"/>
      <c r="JRZ152" s="473"/>
      <c r="JSA152" s="473"/>
      <c r="JSB152" s="474"/>
      <c r="JSC152" s="472"/>
      <c r="JSD152" s="473"/>
      <c r="JSE152" s="473"/>
      <c r="JSF152" s="474"/>
      <c r="JSG152" s="472"/>
      <c r="JSH152" s="473"/>
      <c r="JSI152" s="473"/>
      <c r="JSJ152" s="474"/>
      <c r="JSK152" s="472"/>
      <c r="JSL152" s="473"/>
      <c r="JSM152" s="473"/>
      <c r="JSN152" s="474"/>
      <c r="JSO152" s="472"/>
      <c r="JSP152" s="473"/>
      <c r="JSQ152" s="473"/>
      <c r="JSR152" s="474"/>
      <c r="JSS152" s="472"/>
      <c r="JST152" s="473"/>
      <c r="JSU152" s="473"/>
      <c r="JSV152" s="474"/>
      <c r="JSW152" s="472"/>
      <c r="JSX152" s="473"/>
      <c r="JSY152" s="473"/>
      <c r="JSZ152" s="474"/>
      <c r="JTA152" s="472"/>
      <c r="JTB152" s="473"/>
      <c r="JTC152" s="473"/>
      <c r="JTD152" s="474"/>
      <c r="JTE152" s="472"/>
      <c r="JTF152" s="473"/>
      <c r="JTG152" s="473"/>
      <c r="JTH152" s="474"/>
      <c r="JTI152" s="472"/>
      <c r="JTJ152" s="473"/>
      <c r="JTK152" s="473"/>
      <c r="JTL152" s="474"/>
      <c r="JTM152" s="472"/>
      <c r="JTN152" s="473"/>
      <c r="JTO152" s="473"/>
      <c r="JTP152" s="474"/>
      <c r="JTQ152" s="472"/>
      <c r="JTR152" s="473"/>
      <c r="JTS152" s="473"/>
      <c r="JTT152" s="474"/>
      <c r="JTU152" s="472"/>
      <c r="JTV152" s="473"/>
      <c r="JTW152" s="473"/>
      <c r="JTX152" s="474"/>
      <c r="JTY152" s="472"/>
      <c r="JTZ152" s="473"/>
      <c r="JUA152" s="473"/>
      <c r="JUB152" s="474"/>
      <c r="JUC152" s="472"/>
      <c r="JUD152" s="473"/>
      <c r="JUE152" s="473"/>
      <c r="JUF152" s="474"/>
      <c r="JUG152" s="472"/>
      <c r="JUH152" s="473"/>
      <c r="JUI152" s="473"/>
      <c r="JUJ152" s="474"/>
      <c r="JUK152" s="472"/>
      <c r="JUL152" s="473"/>
      <c r="JUM152" s="473"/>
      <c r="JUN152" s="474"/>
      <c r="JUO152" s="472"/>
      <c r="JUP152" s="473"/>
      <c r="JUQ152" s="473"/>
      <c r="JUR152" s="474"/>
      <c r="JUS152" s="472"/>
      <c r="JUT152" s="473"/>
      <c r="JUU152" s="473"/>
      <c r="JUV152" s="474"/>
      <c r="JUW152" s="472"/>
      <c r="JUX152" s="473"/>
      <c r="JUY152" s="473"/>
      <c r="JUZ152" s="474"/>
      <c r="JVA152" s="472"/>
      <c r="JVB152" s="473"/>
      <c r="JVC152" s="473"/>
      <c r="JVD152" s="474"/>
      <c r="JVE152" s="472"/>
      <c r="JVF152" s="473"/>
      <c r="JVG152" s="473"/>
      <c r="JVH152" s="474"/>
      <c r="JVI152" s="472"/>
      <c r="JVJ152" s="473"/>
      <c r="JVK152" s="473"/>
      <c r="JVL152" s="474"/>
      <c r="JVM152" s="472"/>
      <c r="JVN152" s="473"/>
      <c r="JVO152" s="473"/>
      <c r="JVP152" s="474"/>
      <c r="JVQ152" s="472"/>
      <c r="JVR152" s="473"/>
      <c r="JVS152" s="473"/>
      <c r="JVT152" s="474"/>
      <c r="JVU152" s="472"/>
      <c r="JVV152" s="473"/>
      <c r="JVW152" s="473"/>
      <c r="JVX152" s="474"/>
      <c r="JVY152" s="472"/>
      <c r="JVZ152" s="473"/>
      <c r="JWA152" s="473"/>
      <c r="JWB152" s="474"/>
      <c r="JWC152" s="472"/>
      <c r="JWD152" s="473"/>
      <c r="JWE152" s="473"/>
      <c r="JWF152" s="474"/>
      <c r="JWG152" s="472"/>
      <c r="JWH152" s="473"/>
      <c r="JWI152" s="473"/>
      <c r="JWJ152" s="474"/>
      <c r="JWK152" s="472"/>
      <c r="JWL152" s="473"/>
      <c r="JWM152" s="473"/>
      <c r="JWN152" s="474"/>
      <c r="JWO152" s="472"/>
      <c r="JWP152" s="473"/>
      <c r="JWQ152" s="473"/>
      <c r="JWR152" s="474"/>
      <c r="JWS152" s="472"/>
      <c r="JWT152" s="473"/>
      <c r="JWU152" s="473"/>
      <c r="JWV152" s="474"/>
      <c r="JWW152" s="472"/>
      <c r="JWX152" s="473"/>
      <c r="JWY152" s="473"/>
      <c r="JWZ152" s="474"/>
      <c r="JXA152" s="472"/>
      <c r="JXB152" s="473"/>
      <c r="JXC152" s="473"/>
      <c r="JXD152" s="474"/>
      <c r="JXE152" s="472"/>
      <c r="JXF152" s="473"/>
      <c r="JXG152" s="473"/>
      <c r="JXH152" s="474"/>
      <c r="JXI152" s="472"/>
      <c r="JXJ152" s="473"/>
      <c r="JXK152" s="473"/>
      <c r="JXL152" s="474"/>
      <c r="JXM152" s="472"/>
      <c r="JXN152" s="473"/>
      <c r="JXO152" s="473"/>
      <c r="JXP152" s="474"/>
      <c r="JXQ152" s="472"/>
      <c r="JXR152" s="473"/>
      <c r="JXS152" s="473"/>
      <c r="JXT152" s="474"/>
      <c r="JXU152" s="472"/>
      <c r="JXV152" s="473"/>
      <c r="JXW152" s="473"/>
      <c r="JXX152" s="474"/>
      <c r="JXY152" s="472"/>
      <c r="JXZ152" s="473"/>
      <c r="JYA152" s="473"/>
      <c r="JYB152" s="474"/>
      <c r="JYC152" s="472"/>
      <c r="JYD152" s="473"/>
      <c r="JYE152" s="473"/>
      <c r="JYF152" s="474"/>
      <c r="JYG152" s="472"/>
      <c r="JYH152" s="473"/>
      <c r="JYI152" s="473"/>
      <c r="JYJ152" s="474"/>
      <c r="JYK152" s="472"/>
      <c r="JYL152" s="473"/>
      <c r="JYM152" s="473"/>
      <c r="JYN152" s="474"/>
      <c r="JYO152" s="472"/>
      <c r="JYP152" s="473"/>
      <c r="JYQ152" s="473"/>
      <c r="JYR152" s="474"/>
      <c r="JYS152" s="472"/>
      <c r="JYT152" s="473"/>
      <c r="JYU152" s="473"/>
      <c r="JYV152" s="474"/>
      <c r="JYW152" s="472"/>
      <c r="JYX152" s="473"/>
      <c r="JYY152" s="473"/>
      <c r="JYZ152" s="474"/>
      <c r="JZA152" s="472"/>
      <c r="JZB152" s="473"/>
      <c r="JZC152" s="473"/>
      <c r="JZD152" s="474"/>
      <c r="JZE152" s="472"/>
      <c r="JZF152" s="473"/>
      <c r="JZG152" s="473"/>
      <c r="JZH152" s="474"/>
      <c r="JZI152" s="472"/>
      <c r="JZJ152" s="473"/>
      <c r="JZK152" s="473"/>
      <c r="JZL152" s="474"/>
      <c r="JZM152" s="472"/>
      <c r="JZN152" s="473"/>
      <c r="JZO152" s="473"/>
      <c r="JZP152" s="474"/>
      <c r="JZQ152" s="472"/>
      <c r="JZR152" s="473"/>
      <c r="JZS152" s="473"/>
      <c r="JZT152" s="474"/>
      <c r="JZU152" s="472"/>
      <c r="JZV152" s="473"/>
      <c r="JZW152" s="473"/>
      <c r="JZX152" s="474"/>
      <c r="JZY152" s="472"/>
      <c r="JZZ152" s="473"/>
      <c r="KAA152" s="473"/>
      <c r="KAB152" s="474"/>
      <c r="KAC152" s="472"/>
      <c r="KAD152" s="473"/>
      <c r="KAE152" s="473"/>
      <c r="KAF152" s="474"/>
      <c r="KAG152" s="472"/>
      <c r="KAH152" s="473"/>
      <c r="KAI152" s="473"/>
      <c r="KAJ152" s="474"/>
      <c r="KAK152" s="472"/>
      <c r="KAL152" s="473"/>
      <c r="KAM152" s="473"/>
      <c r="KAN152" s="474"/>
      <c r="KAO152" s="472"/>
      <c r="KAP152" s="473"/>
      <c r="KAQ152" s="473"/>
      <c r="KAR152" s="474"/>
      <c r="KAS152" s="472"/>
      <c r="KAT152" s="473"/>
      <c r="KAU152" s="473"/>
      <c r="KAV152" s="474"/>
      <c r="KAW152" s="472"/>
      <c r="KAX152" s="473"/>
      <c r="KAY152" s="473"/>
      <c r="KAZ152" s="474"/>
      <c r="KBA152" s="472"/>
      <c r="KBB152" s="473"/>
      <c r="KBC152" s="473"/>
      <c r="KBD152" s="474"/>
      <c r="KBE152" s="472"/>
      <c r="KBF152" s="473"/>
      <c r="KBG152" s="473"/>
      <c r="KBH152" s="474"/>
      <c r="KBI152" s="472"/>
      <c r="KBJ152" s="473"/>
      <c r="KBK152" s="473"/>
      <c r="KBL152" s="474"/>
      <c r="KBM152" s="472"/>
      <c r="KBN152" s="473"/>
      <c r="KBO152" s="473"/>
      <c r="KBP152" s="474"/>
      <c r="KBQ152" s="472"/>
      <c r="KBR152" s="473"/>
      <c r="KBS152" s="473"/>
      <c r="KBT152" s="474"/>
      <c r="KBU152" s="472"/>
      <c r="KBV152" s="473"/>
      <c r="KBW152" s="473"/>
      <c r="KBX152" s="474"/>
      <c r="KBY152" s="472"/>
      <c r="KBZ152" s="473"/>
      <c r="KCA152" s="473"/>
      <c r="KCB152" s="474"/>
      <c r="KCC152" s="472"/>
      <c r="KCD152" s="473"/>
      <c r="KCE152" s="473"/>
      <c r="KCF152" s="474"/>
      <c r="KCG152" s="472"/>
      <c r="KCH152" s="473"/>
      <c r="KCI152" s="473"/>
      <c r="KCJ152" s="474"/>
      <c r="KCK152" s="472"/>
      <c r="KCL152" s="473"/>
      <c r="KCM152" s="473"/>
      <c r="KCN152" s="474"/>
      <c r="KCO152" s="472"/>
      <c r="KCP152" s="473"/>
      <c r="KCQ152" s="473"/>
      <c r="KCR152" s="474"/>
      <c r="KCS152" s="472"/>
      <c r="KCT152" s="473"/>
      <c r="KCU152" s="473"/>
      <c r="KCV152" s="474"/>
      <c r="KCW152" s="472"/>
      <c r="KCX152" s="473"/>
      <c r="KCY152" s="473"/>
      <c r="KCZ152" s="474"/>
      <c r="KDA152" s="472"/>
      <c r="KDB152" s="473"/>
      <c r="KDC152" s="473"/>
      <c r="KDD152" s="474"/>
      <c r="KDE152" s="472"/>
      <c r="KDF152" s="473"/>
      <c r="KDG152" s="473"/>
      <c r="KDH152" s="474"/>
      <c r="KDI152" s="472"/>
      <c r="KDJ152" s="473"/>
      <c r="KDK152" s="473"/>
      <c r="KDL152" s="474"/>
      <c r="KDM152" s="472"/>
      <c r="KDN152" s="473"/>
      <c r="KDO152" s="473"/>
      <c r="KDP152" s="474"/>
      <c r="KDQ152" s="472"/>
      <c r="KDR152" s="473"/>
      <c r="KDS152" s="473"/>
      <c r="KDT152" s="474"/>
      <c r="KDU152" s="472"/>
      <c r="KDV152" s="473"/>
      <c r="KDW152" s="473"/>
      <c r="KDX152" s="474"/>
      <c r="KDY152" s="472"/>
      <c r="KDZ152" s="473"/>
      <c r="KEA152" s="473"/>
      <c r="KEB152" s="474"/>
      <c r="KEC152" s="472"/>
      <c r="KED152" s="473"/>
      <c r="KEE152" s="473"/>
      <c r="KEF152" s="474"/>
      <c r="KEG152" s="472"/>
      <c r="KEH152" s="473"/>
      <c r="KEI152" s="473"/>
      <c r="KEJ152" s="474"/>
      <c r="KEK152" s="472"/>
      <c r="KEL152" s="473"/>
      <c r="KEM152" s="473"/>
      <c r="KEN152" s="474"/>
      <c r="KEO152" s="472"/>
      <c r="KEP152" s="473"/>
      <c r="KEQ152" s="473"/>
      <c r="KER152" s="474"/>
      <c r="KES152" s="472"/>
      <c r="KET152" s="473"/>
      <c r="KEU152" s="473"/>
      <c r="KEV152" s="474"/>
      <c r="KEW152" s="472"/>
      <c r="KEX152" s="473"/>
      <c r="KEY152" s="473"/>
      <c r="KEZ152" s="474"/>
      <c r="KFA152" s="472"/>
      <c r="KFB152" s="473"/>
      <c r="KFC152" s="473"/>
      <c r="KFD152" s="474"/>
      <c r="KFE152" s="472"/>
      <c r="KFF152" s="473"/>
      <c r="KFG152" s="473"/>
      <c r="KFH152" s="474"/>
      <c r="KFI152" s="472"/>
      <c r="KFJ152" s="473"/>
      <c r="KFK152" s="473"/>
      <c r="KFL152" s="474"/>
      <c r="KFM152" s="472"/>
      <c r="KFN152" s="473"/>
      <c r="KFO152" s="473"/>
      <c r="KFP152" s="474"/>
      <c r="KFQ152" s="472"/>
      <c r="KFR152" s="473"/>
      <c r="KFS152" s="473"/>
      <c r="KFT152" s="474"/>
      <c r="KFU152" s="472"/>
      <c r="KFV152" s="473"/>
      <c r="KFW152" s="473"/>
      <c r="KFX152" s="474"/>
      <c r="KFY152" s="472"/>
      <c r="KFZ152" s="473"/>
      <c r="KGA152" s="473"/>
      <c r="KGB152" s="474"/>
      <c r="KGC152" s="472"/>
      <c r="KGD152" s="473"/>
      <c r="KGE152" s="473"/>
      <c r="KGF152" s="474"/>
      <c r="KGG152" s="472"/>
      <c r="KGH152" s="473"/>
      <c r="KGI152" s="473"/>
      <c r="KGJ152" s="474"/>
      <c r="KGK152" s="472"/>
      <c r="KGL152" s="473"/>
      <c r="KGM152" s="473"/>
      <c r="KGN152" s="474"/>
      <c r="KGO152" s="472"/>
      <c r="KGP152" s="473"/>
      <c r="KGQ152" s="473"/>
      <c r="KGR152" s="474"/>
      <c r="KGS152" s="472"/>
      <c r="KGT152" s="473"/>
      <c r="KGU152" s="473"/>
      <c r="KGV152" s="474"/>
      <c r="KGW152" s="472"/>
      <c r="KGX152" s="473"/>
      <c r="KGY152" s="473"/>
      <c r="KGZ152" s="474"/>
      <c r="KHA152" s="472"/>
      <c r="KHB152" s="473"/>
      <c r="KHC152" s="473"/>
      <c r="KHD152" s="474"/>
      <c r="KHE152" s="472"/>
      <c r="KHF152" s="473"/>
      <c r="KHG152" s="473"/>
      <c r="KHH152" s="474"/>
      <c r="KHI152" s="472"/>
      <c r="KHJ152" s="473"/>
      <c r="KHK152" s="473"/>
      <c r="KHL152" s="474"/>
      <c r="KHM152" s="472"/>
      <c r="KHN152" s="473"/>
      <c r="KHO152" s="473"/>
      <c r="KHP152" s="474"/>
      <c r="KHQ152" s="472"/>
      <c r="KHR152" s="473"/>
      <c r="KHS152" s="473"/>
      <c r="KHT152" s="474"/>
      <c r="KHU152" s="472"/>
      <c r="KHV152" s="473"/>
      <c r="KHW152" s="473"/>
      <c r="KHX152" s="474"/>
      <c r="KHY152" s="472"/>
      <c r="KHZ152" s="473"/>
      <c r="KIA152" s="473"/>
      <c r="KIB152" s="474"/>
      <c r="KIC152" s="472"/>
      <c r="KID152" s="473"/>
      <c r="KIE152" s="473"/>
      <c r="KIF152" s="474"/>
      <c r="KIG152" s="472"/>
      <c r="KIH152" s="473"/>
      <c r="KII152" s="473"/>
      <c r="KIJ152" s="474"/>
      <c r="KIK152" s="472"/>
      <c r="KIL152" s="473"/>
      <c r="KIM152" s="473"/>
      <c r="KIN152" s="474"/>
      <c r="KIO152" s="472"/>
      <c r="KIP152" s="473"/>
      <c r="KIQ152" s="473"/>
      <c r="KIR152" s="474"/>
      <c r="KIS152" s="472"/>
      <c r="KIT152" s="473"/>
      <c r="KIU152" s="473"/>
      <c r="KIV152" s="474"/>
      <c r="KIW152" s="472"/>
      <c r="KIX152" s="473"/>
      <c r="KIY152" s="473"/>
      <c r="KIZ152" s="474"/>
      <c r="KJA152" s="472"/>
      <c r="KJB152" s="473"/>
      <c r="KJC152" s="473"/>
      <c r="KJD152" s="474"/>
      <c r="KJE152" s="472"/>
      <c r="KJF152" s="473"/>
      <c r="KJG152" s="473"/>
      <c r="KJH152" s="474"/>
      <c r="KJI152" s="472"/>
      <c r="KJJ152" s="473"/>
      <c r="KJK152" s="473"/>
      <c r="KJL152" s="474"/>
      <c r="KJM152" s="472"/>
      <c r="KJN152" s="473"/>
      <c r="KJO152" s="473"/>
      <c r="KJP152" s="474"/>
      <c r="KJQ152" s="472"/>
      <c r="KJR152" s="473"/>
      <c r="KJS152" s="473"/>
      <c r="KJT152" s="474"/>
      <c r="KJU152" s="472"/>
      <c r="KJV152" s="473"/>
      <c r="KJW152" s="473"/>
      <c r="KJX152" s="474"/>
      <c r="KJY152" s="472"/>
      <c r="KJZ152" s="473"/>
      <c r="KKA152" s="473"/>
      <c r="KKB152" s="474"/>
      <c r="KKC152" s="472"/>
      <c r="KKD152" s="473"/>
      <c r="KKE152" s="473"/>
      <c r="KKF152" s="474"/>
      <c r="KKG152" s="472"/>
      <c r="KKH152" s="473"/>
      <c r="KKI152" s="473"/>
      <c r="KKJ152" s="474"/>
      <c r="KKK152" s="472"/>
      <c r="KKL152" s="473"/>
      <c r="KKM152" s="473"/>
      <c r="KKN152" s="474"/>
      <c r="KKO152" s="472"/>
      <c r="KKP152" s="473"/>
      <c r="KKQ152" s="473"/>
      <c r="KKR152" s="474"/>
      <c r="KKS152" s="472"/>
      <c r="KKT152" s="473"/>
      <c r="KKU152" s="473"/>
      <c r="KKV152" s="474"/>
      <c r="KKW152" s="472"/>
      <c r="KKX152" s="473"/>
      <c r="KKY152" s="473"/>
      <c r="KKZ152" s="474"/>
      <c r="KLA152" s="472"/>
      <c r="KLB152" s="473"/>
      <c r="KLC152" s="473"/>
      <c r="KLD152" s="474"/>
      <c r="KLE152" s="472"/>
      <c r="KLF152" s="473"/>
      <c r="KLG152" s="473"/>
      <c r="KLH152" s="474"/>
      <c r="KLI152" s="472"/>
      <c r="KLJ152" s="473"/>
      <c r="KLK152" s="473"/>
      <c r="KLL152" s="474"/>
      <c r="KLM152" s="472"/>
      <c r="KLN152" s="473"/>
      <c r="KLO152" s="473"/>
      <c r="KLP152" s="474"/>
      <c r="KLQ152" s="472"/>
      <c r="KLR152" s="473"/>
      <c r="KLS152" s="473"/>
      <c r="KLT152" s="474"/>
      <c r="KLU152" s="472"/>
      <c r="KLV152" s="473"/>
      <c r="KLW152" s="473"/>
      <c r="KLX152" s="474"/>
      <c r="KLY152" s="472"/>
      <c r="KLZ152" s="473"/>
      <c r="KMA152" s="473"/>
      <c r="KMB152" s="474"/>
      <c r="KMC152" s="472"/>
      <c r="KMD152" s="473"/>
      <c r="KME152" s="473"/>
      <c r="KMF152" s="474"/>
      <c r="KMG152" s="472"/>
      <c r="KMH152" s="473"/>
      <c r="KMI152" s="473"/>
      <c r="KMJ152" s="474"/>
      <c r="KMK152" s="472"/>
      <c r="KML152" s="473"/>
      <c r="KMM152" s="473"/>
      <c r="KMN152" s="474"/>
      <c r="KMO152" s="472"/>
      <c r="KMP152" s="473"/>
      <c r="KMQ152" s="473"/>
      <c r="KMR152" s="474"/>
      <c r="KMS152" s="472"/>
      <c r="KMT152" s="473"/>
      <c r="KMU152" s="473"/>
      <c r="KMV152" s="474"/>
      <c r="KMW152" s="472"/>
      <c r="KMX152" s="473"/>
      <c r="KMY152" s="473"/>
      <c r="KMZ152" s="474"/>
      <c r="KNA152" s="472"/>
      <c r="KNB152" s="473"/>
      <c r="KNC152" s="473"/>
      <c r="KND152" s="474"/>
      <c r="KNE152" s="472"/>
      <c r="KNF152" s="473"/>
      <c r="KNG152" s="473"/>
      <c r="KNH152" s="474"/>
      <c r="KNI152" s="472"/>
      <c r="KNJ152" s="473"/>
      <c r="KNK152" s="473"/>
      <c r="KNL152" s="474"/>
      <c r="KNM152" s="472"/>
      <c r="KNN152" s="473"/>
      <c r="KNO152" s="473"/>
      <c r="KNP152" s="474"/>
      <c r="KNQ152" s="472"/>
      <c r="KNR152" s="473"/>
      <c r="KNS152" s="473"/>
      <c r="KNT152" s="474"/>
      <c r="KNU152" s="472"/>
      <c r="KNV152" s="473"/>
      <c r="KNW152" s="473"/>
      <c r="KNX152" s="474"/>
      <c r="KNY152" s="472"/>
      <c r="KNZ152" s="473"/>
      <c r="KOA152" s="473"/>
      <c r="KOB152" s="474"/>
      <c r="KOC152" s="472"/>
      <c r="KOD152" s="473"/>
      <c r="KOE152" s="473"/>
      <c r="KOF152" s="474"/>
      <c r="KOG152" s="472"/>
      <c r="KOH152" s="473"/>
      <c r="KOI152" s="473"/>
      <c r="KOJ152" s="474"/>
      <c r="KOK152" s="472"/>
      <c r="KOL152" s="473"/>
      <c r="KOM152" s="473"/>
      <c r="KON152" s="474"/>
      <c r="KOO152" s="472"/>
      <c r="KOP152" s="473"/>
      <c r="KOQ152" s="473"/>
      <c r="KOR152" s="474"/>
      <c r="KOS152" s="472"/>
      <c r="KOT152" s="473"/>
      <c r="KOU152" s="473"/>
      <c r="KOV152" s="474"/>
      <c r="KOW152" s="472"/>
      <c r="KOX152" s="473"/>
      <c r="KOY152" s="473"/>
      <c r="KOZ152" s="474"/>
      <c r="KPA152" s="472"/>
      <c r="KPB152" s="473"/>
      <c r="KPC152" s="473"/>
      <c r="KPD152" s="474"/>
      <c r="KPE152" s="472"/>
      <c r="KPF152" s="473"/>
      <c r="KPG152" s="473"/>
      <c r="KPH152" s="474"/>
      <c r="KPI152" s="472"/>
      <c r="KPJ152" s="473"/>
      <c r="KPK152" s="473"/>
      <c r="KPL152" s="474"/>
      <c r="KPM152" s="472"/>
      <c r="KPN152" s="473"/>
      <c r="KPO152" s="473"/>
      <c r="KPP152" s="474"/>
      <c r="KPQ152" s="472"/>
      <c r="KPR152" s="473"/>
      <c r="KPS152" s="473"/>
      <c r="KPT152" s="474"/>
      <c r="KPU152" s="472"/>
      <c r="KPV152" s="473"/>
      <c r="KPW152" s="473"/>
      <c r="KPX152" s="474"/>
      <c r="KPY152" s="472"/>
      <c r="KPZ152" s="473"/>
      <c r="KQA152" s="473"/>
      <c r="KQB152" s="474"/>
      <c r="KQC152" s="472"/>
      <c r="KQD152" s="473"/>
      <c r="KQE152" s="473"/>
      <c r="KQF152" s="474"/>
      <c r="KQG152" s="472"/>
      <c r="KQH152" s="473"/>
      <c r="KQI152" s="473"/>
      <c r="KQJ152" s="474"/>
      <c r="KQK152" s="472"/>
      <c r="KQL152" s="473"/>
      <c r="KQM152" s="473"/>
      <c r="KQN152" s="474"/>
      <c r="KQO152" s="472"/>
      <c r="KQP152" s="473"/>
      <c r="KQQ152" s="473"/>
      <c r="KQR152" s="474"/>
      <c r="KQS152" s="472"/>
      <c r="KQT152" s="473"/>
      <c r="KQU152" s="473"/>
      <c r="KQV152" s="474"/>
      <c r="KQW152" s="472"/>
      <c r="KQX152" s="473"/>
      <c r="KQY152" s="473"/>
      <c r="KQZ152" s="474"/>
      <c r="KRA152" s="472"/>
      <c r="KRB152" s="473"/>
      <c r="KRC152" s="473"/>
      <c r="KRD152" s="474"/>
      <c r="KRE152" s="472"/>
      <c r="KRF152" s="473"/>
      <c r="KRG152" s="473"/>
      <c r="KRH152" s="474"/>
      <c r="KRI152" s="472"/>
      <c r="KRJ152" s="473"/>
      <c r="KRK152" s="473"/>
      <c r="KRL152" s="474"/>
      <c r="KRM152" s="472"/>
      <c r="KRN152" s="473"/>
      <c r="KRO152" s="473"/>
      <c r="KRP152" s="474"/>
      <c r="KRQ152" s="472"/>
      <c r="KRR152" s="473"/>
      <c r="KRS152" s="473"/>
      <c r="KRT152" s="474"/>
      <c r="KRU152" s="472"/>
      <c r="KRV152" s="473"/>
      <c r="KRW152" s="473"/>
      <c r="KRX152" s="474"/>
      <c r="KRY152" s="472"/>
      <c r="KRZ152" s="473"/>
      <c r="KSA152" s="473"/>
      <c r="KSB152" s="474"/>
      <c r="KSC152" s="472"/>
      <c r="KSD152" s="473"/>
      <c r="KSE152" s="473"/>
      <c r="KSF152" s="474"/>
      <c r="KSG152" s="472"/>
      <c r="KSH152" s="473"/>
      <c r="KSI152" s="473"/>
      <c r="KSJ152" s="474"/>
      <c r="KSK152" s="472"/>
      <c r="KSL152" s="473"/>
      <c r="KSM152" s="473"/>
      <c r="KSN152" s="474"/>
      <c r="KSO152" s="472"/>
      <c r="KSP152" s="473"/>
      <c r="KSQ152" s="473"/>
      <c r="KSR152" s="474"/>
      <c r="KSS152" s="472"/>
      <c r="KST152" s="473"/>
      <c r="KSU152" s="473"/>
      <c r="KSV152" s="474"/>
      <c r="KSW152" s="472"/>
      <c r="KSX152" s="473"/>
      <c r="KSY152" s="473"/>
      <c r="KSZ152" s="474"/>
      <c r="KTA152" s="472"/>
      <c r="KTB152" s="473"/>
      <c r="KTC152" s="473"/>
      <c r="KTD152" s="474"/>
      <c r="KTE152" s="472"/>
      <c r="KTF152" s="473"/>
      <c r="KTG152" s="473"/>
      <c r="KTH152" s="474"/>
      <c r="KTI152" s="472"/>
      <c r="KTJ152" s="473"/>
      <c r="KTK152" s="473"/>
      <c r="KTL152" s="474"/>
      <c r="KTM152" s="472"/>
      <c r="KTN152" s="473"/>
      <c r="KTO152" s="473"/>
      <c r="KTP152" s="474"/>
      <c r="KTQ152" s="472"/>
      <c r="KTR152" s="473"/>
      <c r="KTS152" s="473"/>
      <c r="KTT152" s="474"/>
      <c r="KTU152" s="472"/>
      <c r="KTV152" s="473"/>
      <c r="KTW152" s="473"/>
      <c r="KTX152" s="474"/>
      <c r="KTY152" s="472"/>
      <c r="KTZ152" s="473"/>
      <c r="KUA152" s="473"/>
      <c r="KUB152" s="474"/>
      <c r="KUC152" s="472"/>
      <c r="KUD152" s="473"/>
      <c r="KUE152" s="473"/>
      <c r="KUF152" s="474"/>
      <c r="KUG152" s="472"/>
      <c r="KUH152" s="473"/>
      <c r="KUI152" s="473"/>
      <c r="KUJ152" s="474"/>
      <c r="KUK152" s="472"/>
      <c r="KUL152" s="473"/>
      <c r="KUM152" s="473"/>
      <c r="KUN152" s="474"/>
      <c r="KUO152" s="472"/>
      <c r="KUP152" s="473"/>
      <c r="KUQ152" s="473"/>
      <c r="KUR152" s="474"/>
      <c r="KUS152" s="472"/>
      <c r="KUT152" s="473"/>
      <c r="KUU152" s="473"/>
      <c r="KUV152" s="474"/>
      <c r="KUW152" s="472"/>
      <c r="KUX152" s="473"/>
      <c r="KUY152" s="473"/>
      <c r="KUZ152" s="474"/>
      <c r="KVA152" s="472"/>
      <c r="KVB152" s="473"/>
      <c r="KVC152" s="473"/>
      <c r="KVD152" s="474"/>
      <c r="KVE152" s="472"/>
      <c r="KVF152" s="473"/>
      <c r="KVG152" s="473"/>
      <c r="KVH152" s="474"/>
      <c r="KVI152" s="472"/>
      <c r="KVJ152" s="473"/>
      <c r="KVK152" s="473"/>
      <c r="KVL152" s="474"/>
      <c r="KVM152" s="472"/>
      <c r="KVN152" s="473"/>
      <c r="KVO152" s="473"/>
      <c r="KVP152" s="474"/>
      <c r="KVQ152" s="472"/>
      <c r="KVR152" s="473"/>
      <c r="KVS152" s="473"/>
      <c r="KVT152" s="474"/>
      <c r="KVU152" s="472"/>
      <c r="KVV152" s="473"/>
      <c r="KVW152" s="473"/>
      <c r="KVX152" s="474"/>
      <c r="KVY152" s="472"/>
      <c r="KVZ152" s="473"/>
      <c r="KWA152" s="473"/>
      <c r="KWB152" s="474"/>
      <c r="KWC152" s="472"/>
      <c r="KWD152" s="473"/>
      <c r="KWE152" s="473"/>
      <c r="KWF152" s="474"/>
      <c r="KWG152" s="472"/>
      <c r="KWH152" s="473"/>
      <c r="KWI152" s="473"/>
      <c r="KWJ152" s="474"/>
      <c r="KWK152" s="472"/>
      <c r="KWL152" s="473"/>
      <c r="KWM152" s="473"/>
      <c r="KWN152" s="474"/>
      <c r="KWO152" s="472"/>
      <c r="KWP152" s="473"/>
      <c r="KWQ152" s="473"/>
      <c r="KWR152" s="474"/>
      <c r="KWS152" s="472"/>
      <c r="KWT152" s="473"/>
      <c r="KWU152" s="473"/>
      <c r="KWV152" s="474"/>
      <c r="KWW152" s="472"/>
      <c r="KWX152" s="473"/>
      <c r="KWY152" s="473"/>
      <c r="KWZ152" s="474"/>
      <c r="KXA152" s="472"/>
      <c r="KXB152" s="473"/>
      <c r="KXC152" s="473"/>
      <c r="KXD152" s="474"/>
      <c r="KXE152" s="472"/>
      <c r="KXF152" s="473"/>
      <c r="KXG152" s="473"/>
      <c r="KXH152" s="474"/>
      <c r="KXI152" s="472"/>
      <c r="KXJ152" s="473"/>
      <c r="KXK152" s="473"/>
      <c r="KXL152" s="474"/>
      <c r="KXM152" s="472"/>
      <c r="KXN152" s="473"/>
      <c r="KXO152" s="473"/>
      <c r="KXP152" s="474"/>
      <c r="KXQ152" s="472"/>
      <c r="KXR152" s="473"/>
      <c r="KXS152" s="473"/>
      <c r="KXT152" s="474"/>
      <c r="KXU152" s="472"/>
      <c r="KXV152" s="473"/>
      <c r="KXW152" s="473"/>
      <c r="KXX152" s="474"/>
      <c r="KXY152" s="472"/>
      <c r="KXZ152" s="473"/>
      <c r="KYA152" s="473"/>
      <c r="KYB152" s="474"/>
      <c r="KYC152" s="472"/>
      <c r="KYD152" s="473"/>
      <c r="KYE152" s="473"/>
      <c r="KYF152" s="474"/>
      <c r="KYG152" s="472"/>
      <c r="KYH152" s="473"/>
      <c r="KYI152" s="473"/>
      <c r="KYJ152" s="474"/>
      <c r="KYK152" s="472"/>
      <c r="KYL152" s="473"/>
      <c r="KYM152" s="473"/>
      <c r="KYN152" s="474"/>
      <c r="KYO152" s="472"/>
      <c r="KYP152" s="473"/>
      <c r="KYQ152" s="473"/>
      <c r="KYR152" s="474"/>
      <c r="KYS152" s="472"/>
      <c r="KYT152" s="473"/>
      <c r="KYU152" s="473"/>
      <c r="KYV152" s="474"/>
      <c r="KYW152" s="472"/>
      <c r="KYX152" s="473"/>
      <c r="KYY152" s="473"/>
      <c r="KYZ152" s="474"/>
      <c r="KZA152" s="472"/>
      <c r="KZB152" s="473"/>
      <c r="KZC152" s="473"/>
      <c r="KZD152" s="474"/>
      <c r="KZE152" s="472"/>
      <c r="KZF152" s="473"/>
      <c r="KZG152" s="473"/>
      <c r="KZH152" s="474"/>
      <c r="KZI152" s="472"/>
      <c r="KZJ152" s="473"/>
      <c r="KZK152" s="473"/>
      <c r="KZL152" s="474"/>
      <c r="KZM152" s="472"/>
      <c r="KZN152" s="473"/>
      <c r="KZO152" s="473"/>
      <c r="KZP152" s="474"/>
      <c r="KZQ152" s="472"/>
      <c r="KZR152" s="473"/>
      <c r="KZS152" s="473"/>
      <c r="KZT152" s="474"/>
      <c r="KZU152" s="472"/>
      <c r="KZV152" s="473"/>
      <c r="KZW152" s="473"/>
      <c r="KZX152" s="474"/>
      <c r="KZY152" s="472"/>
      <c r="KZZ152" s="473"/>
      <c r="LAA152" s="473"/>
      <c r="LAB152" s="474"/>
      <c r="LAC152" s="472"/>
      <c r="LAD152" s="473"/>
      <c r="LAE152" s="473"/>
      <c r="LAF152" s="474"/>
      <c r="LAG152" s="472"/>
      <c r="LAH152" s="473"/>
      <c r="LAI152" s="473"/>
      <c r="LAJ152" s="474"/>
      <c r="LAK152" s="472"/>
      <c r="LAL152" s="473"/>
      <c r="LAM152" s="473"/>
      <c r="LAN152" s="474"/>
      <c r="LAO152" s="472"/>
      <c r="LAP152" s="473"/>
      <c r="LAQ152" s="473"/>
      <c r="LAR152" s="474"/>
      <c r="LAS152" s="472"/>
      <c r="LAT152" s="473"/>
      <c r="LAU152" s="473"/>
      <c r="LAV152" s="474"/>
      <c r="LAW152" s="472"/>
      <c r="LAX152" s="473"/>
      <c r="LAY152" s="473"/>
      <c r="LAZ152" s="474"/>
      <c r="LBA152" s="472"/>
      <c r="LBB152" s="473"/>
      <c r="LBC152" s="473"/>
      <c r="LBD152" s="474"/>
      <c r="LBE152" s="472"/>
      <c r="LBF152" s="473"/>
      <c r="LBG152" s="473"/>
      <c r="LBH152" s="474"/>
      <c r="LBI152" s="472"/>
      <c r="LBJ152" s="473"/>
      <c r="LBK152" s="473"/>
      <c r="LBL152" s="474"/>
      <c r="LBM152" s="472"/>
      <c r="LBN152" s="473"/>
      <c r="LBO152" s="473"/>
      <c r="LBP152" s="474"/>
      <c r="LBQ152" s="472"/>
      <c r="LBR152" s="473"/>
      <c r="LBS152" s="473"/>
      <c r="LBT152" s="474"/>
      <c r="LBU152" s="472"/>
      <c r="LBV152" s="473"/>
      <c r="LBW152" s="473"/>
      <c r="LBX152" s="474"/>
      <c r="LBY152" s="472"/>
      <c r="LBZ152" s="473"/>
      <c r="LCA152" s="473"/>
      <c r="LCB152" s="474"/>
      <c r="LCC152" s="472"/>
      <c r="LCD152" s="473"/>
      <c r="LCE152" s="473"/>
      <c r="LCF152" s="474"/>
      <c r="LCG152" s="472"/>
      <c r="LCH152" s="473"/>
      <c r="LCI152" s="473"/>
      <c r="LCJ152" s="474"/>
      <c r="LCK152" s="472"/>
      <c r="LCL152" s="473"/>
      <c r="LCM152" s="473"/>
      <c r="LCN152" s="474"/>
      <c r="LCO152" s="472"/>
      <c r="LCP152" s="473"/>
      <c r="LCQ152" s="473"/>
      <c r="LCR152" s="474"/>
      <c r="LCS152" s="472"/>
      <c r="LCT152" s="473"/>
      <c r="LCU152" s="473"/>
      <c r="LCV152" s="474"/>
      <c r="LCW152" s="472"/>
      <c r="LCX152" s="473"/>
      <c r="LCY152" s="473"/>
      <c r="LCZ152" s="474"/>
      <c r="LDA152" s="472"/>
      <c r="LDB152" s="473"/>
      <c r="LDC152" s="473"/>
      <c r="LDD152" s="474"/>
      <c r="LDE152" s="472"/>
      <c r="LDF152" s="473"/>
      <c r="LDG152" s="473"/>
      <c r="LDH152" s="474"/>
      <c r="LDI152" s="472"/>
      <c r="LDJ152" s="473"/>
      <c r="LDK152" s="473"/>
      <c r="LDL152" s="474"/>
      <c r="LDM152" s="472"/>
      <c r="LDN152" s="473"/>
      <c r="LDO152" s="473"/>
      <c r="LDP152" s="474"/>
      <c r="LDQ152" s="472"/>
      <c r="LDR152" s="473"/>
      <c r="LDS152" s="473"/>
      <c r="LDT152" s="474"/>
      <c r="LDU152" s="472"/>
      <c r="LDV152" s="473"/>
      <c r="LDW152" s="473"/>
      <c r="LDX152" s="474"/>
      <c r="LDY152" s="472"/>
      <c r="LDZ152" s="473"/>
      <c r="LEA152" s="473"/>
      <c r="LEB152" s="474"/>
      <c r="LEC152" s="472"/>
      <c r="LED152" s="473"/>
      <c r="LEE152" s="473"/>
      <c r="LEF152" s="474"/>
      <c r="LEG152" s="472"/>
      <c r="LEH152" s="473"/>
      <c r="LEI152" s="473"/>
      <c r="LEJ152" s="474"/>
      <c r="LEK152" s="472"/>
      <c r="LEL152" s="473"/>
      <c r="LEM152" s="473"/>
      <c r="LEN152" s="474"/>
      <c r="LEO152" s="472"/>
      <c r="LEP152" s="473"/>
      <c r="LEQ152" s="473"/>
      <c r="LER152" s="474"/>
      <c r="LES152" s="472"/>
      <c r="LET152" s="473"/>
      <c r="LEU152" s="473"/>
      <c r="LEV152" s="474"/>
      <c r="LEW152" s="472"/>
      <c r="LEX152" s="473"/>
      <c r="LEY152" s="473"/>
      <c r="LEZ152" s="474"/>
      <c r="LFA152" s="472"/>
      <c r="LFB152" s="473"/>
      <c r="LFC152" s="473"/>
      <c r="LFD152" s="474"/>
      <c r="LFE152" s="472"/>
      <c r="LFF152" s="473"/>
      <c r="LFG152" s="473"/>
      <c r="LFH152" s="474"/>
      <c r="LFI152" s="472"/>
      <c r="LFJ152" s="473"/>
      <c r="LFK152" s="473"/>
      <c r="LFL152" s="474"/>
      <c r="LFM152" s="472"/>
      <c r="LFN152" s="473"/>
      <c r="LFO152" s="473"/>
      <c r="LFP152" s="474"/>
      <c r="LFQ152" s="472"/>
      <c r="LFR152" s="473"/>
      <c r="LFS152" s="473"/>
      <c r="LFT152" s="474"/>
      <c r="LFU152" s="472"/>
      <c r="LFV152" s="473"/>
      <c r="LFW152" s="473"/>
      <c r="LFX152" s="474"/>
      <c r="LFY152" s="472"/>
      <c r="LFZ152" s="473"/>
      <c r="LGA152" s="473"/>
      <c r="LGB152" s="474"/>
      <c r="LGC152" s="472"/>
      <c r="LGD152" s="473"/>
      <c r="LGE152" s="473"/>
      <c r="LGF152" s="474"/>
      <c r="LGG152" s="472"/>
      <c r="LGH152" s="473"/>
      <c r="LGI152" s="473"/>
      <c r="LGJ152" s="474"/>
      <c r="LGK152" s="472"/>
      <c r="LGL152" s="473"/>
      <c r="LGM152" s="473"/>
      <c r="LGN152" s="474"/>
      <c r="LGO152" s="472"/>
      <c r="LGP152" s="473"/>
      <c r="LGQ152" s="473"/>
      <c r="LGR152" s="474"/>
      <c r="LGS152" s="472"/>
      <c r="LGT152" s="473"/>
      <c r="LGU152" s="473"/>
      <c r="LGV152" s="474"/>
      <c r="LGW152" s="472"/>
      <c r="LGX152" s="473"/>
      <c r="LGY152" s="473"/>
      <c r="LGZ152" s="474"/>
      <c r="LHA152" s="472"/>
      <c r="LHB152" s="473"/>
      <c r="LHC152" s="473"/>
      <c r="LHD152" s="474"/>
      <c r="LHE152" s="472"/>
      <c r="LHF152" s="473"/>
      <c r="LHG152" s="473"/>
      <c r="LHH152" s="474"/>
      <c r="LHI152" s="472"/>
      <c r="LHJ152" s="473"/>
      <c r="LHK152" s="473"/>
      <c r="LHL152" s="474"/>
      <c r="LHM152" s="472"/>
      <c r="LHN152" s="473"/>
      <c r="LHO152" s="473"/>
      <c r="LHP152" s="474"/>
      <c r="LHQ152" s="472"/>
      <c r="LHR152" s="473"/>
      <c r="LHS152" s="473"/>
      <c r="LHT152" s="474"/>
      <c r="LHU152" s="472"/>
      <c r="LHV152" s="473"/>
      <c r="LHW152" s="473"/>
      <c r="LHX152" s="474"/>
      <c r="LHY152" s="472"/>
      <c r="LHZ152" s="473"/>
      <c r="LIA152" s="473"/>
      <c r="LIB152" s="474"/>
      <c r="LIC152" s="472"/>
      <c r="LID152" s="473"/>
      <c r="LIE152" s="473"/>
      <c r="LIF152" s="474"/>
      <c r="LIG152" s="472"/>
      <c r="LIH152" s="473"/>
      <c r="LII152" s="473"/>
      <c r="LIJ152" s="474"/>
      <c r="LIK152" s="472"/>
      <c r="LIL152" s="473"/>
      <c r="LIM152" s="473"/>
      <c r="LIN152" s="474"/>
      <c r="LIO152" s="472"/>
      <c r="LIP152" s="473"/>
      <c r="LIQ152" s="473"/>
      <c r="LIR152" s="474"/>
      <c r="LIS152" s="472"/>
      <c r="LIT152" s="473"/>
      <c r="LIU152" s="473"/>
      <c r="LIV152" s="474"/>
      <c r="LIW152" s="472"/>
      <c r="LIX152" s="473"/>
      <c r="LIY152" s="473"/>
      <c r="LIZ152" s="474"/>
      <c r="LJA152" s="472"/>
      <c r="LJB152" s="473"/>
      <c r="LJC152" s="473"/>
      <c r="LJD152" s="474"/>
      <c r="LJE152" s="472"/>
      <c r="LJF152" s="473"/>
      <c r="LJG152" s="473"/>
      <c r="LJH152" s="474"/>
      <c r="LJI152" s="472"/>
      <c r="LJJ152" s="473"/>
      <c r="LJK152" s="473"/>
      <c r="LJL152" s="474"/>
      <c r="LJM152" s="472"/>
      <c r="LJN152" s="473"/>
      <c r="LJO152" s="473"/>
      <c r="LJP152" s="474"/>
      <c r="LJQ152" s="472"/>
      <c r="LJR152" s="473"/>
      <c r="LJS152" s="473"/>
      <c r="LJT152" s="474"/>
      <c r="LJU152" s="472"/>
      <c r="LJV152" s="473"/>
      <c r="LJW152" s="473"/>
      <c r="LJX152" s="474"/>
      <c r="LJY152" s="472"/>
      <c r="LJZ152" s="473"/>
      <c r="LKA152" s="473"/>
      <c r="LKB152" s="474"/>
      <c r="LKC152" s="472"/>
      <c r="LKD152" s="473"/>
      <c r="LKE152" s="473"/>
      <c r="LKF152" s="474"/>
      <c r="LKG152" s="472"/>
      <c r="LKH152" s="473"/>
      <c r="LKI152" s="473"/>
      <c r="LKJ152" s="474"/>
      <c r="LKK152" s="472"/>
      <c r="LKL152" s="473"/>
      <c r="LKM152" s="473"/>
      <c r="LKN152" s="474"/>
      <c r="LKO152" s="472"/>
      <c r="LKP152" s="473"/>
      <c r="LKQ152" s="473"/>
      <c r="LKR152" s="474"/>
      <c r="LKS152" s="472"/>
      <c r="LKT152" s="473"/>
      <c r="LKU152" s="473"/>
      <c r="LKV152" s="474"/>
      <c r="LKW152" s="472"/>
      <c r="LKX152" s="473"/>
      <c r="LKY152" s="473"/>
      <c r="LKZ152" s="474"/>
      <c r="LLA152" s="472"/>
      <c r="LLB152" s="473"/>
      <c r="LLC152" s="473"/>
      <c r="LLD152" s="474"/>
      <c r="LLE152" s="472"/>
      <c r="LLF152" s="473"/>
      <c r="LLG152" s="473"/>
      <c r="LLH152" s="474"/>
      <c r="LLI152" s="472"/>
      <c r="LLJ152" s="473"/>
      <c r="LLK152" s="473"/>
      <c r="LLL152" s="474"/>
      <c r="LLM152" s="472"/>
      <c r="LLN152" s="473"/>
      <c r="LLO152" s="473"/>
      <c r="LLP152" s="474"/>
      <c r="LLQ152" s="472"/>
      <c r="LLR152" s="473"/>
      <c r="LLS152" s="473"/>
      <c r="LLT152" s="474"/>
      <c r="LLU152" s="472"/>
      <c r="LLV152" s="473"/>
      <c r="LLW152" s="473"/>
      <c r="LLX152" s="474"/>
      <c r="LLY152" s="472"/>
      <c r="LLZ152" s="473"/>
      <c r="LMA152" s="473"/>
      <c r="LMB152" s="474"/>
      <c r="LMC152" s="472"/>
      <c r="LMD152" s="473"/>
      <c r="LME152" s="473"/>
      <c r="LMF152" s="474"/>
      <c r="LMG152" s="472"/>
      <c r="LMH152" s="473"/>
      <c r="LMI152" s="473"/>
      <c r="LMJ152" s="474"/>
      <c r="LMK152" s="472"/>
      <c r="LML152" s="473"/>
      <c r="LMM152" s="473"/>
      <c r="LMN152" s="474"/>
      <c r="LMO152" s="472"/>
      <c r="LMP152" s="473"/>
      <c r="LMQ152" s="473"/>
      <c r="LMR152" s="474"/>
      <c r="LMS152" s="472"/>
      <c r="LMT152" s="473"/>
      <c r="LMU152" s="473"/>
      <c r="LMV152" s="474"/>
      <c r="LMW152" s="472"/>
      <c r="LMX152" s="473"/>
      <c r="LMY152" s="473"/>
      <c r="LMZ152" s="474"/>
      <c r="LNA152" s="472"/>
      <c r="LNB152" s="473"/>
      <c r="LNC152" s="473"/>
      <c r="LND152" s="474"/>
      <c r="LNE152" s="472"/>
      <c r="LNF152" s="473"/>
      <c r="LNG152" s="473"/>
      <c r="LNH152" s="474"/>
      <c r="LNI152" s="472"/>
      <c r="LNJ152" s="473"/>
      <c r="LNK152" s="473"/>
      <c r="LNL152" s="474"/>
      <c r="LNM152" s="472"/>
      <c r="LNN152" s="473"/>
      <c r="LNO152" s="473"/>
      <c r="LNP152" s="474"/>
      <c r="LNQ152" s="472"/>
      <c r="LNR152" s="473"/>
      <c r="LNS152" s="473"/>
      <c r="LNT152" s="474"/>
      <c r="LNU152" s="472"/>
      <c r="LNV152" s="473"/>
      <c r="LNW152" s="473"/>
      <c r="LNX152" s="474"/>
      <c r="LNY152" s="472"/>
      <c r="LNZ152" s="473"/>
      <c r="LOA152" s="473"/>
      <c r="LOB152" s="474"/>
      <c r="LOC152" s="472"/>
      <c r="LOD152" s="473"/>
      <c r="LOE152" s="473"/>
      <c r="LOF152" s="474"/>
      <c r="LOG152" s="472"/>
      <c r="LOH152" s="473"/>
      <c r="LOI152" s="473"/>
      <c r="LOJ152" s="474"/>
      <c r="LOK152" s="472"/>
      <c r="LOL152" s="473"/>
      <c r="LOM152" s="473"/>
      <c r="LON152" s="474"/>
      <c r="LOO152" s="472"/>
      <c r="LOP152" s="473"/>
      <c r="LOQ152" s="473"/>
      <c r="LOR152" s="474"/>
      <c r="LOS152" s="472"/>
      <c r="LOT152" s="473"/>
      <c r="LOU152" s="473"/>
      <c r="LOV152" s="474"/>
      <c r="LOW152" s="472"/>
      <c r="LOX152" s="473"/>
      <c r="LOY152" s="473"/>
      <c r="LOZ152" s="474"/>
      <c r="LPA152" s="472"/>
      <c r="LPB152" s="473"/>
      <c r="LPC152" s="473"/>
      <c r="LPD152" s="474"/>
      <c r="LPE152" s="472"/>
      <c r="LPF152" s="473"/>
      <c r="LPG152" s="473"/>
      <c r="LPH152" s="474"/>
      <c r="LPI152" s="472"/>
      <c r="LPJ152" s="473"/>
      <c r="LPK152" s="473"/>
      <c r="LPL152" s="474"/>
      <c r="LPM152" s="472"/>
      <c r="LPN152" s="473"/>
      <c r="LPO152" s="473"/>
      <c r="LPP152" s="474"/>
      <c r="LPQ152" s="472"/>
      <c r="LPR152" s="473"/>
      <c r="LPS152" s="473"/>
      <c r="LPT152" s="474"/>
      <c r="LPU152" s="472"/>
      <c r="LPV152" s="473"/>
      <c r="LPW152" s="473"/>
      <c r="LPX152" s="474"/>
      <c r="LPY152" s="472"/>
      <c r="LPZ152" s="473"/>
      <c r="LQA152" s="473"/>
      <c r="LQB152" s="474"/>
      <c r="LQC152" s="472"/>
      <c r="LQD152" s="473"/>
      <c r="LQE152" s="473"/>
      <c r="LQF152" s="474"/>
      <c r="LQG152" s="472"/>
      <c r="LQH152" s="473"/>
      <c r="LQI152" s="473"/>
      <c r="LQJ152" s="474"/>
      <c r="LQK152" s="472"/>
      <c r="LQL152" s="473"/>
      <c r="LQM152" s="473"/>
      <c r="LQN152" s="474"/>
      <c r="LQO152" s="472"/>
      <c r="LQP152" s="473"/>
      <c r="LQQ152" s="473"/>
      <c r="LQR152" s="474"/>
      <c r="LQS152" s="472"/>
      <c r="LQT152" s="473"/>
      <c r="LQU152" s="473"/>
      <c r="LQV152" s="474"/>
      <c r="LQW152" s="472"/>
      <c r="LQX152" s="473"/>
      <c r="LQY152" s="473"/>
      <c r="LQZ152" s="474"/>
      <c r="LRA152" s="472"/>
      <c r="LRB152" s="473"/>
      <c r="LRC152" s="473"/>
      <c r="LRD152" s="474"/>
      <c r="LRE152" s="472"/>
      <c r="LRF152" s="473"/>
      <c r="LRG152" s="473"/>
      <c r="LRH152" s="474"/>
      <c r="LRI152" s="472"/>
      <c r="LRJ152" s="473"/>
      <c r="LRK152" s="473"/>
      <c r="LRL152" s="474"/>
      <c r="LRM152" s="472"/>
      <c r="LRN152" s="473"/>
      <c r="LRO152" s="473"/>
      <c r="LRP152" s="474"/>
      <c r="LRQ152" s="472"/>
      <c r="LRR152" s="473"/>
      <c r="LRS152" s="473"/>
      <c r="LRT152" s="474"/>
      <c r="LRU152" s="472"/>
      <c r="LRV152" s="473"/>
      <c r="LRW152" s="473"/>
      <c r="LRX152" s="474"/>
      <c r="LRY152" s="472"/>
      <c r="LRZ152" s="473"/>
      <c r="LSA152" s="473"/>
      <c r="LSB152" s="474"/>
      <c r="LSC152" s="472"/>
      <c r="LSD152" s="473"/>
      <c r="LSE152" s="473"/>
      <c r="LSF152" s="474"/>
      <c r="LSG152" s="472"/>
      <c r="LSH152" s="473"/>
      <c r="LSI152" s="473"/>
      <c r="LSJ152" s="474"/>
      <c r="LSK152" s="472"/>
      <c r="LSL152" s="473"/>
      <c r="LSM152" s="473"/>
      <c r="LSN152" s="474"/>
      <c r="LSO152" s="472"/>
      <c r="LSP152" s="473"/>
      <c r="LSQ152" s="473"/>
      <c r="LSR152" s="474"/>
      <c r="LSS152" s="472"/>
      <c r="LST152" s="473"/>
      <c r="LSU152" s="473"/>
      <c r="LSV152" s="474"/>
      <c r="LSW152" s="472"/>
      <c r="LSX152" s="473"/>
      <c r="LSY152" s="473"/>
      <c r="LSZ152" s="474"/>
      <c r="LTA152" s="472"/>
      <c r="LTB152" s="473"/>
      <c r="LTC152" s="473"/>
      <c r="LTD152" s="474"/>
      <c r="LTE152" s="472"/>
      <c r="LTF152" s="473"/>
      <c r="LTG152" s="473"/>
      <c r="LTH152" s="474"/>
      <c r="LTI152" s="472"/>
      <c r="LTJ152" s="473"/>
      <c r="LTK152" s="473"/>
      <c r="LTL152" s="474"/>
      <c r="LTM152" s="472"/>
      <c r="LTN152" s="473"/>
      <c r="LTO152" s="473"/>
      <c r="LTP152" s="474"/>
      <c r="LTQ152" s="472"/>
      <c r="LTR152" s="473"/>
      <c r="LTS152" s="473"/>
      <c r="LTT152" s="474"/>
      <c r="LTU152" s="472"/>
      <c r="LTV152" s="473"/>
      <c r="LTW152" s="473"/>
      <c r="LTX152" s="474"/>
      <c r="LTY152" s="472"/>
      <c r="LTZ152" s="473"/>
      <c r="LUA152" s="473"/>
      <c r="LUB152" s="474"/>
      <c r="LUC152" s="472"/>
      <c r="LUD152" s="473"/>
      <c r="LUE152" s="473"/>
      <c r="LUF152" s="474"/>
      <c r="LUG152" s="472"/>
      <c r="LUH152" s="473"/>
      <c r="LUI152" s="473"/>
      <c r="LUJ152" s="474"/>
      <c r="LUK152" s="472"/>
      <c r="LUL152" s="473"/>
      <c r="LUM152" s="473"/>
      <c r="LUN152" s="474"/>
      <c r="LUO152" s="472"/>
      <c r="LUP152" s="473"/>
      <c r="LUQ152" s="473"/>
      <c r="LUR152" s="474"/>
      <c r="LUS152" s="472"/>
      <c r="LUT152" s="473"/>
      <c r="LUU152" s="473"/>
      <c r="LUV152" s="474"/>
      <c r="LUW152" s="472"/>
      <c r="LUX152" s="473"/>
      <c r="LUY152" s="473"/>
      <c r="LUZ152" s="474"/>
      <c r="LVA152" s="472"/>
      <c r="LVB152" s="473"/>
      <c r="LVC152" s="473"/>
      <c r="LVD152" s="474"/>
      <c r="LVE152" s="472"/>
      <c r="LVF152" s="473"/>
      <c r="LVG152" s="473"/>
      <c r="LVH152" s="474"/>
      <c r="LVI152" s="472"/>
      <c r="LVJ152" s="473"/>
      <c r="LVK152" s="473"/>
      <c r="LVL152" s="474"/>
      <c r="LVM152" s="472"/>
      <c r="LVN152" s="473"/>
      <c r="LVO152" s="473"/>
      <c r="LVP152" s="474"/>
      <c r="LVQ152" s="472"/>
      <c r="LVR152" s="473"/>
      <c r="LVS152" s="473"/>
      <c r="LVT152" s="474"/>
      <c r="LVU152" s="472"/>
      <c r="LVV152" s="473"/>
      <c r="LVW152" s="473"/>
      <c r="LVX152" s="474"/>
      <c r="LVY152" s="472"/>
      <c r="LVZ152" s="473"/>
      <c r="LWA152" s="473"/>
      <c r="LWB152" s="474"/>
      <c r="LWC152" s="472"/>
      <c r="LWD152" s="473"/>
      <c r="LWE152" s="473"/>
      <c r="LWF152" s="474"/>
      <c r="LWG152" s="472"/>
      <c r="LWH152" s="473"/>
      <c r="LWI152" s="473"/>
      <c r="LWJ152" s="474"/>
      <c r="LWK152" s="472"/>
      <c r="LWL152" s="473"/>
      <c r="LWM152" s="473"/>
      <c r="LWN152" s="474"/>
      <c r="LWO152" s="472"/>
      <c r="LWP152" s="473"/>
      <c r="LWQ152" s="473"/>
      <c r="LWR152" s="474"/>
      <c r="LWS152" s="472"/>
      <c r="LWT152" s="473"/>
      <c r="LWU152" s="473"/>
      <c r="LWV152" s="474"/>
      <c r="LWW152" s="472"/>
      <c r="LWX152" s="473"/>
      <c r="LWY152" s="473"/>
      <c r="LWZ152" s="474"/>
      <c r="LXA152" s="472"/>
      <c r="LXB152" s="473"/>
      <c r="LXC152" s="473"/>
      <c r="LXD152" s="474"/>
      <c r="LXE152" s="472"/>
      <c r="LXF152" s="473"/>
      <c r="LXG152" s="473"/>
      <c r="LXH152" s="474"/>
      <c r="LXI152" s="472"/>
      <c r="LXJ152" s="473"/>
      <c r="LXK152" s="473"/>
      <c r="LXL152" s="474"/>
      <c r="LXM152" s="472"/>
      <c r="LXN152" s="473"/>
      <c r="LXO152" s="473"/>
      <c r="LXP152" s="474"/>
      <c r="LXQ152" s="472"/>
      <c r="LXR152" s="473"/>
      <c r="LXS152" s="473"/>
      <c r="LXT152" s="474"/>
      <c r="LXU152" s="472"/>
      <c r="LXV152" s="473"/>
      <c r="LXW152" s="473"/>
      <c r="LXX152" s="474"/>
      <c r="LXY152" s="472"/>
      <c r="LXZ152" s="473"/>
      <c r="LYA152" s="473"/>
      <c r="LYB152" s="474"/>
      <c r="LYC152" s="472"/>
      <c r="LYD152" s="473"/>
      <c r="LYE152" s="473"/>
      <c r="LYF152" s="474"/>
      <c r="LYG152" s="472"/>
      <c r="LYH152" s="473"/>
      <c r="LYI152" s="473"/>
      <c r="LYJ152" s="474"/>
      <c r="LYK152" s="472"/>
      <c r="LYL152" s="473"/>
      <c r="LYM152" s="473"/>
      <c r="LYN152" s="474"/>
      <c r="LYO152" s="472"/>
      <c r="LYP152" s="473"/>
      <c r="LYQ152" s="473"/>
      <c r="LYR152" s="474"/>
      <c r="LYS152" s="472"/>
      <c r="LYT152" s="473"/>
      <c r="LYU152" s="473"/>
      <c r="LYV152" s="474"/>
      <c r="LYW152" s="472"/>
      <c r="LYX152" s="473"/>
      <c r="LYY152" s="473"/>
      <c r="LYZ152" s="474"/>
      <c r="LZA152" s="472"/>
      <c r="LZB152" s="473"/>
      <c r="LZC152" s="473"/>
      <c r="LZD152" s="474"/>
      <c r="LZE152" s="472"/>
      <c r="LZF152" s="473"/>
      <c r="LZG152" s="473"/>
      <c r="LZH152" s="474"/>
      <c r="LZI152" s="472"/>
      <c r="LZJ152" s="473"/>
      <c r="LZK152" s="473"/>
      <c r="LZL152" s="474"/>
      <c r="LZM152" s="472"/>
      <c r="LZN152" s="473"/>
      <c r="LZO152" s="473"/>
      <c r="LZP152" s="474"/>
      <c r="LZQ152" s="472"/>
      <c r="LZR152" s="473"/>
      <c r="LZS152" s="473"/>
      <c r="LZT152" s="474"/>
      <c r="LZU152" s="472"/>
      <c r="LZV152" s="473"/>
      <c r="LZW152" s="473"/>
      <c r="LZX152" s="474"/>
      <c r="LZY152" s="472"/>
      <c r="LZZ152" s="473"/>
      <c r="MAA152" s="473"/>
      <c r="MAB152" s="474"/>
      <c r="MAC152" s="472"/>
      <c r="MAD152" s="473"/>
      <c r="MAE152" s="473"/>
      <c r="MAF152" s="474"/>
      <c r="MAG152" s="472"/>
      <c r="MAH152" s="473"/>
      <c r="MAI152" s="473"/>
      <c r="MAJ152" s="474"/>
      <c r="MAK152" s="472"/>
      <c r="MAL152" s="473"/>
      <c r="MAM152" s="473"/>
      <c r="MAN152" s="474"/>
      <c r="MAO152" s="472"/>
      <c r="MAP152" s="473"/>
      <c r="MAQ152" s="473"/>
      <c r="MAR152" s="474"/>
      <c r="MAS152" s="472"/>
      <c r="MAT152" s="473"/>
      <c r="MAU152" s="473"/>
      <c r="MAV152" s="474"/>
      <c r="MAW152" s="472"/>
      <c r="MAX152" s="473"/>
      <c r="MAY152" s="473"/>
      <c r="MAZ152" s="474"/>
      <c r="MBA152" s="472"/>
      <c r="MBB152" s="473"/>
      <c r="MBC152" s="473"/>
      <c r="MBD152" s="474"/>
      <c r="MBE152" s="472"/>
      <c r="MBF152" s="473"/>
      <c r="MBG152" s="473"/>
      <c r="MBH152" s="474"/>
      <c r="MBI152" s="472"/>
      <c r="MBJ152" s="473"/>
      <c r="MBK152" s="473"/>
      <c r="MBL152" s="474"/>
      <c r="MBM152" s="472"/>
      <c r="MBN152" s="473"/>
      <c r="MBO152" s="473"/>
      <c r="MBP152" s="474"/>
      <c r="MBQ152" s="472"/>
      <c r="MBR152" s="473"/>
      <c r="MBS152" s="473"/>
      <c r="MBT152" s="474"/>
      <c r="MBU152" s="472"/>
      <c r="MBV152" s="473"/>
      <c r="MBW152" s="473"/>
      <c r="MBX152" s="474"/>
      <c r="MBY152" s="472"/>
      <c r="MBZ152" s="473"/>
      <c r="MCA152" s="473"/>
      <c r="MCB152" s="474"/>
      <c r="MCC152" s="472"/>
      <c r="MCD152" s="473"/>
      <c r="MCE152" s="473"/>
      <c r="MCF152" s="474"/>
      <c r="MCG152" s="472"/>
      <c r="MCH152" s="473"/>
      <c r="MCI152" s="473"/>
      <c r="MCJ152" s="474"/>
      <c r="MCK152" s="472"/>
      <c r="MCL152" s="473"/>
      <c r="MCM152" s="473"/>
      <c r="MCN152" s="474"/>
      <c r="MCO152" s="472"/>
      <c r="MCP152" s="473"/>
      <c r="MCQ152" s="473"/>
      <c r="MCR152" s="474"/>
      <c r="MCS152" s="472"/>
      <c r="MCT152" s="473"/>
      <c r="MCU152" s="473"/>
      <c r="MCV152" s="474"/>
      <c r="MCW152" s="472"/>
      <c r="MCX152" s="473"/>
      <c r="MCY152" s="473"/>
      <c r="MCZ152" s="474"/>
      <c r="MDA152" s="472"/>
      <c r="MDB152" s="473"/>
      <c r="MDC152" s="473"/>
      <c r="MDD152" s="474"/>
      <c r="MDE152" s="472"/>
      <c r="MDF152" s="473"/>
      <c r="MDG152" s="473"/>
      <c r="MDH152" s="474"/>
      <c r="MDI152" s="472"/>
      <c r="MDJ152" s="473"/>
      <c r="MDK152" s="473"/>
      <c r="MDL152" s="474"/>
      <c r="MDM152" s="472"/>
      <c r="MDN152" s="473"/>
      <c r="MDO152" s="473"/>
      <c r="MDP152" s="474"/>
      <c r="MDQ152" s="472"/>
      <c r="MDR152" s="473"/>
      <c r="MDS152" s="473"/>
      <c r="MDT152" s="474"/>
      <c r="MDU152" s="472"/>
      <c r="MDV152" s="473"/>
      <c r="MDW152" s="473"/>
      <c r="MDX152" s="474"/>
      <c r="MDY152" s="472"/>
      <c r="MDZ152" s="473"/>
      <c r="MEA152" s="473"/>
      <c r="MEB152" s="474"/>
      <c r="MEC152" s="472"/>
      <c r="MED152" s="473"/>
      <c r="MEE152" s="473"/>
      <c r="MEF152" s="474"/>
      <c r="MEG152" s="472"/>
      <c r="MEH152" s="473"/>
      <c r="MEI152" s="473"/>
      <c r="MEJ152" s="474"/>
      <c r="MEK152" s="472"/>
      <c r="MEL152" s="473"/>
      <c r="MEM152" s="473"/>
      <c r="MEN152" s="474"/>
      <c r="MEO152" s="472"/>
      <c r="MEP152" s="473"/>
      <c r="MEQ152" s="473"/>
      <c r="MER152" s="474"/>
      <c r="MES152" s="472"/>
      <c r="MET152" s="473"/>
      <c r="MEU152" s="473"/>
      <c r="MEV152" s="474"/>
      <c r="MEW152" s="472"/>
      <c r="MEX152" s="473"/>
      <c r="MEY152" s="473"/>
      <c r="MEZ152" s="474"/>
      <c r="MFA152" s="472"/>
      <c r="MFB152" s="473"/>
      <c r="MFC152" s="473"/>
      <c r="MFD152" s="474"/>
      <c r="MFE152" s="472"/>
      <c r="MFF152" s="473"/>
      <c r="MFG152" s="473"/>
      <c r="MFH152" s="474"/>
      <c r="MFI152" s="472"/>
      <c r="MFJ152" s="473"/>
      <c r="MFK152" s="473"/>
      <c r="MFL152" s="474"/>
      <c r="MFM152" s="472"/>
      <c r="MFN152" s="473"/>
      <c r="MFO152" s="473"/>
      <c r="MFP152" s="474"/>
      <c r="MFQ152" s="472"/>
      <c r="MFR152" s="473"/>
      <c r="MFS152" s="473"/>
      <c r="MFT152" s="474"/>
      <c r="MFU152" s="472"/>
      <c r="MFV152" s="473"/>
      <c r="MFW152" s="473"/>
      <c r="MFX152" s="474"/>
      <c r="MFY152" s="472"/>
      <c r="MFZ152" s="473"/>
      <c r="MGA152" s="473"/>
      <c r="MGB152" s="474"/>
      <c r="MGC152" s="472"/>
      <c r="MGD152" s="473"/>
      <c r="MGE152" s="473"/>
      <c r="MGF152" s="474"/>
      <c r="MGG152" s="472"/>
      <c r="MGH152" s="473"/>
      <c r="MGI152" s="473"/>
      <c r="MGJ152" s="474"/>
      <c r="MGK152" s="472"/>
      <c r="MGL152" s="473"/>
      <c r="MGM152" s="473"/>
      <c r="MGN152" s="474"/>
      <c r="MGO152" s="472"/>
      <c r="MGP152" s="473"/>
      <c r="MGQ152" s="473"/>
      <c r="MGR152" s="474"/>
      <c r="MGS152" s="472"/>
      <c r="MGT152" s="473"/>
      <c r="MGU152" s="473"/>
      <c r="MGV152" s="474"/>
      <c r="MGW152" s="472"/>
      <c r="MGX152" s="473"/>
      <c r="MGY152" s="473"/>
      <c r="MGZ152" s="474"/>
      <c r="MHA152" s="472"/>
      <c r="MHB152" s="473"/>
      <c r="MHC152" s="473"/>
      <c r="MHD152" s="474"/>
      <c r="MHE152" s="472"/>
      <c r="MHF152" s="473"/>
      <c r="MHG152" s="473"/>
      <c r="MHH152" s="474"/>
      <c r="MHI152" s="472"/>
      <c r="MHJ152" s="473"/>
      <c r="MHK152" s="473"/>
      <c r="MHL152" s="474"/>
      <c r="MHM152" s="472"/>
      <c r="MHN152" s="473"/>
      <c r="MHO152" s="473"/>
      <c r="MHP152" s="474"/>
      <c r="MHQ152" s="472"/>
      <c r="MHR152" s="473"/>
      <c r="MHS152" s="473"/>
      <c r="MHT152" s="474"/>
      <c r="MHU152" s="472"/>
      <c r="MHV152" s="473"/>
      <c r="MHW152" s="473"/>
      <c r="MHX152" s="474"/>
      <c r="MHY152" s="472"/>
      <c r="MHZ152" s="473"/>
      <c r="MIA152" s="473"/>
      <c r="MIB152" s="474"/>
      <c r="MIC152" s="472"/>
      <c r="MID152" s="473"/>
      <c r="MIE152" s="473"/>
      <c r="MIF152" s="474"/>
      <c r="MIG152" s="472"/>
      <c r="MIH152" s="473"/>
      <c r="MII152" s="473"/>
      <c r="MIJ152" s="474"/>
      <c r="MIK152" s="472"/>
      <c r="MIL152" s="473"/>
      <c r="MIM152" s="473"/>
      <c r="MIN152" s="474"/>
      <c r="MIO152" s="472"/>
      <c r="MIP152" s="473"/>
      <c r="MIQ152" s="473"/>
      <c r="MIR152" s="474"/>
      <c r="MIS152" s="472"/>
      <c r="MIT152" s="473"/>
      <c r="MIU152" s="473"/>
      <c r="MIV152" s="474"/>
      <c r="MIW152" s="472"/>
      <c r="MIX152" s="473"/>
      <c r="MIY152" s="473"/>
      <c r="MIZ152" s="474"/>
      <c r="MJA152" s="472"/>
      <c r="MJB152" s="473"/>
      <c r="MJC152" s="473"/>
      <c r="MJD152" s="474"/>
      <c r="MJE152" s="472"/>
      <c r="MJF152" s="473"/>
      <c r="MJG152" s="473"/>
      <c r="MJH152" s="474"/>
      <c r="MJI152" s="472"/>
      <c r="MJJ152" s="473"/>
      <c r="MJK152" s="473"/>
      <c r="MJL152" s="474"/>
      <c r="MJM152" s="472"/>
      <c r="MJN152" s="473"/>
      <c r="MJO152" s="473"/>
      <c r="MJP152" s="474"/>
      <c r="MJQ152" s="472"/>
      <c r="MJR152" s="473"/>
      <c r="MJS152" s="473"/>
      <c r="MJT152" s="474"/>
      <c r="MJU152" s="472"/>
      <c r="MJV152" s="473"/>
      <c r="MJW152" s="473"/>
      <c r="MJX152" s="474"/>
      <c r="MJY152" s="472"/>
      <c r="MJZ152" s="473"/>
      <c r="MKA152" s="473"/>
      <c r="MKB152" s="474"/>
      <c r="MKC152" s="472"/>
      <c r="MKD152" s="473"/>
      <c r="MKE152" s="473"/>
      <c r="MKF152" s="474"/>
      <c r="MKG152" s="472"/>
      <c r="MKH152" s="473"/>
      <c r="MKI152" s="473"/>
      <c r="MKJ152" s="474"/>
      <c r="MKK152" s="472"/>
      <c r="MKL152" s="473"/>
      <c r="MKM152" s="473"/>
      <c r="MKN152" s="474"/>
      <c r="MKO152" s="472"/>
      <c r="MKP152" s="473"/>
      <c r="MKQ152" s="473"/>
      <c r="MKR152" s="474"/>
      <c r="MKS152" s="472"/>
      <c r="MKT152" s="473"/>
      <c r="MKU152" s="473"/>
      <c r="MKV152" s="474"/>
      <c r="MKW152" s="472"/>
      <c r="MKX152" s="473"/>
      <c r="MKY152" s="473"/>
      <c r="MKZ152" s="474"/>
      <c r="MLA152" s="472"/>
      <c r="MLB152" s="473"/>
      <c r="MLC152" s="473"/>
      <c r="MLD152" s="474"/>
      <c r="MLE152" s="472"/>
      <c r="MLF152" s="473"/>
      <c r="MLG152" s="473"/>
      <c r="MLH152" s="474"/>
      <c r="MLI152" s="472"/>
      <c r="MLJ152" s="473"/>
      <c r="MLK152" s="473"/>
      <c r="MLL152" s="474"/>
      <c r="MLM152" s="472"/>
      <c r="MLN152" s="473"/>
      <c r="MLO152" s="473"/>
      <c r="MLP152" s="474"/>
      <c r="MLQ152" s="472"/>
      <c r="MLR152" s="473"/>
      <c r="MLS152" s="473"/>
      <c r="MLT152" s="474"/>
      <c r="MLU152" s="472"/>
      <c r="MLV152" s="473"/>
      <c r="MLW152" s="473"/>
      <c r="MLX152" s="474"/>
      <c r="MLY152" s="472"/>
      <c r="MLZ152" s="473"/>
      <c r="MMA152" s="473"/>
      <c r="MMB152" s="474"/>
      <c r="MMC152" s="472"/>
      <c r="MMD152" s="473"/>
      <c r="MME152" s="473"/>
      <c r="MMF152" s="474"/>
      <c r="MMG152" s="472"/>
      <c r="MMH152" s="473"/>
      <c r="MMI152" s="473"/>
      <c r="MMJ152" s="474"/>
      <c r="MMK152" s="472"/>
      <c r="MML152" s="473"/>
      <c r="MMM152" s="473"/>
      <c r="MMN152" s="474"/>
      <c r="MMO152" s="472"/>
      <c r="MMP152" s="473"/>
      <c r="MMQ152" s="473"/>
      <c r="MMR152" s="474"/>
      <c r="MMS152" s="472"/>
      <c r="MMT152" s="473"/>
      <c r="MMU152" s="473"/>
      <c r="MMV152" s="474"/>
      <c r="MMW152" s="472"/>
      <c r="MMX152" s="473"/>
      <c r="MMY152" s="473"/>
      <c r="MMZ152" s="474"/>
      <c r="MNA152" s="472"/>
      <c r="MNB152" s="473"/>
      <c r="MNC152" s="473"/>
      <c r="MND152" s="474"/>
      <c r="MNE152" s="472"/>
      <c r="MNF152" s="473"/>
      <c r="MNG152" s="473"/>
      <c r="MNH152" s="474"/>
      <c r="MNI152" s="472"/>
      <c r="MNJ152" s="473"/>
      <c r="MNK152" s="473"/>
      <c r="MNL152" s="474"/>
      <c r="MNM152" s="472"/>
      <c r="MNN152" s="473"/>
      <c r="MNO152" s="473"/>
      <c r="MNP152" s="474"/>
      <c r="MNQ152" s="472"/>
      <c r="MNR152" s="473"/>
      <c r="MNS152" s="473"/>
      <c r="MNT152" s="474"/>
      <c r="MNU152" s="472"/>
      <c r="MNV152" s="473"/>
      <c r="MNW152" s="473"/>
      <c r="MNX152" s="474"/>
      <c r="MNY152" s="472"/>
      <c r="MNZ152" s="473"/>
      <c r="MOA152" s="473"/>
      <c r="MOB152" s="474"/>
      <c r="MOC152" s="472"/>
      <c r="MOD152" s="473"/>
      <c r="MOE152" s="473"/>
      <c r="MOF152" s="474"/>
      <c r="MOG152" s="472"/>
      <c r="MOH152" s="473"/>
      <c r="MOI152" s="473"/>
      <c r="MOJ152" s="474"/>
      <c r="MOK152" s="472"/>
      <c r="MOL152" s="473"/>
      <c r="MOM152" s="473"/>
      <c r="MON152" s="474"/>
      <c r="MOO152" s="472"/>
      <c r="MOP152" s="473"/>
      <c r="MOQ152" s="473"/>
      <c r="MOR152" s="474"/>
      <c r="MOS152" s="472"/>
      <c r="MOT152" s="473"/>
      <c r="MOU152" s="473"/>
      <c r="MOV152" s="474"/>
      <c r="MOW152" s="472"/>
      <c r="MOX152" s="473"/>
      <c r="MOY152" s="473"/>
      <c r="MOZ152" s="474"/>
      <c r="MPA152" s="472"/>
      <c r="MPB152" s="473"/>
      <c r="MPC152" s="473"/>
      <c r="MPD152" s="474"/>
      <c r="MPE152" s="472"/>
      <c r="MPF152" s="473"/>
      <c r="MPG152" s="473"/>
      <c r="MPH152" s="474"/>
      <c r="MPI152" s="472"/>
      <c r="MPJ152" s="473"/>
      <c r="MPK152" s="473"/>
      <c r="MPL152" s="474"/>
      <c r="MPM152" s="472"/>
      <c r="MPN152" s="473"/>
      <c r="MPO152" s="473"/>
      <c r="MPP152" s="474"/>
      <c r="MPQ152" s="472"/>
      <c r="MPR152" s="473"/>
      <c r="MPS152" s="473"/>
      <c r="MPT152" s="474"/>
      <c r="MPU152" s="472"/>
      <c r="MPV152" s="473"/>
      <c r="MPW152" s="473"/>
      <c r="MPX152" s="474"/>
      <c r="MPY152" s="472"/>
      <c r="MPZ152" s="473"/>
      <c r="MQA152" s="473"/>
      <c r="MQB152" s="474"/>
      <c r="MQC152" s="472"/>
      <c r="MQD152" s="473"/>
      <c r="MQE152" s="473"/>
      <c r="MQF152" s="474"/>
      <c r="MQG152" s="472"/>
      <c r="MQH152" s="473"/>
      <c r="MQI152" s="473"/>
      <c r="MQJ152" s="474"/>
      <c r="MQK152" s="472"/>
      <c r="MQL152" s="473"/>
      <c r="MQM152" s="473"/>
      <c r="MQN152" s="474"/>
      <c r="MQO152" s="472"/>
      <c r="MQP152" s="473"/>
      <c r="MQQ152" s="473"/>
      <c r="MQR152" s="474"/>
      <c r="MQS152" s="472"/>
      <c r="MQT152" s="473"/>
      <c r="MQU152" s="473"/>
      <c r="MQV152" s="474"/>
      <c r="MQW152" s="472"/>
      <c r="MQX152" s="473"/>
      <c r="MQY152" s="473"/>
      <c r="MQZ152" s="474"/>
      <c r="MRA152" s="472"/>
      <c r="MRB152" s="473"/>
      <c r="MRC152" s="473"/>
      <c r="MRD152" s="474"/>
      <c r="MRE152" s="472"/>
      <c r="MRF152" s="473"/>
      <c r="MRG152" s="473"/>
      <c r="MRH152" s="474"/>
      <c r="MRI152" s="472"/>
      <c r="MRJ152" s="473"/>
      <c r="MRK152" s="473"/>
      <c r="MRL152" s="474"/>
      <c r="MRM152" s="472"/>
      <c r="MRN152" s="473"/>
      <c r="MRO152" s="473"/>
      <c r="MRP152" s="474"/>
      <c r="MRQ152" s="472"/>
      <c r="MRR152" s="473"/>
      <c r="MRS152" s="473"/>
      <c r="MRT152" s="474"/>
      <c r="MRU152" s="472"/>
      <c r="MRV152" s="473"/>
      <c r="MRW152" s="473"/>
      <c r="MRX152" s="474"/>
      <c r="MRY152" s="472"/>
      <c r="MRZ152" s="473"/>
      <c r="MSA152" s="473"/>
      <c r="MSB152" s="474"/>
      <c r="MSC152" s="472"/>
      <c r="MSD152" s="473"/>
      <c r="MSE152" s="473"/>
      <c r="MSF152" s="474"/>
      <c r="MSG152" s="472"/>
      <c r="MSH152" s="473"/>
      <c r="MSI152" s="473"/>
      <c r="MSJ152" s="474"/>
      <c r="MSK152" s="472"/>
      <c r="MSL152" s="473"/>
      <c r="MSM152" s="473"/>
      <c r="MSN152" s="474"/>
      <c r="MSO152" s="472"/>
      <c r="MSP152" s="473"/>
      <c r="MSQ152" s="473"/>
      <c r="MSR152" s="474"/>
      <c r="MSS152" s="472"/>
      <c r="MST152" s="473"/>
      <c r="MSU152" s="473"/>
      <c r="MSV152" s="474"/>
      <c r="MSW152" s="472"/>
      <c r="MSX152" s="473"/>
      <c r="MSY152" s="473"/>
      <c r="MSZ152" s="474"/>
      <c r="MTA152" s="472"/>
      <c r="MTB152" s="473"/>
      <c r="MTC152" s="473"/>
      <c r="MTD152" s="474"/>
      <c r="MTE152" s="472"/>
      <c r="MTF152" s="473"/>
      <c r="MTG152" s="473"/>
      <c r="MTH152" s="474"/>
      <c r="MTI152" s="472"/>
      <c r="MTJ152" s="473"/>
      <c r="MTK152" s="473"/>
      <c r="MTL152" s="474"/>
      <c r="MTM152" s="472"/>
      <c r="MTN152" s="473"/>
      <c r="MTO152" s="473"/>
      <c r="MTP152" s="474"/>
      <c r="MTQ152" s="472"/>
      <c r="MTR152" s="473"/>
      <c r="MTS152" s="473"/>
      <c r="MTT152" s="474"/>
      <c r="MTU152" s="472"/>
      <c r="MTV152" s="473"/>
      <c r="MTW152" s="473"/>
      <c r="MTX152" s="474"/>
      <c r="MTY152" s="472"/>
      <c r="MTZ152" s="473"/>
      <c r="MUA152" s="473"/>
      <c r="MUB152" s="474"/>
      <c r="MUC152" s="472"/>
      <c r="MUD152" s="473"/>
      <c r="MUE152" s="473"/>
      <c r="MUF152" s="474"/>
      <c r="MUG152" s="472"/>
      <c r="MUH152" s="473"/>
      <c r="MUI152" s="473"/>
      <c r="MUJ152" s="474"/>
      <c r="MUK152" s="472"/>
      <c r="MUL152" s="473"/>
      <c r="MUM152" s="473"/>
      <c r="MUN152" s="474"/>
      <c r="MUO152" s="472"/>
      <c r="MUP152" s="473"/>
      <c r="MUQ152" s="473"/>
      <c r="MUR152" s="474"/>
      <c r="MUS152" s="472"/>
      <c r="MUT152" s="473"/>
      <c r="MUU152" s="473"/>
      <c r="MUV152" s="474"/>
      <c r="MUW152" s="472"/>
      <c r="MUX152" s="473"/>
      <c r="MUY152" s="473"/>
      <c r="MUZ152" s="474"/>
      <c r="MVA152" s="472"/>
      <c r="MVB152" s="473"/>
      <c r="MVC152" s="473"/>
      <c r="MVD152" s="474"/>
      <c r="MVE152" s="472"/>
      <c r="MVF152" s="473"/>
      <c r="MVG152" s="473"/>
      <c r="MVH152" s="474"/>
      <c r="MVI152" s="472"/>
      <c r="MVJ152" s="473"/>
      <c r="MVK152" s="473"/>
      <c r="MVL152" s="474"/>
      <c r="MVM152" s="472"/>
      <c r="MVN152" s="473"/>
      <c r="MVO152" s="473"/>
      <c r="MVP152" s="474"/>
      <c r="MVQ152" s="472"/>
      <c r="MVR152" s="473"/>
      <c r="MVS152" s="473"/>
      <c r="MVT152" s="474"/>
      <c r="MVU152" s="472"/>
      <c r="MVV152" s="473"/>
      <c r="MVW152" s="473"/>
      <c r="MVX152" s="474"/>
      <c r="MVY152" s="472"/>
      <c r="MVZ152" s="473"/>
      <c r="MWA152" s="473"/>
      <c r="MWB152" s="474"/>
      <c r="MWC152" s="472"/>
      <c r="MWD152" s="473"/>
      <c r="MWE152" s="473"/>
      <c r="MWF152" s="474"/>
      <c r="MWG152" s="472"/>
      <c r="MWH152" s="473"/>
      <c r="MWI152" s="473"/>
      <c r="MWJ152" s="474"/>
      <c r="MWK152" s="472"/>
      <c r="MWL152" s="473"/>
      <c r="MWM152" s="473"/>
      <c r="MWN152" s="474"/>
      <c r="MWO152" s="472"/>
      <c r="MWP152" s="473"/>
      <c r="MWQ152" s="473"/>
      <c r="MWR152" s="474"/>
      <c r="MWS152" s="472"/>
      <c r="MWT152" s="473"/>
      <c r="MWU152" s="473"/>
      <c r="MWV152" s="474"/>
      <c r="MWW152" s="472"/>
      <c r="MWX152" s="473"/>
      <c r="MWY152" s="473"/>
      <c r="MWZ152" s="474"/>
      <c r="MXA152" s="472"/>
      <c r="MXB152" s="473"/>
      <c r="MXC152" s="473"/>
      <c r="MXD152" s="474"/>
      <c r="MXE152" s="472"/>
      <c r="MXF152" s="473"/>
      <c r="MXG152" s="473"/>
      <c r="MXH152" s="474"/>
      <c r="MXI152" s="472"/>
      <c r="MXJ152" s="473"/>
      <c r="MXK152" s="473"/>
      <c r="MXL152" s="474"/>
      <c r="MXM152" s="472"/>
      <c r="MXN152" s="473"/>
      <c r="MXO152" s="473"/>
      <c r="MXP152" s="474"/>
      <c r="MXQ152" s="472"/>
      <c r="MXR152" s="473"/>
      <c r="MXS152" s="473"/>
      <c r="MXT152" s="474"/>
      <c r="MXU152" s="472"/>
      <c r="MXV152" s="473"/>
      <c r="MXW152" s="473"/>
      <c r="MXX152" s="474"/>
      <c r="MXY152" s="472"/>
      <c r="MXZ152" s="473"/>
      <c r="MYA152" s="473"/>
      <c r="MYB152" s="474"/>
      <c r="MYC152" s="472"/>
      <c r="MYD152" s="473"/>
      <c r="MYE152" s="473"/>
      <c r="MYF152" s="474"/>
      <c r="MYG152" s="472"/>
      <c r="MYH152" s="473"/>
      <c r="MYI152" s="473"/>
      <c r="MYJ152" s="474"/>
      <c r="MYK152" s="472"/>
      <c r="MYL152" s="473"/>
      <c r="MYM152" s="473"/>
      <c r="MYN152" s="474"/>
      <c r="MYO152" s="472"/>
      <c r="MYP152" s="473"/>
      <c r="MYQ152" s="473"/>
      <c r="MYR152" s="474"/>
      <c r="MYS152" s="472"/>
      <c r="MYT152" s="473"/>
      <c r="MYU152" s="473"/>
      <c r="MYV152" s="474"/>
      <c r="MYW152" s="472"/>
      <c r="MYX152" s="473"/>
      <c r="MYY152" s="473"/>
      <c r="MYZ152" s="474"/>
      <c r="MZA152" s="472"/>
      <c r="MZB152" s="473"/>
      <c r="MZC152" s="473"/>
      <c r="MZD152" s="474"/>
      <c r="MZE152" s="472"/>
      <c r="MZF152" s="473"/>
      <c r="MZG152" s="473"/>
      <c r="MZH152" s="474"/>
      <c r="MZI152" s="472"/>
      <c r="MZJ152" s="473"/>
      <c r="MZK152" s="473"/>
      <c r="MZL152" s="474"/>
      <c r="MZM152" s="472"/>
      <c r="MZN152" s="473"/>
      <c r="MZO152" s="473"/>
      <c r="MZP152" s="474"/>
      <c r="MZQ152" s="472"/>
      <c r="MZR152" s="473"/>
      <c r="MZS152" s="473"/>
      <c r="MZT152" s="474"/>
      <c r="MZU152" s="472"/>
      <c r="MZV152" s="473"/>
      <c r="MZW152" s="473"/>
      <c r="MZX152" s="474"/>
      <c r="MZY152" s="472"/>
      <c r="MZZ152" s="473"/>
      <c r="NAA152" s="473"/>
      <c r="NAB152" s="474"/>
      <c r="NAC152" s="472"/>
      <c r="NAD152" s="473"/>
      <c r="NAE152" s="473"/>
      <c r="NAF152" s="474"/>
      <c r="NAG152" s="472"/>
      <c r="NAH152" s="473"/>
      <c r="NAI152" s="473"/>
      <c r="NAJ152" s="474"/>
      <c r="NAK152" s="472"/>
      <c r="NAL152" s="473"/>
      <c r="NAM152" s="473"/>
      <c r="NAN152" s="474"/>
      <c r="NAO152" s="472"/>
      <c r="NAP152" s="473"/>
      <c r="NAQ152" s="473"/>
      <c r="NAR152" s="474"/>
      <c r="NAS152" s="472"/>
      <c r="NAT152" s="473"/>
      <c r="NAU152" s="473"/>
      <c r="NAV152" s="474"/>
      <c r="NAW152" s="472"/>
      <c r="NAX152" s="473"/>
      <c r="NAY152" s="473"/>
      <c r="NAZ152" s="474"/>
      <c r="NBA152" s="472"/>
      <c r="NBB152" s="473"/>
      <c r="NBC152" s="473"/>
      <c r="NBD152" s="474"/>
      <c r="NBE152" s="472"/>
      <c r="NBF152" s="473"/>
      <c r="NBG152" s="473"/>
      <c r="NBH152" s="474"/>
      <c r="NBI152" s="472"/>
      <c r="NBJ152" s="473"/>
      <c r="NBK152" s="473"/>
      <c r="NBL152" s="474"/>
      <c r="NBM152" s="472"/>
      <c r="NBN152" s="473"/>
      <c r="NBO152" s="473"/>
      <c r="NBP152" s="474"/>
      <c r="NBQ152" s="472"/>
      <c r="NBR152" s="473"/>
      <c r="NBS152" s="473"/>
      <c r="NBT152" s="474"/>
      <c r="NBU152" s="472"/>
      <c r="NBV152" s="473"/>
      <c r="NBW152" s="473"/>
      <c r="NBX152" s="474"/>
      <c r="NBY152" s="472"/>
      <c r="NBZ152" s="473"/>
      <c r="NCA152" s="473"/>
      <c r="NCB152" s="474"/>
      <c r="NCC152" s="472"/>
      <c r="NCD152" s="473"/>
      <c r="NCE152" s="473"/>
      <c r="NCF152" s="474"/>
      <c r="NCG152" s="472"/>
      <c r="NCH152" s="473"/>
      <c r="NCI152" s="473"/>
      <c r="NCJ152" s="474"/>
      <c r="NCK152" s="472"/>
      <c r="NCL152" s="473"/>
      <c r="NCM152" s="473"/>
      <c r="NCN152" s="474"/>
      <c r="NCO152" s="472"/>
      <c r="NCP152" s="473"/>
      <c r="NCQ152" s="473"/>
      <c r="NCR152" s="474"/>
      <c r="NCS152" s="472"/>
      <c r="NCT152" s="473"/>
      <c r="NCU152" s="473"/>
      <c r="NCV152" s="474"/>
      <c r="NCW152" s="472"/>
      <c r="NCX152" s="473"/>
      <c r="NCY152" s="473"/>
      <c r="NCZ152" s="474"/>
      <c r="NDA152" s="472"/>
      <c r="NDB152" s="473"/>
      <c r="NDC152" s="473"/>
      <c r="NDD152" s="474"/>
      <c r="NDE152" s="472"/>
      <c r="NDF152" s="473"/>
      <c r="NDG152" s="473"/>
      <c r="NDH152" s="474"/>
      <c r="NDI152" s="472"/>
      <c r="NDJ152" s="473"/>
      <c r="NDK152" s="473"/>
      <c r="NDL152" s="474"/>
      <c r="NDM152" s="472"/>
      <c r="NDN152" s="473"/>
      <c r="NDO152" s="473"/>
      <c r="NDP152" s="474"/>
      <c r="NDQ152" s="472"/>
      <c r="NDR152" s="473"/>
      <c r="NDS152" s="473"/>
      <c r="NDT152" s="474"/>
      <c r="NDU152" s="472"/>
      <c r="NDV152" s="473"/>
      <c r="NDW152" s="473"/>
      <c r="NDX152" s="474"/>
      <c r="NDY152" s="472"/>
      <c r="NDZ152" s="473"/>
      <c r="NEA152" s="473"/>
      <c r="NEB152" s="474"/>
      <c r="NEC152" s="472"/>
      <c r="NED152" s="473"/>
      <c r="NEE152" s="473"/>
      <c r="NEF152" s="474"/>
      <c r="NEG152" s="472"/>
      <c r="NEH152" s="473"/>
      <c r="NEI152" s="473"/>
      <c r="NEJ152" s="474"/>
      <c r="NEK152" s="472"/>
      <c r="NEL152" s="473"/>
      <c r="NEM152" s="473"/>
      <c r="NEN152" s="474"/>
      <c r="NEO152" s="472"/>
      <c r="NEP152" s="473"/>
      <c r="NEQ152" s="473"/>
      <c r="NER152" s="474"/>
      <c r="NES152" s="472"/>
      <c r="NET152" s="473"/>
      <c r="NEU152" s="473"/>
      <c r="NEV152" s="474"/>
      <c r="NEW152" s="472"/>
      <c r="NEX152" s="473"/>
      <c r="NEY152" s="473"/>
      <c r="NEZ152" s="474"/>
      <c r="NFA152" s="472"/>
      <c r="NFB152" s="473"/>
      <c r="NFC152" s="473"/>
      <c r="NFD152" s="474"/>
      <c r="NFE152" s="472"/>
      <c r="NFF152" s="473"/>
      <c r="NFG152" s="473"/>
      <c r="NFH152" s="474"/>
      <c r="NFI152" s="472"/>
      <c r="NFJ152" s="473"/>
      <c r="NFK152" s="473"/>
      <c r="NFL152" s="474"/>
      <c r="NFM152" s="472"/>
      <c r="NFN152" s="473"/>
      <c r="NFO152" s="473"/>
      <c r="NFP152" s="474"/>
      <c r="NFQ152" s="472"/>
      <c r="NFR152" s="473"/>
      <c r="NFS152" s="473"/>
      <c r="NFT152" s="474"/>
      <c r="NFU152" s="472"/>
      <c r="NFV152" s="473"/>
      <c r="NFW152" s="473"/>
      <c r="NFX152" s="474"/>
      <c r="NFY152" s="472"/>
      <c r="NFZ152" s="473"/>
      <c r="NGA152" s="473"/>
      <c r="NGB152" s="474"/>
      <c r="NGC152" s="472"/>
      <c r="NGD152" s="473"/>
      <c r="NGE152" s="473"/>
      <c r="NGF152" s="474"/>
      <c r="NGG152" s="472"/>
      <c r="NGH152" s="473"/>
      <c r="NGI152" s="473"/>
      <c r="NGJ152" s="474"/>
      <c r="NGK152" s="472"/>
      <c r="NGL152" s="473"/>
      <c r="NGM152" s="473"/>
      <c r="NGN152" s="474"/>
      <c r="NGO152" s="472"/>
      <c r="NGP152" s="473"/>
      <c r="NGQ152" s="473"/>
      <c r="NGR152" s="474"/>
      <c r="NGS152" s="472"/>
      <c r="NGT152" s="473"/>
      <c r="NGU152" s="473"/>
      <c r="NGV152" s="474"/>
      <c r="NGW152" s="472"/>
      <c r="NGX152" s="473"/>
      <c r="NGY152" s="473"/>
      <c r="NGZ152" s="474"/>
      <c r="NHA152" s="472"/>
      <c r="NHB152" s="473"/>
      <c r="NHC152" s="473"/>
      <c r="NHD152" s="474"/>
      <c r="NHE152" s="472"/>
      <c r="NHF152" s="473"/>
      <c r="NHG152" s="473"/>
      <c r="NHH152" s="474"/>
      <c r="NHI152" s="472"/>
      <c r="NHJ152" s="473"/>
      <c r="NHK152" s="473"/>
      <c r="NHL152" s="474"/>
      <c r="NHM152" s="472"/>
      <c r="NHN152" s="473"/>
      <c r="NHO152" s="473"/>
      <c r="NHP152" s="474"/>
      <c r="NHQ152" s="472"/>
      <c r="NHR152" s="473"/>
      <c r="NHS152" s="473"/>
      <c r="NHT152" s="474"/>
      <c r="NHU152" s="472"/>
      <c r="NHV152" s="473"/>
      <c r="NHW152" s="473"/>
      <c r="NHX152" s="474"/>
      <c r="NHY152" s="472"/>
      <c r="NHZ152" s="473"/>
      <c r="NIA152" s="473"/>
      <c r="NIB152" s="474"/>
      <c r="NIC152" s="472"/>
      <c r="NID152" s="473"/>
      <c r="NIE152" s="473"/>
      <c r="NIF152" s="474"/>
      <c r="NIG152" s="472"/>
      <c r="NIH152" s="473"/>
      <c r="NII152" s="473"/>
      <c r="NIJ152" s="474"/>
      <c r="NIK152" s="472"/>
      <c r="NIL152" s="473"/>
      <c r="NIM152" s="473"/>
      <c r="NIN152" s="474"/>
      <c r="NIO152" s="472"/>
      <c r="NIP152" s="473"/>
      <c r="NIQ152" s="473"/>
      <c r="NIR152" s="474"/>
      <c r="NIS152" s="472"/>
      <c r="NIT152" s="473"/>
      <c r="NIU152" s="473"/>
      <c r="NIV152" s="474"/>
      <c r="NIW152" s="472"/>
      <c r="NIX152" s="473"/>
      <c r="NIY152" s="473"/>
      <c r="NIZ152" s="474"/>
      <c r="NJA152" s="472"/>
      <c r="NJB152" s="473"/>
      <c r="NJC152" s="473"/>
      <c r="NJD152" s="474"/>
      <c r="NJE152" s="472"/>
      <c r="NJF152" s="473"/>
      <c r="NJG152" s="473"/>
      <c r="NJH152" s="474"/>
      <c r="NJI152" s="472"/>
      <c r="NJJ152" s="473"/>
      <c r="NJK152" s="473"/>
      <c r="NJL152" s="474"/>
      <c r="NJM152" s="472"/>
      <c r="NJN152" s="473"/>
      <c r="NJO152" s="473"/>
      <c r="NJP152" s="474"/>
      <c r="NJQ152" s="472"/>
      <c r="NJR152" s="473"/>
      <c r="NJS152" s="473"/>
      <c r="NJT152" s="474"/>
      <c r="NJU152" s="472"/>
      <c r="NJV152" s="473"/>
      <c r="NJW152" s="473"/>
      <c r="NJX152" s="474"/>
      <c r="NJY152" s="472"/>
      <c r="NJZ152" s="473"/>
      <c r="NKA152" s="473"/>
      <c r="NKB152" s="474"/>
      <c r="NKC152" s="472"/>
      <c r="NKD152" s="473"/>
      <c r="NKE152" s="473"/>
      <c r="NKF152" s="474"/>
      <c r="NKG152" s="472"/>
      <c r="NKH152" s="473"/>
      <c r="NKI152" s="473"/>
      <c r="NKJ152" s="474"/>
      <c r="NKK152" s="472"/>
      <c r="NKL152" s="473"/>
      <c r="NKM152" s="473"/>
      <c r="NKN152" s="474"/>
      <c r="NKO152" s="472"/>
      <c r="NKP152" s="473"/>
      <c r="NKQ152" s="473"/>
      <c r="NKR152" s="474"/>
      <c r="NKS152" s="472"/>
      <c r="NKT152" s="473"/>
      <c r="NKU152" s="473"/>
      <c r="NKV152" s="474"/>
      <c r="NKW152" s="472"/>
      <c r="NKX152" s="473"/>
      <c r="NKY152" s="473"/>
      <c r="NKZ152" s="474"/>
      <c r="NLA152" s="472"/>
      <c r="NLB152" s="473"/>
      <c r="NLC152" s="473"/>
      <c r="NLD152" s="474"/>
      <c r="NLE152" s="472"/>
      <c r="NLF152" s="473"/>
      <c r="NLG152" s="473"/>
      <c r="NLH152" s="474"/>
      <c r="NLI152" s="472"/>
      <c r="NLJ152" s="473"/>
      <c r="NLK152" s="473"/>
      <c r="NLL152" s="474"/>
      <c r="NLM152" s="472"/>
      <c r="NLN152" s="473"/>
      <c r="NLO152" s="473"/>
      <c r="NLP152" s="474"/>
      <c r="NLQ152" s="472"/>
      <c r="NLR152" s="473"/>
      <c r="NLS152" s="473"/>
      <c r="NLT152" s="474"/>
      <c r="NLU152" s="472"/>
      <c r="NLV152" s="473"/>
      <c r="NLW152" s="473"/>
      <c r="NLX152" s="474"/>
      <c r="NLY152" s="472"/>
      <c r="NLZ152" s="473"/>
      <c r="NMA152" s="473"/>
      <c r="NMB152" s="474"/>
      <c r="NMC152" s="472"/>
      <c r="NMD152" s="473"/>
      <c r="NME152" s="473"/>
      <c r="NMF152" s="474"/>
      <c r="NMG152" s="472"/>
      <c r="NMH152" s="473"/>
      <c r="NMI152" s="473"/>
      <c r="NMJ152" s="474"/>
      <c r="NMK152" s="472"/>
      <c r="NML152" s="473"/>
      <c r="NMM152" s="473"/>
      <c r="NMN152" s="474"/>
      <c r="NMO152" s="472"/>
      <c r="NMP152" s="473"/>
      <c r="NMQ152" s="473"/>
      <c r="NMR152" s="474"/>
      <c r="NMS152" s="472"/>
      <c r="NMT152" s="473"/>
      <c r="NMU152" s="473"/>
      <c r="NMV152" s="474"/>
      <c r="NMW152" s="472"/>
      <c r="NMX152" s="473"/>
      <c r="NMY152" s="473"/>
      <c r="NMZ152" s="474"/>
      <c r="NNA152" s="472"/>
      <c r="NNB152" s="473"/>
      <c r="NNC152" s="473"/>
      <c r="NND152" s="474"/>
      <c r="NNE152" s="472"/>
      <c r="NNF152" s="473"/>
      <c r="NNG152" s="473"/>
      <c r="NNH152" s="474"/>
      <c r="NNI152" s="472"/>
      <c r="NNJ152" s="473"/>
      <c r="NNK152" s="473"/>
      <c r="NNL152" s="474"/>
      <c r="NNM152" s="472"/>
      <c r="NNN152" s="473"/>
      <c r="NNO152" s="473"/>
      <c r="NNP152" s="474"/>
      <c r="NNQ152" s="472"/>
      <c r="NNR152" s="473"/>
      <c r="NNS152" s="473"/>
      <c r="NNT152" s="474"/>
      <c r="NNU152" s="472"/>
      <c r="NNV152" s="473"/>
      <c r="NNW152" s="473"/>
      <c r="NNX152" s="474"/>
      <c r="NNY152" s="472"/>
      <c r="NNZ152" s="473"/>
      <c r="NOA152" s="473"/>
      <c r="NOB152" s="474"/>
      <c r="NOC152" s="472"/>
      <c r="NOD152" s="473"/>
      <c r="NOE152" s="473"/>
      <c r="NOF152" s="474"/>
      <c r="NOG152" s="472"/>
      <c r="NOH152" s="473"/>
      <c r="NOI152" s="473"/>
      <c r="NOJ152" s="474"/>
      <c r="NOK152" s="472"/>
      <c r="NOL152" s="473"/>
      <c r="NOM152" s="473"/>
      <c r="NON152" s="474"/>
      <c r="NOO152" s="472"/>
      <c r="NOP152" s="473"/>
      <c r="NOQ152" s="473"/>
      <c r="NOR152" s="474"/>
      <c r="NOS152" s="472"/>
      <c r="NOT152" s="473"/>
      <c r="NOU152" s="473"/>
      <c r="NOV152" s="474"/>
      <c r="NOW152" s="472"/>
      <c r="NOX152" s="473"/>
      <c r="NOY152" s="473"/>
      <c r="NOZ152" s="474"/>
      <c r="NPA152" s="472"/>
      <c r="NPB152" s="473"/>
      <c r="NPC152" s="473"/>
      <c r="NPD152" s="474"/>
      <c r="NPE152" s="472"/>
      <c r="NPF152" s="473"/>
      <c r="NPG152" s="473"/>
      <c r="NPH152" s="474"/>
      <c r="NPI152" s="472"/>
      <c r="NPJ152" s="473"/>
      <c r="NPK152" s="473"/>
      <c r="NPL152" s="474"/>
      <c r="NPM152" s="472"/>
      <c r="NPN152" s="473"/>
      <c r="NPO152" s="473"/>
      <c r="NPP152" s="474"/>
      <c r="NPQ152" s="472"/>
      <c r="NPR152" s="473"/>
      <c r="NPS152" s="473"/>
      <c r="NPT152" s="474"/>
      <c r="NPU152" s="472"/>
      <c r="NPV152" s="473"/>
      <c r="NPW152" s="473"/>
      <c r="NPX152" s="474"/>
      <c r="NPY152" s="472"/>
      <c r="NPZ152" s="473"/>
      <c r="NQA152" s="473"/>
      <c r="NQB152" s="474"/>
      <c r="NQC152" s="472"/>
      <c r="NQD152" s="473"/>
      <c r="NQE152" s="473"/>
      <c r="NQF152" s="474"/>
      <c r="NQG152" s="472"/>
      <c r="NQH152" s="473"/>
      <c r="NQI152" s="473"/>
      <c r="NQJ152" s="474"/>
      <c r="NQK152" s="472"/>
      <c r="NQL152" s="473"/>
      <c r="NQM152" s="473"/>
      <c r="NQN152" s="474"/>
      <c r="NQO152" s="472"/>
      <c r="NQP152" s="473"/>
      <c r="NQQ152" s="473"/>
      <c r="NQR152" s="474"/>
      <c r="NQS152" s="472"/>
      <c r="NQT152" s="473"/>
      <c r="NQU152" s="473"/>
      <c r="NQV152" s="474"/>
      <c r="NQW152" s="472"/>
      <c r="NQX152" s="473"/>
      <c r="NQY152" s="473"/>
      <c r="NQZ152" s="474"/>
      <c r="NRA152" s="472"/>
      <c r="NRB152" s="473"/>
      <c r="NRC152" s="473"/>
      <c r="NRD152" s="474"/>
      <c r="NRE152" s="472"/>
      <c r="NRF152" s="473"/>
      <c r="NRG152" s="473"/>
      <c r="NRH152" s="474"/>
      <c r="NRI152" s="472"/>
      <c r="NRJ152" s="473"/>
      <c r="NRK152" s="473"/>
      <c r="NRL152" s="474"/>
      <c r="NRM152" s="472"/>
      <c r="NRN152" s="473"/>
      <c r="NRO152" s="473"/>
      <c r="NRP152" s="474"/>
      <c r="NRQ152" s="472"/>
      <c r="NRR152" s="473"/>
      <c r="NRS152" s="473"/>
      <c r="NRT152" s="474"/>
      <c r="NRU152" s="472"/>
      <c r="NRV152" s="473"/>
      <c r="NRW152" s="473"/>
      <c r="NRX152" s="474"/>
      <c r="NRY152" s="472"/>
      <c r="NRZ152" s="473"/>
      <c r="NSA152" s="473"/>
      <c r="NSB152" s="474"/>
      <c r="NSC152" s="472"/>
      <c r="NSD152" s="473"/>
      <c r="NSE152" s="473"/>
      <c r="NSF152" s="474"/>
      <c r="NSG152" s="472"/>
      <c r="NSH152" s="473"/>
      <c r="NSI152" s="473"/>
      <c r="NSJ152" s="474"/>
      <c r="NSK152" s="472"/>
      <c r="NSL152" s="473"/>
      <c r="NSM152" s="473"/>
      <c r="NSN152" s="474"/>
      <c r="NSO152" s="472"/>
      <c r="NSP152" s="473"/>
      <c r="NSQ152" s="473"/>
      <c r="NSR152" s="474"/>
      <c r="NSS152" s="472"/>
      <c r="NST152" s="473"/>
      <c r="NSU152" s="473"/>
      <c r="NSV152" s="474"/>
      <c r="NSW152" s="472"/>
      <c r="NSX152" s="473"/>
      <c r="NSY152" s="473"/>
      <c r="NSZ152" s="474"/>
      <c r="NTA152" s="472"/>
      <c r="NTB152" s="473"/>
      <c r="NTC152" s="473"/>
      <c r="NTD152" s="474"/>
      <c r="NTE152" s="472"/>
      <c r="NTF152" s="473"/>
      <c r="NTG152" s="473"/>
      <c r="NTH152" s="474"/>
      <c r="NTI152" s="472"/>
      <c r="NTJ152" s="473"/>
      <c r="NTK152" s="473"/>
      <c r="NTL152" s="474"/>
      <c r="NTM152" s="472"/>
      <c r="NTN152" s="473"/>
      <c r="NTO152" s="473"/>
      <c r="NTP152" s="474"/>
      <c r="NTQ152" s="472"/>
      <c r="NTR152" s="473"/>
      <c r="NTS152" s="473"/>
      <c r="NTT152" s="474"/>
      <c r="NTU152" s="472"/>
      <c r="NTV152" s="473"/>
      <c r="NTW152" s="473"/>
      <c r="NTX152" s="474"/>
      <c r="NTY152" s="472"/>
      <c r="NTZ152" s="473"/>
      <c r="NUA152" s="473"/>
      <c r="NUB152" s="474"/>
      <c r="NUC152" s="472"/>
      <c r="NUD152" s="473"/>
      <c r="NUE152" s="473"/>
      <c r="NUF152" s="474"/>
      <c r="NUG152" s="472"/>
      <c r="NUH152" s="473"/>
      <c r="NUI152" s="473"/>
      <c r="NUJ152" s="474"/>
      <c r="NUK152" s="472"/>
      <c r="NUL152" s="473"/>
      <c r="NUM152" s="473"/>
      <c r="NUN152" s="474"/>
      <c r="NUO152" s="472"/>
      <c r="NUP152" s="473"/>
      <c r="NUQ152" s="473"/>
      <c r="NUR152" s="474"/>
      <c r="NUS152" s="472"/>
      <c r="NUT152" s="473"/>
      <c r="NUU152" s="473"/>
      <c r="NUV152" s="474"/>
      <c r="NUW152" s="472"/>
      <c r="NUX152" s="473"/>
      <c r="NUY152" s="473"/>
      <c r="NUZ152" s="474"/>
      <c r="NVA152" s="472"/>
      <c r="NVB152" s="473"/>
      <c r="NVC152" s="473"/>
      <c r="NVD152" s="474"/>
      <c r="NVE152" s="472"/>
      <c r="NVF152" s="473"/>
      <c r="NVG152" s="473"/>
      <c r="NVH152" s="474"/>
      <c r="NVI152" s="472"/>
      <c r="NVJ152" s="473"/>
      <c r="NVK152" s="473"/>
      <c r="NVL152" s="474"/>
      <c r="NVM152" s="472"/>
      <c r="NVN152" s="473"/>
      <c r="NVO152" s="473"/>
      <c r="NVP152" s="474"/>
      <c r="NVQ152" s="472"/>
      <c r="NVR152" s="473"/>
      <c r="NVS152" s="473"/>
      <c r="NVT152" s="474"/>
      <c r="NVU152" s="472"/>
      <c r="NVV152" s="473"/>
      <c r="NVW152" s="473"/>
      <c r="NVX152" s="474"/>
      <c r="NVY152" s="472"/>
      <c r="NVZ152" s="473"/>
      <c r="NWA152" s="473"/>
      <c r="NWB152" s="474"/>
      <c r="NWC152" s="472"/>
      <c r="NWD152" s="473"/>
      <c r="NWE152" s="473"/>
      <c r="NWF152" s="474"/>
      <c r="NWG152" s="472"/>
      <c r="NWH152" s="473"/>
      <c r="NWI152" s="473"/>
      <c r="NWJ152" s="474"/>
      <c r="NWK152" s="472"/>
      <c r="NWL152" s="473"/>
      <c r="NWM152" s="473"/>
      <c r="NWN152" s="474"/>
      <c r="NWO152" s="472"/>
      <c r="NWP152" s="473"/>
      <c r="NWQ152" s="473"/>
      <c r="NWR152" s="474"/>
      <c r="NWS152" s="472"/>
      <c r="NWT152" s="473"/>
      <c r="NWU152" s="473"/>
      <c r="NWV152" s="474"/>
      <c r="NWW152" s="472"/>
      <c r="NWX152" s="473"/>
      <c r="NWY152" s="473"/>
      <c r="NWZ152" s="474"/>
      <c r="NXA152" s="472"/>
      <c r="NXB152" s="473"/>
      <c r="NXC152" s="473"/>
      <c r="NXD152" s="474"/>
      <c r="NXE152" s="472"/>
      <c r="NXF152" s="473"/>
      <c r="NXG152" s="473"/>
      <c r="NXH152" s="474"/>
      <c r="NXI152" s="472"/>
      <c r="NXJ152" s="473"/>
      <c r="NXK152" s="473"/>
      <c r="NXL152" s="474"/>
      <c r="NXM152" s="472"/>
      <c r="NXN152" s="473"/>
      <c r="NXO152" s="473"/>
      <c r="NXP152" s="474"/>
      <c r="NXQ152" s="472"/>
      <c r="NXR152" s="473"/>
      <c r="NXS152" s="473"/>
      <c r="NXT152" s="474"/>
      <c r="NXU152" s="472"/>
      <c r="NXV152" s="473"/>
      <c r="NXW152" s="473"/>
      <c r="NXX152" s="474"/>
      <c r="NXY152" s="472"/>
      <c r="NXZ152" s="473"/>
      <c r="NYA152" s="473"/>
      <c r="NYB152" s="474"/>
      <c r="NYC152" s="472"/>
      <c r="NYD152" s="473"/>
      <c r="NYE152" s="473"/>
      <c r="NYF152" s="474"/>
      <c r="NYG152" s="472"/>
      <c r="NYH152" s="473"/>
      <c r="NYI152" s="473"/>
      <c r="NYJ152" s="474"/>
      <c r="NYK152" s="472"/>
      <c r="NYL152" s="473"/>
      <c r="NYM152" s="473"/>
      <c r="NYN152" s="474"/>
      <c r="NYO152" s="472"/>
      <c r="NYP152" s="473"/>
      <c r="NYQ152" s="473"/>
      <c r="NYR152" s="474"/>
      <c r="NYS152" s="472"/>
      <c r="NYT152" s="473"/>
      <c r="NYU152" s="473"/>
      <c r="NYV152" s="474"/>
      <c r="NYW152" s="472"/>
      <c r="NYX152" s="473"/>
      <c r="NYY152" s="473"/>
      <c r="NYZ152" s="474"/>
      <c r="NZA152" s="472"/>
      <c r="NZB152" s="473"/>
      <c r="NZC152" s="473"/>
      <c r="NZD152" s="474"/>
      <c r="NZE152" s="472"/>
      <c r="NZF152" s="473"/>
      <c r="NZG152" s="473"/>
      <c r="NZH152" s="474"/>
      <c r="NZI152" s="472"/>
      <c r="NZJ152" s="473"/>
      <c r="NZK152" s="473"/>
      <c r="NZL152" s="474"/>
      <c r="NZM152" s="472"/>
      <c r="NZN152" s="473"/>
      <c r="NZO152" s="473"/>
      <c r="NZP152" s="474"/>
      <c r="NZQ152" s="472"/>
      <c r="NZR152" s="473"/>
      <c r="NZS152" s="473"/>
      <c r="NZT152" s="474"/>
      <c r="NZU152" s="472"/>
      <c r="NZV152" s="473"/>
      <c r="NZW152" s="473"/>
      <c r="NZX152" s="474"/>
      <c r="NZY152" s="472"/>
      <c r="NZZ152" s="473"/>
      <c r="OAA152" s="473"/>
      <c r="OAB152" s="474"/>
      <c r="OAC152" s="472"/>
      <c r="OAD152" s="473"/>
      <c r="OAE152" s="473"/>
      <c r="OAF152" s="474"/>
      <c r="OAG152" s="472"/>
      <c r="OAH152" s="473"/>
      <c r="OAI152" s="473"/>
      <c r="OAJ152" s="474"/>
      <c r="OAK152" s="472"/>
      <c r="OAL152" s="473"/>
      <c r="OAM152" s="473"/>
      <c r="OAN152" s="474"/>
      <c r="OAO152" s="472"/>
      <c r="OAP152" s="473"/>
      <c r="OAQ152" s="473"/>
      <c r="OAR152" s="474"/>
      <c r="OAS152" s="472"/>
      <c r="OAT152" s="473"/>
      <c r="OAU152" s="473"/>
      <c r="OAV152" s="474"/>
      <c r="OAW152" s="472"/>
      <c r="OAX152" s="473"/>
      <c r="OAY152" s="473"/>
      <c r="OAZ152" s="474"/>
      <c r="OBA152" s="472"/>
      <c r="OBB152" s="473"/>
      <c r="OBC152" s="473"/>
      <c r="OBD152" s="474"/>
      <c r="OBE152" s="472"/>
      <c r="OBF152" s="473"/>
      <c r="OBG152" s="473"/>
      <c r="OBH152" s="474"/>
      <c r="OBI152" s="472"/>
      <c r="OBJ152" s="473"/>
      <c r="OBK152" s="473"/>
      <c r="OBL152" s="474"/>
      <c r="OBM152" s="472"/>
      <c r="OBN152" s="473"/>
      <c r="OBO152" s="473"/>
      <c r="OBP152" s="474"/>
      <c r="OBQ152" s="472"/>
      <c r="OBR152" s="473"/>
      <c r="OBS152" s="473"/>
      <c r="OBT152" s="474"/>
      <c r="OBU152" s="472"/>
      <c r="OBV152" s="473"/>
      <c r="OBW152" s="473"/>
      <c r="OBX152" s="474"/>
      <c r="OBY152" s="472"/>
      <c r="OBZ152" s="473"/>
      <c r="OCA152" s="473"/>
      <c r="OCB152" s="474"/>
      <c r="OCC152" s="472"/>
      <c r="OCD152" s="473"/>
      <c r="OCE152" s="473"/>
      <c r="OCF152" s="474"/>
      <c r="OCG152" s="472"/>
      <c r="OCH152" s="473"/>
      <c r="OCI152" s="473"/>
      <c r="OCJ152" s="474"/>
      <c r="OCK152" s="472"/>
      <c r="OCL152" s="473"/>
      <c r="OCM152" s="473"/>
      <c r="OCN152" s="474"/>
      <c r="OCO152" s="472"/>
      <c r="OCP152" s="473"/>
      <c r="OCQ152" s="473"/>
      <c r="OCR152" s="474"/>
      <c r="OCS152" s="472"/>
      <c r="OCT152" s="473"/>
      <c r="OCU152" s="473"/>
      <c r="OCV152" s="474"/>
      <c r="OCW152" s="472"/>
      <c r="OCX152" s="473"/>
      <c r="OCY152" s="473"/>
      <c r="OCZ152" s="474"/>
      <c r="ODA152" s="472"/>
      <c r="ODB152" s="473"/>
      <c r="ODC152" s="473"/>
      <c r="ODD152" s="474"/>
      <c r="ODE152" s="472"/>
      <c r="ODF152" s="473"/>
      <c r="ODG152" s="473"/>
      <c r="ODH152" s="474"/>
      <c r="ODI152" s="472"/>
      <c r="ODJ152" s="473"/>
      <c r="ODK152" s="473"/>
      <c r="ODL152" s="474"/>
      <c r="ODM152" s="472"/>
      <c r="ODN152" s="473"/>
      <c r="ODO152" s="473"/>
      <c r="ODP152" s="474"/>
      <c r="ODQ152" s="472"/>
      <c r="ODR152" s="473"/>
      <c r="ODS152" s="473"/>
      <c r="ODT152" s="474"/>
      <c r="ODU152" s="472"/>
      <c r="ODV152" s="473"/>
      <c r="ODW152" s="473"/>
      <c r="ODX152" s="474"/>
      <c r="ODY152" s="472"/>
      <c r="ODZ152" s="473"/>
      <c r="OEA152" s="473"/>
      <c r="OEB152" s="474"/>
      <c r="OEC152" s="472"/>
      <c r="OED152" s="473"/>
      <c r="OEE152" s="473"/>
      <c r="OEF152" s="474"/>
      <c r="OEG152" s="472"/>
      <c r="OEH152" s="473"/>
      <c r="OEI152" s="473"/>
      <c r="OEJ152" s="474"/>
      <c r="OEK152" s="472"/>
      <c r="OEL152" s="473"/>
      <c r="OEM152" s="473"/>
      <c r="OEN152" s="474"/>
      <c r="OEO152" s="472"/>
      <c r="OEP152" s="473"/>
      <c r="OEQ152" s="473"/>
      <c r="OER152" s="474"/>
      <c r="OES152" s="472"/>
      <c r="OET152" s="473"/>
      <c r="OEU152" s="473"/>
      <c r="OEV152" s="474"/>
      <c r="OEW152" s="472"/>
      <c r="OEX152" s="473"/>
      <c r="OEY152" s="473"/>
      <c r="OEZ152" s="474"/>
      <c r="OFA152" s="472"/>
      <c r="OFB152" s="473"/>
      <c r="OFC152" s="473"/>
      <c r="OFD152" s="474"/>
      <c r="OFE152" s="472"/>
      <c r="OFF152" s="473"/>
      <c r="OFG152" s="473"/>
      <c r="OFH152" s="474"/>
      <c r="OFI152" s="472"/>
      <c r="OFJ152" s="473"/>
      <c r="OFK152" s="473"/>
      <c r="OFL152" s="474"/>
      <c r="OFM152" s="472"/>
      <c r="OFN152" s="473"/>
      <c r="OFO152" s="473"/>
      <c r="OFP152" s="474"/>
      <c r="OFQ152" s="472"/>
      <c r="OFR152" s="473"/>
      <c r="OFS152" s="473"/>
      <c r="OFT152" s="474"/>
      <c r="OFU152" s="472"/>
      <c r="OFV152" s="473"/>
      <c r="OFW152" s="473"/>
      <c r="OFX152" s="474"/>
      <c r="OFY152" s="472"/>
      <c r="OFZ152" s="473"/>
      <c r="OGA152" s="473"/>
      <c r="OGB152" s="474"/>
      <c r="OGC152" s="472"/>
      <c r="OGD152" s="473"/>
      <c r="OGE152" s="473"/>
      <c r="OGF152" s="474"/>
      <c r="OGG152" s="472"/>
      <c r="OGH152" s="473"/>
      <c r="OGI152" s="473"/>
      <c r="OGJ152" s="474"/>
      <c r="OGK152" s="472"/>
      <c r="OGL152" s="473"/>
      <c r="OGM152" s="473"/>
      <c r="OGN152" s="474"/>
      <c r="OGO152" s="472"/>
      <c r="OGP152" s="473"/>
      <c r="OGQ152" s="473"/>
      <c r="OGR152" s="474"/>
      <c r="OGS152" s="472"/>
      <c r="OGT152" s="473"/>
      <c r="OGU152" s="473"/>
      <c r="OGV152" s="474"/>
      <c r="OGW152" s="472"/>
      <c r="OGX152" s="473"/>
      <c r="OGY152" s="473"/>
      <c r="OGZ152" s="474"/>
      <c r="OHA152" s="472"/>
      <c r="OHB152" s="473"/>
      <c r="OHC152" s="473"/>
      <c r="OHD152" s="474"/>
      <c r="OHE152" s="472"/>
      <c r="OHF152" s="473"/>
      <c r="OHG152" s="473"/>
      <c r="OHH152" s="474"/>
      <c r="OHI152" s="472"/>
      <c r="OHJ152" s="473"/>
      <c r="OHK152" s="473"/>
      <c r="OHL152" s="474"/>
      <c r="OHM152" s="472"/>
      <c r="OHN152" s="473"/>
      <c r="OHO152" s="473"/>
      <c r="OHP152" s="474"/>
      <c r="OHQ152" s="472"/>
      <c r="OHR152" s="473"/>
      <c r="OHS152" s="473"/>
      <c r="OHT152" s="474"/>
      <c r="OHU152" s="472"/>
      <c r="OHV152" s="473"/>
      <c r="OHW152" s="473"/>
      <c r="OHX152" s="474"/>
      <c r="OHY152" s="472"/>
      <c r="OHZ152" s="473"/>
      <c r="OIA152" s="473"/>
      <c r="OIB152" s="474"/>
      <c r="OIC152" s="472"/>
      <c r="OID152" s="473"/>
      <c r="OIE152" s="473"/>
      <c r="OIF152" s="474"/>
      <c r="OIG152" s="472"/>
      <c r="OIH152" s="473"/>
      <c r="OII152" s="473"/>
      <c r="OIJ152" s="474"/>
      <c r="OIK152" s="472"/>
      <c r="OIL152" s="473"/>
      <c r="OIM152" s="473"/>
      <c r="OIN152" s="474"/>
      <c r="OIO152" s="472"/>
      <c r="OIP152" s="473"/>
      <c r="OIQ152" s="473"/>
      <c r="OIR152" s="474"/>
      <c r="OIS152" s="472"/>
      <c r="OIT152" s="473"/>
      <c r="OIU152" s="473"/>
      <c r="OIV152" s="474"/>
      <c r="OIW152" s="472"/>
      <c r="OIX152" s="473"/>
      <c r="OIY152" s="473"/>
      <c r="OIZ152" s="474"/>
      <c r="OJA152" s="472"/>
      <c r="OJB152" s="473"/>
      <c r="OJC152" s="473"/>
      <c r="OJD152" s="474"/>
      <c r="OJE152" s="472"/>
      <c r="OJF152" s="473"/>
      <c r="OJG152" s="473"/>
      <c r="OJH152" s="474"/>
      <c r="OJI152" s="472"/>
      <c r="OJJ152" s="473"/>
      <c r="OJK152" s="473"/>
      <c r="OJL152" s="474"/>
      <c r="OJM152" s="472"/>
      <c r="OJN152" s="473"/>
      <c r="OJO152" s="473"/>
      <c r="OJP152" s="474"/>
      <c r="OJQ152" s="472"/>
      <c r="OJR152" s="473"/>
      <c r="OJS152" s="473"/>
      <c r="OJT152" s="474"/>
      <c r="OJU152" s="472"/>
      <c r="OJV152" s="473"/>
      <c r="OJW152" s="473"/>
      <c r="OJX152" s="474"/>
      <c r="OJY152" s="472"/>
      <c r="OJZ152" s="473"/>
      <c r="OKA152" s="473"/>
      <c r="OKB152" s="474"/>
      <c r="OKC152" s="472"/>
      <c r="OKD152" s="473"/>
      <c r="OKE152" s="473"/>
      <c r="OKF152" s="474"/>
      <c r="OKG152" s="472"/>
      <c r="OKH152" s="473"/>
      <c r="OKI152" s="473"/>
      <c r="OKJ152" s="474"/>
      <c r="OKK152" s="472"/>
      <c r="OKL152" s="473"/>
      <c r="OKM152" s="473"/>
      <c r="OKN152" s="474"/>
      <c r="OKO152" s="472"/>
      <c r="OKP152" s="473"/>
      <c r="OKQ152" s="473"/>
      <c r="OKR152" s="474"/>
      <c r="OKS152" s="472"/>
      <c r="OKT152" s="473"/>
      <c r="OKU152" s="473"/>
      <c r="OKV152" s="474"/>
      <c r="OKW152" s="472"/>
      <c r="OKX152" s="473"/>
      <c r="OKY152" s="473"/>
      <c r="OKZ152" s="474"/>
      <c r="OLA152" s="472"/>
      <c r="OLB152" s="473"/>
      <c r="OLC152" s="473"/>
      <c r="OLD152" s="474"/>
      <c r="OLE152" s="472"/>
      <c r="OLF152" s="473"/>
      <c r="OLG152" s="473"/>
      <c r="OLH152" s="474"/>
      <c r="OLI152" s="472"/>
      <c r="OLJ152" s="473"/>
      <c r="OLK152" s="473"/>
      <c r="OLL152" s="474"/>
      <c r="OLM152" s="472"/>
      <c r="OLN152" s="473"/>
      <c r="OLO152" s="473"/>
      <c r="OLP152" s="474"/>
      <c r="OLQ152" s="472"/>
      <c r="OLR152" s="473"/>
      <c r="OLS152" s="473"/>
      <c r="OLT152" s="474"/>
      <c r="OLU152" s="472"/>
      <c r="OLV152" s="473"/>
      <c r="OLW152" s="473"/>
      <c r="OLX152" s="474"/>
      <c r="OLY152" s="472"/>
      <c r="OLZ152" s="473"/>
      <c r="OMA152" s="473"/>
      <c r="OMB152" s="474"/>
      <c r="OMC152" s="472"/>
      <c r="OMD152" s="473"/>
      <c r="OME152" s="473"/>
      <c r="OMF152" s="474"/>
      <c r="OMG152" s="472"/>
      <c r="OMH152" s="473"/>
      <c r="OMI152" s="473"/>
      <c r="OMJ152" s="474"/>
      <c r="OMK152" s="472"/>
      <c r="OML152" s="473"/>
      <c r="OMM152" s="473"/>
      <c r="OMN152" s="474"/>
      <c r="OMO152" s="472"/>
      <c r="OMP152" s="473"/>
      <c r="OMQ152" s="473"/>
      <c r="OMR152" s="474"/>
      <c r="OMS152" s="472"/>
      <c r="OMT152" s="473"/>
      <c r="OMU152" s="473"/>
      <c r="OMV152" s="474"/>
      <c r="OMW152" s="472"/>
      <c r="OMX152" s="473"/>
      <c r="OMY152" s="473"/>
      <c r="OMZ152" s="474"/>
      <c r="ONA152" s="472"/>
      <c r="ONB152" s="473"/>
      <c r="ONC152" s="473"/>
      <c r="OND152" s="474"/>
      <c r="ONE152" s="472"/>
      <c r="ONF152" s="473"/>
      <c r="ONG152" s="473"/>
      <c r="ONH152" s="474"/>
      <c r="ONI152" s="472"/>
      <c r="ONJ152" s="473"/>
      <c r="ONK152" s="473"/>
      <c r="ONL152" s="474"/>
      <c r="ONM152" s="472"/>
      <c r="ONN152" s="473"/>
      <c r="ONO152" s="473"/>
      <c r="ONP152" s="474"/>
      <c r="ONQ152" s="472"/>
      <c r="ONR152" s="473"/>
      <c r="ONS152" s="473"/>
      <c r="ONT152" s="474"/>
      <c r="ONU152" s="472"/>
      <c r="ONV152" s="473"/>
      <c r="ONW152" s="473"/>
      <c r="ONX152" s="474"/>
      <c r="ONY152" s="472"/>
      <c r="ONZ152" s="473"/>
      <c r="OOA152" s="473"/>
      <c r="OOB152" s="474"/>
      <c r="OOC152" s="472"/>
      <c r="OOD152" s="473"/>
      <c r="OOE152" s="473"/>
      <c r="OOF152" s="474"/>
      <c r="OOG152" s="472"/>
      <c r="OOH152" s="473"/>
      <c r="OOI152" s="473"/>
      <c r="OOJ152" s="474"/>
      <c r="OOK152" s="472"/>
      <c r="OOL152" s="473"/>
      <c r="OOM152" s="473"/>
      <c r="OON152" s="474"/>
      <c r="OOO152" s="472"/>
      <c r="OOP152" s="473"/>
      <c r="OOQ152" s="473"/>
      <c r="OOR152" s="474"/>
      <c r="OOS152" s="472"/>
      <c r="OOT152" s="473"/>
      <c r="OOU152" s="473"/>
      <c r="OOV152" s="474"/>
      <c r="OOW152" s="472"/>
      <c r="OOX152" s="473"/>
      <c r="OOY152" s="473"/>
      <c r="OOZ152" s="474"/>
      <c r="OPA152" s="472"/>
      <c r="OPB152" s="473"/>
      <c r="OPC152" s="473"/>
      <c r="OPD152" s="474"/>
      <c r="OPE152" s="472"/>
      <c r="OPF152" s="473"/>
      <c r="OPG152" s="473"/>
      <c r="OPH152" s="474"/>
      <c r="OPI152" s="472"/>
      <c r="OPJ152" s="473"/>
      <c r="OPK152" s="473"/>
      <c r="OPL152" s="474"/>
      <c r="OPM152" s="472"/>
      <c r="OPN152" s="473"/>
      <c r="OPO152" s="473"/>
      <c r="OPP152" s="474"/>
      <c r="OPQ152" s="472"/>
      <c r="OPR152" s="473"/>
      <c r="OPS152" s="473"/>
      <c r="OPT152" s="474"/>
      <c r="OPU152" s="472"/>
      <c r="OPV152" s="473"/>
      <c r="OPW152" s="473"/>
      <c r="OPX152" s="474"/>
      <c r="OPY152" s="472"/>
      <c r="OPZ152" s="473"/>
      <c r="OQA152" s="473"/>
      <c r="OQB152" s="474"/>
      <c r="OQC152" s="472"/>
      <c r="OQD152" s="473"/>
      <c r="OQE152" s="473"/>
      <c r="OQF152" s="474"/>
      <c r="OQG152" s="472"/>
      <c r="OQH152" s="473"/>
      <c r="OQI152" s="473"/>
      <c r="OQJ152" s="474"/>
      <c r="OQK152" s="472"/>
      <c r="OQL152" s="473"/>
      <c r="OQM152" s="473"/>
      <c r="OQN152" s="474"/>
      <c r="OQO152" s="472"/>
      <c r="OQP152" s="473"/>
      <c r="OQQ152" s="473"/>
      <c r="OQR152" s="474"/>
      <c r="OQS152" s="472"/>
      <c r="OQT152" s="473"/>
      <c r="OQU152" s="473"/>
      <c r="OQV152" s="474"/>
      <c r="OQW152" s="472"/>
      <c r="OQX152" s="473"/>
      <c r="OQY152" s="473"/>
      <c r="OQZ152" s="474"/>
      <c r="ORA152" s="472"/>
      <c r="ORB152" s="473"/>
      <c r="ORC152" s="473"/>
      <c r="ORD152" s="474"/>
      <c r="ORE152" s="472"/>
      <c r="ORF152" s="473"/>
      <c r="ORG152" s="473"/>
      <c r="ORH152" s="474"/>
      <c r="ORI152" s="472"/>
      <c r="ORJ152" s="473"/>
      <c r="ORK152" s="473"/>
      <c r="ORL152" s="474"/>
      <c r="ORM152" s="472"/>
      <c r="ORN152" s="473"/>
      <c r="ORO152" s="473"/>
      <c r="ORP152" s="474"/>
      <c r="ORQ152" s="472"/>
      <c r="ORR152" s="473"/>
      <c r="ORS152" s="473"/>
      <c r="ORT152" s="474"/>
      <c r="ORU152" s="472"/>
      <c r="ORV152" s="473"/>
      <c r="ORW152" s="473"/>
      <c r="ORX152" s="474"/>
      <c r="ORY152" s="472"/>
      <c r="ORZ152" s="473"/>
      <c r="OSA152" s="473"/>
      <c r="OSB152" s="474"/>
      <c r="OSC152" s="472"/>
      <c r="OSD152" s="473"/>
      <c r="OSE152" s="473"/>
      <c r="OSF152" s="474"/>
      <c r="OSG152" s="472"/>
      <c r="OSH152" s="473"/>
      <c r="OSI152" s="473"/>
      <c r="OSJ152" s="474"/>
      <c r="OSK152" s="472"/>
      <c r="OSL152" s="473"/>
      <c r="OSM152" s="473"/>
      <c r="OSN152" s="474"/>
      <c r="OSO152" s="472"/>
      <c r="OSP152" s="473"/>
      <c r="OSQ152" s="473"/>
      <c r="OSR152" s="474"/>
      <c r="OSS152" s="472"/>
      <c r="OST152" s="473"/>
      <c r="OSU152" s="473"/>
      <c r="OSV152" s="474"/>
      <c r="OSW152" s="472"/>
      <c r="OSX152" s="473"/>
      <c r="OSY152" s="473"/>
      <c r="OSZ152" s="474"/>
      <c r="OTA152" s="472"/>
      <c r="OTB152" s="473"/>
      <c r="OTC152" s="473"/>
      <c r="OTD152" s="474"/>
      <c r="OTE152" s="472"/>
      <c r="OTF152" s="473"/>
      <c r="OTG152" s="473"/>
      <c r="OTH152" s="474"/>
      <c r="OTI152" s="472"/>
      <c r="OTJ152" s="473"/>
      <c r="OTK152" s="473"/>
      <c r="OTL152" s="474"/>
      <c r="OTM152" s="472"/>
      <c r="OTN152" s="473"/>
      <c r="OTO152" s="473"/>
      <c r="OTP152" s="474"/>
      <c r="OTQ152" s="472"/>
      <c r="OTR152" s="473"/>
      <c r="OTS152" s="473"/>
      <c r="OTT152" s="474"/>
      <c r="OTU152" s="472"/>
      <c r="OTV152" s="473"/>
      <c r="OTW152" s="473"/>
      <c r="OTX152" s="474"/>
      <c r="OTY152" s="472"/>
      <c r="OTZ152" s="473"/>
      <c r="OUA152" s="473"/>
      <c r="OUB152" s="474"/>
      <c r="OUC152" s="472"/>
      <c r="OUD152" s="473"/>
      <c r="OUE152" s="473"/>
      <c r="OUF152" s="474"/>
      <c r="OUG152" s="472"/>
      <c r="OUH152" s="473"/>
      <c r="OUI152" s="473"/>
      <c r="OUJ152" s="474"/>
      <c r="OUK152" s="472"/>
      <c r="OUL152" s="473"/>
      <c r="OUM152" s="473"/>
      <c r="OUN152" s="474"/>
      <c r="OUO152" s="472"/>
      <c r="OUP152" s="473"/>
      <c r="OUQ152" s="473"/>
      <c r="OUR152" s="474"/>
      <c r="OUS152" s="472"/>
      <c r="OUT152" s="473"/>
      <c r="OUU152" s="473"/>
      <c r="OUV152" s="474"/>
      <c r="OUW152" s="472"/>
      <c r="OUX152" s="473"/>
      <c r="OUY152" s="473"/>
      <c r="OUZ152" s="474"/>
      <c r="OVA152" s="472"/>
      <c r="OVB152" s="473"/>
      <c r="OVC152" s="473"/>
      <c r="OVD152" s="474"/>
      <c r="OVE152" s="472"/>
      <c r="OVF152" s="473"/>
      <c r="OVG152" s="473"/>
      <c r="OVH152" s="474"/>
      <c r="OVI152" s="472"/>
      <c r="OVJ152" s="473"/>
      <c r="OVK152" s="473"/>
      <c r="OVL152" s="474"/>
      <c r="OVM152" s="472"/>
      <c r="OVN152" s="473"/>
      <c r="OVO152" s="473"/>
      <c r="OVP152" s="474"/>
      <c r="OVQ152" s="472"/>
      <c r="OVR152" s="473"/>
      <c r="OVS152" s="473"/>
      <c r="OVT152" s="474"/>
      <c r="OVU152" s="472"/>
      <c r="OVV152" s="473"/>
      <c r="OVW152" s="473"/>
      <c r="OVX152" s="474"/>
      <c r="OVY152" s="472"/>
      <c r="OVZ152" s="473"/>
      <c r="OWA152" s="473"/>
      <c r="OWB152" s="474"/>
      <c r="OWC152" s="472"/>
      <c r="OWD152" s="473"/>
      <c r="OWE152" s="473"/>
      <c r="OWF152" s="474"/>
      <c r="OWG152" s="472"/>
      <c r="OWH152" s="473"/>
      <c r="OWI152" s="473"/>
      <c r="OWJ152" s="474"/>
      <c r="OWK152" s="472"/>
      <c r="OWL152" s="473"/>
      <c r="OWM152" s="473"/>
      <c r="OWN152" s="474"/>
      <c r="OWO152" s="472"/>
      <c r="OWP152" s="473"/>
      <c r="OWQ152" s="473"/>
      <c r="OWR152" s="474"/>
      <c r="OWS152" s="472"/>
      <c r="OWT152" s="473"/>
      <c r="OWU152" s="473"/>
      <c r="OWV152" s="474"/>
      <c r="OWW152" s="472"/>
      <c r="OWX152" s="473"/>
      <c r="OWY152" s="473"/>
      <c r="OWZ152" s="474"/>
      <c r="OXA152" s="472"/>
      <c r="OXB152" s="473"/>
      <c r="OXC152" s="473"/>
      <c r="OXD152" s="474"/>
      <c r="OXE152" s="472"/>
      <c r="OXF152" s="473"/>
      <c r="OXG152" s="473"/>
      <c r="OXH152" s="474"/>
      <c r="OXI152" s="472"/>
      <c r="OXJ152" s="473"/>
      <c r="OXK152" s="473"/>
      <c r="OXL152" s="474"/>
      <c r="OXM152" s="472"/>
      <c r="OXN152" s="473"/>
      <c r="OXO152" s="473"/>
      <c r="OXP152" s="474"/>
      <c r="OXQ152" s="472"/>
      <c r="OXR152" s="473"/>
      <c r="OXS152" s="473"/>
      <c r="OXT152" s="474"/>
      <c r="OXU152" s="472"/>
      <c r="OXV152" s="473"/>
      <c r="OXW152" s="473"/>
      <c r="OXX152" s="474"/>
      <c r="OXY152" s="472"/>
      <c r="OXZ152" s="473"/>
      <c r="OYA152" s="473"/>
      <c r="OYB152" s="474"/>
      <c r="OYC152" s="472"/>
      <c r="OYD152" s="473"/>
      <c r="OYE152" s="473"/>
      <c r="OYF152" s="474"/>
      <c r="OYG152" s="472"/>
      <c r="OYH152" s="473"/>
      <c r="OYI152" s="473"/>
      <c r="OYJ152" s="474"/>
      <c r="OYK152" s="472"/>
      <c r="OYL152" s="473"/>
      <c r="OYM152" s="473"/>
      <c r="OYN152" s="474"/>
      <c r="OYO152" s="472"/>
      <c r="OYP152" s="473"/>
      <c r="OYQ152" s="473"/>
      <c r="OYR152" s="474"/>
      <c r="OYS152" s="472"/>
      <c r="OYT152" s="473"/>
      <c r="OYU152" s="473"/>
      <c r="OYV152" s="474"/>
      <c r="OYW152" s="472"/>
      <c r="OYX152" s="473"/>
      <c r="OYY152" s="473"/>
      <c r="OYZ152" s="474"/>
      <c r="OZA152" s="472"/>
      <c r="OZB152" s="473"/>
      <c r="OZC152" s="473"/>
      <c r="OZD152" s="474"/>
      <c r="OZE152" s="472"/>
      <c r="OZF152" s="473"/>
      <c r="OZG152" s="473"/>
      <c r="OZH152" s="474"/>
      <c r="OZI152" s="472"/>
      <c r="OZJ152" s="473"/>
      <c r="OZK152" s="473"/>
      <c r="OZL152" s="474"/>
      <c r="OZM152" s="472"/>
      <c r="OZN152" s="473"/>
      <c r="OZO152" s="473"/>
      <c r="OZP152" s="474"/>
      <c r="OZQ152" s="472"/>
      <c r="OZR152" s="473"/>
      <c r="OZS152" s="473"/>
      <c r="OZT152" s="474"/>
      <c r="OZU152" s="472"/>
      <c r="OZV152" s="473"/>
      <c r="OZW152" s="473"/>
      <c r="OZX152" s="474"/>
      <c r="OZY152" s="472"/>
      <c r="OZZ152" s="473"/>
      <c r="PAA152" s="473"/>
      <c r="PAB152" s="474"/>
      <c r="PAC152" s="472"/>
      <c r="PAD152" s="473"/>
      <c r="PAE152" s="473"/>
      <c r="PAF152" s="474"/>
      <c r="PAG152" s="472"/>
      <c r="PAH152" s="473"/>
      <c r="PAI152" s="473"/>
      <c r="PAJ152" s="474"/>
      <c r="PAK152" s="472"/>
      <c r="PAL152" s="473"/>
      <c r="PAM152" s="473"/>
      <c r="PAN152" s="474"/>
      <c r="PAO152" s="472"/>
      <c r="PAP152" s="473"/>
      <c r="PAQ152" s="473"/>
      <c r="PAR152" s="474"/>
      <c r="PAS152" s="472"/>
      <c r="PAT152" s="473"/>
      <c r="PAU152" s="473"/>
      <c r="PAV152" s="474"/>
      <c r="PAW152" s="472"/>
      <c r="PAX152" s="473"/>
      <c r="PAY152" s="473"/>
      <c r="PAZ152" s="474"/>
      <c r="PBA152" s="472"/>
      <c r="PBB152" s="473"/>
      <c r="PBC152" s="473"/>
      <c r="PBD152" s="474"/>
      <c r="PBE152" s="472"/>
      <c r="PBF152" s="473"/>
      <c r="PBG152" s="473"/>
      <c r="PBH152" s="474"/>
      <c r="PBI152" s="472"/>
      <c r="PBJ152" s="473"/>
      <c r="PBK152" s="473"/>
      <c r="PBL152" s="474"/>
      <c r="PBM152" s="472"/>
      <c r="PBN152" s="473"/>
      <c r="PBO152" s="473"/>
      <c r="PBP152" s="474"/>
      <c r="PBQ152" s="472"/>
      <c r="PBR152" s="473"/>
      <c r="PBS152" s="473"/>
      <c r="PBT152" s="474"/>
      <c r="PBU152" s="472"/>
      <c r="PBV152" s="473"/>
      <c r="PBW152" s="473"/>
      <c r="PBX152" s="474"/>
      <c r="PBY152" s="472"/>
      <c r="PBZ152" s="473"/>
      <c r="PCA152" s="473"/>
      <c r="PCB152" s="474"/>
      <c r="PCC152" s="472"/>
      <c r="PCD152" s="473"/>
      <c r="PCE152" s="473"/>
      <c r="PCF152" s="474"/>
      <c r="PCG152" s="472"/>
      <c r="PCH152" s="473"/>
      <c r="PCI152" s="473"/>
      <c r="PCJ152" s="474"/>
      <c r="PCK152" s="472"/>
      <c r="PCL152" s="473"/>
      <c r="PCM152" s="473"/>
      <c r="PCN152" s="474"/>
      <c r="PCO152" s="472"/>
      <c r="PCP152" s="473"/>
      <c r="PCQ152" s="473"/>
      <c r="PCR152" s="474"/>
      <c r="PCS152" s="472"/>
      <c r="PCT152" s="473"/>
      <c r="PCU152" s="473"/>
      <c r="PCV152" s="474"/>
      <c r="PCW152" s="472"/>
      <c r="PCX152" s="473"/>
      <c r="PCY152" s="473"/>
      <c r="PCZ152" s="474"/>
      <c r="PDA152" s="472"/>
      <c r="PDB152" s="473"/>
      <c r="PDC152" s="473"/>
      <c r="PDD152" s="474"/>
      <c r="PDE152" s="472"/>
      <c r="PDF152" s="473"/>
      <c r="PDG152" s="473"/>
      <c r="PDH152" s="474"/>
      <c r="PDI152" s="472"/>
      <c r="PDJ152" s="473"/>
      <c r="PDK152" s="473"/>
      <c r="PDL152" s="474"/>
      <c r="PDM152" s="472"/>
      <c r="PDN152" s="473"/>
      <c r="PDO152" s="473"/>
      <c r="PDP152" s="474"/>
      <c r="PDQ152" s="472"/>
      <c r="PDR152" s="473"/>
      <c r="PDS152" s="473"/>
      <c r="PDT152" s="474"/>
      <c r="PDU152" s="472"/>
      <c r="PDV152" s="473"/>
      <c r="PDW152" s="473"/>
      <c r="PDX152" s="474"/>
      <c r="PDY152" s="472"/>
      <c r="PDZ152" s="473"/>
      <c r="PEA152" s="473"/>
      <c r="PEB152" s="474"/>
      <c r="PEC152" s="472"/>
      <c r="PED152" s="473"/>
      <c r="PEE152" s="473"/>
      <c r="PEF152" s="474"/>
      <c r="PEG152" s="472"/>
      <c r="PEH152" s="473"/>
      <c r="PEI152" s="473"/>
      <c r="PEJ152" s="474"/>
      <c r="PEK152" s="472"/>
      <c r="PEL152" s="473"/>
      <c r="PEM152" s="473"/>
      <c r="PEN152" s="474"/>
      <c r="PEO152" s="472"/>
      <c r="PEP152" s="473"/>
      <c r="PEQ152" s="473"/>
      <c r="PER152" s="474"/>
      <c r="PES152" s="472"/>
      <c r="PET152" s="473"/>
      <c r="PEU152" s="473"/>
      <c r="PEV152" s="474"/>
      <c r="PEW152" s="472"/>
      <c r="PEX152" s="473"/>
      <c r="PEY152" s="473"/>
      <c r="PEZ152" s="474"/>
      <c r="PFA152" s="472"/>
      <c r="PFB152" s="473"/>
      <c r="PFC152" s="473"/>
      <c r="PFD152" s="474"/>
      <c r="PFE152" s="472"/>
      <c r="PFF152" s="473"/>
      <c r="PFG152" s="473"/>
      <c r="PFH152" s="474"/>
      <c r="PFI152" s="472"/>
      <c r="PFJ152" s="473"/>
      <c r="PFK152" s="473"/>
      <c r="PFL152" s="474"/>
      <c r="PFM152" s="472"/>
      <c r="PFN152" s="473"/>
      <c r="PFO152" s="473"/>
      <c r="PFP152" s="474"/>
      <c r="PFQ152" s="472"/>
      <c r="PFR152" s="473"/>
      <c r="PFS152" s="473"/>
      <c r="PFT152" s="474"/>
      <c r="PFU152" s="472"/>
      <c r="PFV152" s="473"/>
      <c r="PFW152" s="473"/>
      <c r="PFX152" s="474"/>
      <c r="PFY152" s="472"/>
      <c r="PFZ152" s="473"/>
      <c r="PGA152" s="473"/>
      <c r="PGB152" s="474"/>
      <c r="PGC152" s="472"/>
      <c r="PGD152" s="473"/>
      <c r="PGE152" s="473"/>
      <c r="PGF152" s="474"/>
      <c r="PGG152" s="472"/>
      <c r="PGH152" s="473"/>
      <c r="PGI152" s="473"/>
      <c r="PGJ152" s="474"/>
      <c r="PGK152" s="472"/>
      <c r="PGL152" s="473"/>
      <c r="PGM152" s="473"/>
      <c r="PGN152" s="474"/>
      <c r="PGO152" s="472"/>
      <c r="PGP152" s="473"/>
      <c r="PGQ152" s="473"/>
      <c r="PGR152" s="474"/>
      <c r="PGS152" s="472"/>
      <c r="PGT152" s="473"/>
      <c r="PGU152" s="473"/>
      <c r="PGV152" s="474"/>
      <c r="PGW152" s="472"/>
      <c r="PGX152" s="473"/>
      <c r="PGY152" s="473"/>
      <c r="PGZ152" s="474"/>
      <c r="PHA152" s="472"/>
      <c r="PHB152" s="473"/>
      <c r="PHC152" s="473"/>
      <c r="PHD152" s="474"/>
      <c r="PHE152" s="472"/>
      <c r="PHF152" s="473"/>
      <c r="PHG152" s="473"/>
      <c r="PHH152" s="474"/>
      <c r="PHI152" s="472"/>
      <c r="PHJ152" s="473"/>
      <c r="PHK152" s="473"/>
      <c r="PHL152" s="474"/>
      <c r="PHM152" s="472"/>
      <c r="PHN152" s="473"/>
      <c r="PHO152" s="473"/>
      <c r="PHP152" s="474"/>
      <c r="PHQ152" s="472"/>
      <c r="PHR152" s="473"/>
      <c r="PHS152" s="473"/>
      <c r="PHT152" s="474"/>
      <c r="PHU152" s="472"/>
      <c r="PHV152" s="473"/>
      <c r="PHW152" s="473"/>
      <c r="PHX152" s="474"/>
      <c r="PHY152" s="472"/>
      <c r="PHZ152" s="473"/>
      <c r="PIA152" s="473"/>
      <c r="PIB152" s="474"/>
      <c r="PIC152" s="472"/>
      <c r="PID152" s="473"/>
      <c r="PIE152" s="473"/>
      <c r="PIF152" s="474"/>
      <c r="PIG152" s="472"/>
      <c r="PIH152" s="473"/>
      <c r="PII152" s="473"/>
      <c r="PIJ152" s="474"/>
      <c r="PIK152" s="472"/>
      <c r="PIL152" s="473"/>
      <c r="PIM152" s="473"/>
      <c r="PIN152" s="474"/>
      <c r="PIO152" s="472"/>
      <c r="PIP152" s="473"/>
      <c r="PIQ152" s="473"/>
      <c r="PIR152" s="474"/>
      <c r="PIS152" s="472"/>
      <c r="PIT152" s="473"/>
      <c r="PIU152" s="473"/>
      <c r="PIV152" s="474"/>
      <c r="PIW152" s="472"/>
      <c r="PIX152" s="473"/>
      <c r="PIY152" s="473"/>
      <c r="PIZ152" s="474"/>
      <c r="PJA152" s="472"/>
      <c r="PJB152" s="473"/>
      <c r="PJC152" s="473"/>
      <c r="PJD152" s="474"/>
      <c r="PJE152" s="472"/>
      <c r="PJF152" s="473"/>
      <c r="PJG152" s="473"/>
      <c r="PJH152" s="474"/>
      <c r="PJI152" s="472"/>
      <c r="PJJ152" s="473"/>
      <c r="PJK152" s="473"/>
      <c r="PJL152" s="474"/>
      <c r="PJM152" s="472"/>
      <c r="PJN152" s="473"/>
      <c r="PJO152" s="473"/>
      <c r="PJP152" s="474"/>
      <c r="PJQ152" s="472"/>
      <c r="PJR152" s="473"/>
      <c r="PJS152" s="473"/>
      <c r="PJT152" s="474"/>
      <c r="PJU152" s="472"/>
      <c r="PJV152" s="473"/>
      <c r="PJW152" s="473"/>
      <c r="PJX152" s="474"/>
      <c r="PJY152" s="472"/>
      <c r="PJZ152" s="473"/>
      <c r="PKA152" s="473"/>
      <c r="PKB152" s="474"/>
      <c r="PKC152" s="472"/>
      <c r="PKD152" s="473"/>
      <c r="PKE152" s="473"/>
      <c r="PKF152" s="474"/>
      <c r="PKG152" s="472"/>
      <c r="PKH152" s="473"/>
      <c r="PKI152" s="473"/>
      <c r="PKJ152" s="474"/>
      <c r="PKK152" s="472"/>
      <c r="PKL152" s="473"/>
      <c r="PKM152" s="473"/>
      <c r="PKN152" s="474"/>
      <c r="PKO152" s="472"/>
      <c r="PKP152" s="473"/>
      <c r="PKQ152" s="473"/>
      <c r="PKR152" s="474"/>
      <c r="PKS152" s="472"/>
      <c r="PKT152" s="473"/>
      <c r="PKU152" s="473"/>
      <c r="PKV152" s="474"/>
      <c r="PKW152" s="472"/>
      <c r="PKX152" s="473"/>
      <c r="PKY152" s="473"/>
      <c r="PKZ152" s="474"/>
      <c r="PLA152" s="472"/>
      <c r="PLB152" s="473"/>
      <c r="PLC152" s="473"/>
      <c r="PLD152" s="474"/>
      <c r="PLE152" s="472"/>
      <c r="PLF152" s="473"/>
      <c r="PLG152" s="473"/>
      <c r="PLH152" s="474"/>
      <c r="PLI152" s="472"/>
      <c r="PLJ152" s="473"/>
      <c r="PLK152" s="473"/>
      <c r="PLL152" s="474"/>
      <c r="PLM152" s="472"/>
      <c r="PLN152" s="473"/>
      <c r="PLO152" s="473"/>
      <c r="PLP152" s="474"/>
      <c r="PLQ152" s="472"/>
      <c r="PLR152" s="473"/>
      <c r="PLS152" s="473"/>
      <c r="PLT152" s="474"/>
      <c r="PLU152" s="472"/>
      <c r="PLV152" s="473"/>
      <c r="PLW152" s="473"/>
      <c r="PLX152" s="474"/>
      <c r="PLY152" s="472"/>
      <c r="PLZ152" s="473"/>
      <c r="PMA152" s="473"/>
      <c r="PMB152" s="474"/>
      <c r="PMC152" s="472"/>
      <c r="PMD152" s="473"/>
      <c r="PME152" s="473"/>
      <c r="PMF152" s="474"/>
      <c r="PMG152" s="472"/>
      <c r="PMH152" s="473"/>
      <c r="PMI152" s="473"/>
      <c r="PMJ152" s="474"/>
      <c r="PMK152" s="472"/>
      <c r="PML152" s="473"/>
      <c r="PMM152" s="473"/>
      <c r="PMN152" s="474"/>
      <c r="PMO152" s="472"/>
      <c r="PMP152" s="473"/>
      <c r="PMQ152" s="473"/>
      <c r="PMR152" s="474"/>
      <c r="PMS152" s="472"/>
      <c r="PMT152" s="473"/>
      <c r="PMU152" s="473"/>
      <c r="PMV152" s="474"/>
      <c r="PMW152" s="472"/>
      <c r="PMX152" s="473"/>
      <c r="PMY152" s="473"/>
      <c r="PMZ152" s="474"/>
      <c r="PNA152" s="472"/>
      <c r="PNB152" s="473"/>
      <c r="PNC152" s="473"/>
      <c r="PND152" s="474"/>
      <c r="PNE152" s="472"/>
      <c r="PNF152" s="473"/>
      <c r="PNG152" s="473"/>
      <c r="PNH152" s="474"/>
      <c r="PNI152" s="472"/>
      <c r="PNJ152" s="473"/>
      <c r="PNK152" s="473"/>
      <c r="PNL152" s="474"/>
      <c r="PNM152" s="472"/>
      <c r="PNN152" s="473"/>
      <c r="PNO152" s="473"/>
      <c r="PNP152" s="474"/>
      <c r="PNQ152" s="472"/>
      <c r="PNR152" s="473"/>
      <c r="PNS152" s="473"/>
      <c r="PNT152" s="474"/>
      <c r="PNU152" s="472"/>
      <c r="PNV152" s="473"/>
      <c r="PNW152" s="473"/>
      <c r="PNX152" s="474"/>
      <c r="PNY152" s="472"/>
      <c r="PNZ152" s="473"/>
      <c r="POA152" s="473"/>
      <c r="POB152" s="474"/>
      <c r="POC152" s="472"/>
      <c r="POD152" s="473"/>
      <c r="POE152" s="473"/>
      <c r="POF152" s="474"/>
      <c r="POG152" s="472"/>
      <c r="POH152" s="473"/>
      <c r="POI152" s="473"/>
      <c r="POJ152" s="474"/>
      <c r="POK152" s="472"/>
      <c r="POL152" s="473"/>
      <c r="POM152" s="473"/>
      <c r="PON152" s="474"/>
      <c r="POO152" s="472"/>
      <c r="POP152" s="473"/>
      <c r="POQ152" s="473"/>
      <c r="POR152" s="474"/>
      <c r="POS152" s="472"/>
      <c r="POT152" s="473"/>
      <c r="POU152" s="473"/>
      <c r="POV152" s="474"/>
      <c r="POW152" s="472"/>
      <c r="POX152" s="473"/>
      <c r="POY152" s="473"/>
      <c r="POZ152" s="474"/>
      <c r="PPA152" s="472"/>
      <c r="PPB152" s="473"/>
      <c r="PPC152" s="473"/>
      <c r="PPD152" s="474"/>
      <c r="PPE152" s="472"/>
      <c r="PPF152" s="473"/>
      <c r="PPG152" s="473"/>
      <c r="PPH152" s="474"/>
      <c r="PPI152" s="472"/>
      <c r="PPJ152" s="473"/>
      <c r="PPK152" s="473"/>
      <c r="PPL152" s="474"/>
      <c r="PPM152" s="472"/>
      <c r="PPN152" s="473"/>
      <c r="PPO152" s="473"/>
      <c r="PPP152" s="474"/>
      <c r="PPQ152" s="472"/>
      <c r="PPR152" s="473"/>
      <c r="PPS152" s="473"/>
      <c r="PPT152" s="474"/>
      <c r="PPU152" s="472"/>
      <c r="PPV152" s="473"/>
      <c r="PPW152" s="473"/>
      <c r="PPX152" s="474"/>
      <c r="PPY152" s="472"/>
      <c r="PPZ152" s="473"/>
      <c r="PQA152" s="473"/>
      <c r="PQB152" s="474"/>
      <c r="PQC152" s="472"/>
      <c r="PQD152" s="473"/>
      <c r="PQE152" s="473"/>
      <c r="PQF152" s="474"/>
      <c r="PQG152" s="472"/>
      <c r="PQH152" s="473"/>
      <c r="PQI152" s="473"/>
      <c r="PQJ152" s="474"/>
      <c r="PQK152" s="472"/>
      <c r="PQL152" s="473"/>
      <c r="PQM152" s="473"/>
      <c r="PQN152" s="474"/>
      <c r="PQO152" s="472"/>
      <c r="PQP152" s="473"/>
      <c r="PQQ152" s="473"/>
      <c r="PQR152" s="474"/>
      <c r="PQS152" s="472"/>
      <c r="PQT152" s="473"/>
      <c r="PQU152" s="473"/>
      <c r="PQV152" s="474"/>
      <c r="PQW152" s="472"/>
      <c r="PQX152" s="473"/>
      <c r="PQY152" s="473"/>
      <c r="PQZ152" s="474"/>
      <c r="PRA152" s="472"/>
      <c r="PRB152" s="473"/>
      <c r="PRC152" s="473"/>
      <c r="PRD152" s="474"/>
      <c r="PRE152" s="472"/>
      <c r="PRF152" s="473"/>
      <c r="PRG152" s="473"/>
      <c r="PRH152" s="474"/>
      <c r="PRI152" s="472"/>
      <c r="PRJ152" s="473"/>
      <c r="PRK152" s="473"/>
      <c r="PRL152" s="474"/>
      <c r="PRM152" s="472"/>
      <c r="PRN152" s="473"/>
      <c r="PRO152" s="473"/>
      <c r="PRP152" s="474"/>
      <c r="PRQ152" s="472"/>
      <c r="PRR152" s="473"/>
      <c r="PRS152" s="473"/>
      <c r="PRT152" s="474"/>
      <c r="PRU152" s="472"/>
      <c r="PRV152" s="473"/>
      <c r="PRW152" s="473"/>
      <c r="PRX152" s="474"/>
      <c r="PRY152" s="472"/>
      <c r="PRZ152" s="473"/>
      <c r="PSA152" s="473"/>
      <c r="PSB152" s="474"/>
      <c r="PSC152" s="472"/>
      <c r="PSD152" s="473"/>
      <c r="PSE152" s="473"/>
      <c r="PSF152" s="474"/>
      <c r="PSG152" s="472"/>
      <c r="PSH152" s="473"/>
      <c r="PSI152" s="473"/>
      <c r="PSJ152" s="474"/>
      <c r="PSK152" s="472"/>
      <c r="PSL152" s="473"/>
      <c r="PSM152" s="473"/>
      <c r="PSN152" s="474"/>
      <c r="PSO152" s="472"/>
      <c r="PSP152" s="473"/>
      <c r="PSQ152" s="473"/>
      <c r="PSR152" s="474"/>
      <c r="PSS152" s="472"/>
      <c r="PST152" s="473"/>
      <c r="PSU152" s="473"/>
      <c r="PSV152" s="474"/>
      <c r="PSW152" s="472"/>
      <c r="PSX152" s="473"/>
      <c r="PSY152" s="473"/>
      <c r="PSZ152" s="474"/>
      <c r="PTA152" s="472"/>
      <c r="PTB152" s="473"/>
      <c r="PTC152" s="473"/>
      <c r="PTD152" s="474"/>
      <c r="PTE152" s="472"/>
      <c r="PTF152" s="473"/>
      <c r="PTG152" s="473"/>
      <c r="PTH152" s="474"/>
      <c r="PTI152" s="472"/>
      <c r="PTJ152" s="473"/>
      <c r="PTK152" s="473"/>
      <c r="PTL152" s="474"/>
      <c r="PTM152" s="472"/>
      <c r="PTN152" s="473"/>
      <c r="PTO152" s="473"/>
      <c r="PTP152" s="474"/>
      <c r="PTQ152" s="472"/>
      <c r="PTR152" s="473"/>
      <c r="PTS152" s="473"/>
      <c r="PTT152" s="474"/>
      <c r="PTU152" s="472"/>
      <c r="PTV152" s="473"/>
      <c r="PTW152" s="473"/>
      <c r="PTX152" s="474"/>
      <c r="PTY152" s="472"/>
      <c r="PTZ152" s="473"/>
      <c r="PUA152" s="473"/>
      <c r="PUB152" s="474"/>
      <c r="PUC152" s="472"/>
      <c r="PUD152" s="473"/>
      <c r="PUE152" s="473"/>
      <c r="PUF152" s="474"/>
      <c r="PUG152" s="472"/>
      <c r="PUH152" s="473"/>
      <c r="PUI152" s="473"/>
      <c r="PUJ152" s="474"/>
      <c r="PUK152" s="472"/>
      <c r="PUL152" s="473"/>
      <c r="PUM152" s="473"/>
      <c r="PUN152" s="474"/>
      <c r="PUO152" s="472"/>
      <c r="PUP152" s="473"/>
      <c r="PUQ152" s="473"/>
      <c r="PUR152" s="474"/>
      <c r="PUS152" s="472"/>
      <c r="PUT152" s="473"/>
      <c r="PUU152" s="473"/>
      <c r="PUV152" s="474"/>
      <c r="PUW152" s="472"/>
      <c r="PUX152" s="473"/>
      <c r="PUY152" s="473"/>
      <c r="PUZ152" s="474"/>
      <c r="PVA152" s="472"/>
      <c r="PVB152" s="473"/>
      <c r="PVC152" s="473"/>
      <c r="PVD152" s="474"/>
      <c r="PVE152" s="472"/>
      <c r="PVF152" s="473"/>
      <c r="PVG152" s="473"/>
      <c r="PVH152" s="474"/>
      <c r="PVI152" s="472"/>
      <c r="PVJ152" s="473"/>
      <c r="PVK152" s="473"/>
      <c r="PVL152" s="474"/>
      <c r="PVM152" s="472"/>
      <c r="PVN152" s="473"/>
      <c r="PVO152" s="473"/>
      <c r="PVP152" s="474"/>
      <c r="PVQ152" s="472"/>
      <c r="PVR152" s="473"/>
      <c r="PVS152" s="473"/>
      <c r="PVT152" s="474"/>
      <c r="PVU152" s="472"/>
      <c r="PVV152" s="473"/>
      <c r="PVW152" s="473"/>
      <c r="PVX152" s="474"/>
      <c r="PVY152" s="472"/>
      <c r="PVZ152" s="473"/>
      <c r="PWA152" s="473"/>
      <c r="PWB152" s="474"/>
      <c r="PWC152" s="472"/>
      <c r="PWD152" s="473"/>
      <c r="PWE152" s="473"/>
      <c r="PWF152" s="474"/>
      <c r="PWG152" s="472"/>
      <c r="PWH152" s="473"/>
      <c r="PWI152" s="473"/>
      <c r="PWJ152" s="474"/>
      <c r="PWK152" s="472"/>
      <c r="PWL152" s="473"/>
      <c r="PWM152" s="473"/>
      <c r="PWN152" s="474"/>
      <c r="PWO152" s="472"/>
      <c r="PWP152" s="473"/>
      <c r="PWQ152" s="473"/>
      <c r="PWR152" s="474"/>
      <c r="PWS152" s="472"/>
      <c r="PWT152" s="473"/>
      <c r="PWU152" s="473"/>
      <c r="PWV152" s="474"/>
      <c r="PWW152" s="472"/>
      <c r="PWX152" s="473"/>
      <c r="PWY152" s="473"/>
      <c r="PWZ152" s="474"/>
      <c r="PXA152" s="472"/>
      <c r="PXB152" s="473"/>
      <c r="PXC152" s="473"/>
      <c r="PXD152" s="474"/>
      <c r="PXE152" s="472"/>
      <c r="PXF152" s="473"/>
      <c r="PXG152" s="473"/>
      <c r="PXH152" s="474"/>
      <c r="PXI152" s="472"/>
      <c r="PXJ152" s="473"/>
      <c r="PXK152" s="473"/>
      <c r="PXL152" s="474"/>
      <c r="PXM152" s="472"/>
      <c r="PXN152" s="473"/>
      <c r="PXO152" s="473"/>
      <c r="PXP152" s="474"/>
      <c r="PXQ152" s="472"/>
      <c r="PXR152" s="473"/>
      <c r="PXS152" s="473"/>
      <c r="PXT152" s="474"/>
      <c r="PXU152" s="472"/>
      <c r="PXV152" s="473"/>
      <c r="PXW152" s="473"/>
      <c r="PXX152" s="474"/>
      <c r="PXY152" s="472"/>
      <c r="PXZ152" s="473"/>
      <c r="PYA152" s="473"/>
      <c r="PYB152" s="474"/>
      <c r="PYC152" s="472"/>
      <c r="PYD152" s="473"/>
      <c r="PYE152" s="473"/>
      <c r="PYF152" s="474"/>
      <c r="PYG152" s="472"/>
      <c r="PYH152" s="473"/>
      <c r="PYI152" s="473"/>
      <c r="PYJ152" s="474"/>
      <c r="PYK152" s="472"/>
      <c r="PYL152" s="473"/>
      <c r="PYM152" s="473"/>
      <c r="PYN152" s="474"/>
      <c r="PYO152" s="472"/>
      <c r="PYP152" s="473"/>
      <c r="PYQ152" s="473"/>
      <c r="PYR152" s="474"/>
      <c r="PYS152" s="472"/>
      <c r="PYT152" s="473"/>
      <c r="PYU152" s="473"/>
      <c r="PYV152" s="474"/>
      <c r="PYW152" s="472"/>
      <c r="PYX152" s="473"/>
      <c r="PYY152" s="473"/>
      <c r="PYZ152" s="474"/>
      <c r="PZA152" s="472"/>
      <c r="PZB152" s="473"/>
      <c r="PZC152" s="473"/>
      <c r="PZD152" s="474"/>
      <c r="PZE152" s="472"/>
      <c r="PZF152" s="473"/>
      <c r="PZG152" s="473"/>
      <c r="PZH152" s="474"/>
      <c r="PZI152" s="472"/>
      <c r="PZJ152" s="473"/>
      <c r="PZK152" s="473"/>
      <c r="PZL152" s="474"/>
      <c r="PZM152" s="472"/>
      <c r="PZN152" s="473"/>
      <c r="PZO152" s="473"/>
      <c r="PZP152" s="474"/>
      <c r="PZQ152" s="472"/>
      <c r="PZR152" s="473"/>
      <c r="PZS152" s="473"/>
      <c r="PZT152" s="474"/>
      <c r="PZU152" s="472"/>
      <c r="PZV152" s="473"/>
      <c r="PZW152" s="473"/>
      <c r="PZX152" s="474"/>
      <c r="PZY152" s="472"/>
      <c r="PZZ152" s="473"/>
      <c r="QAA152" s="473"/>
      <c r="QAB152" s="474"/>
      <c r="QAC152" s="472"/>
      <c r="QAD152" s="473"/>
      <c r="QAE152" s="473"/>
      <c r="QAF152" s="474"/>
      <c r="QAG152" s="472"/>
      <c r="QAH152" s="473"/>
      <c r="QAI152" s="473"/>
      <c r="QAJ152" s="474"/>
      <c r="QAK152" s="472"/>
      <c r="QAL152" s="473"/>
      <c r="QAM152" s="473"/>
      <c r="QAN152" s="474"/>
      <c r="QAO152" s="472"/>
      <c r="QAP152" s="473"/>
      <c r="QAQ152" s="473"/>
      <c r="QAR152" s="474"/>
      <c r="QAS152" s="472"/>
      <c r="QAT152" s="473"/>
      <c r="QAU152" s="473"/>
      <c r="QAV152" s="474"/>
      <c r="QAW152" s="472"/>
      <c r="QAX152" s="473"/>
      <c r="QAY152" s="473"/>
      <c r="QAZ152" s="474"/>
      <c r="QBA152" s="472"/>
      <c r="QBB152" s="473"/>
      <c r="QBC152" s="473"/>
      <c r="QBD152" s="474"/>
      <c r="QBE152" s="472"/>
      <c r="QBF152" s="473"/>
      <c r="QBG152" s="473"/>
      <c r="QBH152" s="474"/>
      <c r="QBI152" s="472"/>
      <c r="QBJ152" s="473"/>
      <c r="QBK152" s="473"/>
      <c r="QBL152" s="474"/>
      <c r="QBM152" s="472"/>
      <c r="QBN152" s="473"/>
      <c r="QBO152" s="473"/>
      <c r="QBP152" s="474"/>
      <c r="QBQ152" s="472"/>
      <c r="QBR152" s="473"/>
      <c r="QBS152" s="473"/>
      <c r="QBT152" s="474"/>
      <c r="QBU152" s="472"/>
      <c r="QBV152" s="473"/>
      <c r="QBW152" s="473"/>
      <c r="QBX152" s="474"/>
      <c r="QBY152" s="472"/>
      <c r="QBZ152" s="473"/>
      <c r="QCA152" s="473"/>
      <c r="QCB152" s="474"/>
      <c r="QCC152" s="472"/>
      <c r="QCD152" s="473"/>
      <c r="QCE152" s="473"/>
      <c r="QCF152" s="474"/>
      <c r="QCG152" s="472"/>
      <c r="QCH152" s="473"/>
      <c r="QCI152" s="473"/>
      <c r="QCJ152" s="474"/>
      <c r="QCK152" s="472"/>
      <c r="QCL152" s="473"/>
      <c r="QCM152" s="473"/>
      <c r="QCN152" s="474"/>
      <c r="QCO152" s="472"/>
      <c r="QCP152" s="473"/>
      <c r="QCQ152" s="473"/>
      <c r="QCR152" s="474"/>
      <c r="QCS152" s="472"/>
      <c r="QCT152" s="473"/>
      <c r="QCU152" s="473"/>
      <c r="QCV152" s="474"/>
      <c r="QCW152" s="472"/>
      <c r="QCX152" s="473"/>
      <c r="QCY152" s="473"/>
      <c r="QCZ152" s="474"/>
      <c r="QDA152" s="472"/>
      <c r="QDB152" s="473"/>
      <c r="QDC152" s="473"/>
      <c r="QDD152" s="474"/>
      <c r="QDE152" s="472"/>
      <c r="QDF152" s="473"/>
      <c r="QDG152" s="473"/>
      <c r="QDH152" s="474"/>
      <c r="QDI152" s="472"/>
      <c r="QDJ152" s="473"/>
      <c r="QDK152" s="473"/>
      <c r="QDL152" s="474"/>
      <c r="QDM152" s="472"/>
      <c r="QDN152" s="473"/>
      <c r="QDO152" s="473"/>
      <c r="QDP152" s="474"/>
      <c r="QDQ152" s="472"/>
      <c r="QDR152" s="473"/>
      <c r="QDS152" s="473"/>
      <c r="QDT152" s="474"/>
      <c r="QDU152" s="472"/>
      <c r="QDV152" s="473"/>
      <c r="QDW152" s="473"/>
      <c r="QDX152" s="474"/>
      <c r="QDY152" s="472"/>
      <c r="QDZ152" s="473"/>
      <c r="QEA152" s="473"/>
      <c r="QEB152" s="474"/>
      <c r="QEC152" s="472"/>
      <c r="QED152" s="473"/>
      <c r="QEE152" s="473"/>
      <c r="QEF152" s="474"/>
      <c r="QEG152" s="472"/>
      <c r="QEH152" s="473"/>
      <c r="QEI152" s="473"/>
      <c r="QEJ152" s="474"/>
      <c r="QEK152" s="472"/>
      <c r="QEL152" s="473"/>
      <c r="QEM152" s="473"/>
      <c r="QEN152" s="474"/>
      <c r="QEO152" s="472"/>
      <c r="QEP152" s="473"/>
      <c r="QEQ152" s="473"/>
      <c r="QER152" s="474"/>
      <c r="QES152" s="472"/>
      <c r="QET152" s="473"/>
      <c r="QEU152" s="473"/>
      <c r="QEV152" s="474"/>
      <c r="QEW152" s="472"/>
      <c r="QEX152" s="473"/>
      <c r="QEY152" s="473"/>
      <c r="QEZ152" s="474"/>
      <c r="QFA152" s="472"/>
      <c r="QFB152" s="473"/>
      <c r="QFC152" s="473"/>
      <c r="QFD152" s="474"/>
      <c r="QFE152" s="472"/>
      <c r="QFF152" s="473"/>
      <c r="QFG152" s="473"/>
      <c r="QFH152" s="474"/>
      <c r="QFI152" s="472"/>
      <c r="QFJ152" s="473"/>
      <c r="QFK152" s="473"/>
      <c r="QFL152" s="474"/>
      <c r="QFM152" s="472"/>
      <c r="QFN152" s="473"/>
      <c r="QFO152" s="473"/>
      <c r="QFP152" s="474"/>
      <c r="QFQ152" s="472"/>
      <c r="QFR152" s="473"/>
      <c r="QFS152" s="473"/>
      <c r="QFT152" s="474"/>
      <c r="QFU152" s="472"/>
      <c r="QFV152" s="473"/>
      <c r="QFW152" s="473"/>
      <c r="QFX152" s="474"/>
      <c r="QFY152" s="472"/>
      <c r="QFZ152" s="473"/>
      <c r="QGA152" s="473"/>
      <c r="QGB152" s="474"/>
      <c r="QGC152" s="472"/>
      <c r="QGD152" s="473"/>
      <c r="QGE152" s="473"/>
      <c r="QGF152" s="474"/>
      <c r="QGG152" s="472"/>
      <c r="QGH152" s="473"/>
      <c r="QGI152" s="473"/>
      <c r="QGJ152" s="474"/>
      <c r="QGK152" s="472"/>
      <c r="QGL152" s="473"/>
      <c r="QGM152" s="473"/>
      <c r="QGN152" s="474"/>
      <c r="QGO152" s="472"/>
      <c r="QGP152" s="473"/>
      <c r="QGQ152" s="473"/>
      <c r="QGR152" s="474"/>
      <c r="QGS152" s="472"/>
      <c r="QGT152" s="473"/>
      <c r="QGU152" s="473"/>
      <c r="QGV152" s="474"/>
      <c r="QGW152" s="472"/>
      <c r="QGX152" s="473"/>
      <c r="QGY152" s="473"/>
      <c r="QGZ152" s="474"/>
      <c r="QHA152" s="472"/>
      <c r="QHB152" s="473"/>
      <c r="QHC152" s="473"/>
      <c r="QHD152" s="474"/>
      <c r="QHE152" s="472"/>
      <c r="QHF152" s="473"/>
      <c r="QHG152" s="473"/>
      <c r="QHH152" s="474"/>
      <c r="QHI152" s="472"/>
      <c r="QHJ152" s="473"/>
      <c r="QHK152" s="473"/>
      <c r="QHL152" s="474"/>
      <c r="QHM152" s="472"/>
      <c r="QHN152" s="473"/>
      <c r="QHO152" s="473"/>
      <c r="QHP152" s="474"/>
      <c r="QHQ152" s="472"/>
      <c r="QHR152" s="473"/>
      <c r="QHS152" s="473"/>
      <c r="QHT152" s="474"/>
      <c r="QHU152" s="472"/>
      <c r="QHV152" s="473"/>
      <c r="QHW152" s="473"/>
      <c r="QHX152" s="474"/>
      <c r="QHY152" s="472"/>
      <c r="QHZ152" s="473"/>
      <c r="QIA152" s="473"/>
      <c r="QIB152" s="474"/>
      <c r="QIC152" s="472"/>
      <c r="QID152" s="473"/>
      <c r="QIE152" s="473"/>
      <c r="QIF152" s="474"/>
      <c r="QIG152" s="472"/>
      <c r="QIH152" s="473"/>
      <c r="QII152" s="473"/>
      <c r="QIJ152" s="474"/>
      <c r="QIK152" s="472"/>
      <c r="QIL152" s="473"/>
      <c r="QIM152" s="473"/>
      <c r="QIN152" s="474"/>
      <c r="QIO152" s="472"/>
      <c r="QIP152" s="473"/>
      <c r="QIQ152" s="473"/>
      <c r="QIR152" s="474"/>
      <c r="QIS152" s="472"/>
      <c r="QIT152" s="473"/>
      <c r="QIU152" s="473"/>
      <c r="QIV152" s="474"/>
      <c r="QIW152" s="472"/>
      <c r="QIX152" s="473"/>
      <c r="QIY152" s="473"/>
      <c r="QIZ152" s="474"/>
      <c r="QJA152" s="472"/>
      <c r="QJB152" s="473"/>
      <c r="QJC152" s="473"/>
      <c r="QJD152" s="474"/>
      <c r="QJE152" s="472"/>
      <c r="QJF152" s="473"/>
      <c r="QJG152" s="473"/>
      <c r="QJH152" s="474"/>
      <c r="QJI152" s="472"/>
      <c r="QJJ152" s="473"/>
      <c r="QJK152" s="473"/>
      <c r="QJL152" s="474"/>
      <c r="QJM152" s="472"/>
      <c r="QJN152" s="473"/>
      <c r="QJO152" s="473"/>
      <c r="QJP152" s="474"/>
      <c r="QJQ152" s="472"/>
      <c r="QJR152" s="473"/>
      <c r="QJS152" s="473"/>
      <c r="QJT152" s="474"/>
      <c r="QJU152" s="472"/>
      <c r="QJV152" s="473"/>
      <c r="QJW152" s="473"/>
      <c r="QJX152" s="474"/>
      <c r="QJY152" s="472"/>
      <c r="QJZ152" s="473"/>
      <c r="QKA152" s="473"/>
      <c r="QKB152" s="474"/>
      <c r="QKC152" s="472"/>
      <c r="QKD152" s="473"/>
      <c r="QKE152" s="473"/>
      <c r="QKF152" s="474"/>
      <c r="QKG152" s="472"/>
      <c r="QKH152" s="473"/>
      <c r="QKI152" s="473"/>
      <c r="QKJ152" s="474"/>
      <c r="QKK152" s="472"/>
      <c r="QKL152" s="473"/>
      <c r="QKM152" s="473"/>
      <c r="QKN152" s="474"/>
      <c r="QKO152" s="472"/>
      <c r="QKP152" s="473"/>
      <c r="QKQ152" s="473"/>
      <c r="QKR152" s="474"/>
      <c r="QKS152" s="472"/>
      <c r="QKT152" s="473"/>
      <c r="QKU152" s="473"/>
      <c r="QKV152" s="474"/>
      <c r="QKW152" s="472"/>
      <c r="QKX152" s="473"/>
      <c r="QKY152" s="473"/>
      <c r="QKZ152" s="474"/>
      <c r="QLA152" s="472"/>
      <c r="QLB152" s="473"/>
      <c r="QLC152" s="473"/>
      <c r="QLD152" s="474"/>
      <c r="QLE152" s="472"/>
      <c r="QLF152" s="473"/>
      <c r="QLG152" s="473"/>
      <c r="QLH152" s="474"/>
      <c r="QLI152" s="472"/>
      <c r="QLJ152" s="473"/>
      <c r="QLK152" s="473"/>
      <c r="QLL152" s="474"/>
      <c r="QLM152" s="472"/>
      <c r="QLN152" s="473"/>
      <c r="QLO152" s="473"/>
      <c r="QLP152" s="474"/>
      <c r="QLQ152" s="472"/>
      <c r="QLR152" s="473"/>
      <c r="QLS152" s="473"/>
      <c r="QLT152" s="474"/>
      <c r="QLU152" s="472"/>
      <c r="QLV152" s="473"/>
      <c r="QLW152" s="473"/>
      <c r="QLX152" s="474"/>
      <c r="QLY152" s="472"/>
      <c r="QLZ152" s="473"/>
      <c r="QMA152" s="473"/>
      <c r="QMB152" s="474"/>
      <c r="QMC152" s="472"/>
      <c r="QMD152" s="473"/>
      <c r="QME152" s="473"/>
      <c r="QMF152" s="474"/>
      <c r="QMG152" s="472"/>
      <c r="QMH152" s="473"/>
      <c r="QMI152" s="473"/>
      <c r="QMJ152" s="474"/>
      <c r="QMK152" s="472"/>
      <c r="QML152" s="473"/>
      <c r="QMM152" s="473"/>
      <c r="QMN152" s="474"/>
      <c r="QMO152" s="472"/>
      <c r="QMP152" s="473"/>
      <c r="QMQ152" s="473"/>
      <c r="QMR152" s="474"/>
      <c r="QMS152" s="472"/>
      <c r="QMT152" s="473"/>
      <c r="QMU152" s="473"/>
      <c r="QMV152" s="474"/>
      <c r="QMW152" s="472"/>
      <c r="QMX152" s="473"/>
      <c r="QMY152" s="473"/>
      <c r="QMZ152" s="474"/>
      <c r="QNA152" s="472"/>
      <c r="QNB152" s="473"/>
      <c r="QNC152" s="473"/>
      <c r="QND152" s="474"/>
      <c r="QNE152" s="472"/>
      <c r="QNF152" s="473"/>
      <c r="QNG152" s="473"/>
      <c r="QNH152" s="474"/>
      <c r="QNI152" s="472"/>
      <c r="QNJ152" s="473"/>
      <c r="QNK152" s="473"/>
      <c r="QNL152" s="474"/>
      <c r="QNM152" s="472"/>
      <c r="QNN152" s="473"/>
      <c r="QNO152" s="473"/>
      <c r="QNP152" s="474"/>
      <c r="QNQ152" s="472"/>
      <c r="QNR152" s="473"/>
      <c r="QNS152" s="473"/>
      <c r="QNT152" s="474"/>
      <c r="QNU152" s="472"/>
      <c r="QNV152" s="473"/>
      <c r="QNW152" s="473"/>
      <c r="QNX152" s="474"/>
      <c r="QNY152" s="472"/>
      <c r="QNZ152" s="473"/>
      <c r="QOA152" s="473"/>
      <c r="QOB152" s="474"/>
      <c r="QOC152" s="472"/>
      <c r="QOD152" s="473"/>
      <c r="QOE152" s="473"/>
      <c r="QOF152" s="474"/>
      <c r="QOG152" s="472"/>
      <c r="QOH152" s="473"/>
      <c r="QOI152" s="473"/>
      <c r="QOJ152" s="474"/>
      <c r="QOK152" s="472"/>
      <c r="QOL152" s="473"/>
      <c r="QOM152" s="473"/>
      <c r="QON152" s="474"/>
      <c r="QOO152" s="472"/>
      <c r="QOP152" s="473"/>
      <c r="QOQ152" s="473"/>
      <c r="QOR152" s="474"/>
      <c r="QOS152" s="472"/>
      <c r="QOT152" s="473"/>
      <c r="QOU152" s="473"/>
      <c r="QOV152" s="474"/>
      <c r="QOW152" s="472"/>
      <c r="QOX152" s="473"/>
      <c r="QOY152" s="473"/>
      <c r="QOZ152" s="474"/>
      <c r="QPA152" s="472"/>
      <c r="QPB152" s="473"/>
      <c r="QPC152" s="473"/>
      <c r="QPD152" s="474"/>
      <c r="QPE152" s="472"/>
      <c r="QPF152" s="473"/>
      <c r="QPG152" s="473"/>
      <c r="QPH152" s="474"/>
      <c r="QPI152" s="472"/>
      <c r="QPJ152" s="473"/>
      <c r="QPK152" s="473"/>
      <c r="QPL152" s="474"/>
      <c r="QPM152" s="472"/>
      <c r="QPN152" s="473"/>
      <c r="QPO152" s="473"/>
      <c r="QPP152" s="474"/>
      <c r="QPQ152" s="472"/>
      <c r="QPR152" s="473"/>
      <c r="QPS152" s="473"/>
      <c r="QPT152" s="474"/>
      <c r="QPU152" s="472"/>
      <c r="QPV152" s="473"/>
      <c r="QPW152" s="473"/>
      <c r="QPX152" s="474"/>
      <c r="QPY152" s="472"/>
      <c r="QPZ152" s="473"/>
      <c r="QQA152" s="473"/>
      <c r="QQB152" s="474"/>
      <c r="QQC152" s="472"/>
      <c r="QQD152" s="473"/>
      <c r="QQE152" s="473"/>
      <c r="QQF152" s="474"/>
      <c r="QQG152" s="472"/>
      <c r="QQH152" s="473"/>
      <c r="QQI152" s="473"/>
      <c r="QQJ152" s="474"/>
      <c r="QQK152" s="472"/>
      <c r="QQL152" s="473"/>
      <c r="QQM152" s="473"/>
      <c r="QQN152" s="474"/>
      <c r="QQO152" s="472"/>
      <c r="QQP152" s="473"/>
      <c r="QQQ152" s="473"/>
      <c r="QQR152" s="474"/>
      <c r="QQS152" s="472"/>
      <c r="QQT152" s="473"/>
      <c r="QQU152" s="473"/>
      <c r="QQV152" s="474"/>
      <c r="QQW152" s="472"/>
      <c r="QQX152" s="473"/>
      <c r="QQY152" s="473"/>
      <c r="QQZ152" s="474"/>
      <c r="QRA152" s="472"/>
      <c r="QRB152" s="473"/>
      <c r="QRC152" s="473"/>
      <c r="QRD152" s="474"/>
      <c r="QRE152" s="472"/>
      <c r="QRF152" s="473"/>
      <c r="QRG152" s="473"/>
      <c r="QRH152" s="474"/>
      <c r="QRI152" s="472"/>
      <c r="QRJ152" s="473"/>
      <c r="QRK152" s="473"/>
      <c r="QRL152" s="474"/>
      <c r="QRM152" s="472"/>
      <c r="QRN152" s="473"/>
      <c r="QRO152" s="473"/>
      <c r="QRP152" s="474"/>
      <c r="QRQ152" s="472"/>
      <c r="QRR152" s="473"/>
      <c r="QRS152" s="473"/>
      <c r="QRT152" s="474"/>
      <c r="QRU152" s="472"/>
      <c r="QRV152" s="473"/>
      <c r="QRW152" s="473"/>
      <c r="QRX152" s="474"/>
      <c r="QRY152" s="472"/>
      <c r="QRZ152" s="473"/>
      <c r="QSA152" s="473"/>
      <c r="QSB152" s="474"/>
      <c r="QSC152" s="472"/>
      <c r="QSD152" s="473"/>
      <c r="QSE152" s="473"/>
      <c r="QSF152" s="474"/>
      <c r="QSG152" s="472"/>
      <c r="QSH152" s="473"/>
      <c r="QSI152" s="473"/>
      <c r="QSJ152" s="474"/>
      <c r="QSK152" s="472"/>
      <c r="QSL152" s="473"/>
      <c r="QSM152" s="473"/>
      <c r="QSN152" s="474"/>
      <c r="QSO152" s="472"/>
      <c r="QSP152" s="473"/>
      <c r="QSQ152" s="473"/>
      <c r="QSR152" s="474"/>
      <c r="QSS152" s="472"/>
      <c r="QST152" s="473"/>
      <c r="QSU152" s="473"/>
      <c r="QSV152" s="474"/>
      <c r="QSW152" s="472"/>
      <c r="QSX152" s="473"/>
      <c r="QSY152" s="473"/>
      <c r="QSZ152" s="474"/>
      <c r="QTA152" s="472"/>
      <c r="QTB152" s="473"/>
      <c r="QTC152" s="473"/>
      <c r="QTD152" s="474"/>
      <c r="QTE152" s="472"/>
      <c r="QTF152" s="473"/>
      <c r="QTG152" s="473"/>
      <c r="QTH152" s="474"/>
      <c r="QTI152" s="472"/>
      <c r="QTJ152" s="473"/>
      <c r="QTK152" s="473"/>
      <c r="QTL152" s="474"/>
      <c r="QTM152" s="472"/>
      <c r="QTN152" s="473"/>
      <c r="QTO152" s="473"/>
      <c r="QTP152" s="474"/>
      <c r="QTQ152" s="472"/>
      <c r="QTR152" s="473"/>
      <c r="QTS152" s="473"/>
      <c r="QTT152" s="474"/>
      <c r="QTU152" s="472"/>
      <c r="QTV152" s="473"/>
      <c r="QTW152" s="473"/>
      <c r="QTX152" s="474"/>
      <c r="QTY152" s="472"/>
      <c r="QTZ152" s="473"/>
      <c r="QUA152" s="473"/>
      <c r="QUB152" s="474"/>
      <c r="QUC152" s="472"/>
      <c r="QUD152" s="473"/>
      <c r="QUE152" s="473"/>
      <c r="QUF152" s="474"/>
      <c r="QUG152" s="472"/>
      <c r="QUH152" s="473"/>
      <c r="QUI152" s="473"/>
      <c r="QUJ152" s="474"/>
      <c r="QUK152" s="472"/>
      <c r="QUL152" s="473"/>
      <c r="QUM152" s="473"/>
      <c r="QUN152" s="474"/>
      <c r="QUO152" s="472"/>
      <c r="QUP152" s="473"/>
      <c r="QUQ152" s="473"/>
      <c r="QUR152" s="474"/>
      <c r="QUS152" s="472"/>
      <c r="QUT152" s="473"/>
      <c r="QUU152" s="473"/>
      <c r="QUV152" s="474"/>
      <c r="QUW152" s="472"/>
      <c r="QUX152" s="473"/>
      <c r="QUY152" s="473"/>
      <c r="QUZ152" s="474"/>
      <c r="QVA152" s="472"/>
      <c r="QVB152" s="473"/>
      <c r="QVC152" s="473"/>
      <c r="QVD152" s="474"/>
      <c r="QVE152" s="472"/>
      <c r="QVF152" s="473"/>
      <c r="QVG152" s="473"/>
      <c r="QVH152" s="474"/>
      <c r="QVI152" s="472"/>
      <c r="QVJ152" s="473"/>
      <c r="QVK152" s="473"/>
      <c r="QVL152" s="474"/>
      <c r="QVM152" s="472"/>
      <c r="QVN152" s="473"/>
      <c r="QVO152" s="473"/>
      <c r="QVP152" s="474"/>
      <c r="QVQ152" s="472"/>
      <c r="QVR152" s="473"/>
      <c r="QVS152" s="473"/>
      <c r="QVT152" s="474"/>
      <c r="QVU152" s="472"/>
      <c r="QVV152" s="473"/>
      <c r="QVW152" s="473"/>
      <c r="QVX152" s="474"/>
      <c r="QVY152" s="472"/>
      <c r="QVZ152" s="473"/>
      <c r="QWA152" s="473"/>
      <c r="QWB152" s="474"/>
      <c r="QWC152" s="472"/>
      <c r="QWD152" s="473"/>
      <c r="QWE152" s="473"/>
      <c r="QWF152" s="474"/>
      <c r="QWG152" s="472"/>
      <c r="QWH152" s="473"/>
      <c r="QWI152" s="473"/>
      <c r="QWJ152" s="474"/>
      <c r="QWK152" s="472"/>
      <c r="QWL152" s="473"/>
      <c r="QWM152" s="473"/>
      <c r="QWN152" s="474"/>
      <c r="QWO152" s="472"/>
      <c r="QWP152" s="473"/>
      <c r="QWQ152" s="473"/>
      <c r="QWR152" s="474"/>
      <c r="QWS152" s="472"/>
      <c r="QWT152" s="473"/>
      <c r="QWU152" s="473"/>
      <c r="QWV152" s="474"/>
      <c r="QWW152" s="472"/>
      <c r="QWX152" s="473"/>
      <c r="QWY152" s="473"/>
      <c r="QWZ152" s="474"/>
      <c r="QXA152" s="472"/>
      <c r="QXB152" s="473"/>
      <c r="QXC152" s="473"/>
      <c r="QXD152" s="474"/>
      <c r="QXE152" s="472"/>
      <c r="QXF152" s="473"/>
      <c r="QXG152" s="473"/>
      <c r="QXH152" s="474"/>
      <c r="QXI152" s="472"/>
      <c r="QXJ152" s="473"/>
      <c r="QXK152" s="473"/>
      <c r="QXL152" s="474"/>
      <c r="QXM152" s="472"/>
      <c r="QXN152" s="473"/>
      <c r="QXO152" s="473"/>
      <c r="QXP152" s="474"/>
      <c r="QXQ152" s="472"/>
      <c r="QXR152" s="473"/>
      <c r="QXS152" s="473"/>
      <c r="QXT152" s="474"/>
      <c r="QXU152" s="472"/>
      <c r="QXV152" s="473"/>
      <c r="QXW152" s="473"/>
      <c r="QXX152" s="474"/>
      <c r="QXY152" s="472"/>
      <c r="QXZ152" s="473"/>
      <c r="QYA152" s="473"/>
      <c r="QYB152" s="474"/>
      <c r="QYC152" s="472"/>
      <c r="QYD152" s="473"/>
      <c r="QYE152" s="473"/>
      <c r="QYF152" s="474"/>
      <c r="QYG152" s="472"/>
      <c r="QYH152" s="473"/>
      <c r="QYI152" s="473"/>
      <c r="QYJ152" s="474"/>
      <c r="QYK152" s="472"/>
      <c r="QYL152" s="473"/>
      <c r="QYM152" s="473"/>
      <c r="QYN152" s="474"/>
      <c r="QYO152" s="472"/>
      <c r="QYP152" s="473"/>
      <c r="QYQ152" s="473"/>
      <c r="QYR152" s="474"/>
      <c r="QYS152" s="472"/>
      <c r="QYT152" s="473"/>
      <c r="QYU152" s="473"/>
      <c r="QYV152" s="474"/>
      <c r="QYW152" s="472"/>
      <c r="QYX152" s="473"/>
      <c r="QYY152" s="473"/>
      <c r="QYZ152" s="474"/>
      <c r="QZA152" s="472"/>
      <c r="QZB152" s="473"/>
      <c r="QZC152" s="473"/>
      <c r="QZD152" s="474"/>
      <c r="QZE152" s="472"/>
      <c r="QZF152" s="473"/>
      <c r="QZG152" s="473"/>
      <c r="QZH152" s="474"/>
      <c r="QZI152" s="472"/>
      <c r="QZJ152" s="473"/>
      <c r="QZK152" s="473"/>
      <c r="QZL152" s="474"/>
      <c r="QZM152" s="472"/>
      <c r="QZN152" s="473"/>
      <c r="QZO152" s="473"/>
      <c r="QZP152" s="474"/>
      <c r="QZQ152" s="472"/>
      <c r="QZR152" s="473"/>
      <c r="QZS152" s="473"/>
      <c r="QZT152" s="474"/>
      <c r="QZU152" s="472"/>
      <c r="QZV152" s="473"/>
      <c r="QZW152" s="473"/>
      <c r="QZX152" s="474"/>
      <c r="QZY152" s="472"/>
      <c r="QZZ152" s="473"/>
      <c r="RAA152" s="473"/>
      <c r="RAB152" s="474"/>
      <c r="RAC152" s="472"/>
      <c r="RAD152" s="473"/>
      <c r="RAE152" s="473"/>
      <c r="RAF152" s="474"/>
      <c r="RAG152" s="472"/>
      <c r="RAH152" s="473"/>
      <c r="RAI152" s="473"/>
      <c r="RAJ152" s="474"/>
      <c r="RAK152" s="472"/>
      <c r="RAL152" s="473"/>
      <c r="RAM152" s="473"/>
      <c r="RAN152" s="474"/>
      <c r="RAO152" s="472"/>
      <c r="RAP152" s="473"/>
      <c r="RAQ152" s="473"/>
      <c r="RAR152" s="474"/>
      <c r="RAS152" s="472"/>
      <c r="RAT152" s="473"/>
      <c r="RAU152" s="473"/>
      <c r="RAV152" s="474"/>
      <c r="RAW152" s="472"/>
      <c r="RAX152" s="473"/>
      <c r="RAY152" s="473"/>
      <c r="RAZ152" s="474"/>
      <c r="RBA152" s="472"/>
      <c r="RBB152" s="473"/>
      <c r="RBC152" s="473"/>
      <c r="RBD152" s="474"/>
      <c r="RBE152" s="472"/>
      <c r="RBF152" s="473"/>
      <c r="RBG152" s="473"/>
      <c r="RBH152" s="474"/>
      <c r="RBI152" s="472"/>
      <c r="RBJ152" s="473"/>
      <c r="RBK152" s="473"/>
      <c r="RBL152" s="474"/>
      <c r="RBM152" s="472"/>
      <c r="RBN152" s="473"/>
      <c r="RBO152" s="473"/>
      <c r="RBP152" s="474"/>
      <c r="RBQ152" s="472"/>
      <c r="RBR152" s="473"/>
      <c r="RBS152" s="473"/>
      <c r="RBT152" s="474"/>
      <c r="RBU152" s="472"/>
      <c r="RBV152" s="473"/>
      <c r="RBW152" s="473"/>
      <c r="RBX152" s="474"/>
      <c r="RBY152" s="472"/>
      <c r="RBZ152" s="473"/>
      <c r="RCA152" s="473"/>
      <c r="RCB152" s="474"/>
      <c r="RCC152" s="472"/>
      <c r="RCD152" s="473"/>
      <c r="RCE152" s="473"/>
      <c r="RCF152" s="474"/>
      <c r="RCG152" s="472"/>
      <c r="RCH152" s="473"/>
      <c r="RCI152" s="473"/>
      <c r="RCJ152" s="474"/>
      <c r="RCK152" s="472"/>
      <c r="RCL152" s="473"/>
      <c r="RCM152" s="473"/>
      <c r="RCN152" s="474"/>
      <c r="RCO152" s="472"/>
      <c r="RCP152" s="473"/>
      <c r="RCQ152" s="473"/>
      <c r="RCR152" s="474"/>
      <c r="RCS152" s="472"/>
      <c r="RCT152" s="473"/>
      <c r="RCU152" s="473"/>
      <c r="RCV152" s="474"/>
      <c r="RCW152" s="472"/>
      <c r="RCX152" s="473"/>
      <c r="RCY152" s="473"/>
      <c r="RCZ152" s="474"/>
      <c r="RDA152" s="472"/>
      <c r="RDB152" s="473"/>
      <c r="RDC152" s="473"/>
      <c r="RDD152" s="474"/>
      <c r="RDE152" s="472"/>
      <c r="RDF152" s="473"/>
      <c r="RDG152" s="473"/>
      <c r="RDH152" s="474"/>
      <c r="RDI152" s="472"/>
      <c r="RDJ152" s="473"/>
      <c r="RDK152" s="473"/>
      <c r="RDL152" s="474"/>
      <c r="RDM152" s="472"/>
      <c r="RDN152" s="473"/>
      <c r="RDO152" s="473"/>
      <c r="RDP152" s="474"/>
      <c r="RDQ152" s="472"/>
      <c r="RDR152" s="473"/>
      <c r="RDS152" s="473"/>
      <c r="RDT152" s="474"/>
      <c r="RDU152" s="472"/>
      <c r="RDV152" s="473"/>
      <c r="RDW152" s="473"/>
      <c r="RDX152" s="474"/>
      <c r="RDY152" s="472"/>
      <c r="RDZ152" s="473"/>
      <c r="REA152" s="473"/>
      <c r="REB152" s="474"/>
      <c r="REC152" s="472"/>
      <c r="RED152" s="473"/>
      <c r="REE152" s="473"/>
      <c r="REF152" s="474"/>
      <c r="REG152" s="472"/>
      <c r="REH152" s="473"/>
      <c r="REI152" s="473"/>
      <c r="REJ152" s="474"/>
      <c r="REK152" s="472"/>
      <c r="REL152" s="473"/>
      <c r="REM152" s="473"/>
      <c r="REN152" s="474"/>
      <c r="REO152" s="472"/>
      <c r="REP152" s="473"/>
      <c r="REQ152" s="473"/>
      <c r="RER152" s="474"/>
      <c r="RES152" s="472"/>
      <c r="RET152" s="473"/>
      <c r="REU152" s="473"/>
      <c r="REV152" s="474"/>
      <c r="REW152" s="472"/>
      <c r="REX152" s="473"/>
      <c r="REY152" s="473"/>
      <c r="REZ152" s="474"/>
      <c r="RFA152" s="472"/>
      <c r="RFB152" s="473"/>
      <c r="RFC152" s="473"/>
      <c r="RFD152" s="474"/>
      <c r="RFE152" s="472"/>
      <c r="RFF152" s="473"/>
      <c r="RFG152" s="473"/>
      <c r="RFH152" s="474"/>
      <c r="RFI152" s="472"/>
      <c r="RFJ152" s="473"/>
      <c r="RFK152" s="473"/>
      <c r="RFL152" s="474"/>
      <c r="RFM152" s="472"/>
      <c r="RFN152" s="473"/>
      <c r="RFO152" s="473"/>
      <c r="RFP152" s="474"/>
      <c r="RFQ152" s="472"/>
      <c r="RFR152" s="473"/>
      <c r="RFS152" s="473"/>
      <c r="RFT152" s="474"/>
      <c r="RFU152" s="472"/>
      <c r="RFV152" s="473"/>
      <c r="RFW152" s="473"/>
      <c r="RFX152" s="474"/>
      <c r="RFY152" s="472"/>
      <c r="RFZ152" s="473"/>
      <c r="RGA152" s="473"/>
      <c r="RGB152" s="474"/>
      <c r="RGC152" s="472"/>
      <c r="RGD152" s="473"/>
      <c r="RGE152" s="473"/>
      <c r="RGF152" s="474"/>
      <c r="RGG152" s="472"/>
      <c r="RGH152" s="473"/>
      <c r="RGI152" s="473"/>
      <c r="RGJ152" s="474"/>
      <c r="RGK152" s="472"/>
      <c r="RGL152" s="473"/>
      <c r="RGM152" s="473"/>
      <c r="RGN152" s="474"/>
      <c r="RGO152" s="472"/>
      <c r="RGP152" s="473"/>
      <c r="RGQ152" s="473"/>
      <c r="RGR152" s="474"/>
      <c r="RGS152" s="472"/>
      <c r="RGT152" s="473"/>
      <c r="RGU152" s="473"/>
      <c r="RGV152" s="474"/>
      <c r="RGW152" s="472"/>
      <c r="RGX152" s="473"/>
      <c r="RGY152" s="473"/>
      <c r="RGZ152" s="474"/>
      <c r="RHA152" s="472"/>
      <c r="RHB152" s="473"/>
      <c r="RHC152" s="473"/>
      <c r="RHD152" s="474"/>
      <c r="RHE152" s="472"/>
      <c r="RHF152" s="473"/>
      <c r="RHG152" s="473"/>
      <c r="RHH152" s="474"/>
      <c r="RHI152" s="472"/>
      <c r="RHJ152" s="473"/>
      <c r="RHK152" s="473"/>
      <c r="RHL152" s="474"/>
      <c r="RHM152" s="472"/>
      <c r="RHN152" s="473"/>
      <c r="RHO152" s="473"/>
      <c r="RHP152" s="474"/>
      <c r="RHQ152" s="472"/>
      <c r="RHR152" s="473"/>
      <c r="RHS152" s="473"/>
      <c r="RHT152" s="474"/>
      <c r="RHU152" s="472"/>
      <c r="RHV152" s="473"/>
      <c r="RHW152" s="473"/>
      <c r="RHX152" s="474"/>
      <c r="RHY152" s="472"/>
      <c r="RHZ152" s="473"/>
      <c r="RIA152" s="473"/>
      <c r="RIB152" s="474"/>
      <c r="RIC152" s="472"/>
      <c r="RID152" s="473"/>
      <c r="RIE152" s="473"/>
      <c r="RIF152" s="474"/>
      <c r="RIG152" s="472"/>
      <c r="RIH152" s="473"/>
      <c r="RII152" s="473"/>
      <c r="RIJ152" s="474"/>
      <c r="RIK152" s="472"/>
      <c r="RIL152" s="473"/>
      <c r="RIM152" s="473"/>
      <c r="RIN152" s="474"/>
      <c r="RIO152" s="472"/>
      <c r="RIP152" s="473"/>
      <c r="RIQ152" s="473"/>
      <c r="RIR152" s="474"/>
      <c r="RIS152" s="472"/>
      <c r="RIT152" s="473"/>
      <c r="RIU152" s="473"/>
      <c r="RIV152" s="474"/>
      <c r="RIW152" s="472"/>
      <c r="RIX152" s="473"/>
      <c r="RIY152" s="473"/>
      <c r="RIZ152" s="474"/>
      <c r="RJA152" s="472"/>
      <c r="RJB152" s="473"/>
      <c r="RJC152" s="473"/>
      <c r="RJD152" s="474"/>
      <c r="RJE152" s="472"/>
      <c r="RJF152" s="473"/>
      <c r="RJG152" s="473"/>
      <c r="RJH152" s="474"/>
      <c r="RJI152" s="472"/>
      <c r="RJJ152" s="473"/>
      <c r="RJK152" s="473"/>
      <c r="RJL152" s="474"/>
      <c r="RJM152" s="472"/>
      <c r="RJN152" s="473"/>
      <c r="RJO152" s="473"/>
      <c r="RJP152" s="474"/>
      <c r="RJQ152" s="472"/>
      <c r="RJR152" s="473"/>
      <c r="RJS152" s="473"/>
      <c r="RJT152" s="474"/>
      <c r="RJU152" s="472"/>
      <c r="RJV152" s="473"/>
      <c r="RJW152" s="473"/>
      <c r="RJX152" s="474"/>
      <c r="RJY152" s="472"/>
      <c r="RJZ152" s="473"/>
      <c r="RKA152" s="473"/>
      <c r="RKB152" s="474"/>
      <c r="RKC152" s="472"/>
      <c r="RKD152" s="473"/>
      <c r="RKE152" s="473"/>
      <c r="RKF152" s="474"/>
      <c r="RKG152" s="472"/>
      <c r="RKH152" s="473"/>
      <c r="RKI152" s="473"/>
      <c r="RKJ152" s="474"/>
      <c r="RKK152" s="472"/>
      <c r="RKL152" s="473"/>
      <c r="RKM152" s="473"/>
      <c r="RKN152" s="474"/>
      <c r="RKO152" s="472"/>
      <c r="RKP152" s="473"/>
      <c r="RKQ152" s="473"/>
      <c r="RKR152" s="474"/>
      <c r="RKS152" s="472"/>
      <c r="RKT152" s="473"/>
      <c r="RKU152" s="473"/>
      <c r="RKV152" s="474"/>
      <c r="RKW152" s="472"/>
      <c r="RKX152" s="473"/>
      <c r="RKY152" s="473"/>
      <c r="RKZ152" s="474"/>
      <c r="RLA152" s="472"/>
      <c r="RLB152" s="473"/>
      <c r="RLC152" s="473"/>
      <c r="RLD152" s="474"/>
      <c r="RLE152" s="472"/>
      <c r="RLF152" s="473"/>
      <c r="RLG152" s="473"/>
      <c r="RLH152" s="474"/>
      <c r="RLI152" s="472"/>
      <c r="RLJ152" s="473"/>
      <c r="RLK152" s="473"/>
      <c r="RLL152" s="474"/>
      <c r="RLM152" s="472"/>
      <c r="RLN152" s="473"/>
      <c r="RLO152" s="473"/>
      <c r="RLP152" s="474"/>
      <c r="RLQ152" s="472"/>
      <c r="RLR152" s="473"/>
      <c r="RLS152" s="473"/>
      <c r="RLT152" s="474"/>
      <c r="RLU152" s="472"/>
      <c r="RLV152" s="473"/>
      <c r="RLW152" s="473"/>
      <c r="RLX152" s="474"/>
      <c r="RLY152" s="472"/>
      <c r="RLZ152" s="473"/>
      <c r="RMA152" s="473"/>
      <c r="RMB152" s="474"/>
      <c r="RMC152" s="472"/>
      <c r="RMD152" s="473"/>
      <c r="RME152" s="473"/>
      <c r="RMF152" s="474"/>
      <c r="RMG152" s="472"/>
      <c r="RMH152" s="473"/>
      <c r="RMI152" s="473"/>
      <c r="RMJ152" s="474"/>
      <c r="RMK152" s="472"/>
      <c r="RML152" s="473"/>
      <c r="RMM152" s="473"/>
      <c r="RMN152" s="474"/>
      <c r="RMO152" s="472"/>
      <c r="RMP152" s="473"/>
      <c r="RMQ152" s="473"/>
      <c r="RMR152" s="474"/>
      <c r="RMS152" s="472"/>
      <c r="RMT152" s="473"/>
      <c r="RMU152" s="473"/>
      <c r="RMV152" s="474"/>
      <c r="RMW152" s="472"/>
      <c r="RMX152" s="473"/>
      <c r="RMY152" s="473"/>
      <c r="RMZ152" s="474"/>
      <c r="RNA152" s="472"/>
      <c r="RNB152" s="473"/>
      <c r="RNC152" s="473"/>
      <c r="RND152" s="474"/>
      <c r="RNE152" s="472"/>
      <c r="RNF152" s="473"/>
      <c r="RNG152" s="473"/>
      <c r="RNH152" s="474"/>
      <c r="RNI152" s="472"/>
      <c r="RNJ152" s="473"/>
      <c r="RNK152" s="473"/>
      <c r="RNL152" s="474"/>
      <c r="RNM152" s="472"/>
      <c r="RNN152" s="473"/>
      <c r="RNO152" s="473"/>
      <c r="RNP152" s="474"/>
      <c r="RNQ152" s="472"/>
      <c r="RNR152" s="473"/>
      <c r="RNS152" s="473"/>
      <c r="RNT152" s="474"/>
      <c r="RNU152" s="472"/>
      <c r="RNV152" s="473"/>
      <c r="RNW152" s="473"/>
      <c r="RNX152" s="474"/>
      <c r="RNY152" s="472"/>
      <c r="RNZ152" s="473"/>
      <c r="ROA152" s="473"/>
      <c r="ROB152" s="474"/>
      <c r="ROC152" s="472"/>
      <c r="ROD152" s="473"/>
      <c r="ROE152" s="473"/>
      <c r="ROF152" s="474"/>
      <c r="ROG152" s="472"/>
      <c r="ROH152" s="473"/>
      <c r="ROI152" s="473"/>
      <c r="ROJ152" s="474"/>
      <c r="ROK152" s="472"/>
      <c r="ROL152" s="473"/>
      <c r="ROM152" s="473"/>
      <c r="RON152" s="474"/>
      <c r="ROO152" s="472"/>
      <c r="ROP152" s="473"/>
      <c r="ROQ152" s="473"/>
      <c r="ROR152" s="474"/>
      <c r="ROS152" s="472"/>
      <c r="ROT152" s="473"/>
      <c r="ROU152" s="473"/>
      <c r="ROV152" s="474"/>
      <c r="ROW152" s="472"/>
      <c r="ROX152" s="473"/>
      <c r="ROY152" s="473"/>
      <c r="ROZ152" s="474"/>
      <c r="RPA152" s="472"/>
      <c r="RPB152" s="473"/>
      <c r="RPC152" s="473"/>
      <c r="RPD152" s="474"/>
      <c r="RPE152" s="472"/>
      <c r="RPF152" s="473"/>
      <c r="RPG152" s="473"/>
      <c r="RPH152" s="474"/>
      <c r="RPI152" s="472"/>
      <c r="RPJ152" s="473"/>
      <c r="RPK152" s="473"/>
      <c r="RPL152" s="474"/>
      <c r="RPM152" s="472"/>
      <c r="RPN152" s="473"/>
      <c r="RPO152" s="473"/>
      <c r="RPP152" s="474"/>
      <c r="RPQ152" s="472"/>
      <c r="RPR152" s="473"/>
      <c r="RPS152" s="473"/>
      <c r="RPT152" s="474"/>
      <c r="RPU152" s="472"/>
      <c r="RPV152" s="473"/>
      <c r="RPW152" s="473"/>
      <c r="RPX152" s="474"/>
      <c r="RPY152" s="472"/>
      <c r="RPZ152" s="473"/>
      <c r="RQA152" s="473"/>
      <c r="RQB152" s="474"/>
      <c r="RQC152" s="472"/>
      <c r="RQD152" s="473"/>
      <c r="RQE152" s="473"/>
      <c r="RQF152" s="474"/>
      <c r="RQG152" s="472"/>
      <c r="RQH152" s="473"/>
      <c r="RQI152" s="473"/>
      <c r="RQJ152" s="474"/>
      <c r="RQK152" s="472"/>
      <c r="RQL152" s="473"/>
      <c r="RQM152" s="473"/>
      <c r="RQN152" s="474"/>
      <c r="RQO152" s="472"/>
      <c r="RQP152" s="473"/>
      <c r="RQQ152" s="473"/>
      <c r="RQR152" s="474"/>
      <c r="RQS152" s="472"/>
      <c r="RQT152" s="473"/>
      <c r="RQU152" s="473"/>
      <c r="RQV152" s="474"/>
      <c r="RQW152" s="472"/>
      <c r="RQX152" s="473"/>
      <c r="RQY152" s="473"/>
      <c r="RQZ152" s="474"/>
      <c r="RRA152" s="472"/>
      <c r="RRB152" s="473"/>
      <c r="RRC152" s="473"/>
      <c r="RRD152" s="474"/>
      <c r="RRE152" s="472"/>
      <c r="RRF152" s="473"/>
      <c r="RRG152" s="473"/>
      <c r="RRH152" s="474"/>
      <c r="RRI152" s="472"/>
      <c r="RRJ152" s="473"/>
      <c r="RRK152" s="473"/>
      <c r="RRL152" s="474"/>
      <c r="RRM152" s="472"/>
      <c r="RRN152" s="473"/>
      <c r="RRO152" s="473"/>
      <c r="RRP152" s="474"/>
      <c r="RRQ152" s="472"/>
      <c r="RRR152" s="473"/>
      <c r="RRS152" s="473"/>
      <c r="RRT152" s="474"/>
      <c r="RRU152" s="472"/>
      <c r="RRV152" s="473"/>
      <c r="RRW152" s="473"/>
      <c r="RRX152" s="474"/>
      <c r="RRY152" s="472"/>
      <c r="RRZ152" s="473"/>
      <c r="RSA152" s="473"/>
      <c r="RSB152" s="474"/>
      <c r="RSC152" s="472"/>
      <c r="RSD152" s="473"/>
      <c r="RSE152" s="473"/>
      <c r="RSF152" s="474"/>
      <c r="RSG152" s="472"/>
      <c r="RSH152" s="473"/>
      <c r="RSI152" s="473"/>
      <c r="RSJ152" s="474"/>
      <c r="RSK152" s="472"/>
      <c r="RSL152" s="473"/>
      <c r="RSM152" s="473"/>
      <c r="RSN152" s="474"/>
      <c r="RSO152" s="472"/>
      <c r="RSP152" s="473"/>
      <c r="RSQ152" s="473"/>
      <c r="RSR152" s="474"/>
      <c r="RSS152" s="472"/>
      <c r="RST152" s="473"/>
      <c r="RSU152" s="473"/>
      <c r="RSV152" s="474"/>
      <c r="RSW152" s="472"/>
      <c r="RSX152" s="473"/>
      <c r="RSY152" s="473"/>
      <c r="RSZ152" s="474"/>
      <c r="RTA152" s="472"/>
      <c r="RTB152" s="473"/>
      <c r="RTC152" s="473"/>
      <c r="RTD152" s="474"/>
      <c r="RTE152" s="472"/>
      <c r="RTF152" s="473"/>
      <c r="RTG152" s="473"/>
      <c r="RTH152" s="474"/>
      <c r="RTI152" s="472"/>
      <c r="RTJ152" s="473"/>
      <c r="RTK152" s="473"/>
      <c r="RTL152" s="474"/>
      <c r="RTM152" s="472"/>
      <c r="RTN152" s="473"/>
      <c r="RTO152" s="473"/>
      <c r="RTP152" s="474"/>
      <c r="RTQ152" s="472"/>
      <c r="RTR152" s="473"/>
      <c r="RTS152" s="473"/>
      <c r="RTT152" s="474"/>
      <c r="RTU152" s="472"/>
      <c r="RTV152" s="473"/>
      <c r="RTW152" s="473"/>
      <c r="RTX152" s="474"/>
      <c r="RTY152" s="472"/>
      <c r="RTZ152" s="473"/>
      <c r="RUA152" s="473"/>
      <c r="RUB152" s="474"/>
      <c r="RUC152" s="472"/>
      <c r="RUD152" s="473"/>
      <c r="RUE152" s="473"/>
      <c r="RUF152" s="474"/>
      <c r="RUG152" s="472"/>
      <c r="RUH152" s="473"/>
      <c r="RUI152" s="473"/>
      <c r="RUJ152" s="474"/>
      <c r="RUK152" s="472"/>
      <c r="RUL152" s="473"/>
      <c r="RUM152" s="473"/>
      <c r="RUN152" s="474"/>
      <c r="RUO152" s="472"/>
      <c r="RUP152" s="473"/>
      <c r="RUQ152" s="473"/>
      <c r="RUR152" s="474"/>
      <c r="RUS152" s="472"/>
      <c r="RUT152" s="473"/>
      <c r="RUU152" s="473"/>
      <c r="RUV152" s="474"/>
      <c r="RUW152" s="472"/>
      <c r="RUX152" s="473"/>
      <c r="RUY152" s="473"/>
      <c r="RUZ152" s="474"/>
      <c r="RVA152" s="472"/>
      <c r="RVB152" s="473"/>
      <c r="RVC152" s="473"/>
      <c r="RVD152" s="474"/>
      <c r="RVE152" s="472"/>
      <c r="RVF152" s="473"/>
      <c r="RVG152" s="473"/>
      <c r="RVH152" s="474"/>
      <c r="RVI152" s="472"/>
      <c r="RVJ152" s="473"/>
      <c r="RVK152" s="473"/>
      <c r="RVL152" s="474"/>
      <c r="RVM152" s="472"/>
      <c r="RVN152" s="473"/>
      <c r="RVO152" s="473"/>
      <c r="RVP152" s="474"/>
      <c r="RVQ152" s="472"/>
      <c r="RVR152" s="473"/>
      <c r="RVS152" s="473"/>
      <c r="RVT152" s="474"/>
      <c r="RVU152" s="472"/>
      <c r="RVV152" s="473"/>
      <c r="RVW152" s="473"/>
      <c r="RVX152" s="474"/>
      <c r="RVY152" s="472"/>
      <c r="RVZ152" s="473"/>
      <c r="RWA152" s="473"/>
      <c r="RWB152" s="474"/>
      <c r="RWC152" s="472"/>
      <c r="RWD152" s="473"/>
      <c r="RWE152" s="473"/>
      <c r="RWF152" s="474"/>
      <c r="RWG152" s="472"/>
      <c r="RWH152" s="473"/>
      <c r="RWI152" s="473"/>
      <c r="RWJ152" s="474"/>
      <c r="RWK152" s="472"/>
      <c r="RWL152" s="473"/>
      <c r="RWM152" s="473"/>
      <c r="RWN152" s="474"/>
      <c r="RWO152" s="472"/>
      <c r="RWP152" s="473"/>
      <c r="RWQ152" s="473"/>
      <c r="RWR152" s="474"/>
      <c r="RWS152" s="472"/>
      <c r="RWT152" s="473"/>
      <c r="RWU152" s="473"/>
      <c r="RWV152" s="474"/>
      <c r="RWW152" s="472"/>
      <c r="RWX152" s="473"/>
      <c r="RWY152" s="473"/>
      <c r="RWZ152" s="474"/>
      <c r="RXA152" s="472"/>
      <c r="RXB152" s="473"/>
      <c r="RXC152" s="473"/>
      <c r="RXD152" s="474"/>
      <c r="RXE152" s="472"/>
      <c r="RXF152" s="473"/>
      <c r="RXG152" s="473"/>
      <c r="RXH152" s="474"/>
      <c r="RXI152" s="472"/>
      <c r="RXJ152" s="473"/>
      <c r="RXK152" s="473"/>
      <c r="RXL152" s="474"/>
      <c r="RXM152" s="472"/>
      <c r="RXN152" s="473"/>
      <c r="RXO152" s="473"/>
      <c r="RXP152" s="474"/>
      <c r="RXQ152" s="472"/>
      <c r="RXR152" s="473"/>
      <c r="RXS152" s="473"/>
      <c r="RXT152" s="474"/>
      <c r="RXU152" s="472"/>
      <c r="RXV152" s="473"/>
      <c r="RXW152" s="473"/>
      <c r="RXX152" s="474"/>
      <c r="RXY152" s="472"/>
      <c r="RXZ152" s="473"/>
      <c r="RYA152" s="473"/>
      <c r="RYB152" s="474"/>
      <c r="RYC152" s="472"/>
      <c r="RYD152" s="473"/>
      <c r="RYE152" s="473"/>
      <c r="RYF152" s="474"/>
      <c r="RYG152" s="472"/>
      <c r="RYH152" s="473"/>
      <c r="RYI152" s="473"/>
      <c r="RYJ152" s="474"/>
      <c r="RYK152" s="472"/>
      <c r="RYL152" s="473"/>
      <c r="RYM152" s="473"/>
      <c r="RYN152" s="474"/>
      <c r="RYO152" s="472"/>
      <c r="RYP152" s="473"/>
      <c r="RYQ152" s="473"/>
      <c r="RYR152" s="474"/>
      <c r="RYS152" s="472"/>
      <c r="RYT152" s="473"/>
      <c r="RYU152" s="473"/>
      <c r="RYV152" s="474"/>
      <c r="RYW152" s="472"/>
      <c r="RYX152" s="473"/>
      <c r="RYY152" s="473"/>
      <c r="RYZ152" s="474"/>
      <c r="RZA152" s="472"/>
      <c r="RZB152" s="473"/>
      <c r="RZC152" s="473"/>
      <c r="RZD152" s="474"/>
      <c r="RZE152" s="472"/>
      <c r="RZF152" s="473"/>
      <c r="RZG152" s="473"/>
      <c r="RZH152" s="474"/>
      <c r="RZI152" s="472"/>
      <c r="RZJ152" s="473"/>
      <c r="RZK152" s="473"/>
      <c r="RZL152" s="474"/>
      <c r="RZM152" s="472"/>
      <c r="RZN152" s="473"/>
      <c r="RZO152" s="473"/>
      <c r="RZP152" s="474"/>
      <c r="RZQ152" s="472"/>
      <c r="RZR152" s="473"/>
      <c r="RZS152" s="473"/>
      <c r="RZT152" s="474"/>
      <c r="RZU152" s="472"/>
      <c r="RZV152" s="473"/>
      <c r="RZW152" s="473"/>
      <c r="RZX152" s="474"/>
      <c r="RZY152" s="472"/>
      <c r="RZZ152" s="473"/>
      <c r="SAA152" s="473"/>
      <c r="SAB152" s="474"/>
      <c r="SAC152" s="472"/>
      <c r="SAD152" s="473"/>
      <c r="SAE152" s="473"/>
      <c r="SAF152" s="474"/>
      <c r="SAG152" s="472"/>
      <c r="SAH152" s="473"/>
      <c r="SAI152" s="473"/>
      <c r="SAJ152" s="474"/>
      <c r="SAK152" s="472"/>
      <c r="SAL152" s="473"/>
      <c r="SAM152" s="473"/>
      <c r="SAN152" s="474"/>
      <c r="SAO152" s="472"/>
      <c r="SAP152" s="473"/>
      <c r="SAQ152" s="473"/>
      <c r="SAR152" s="474"/>
      <c r="SAS152" s="472"/>
      <c r="SAT152" s="473"/>
      <c r="SAU152" s="473"/>
      <c r="SAV152" s="474"/>
      <c r="SAW152" s="472"/>
      <c r="SAX152" s="473"/>
      <c r="SAY152" s="473"/>
      <c r="SAZ152" s="474"/>
      <c r="SBA152" s="472"/>
      <c r="SBB152" s="473"/>
      <c r="SBC152" s="473"/>
      <c r="SBD152" s="474"/>
      <c r="SBE152" s="472"/>
      <c r="SBF152" s="473"/>
      <c r="SBG152" s="473"/>
      <c r="SBH152" s="474"/>
      <c r="SBI152" s="472"/>
      <c r="SBJ152" s="473"/>
      <c r="SBK152" s="473"/>
      <c r="SBL152" s="474"/>
      <c r="SBM152" s="472"/>
      <c r="SBN152" s="473"/>
      <c r="SBO152" s="473"/>
      <c r="SBP152" s="474"/>
      <c r="SBQ152" s="472"/>
      <c r="SBR152" s="473"/>
      <c r="SBS152" s="473"/>
      <c r="SBT152" s="474"/>
      <c r="SBU152" s="472"/>
      <c r="SBV152" s="473"/>
      <c r="SBW152" s="473"/>
      <c r="SBX152" s="474"/>
      <c r="SBY152" s="472"/>
      <c r="SBZ152" s="473"/>
      <c r="SCA152" s="473"/>
      <c r="SCB152" s="474"/>
      <c r="SCC152" s="472"/>
      <c r="SCD152" s="473"/>
      <c r="SCE152" s="473"/>
      <c r="SCF152" s="474"/>
      <c r="SCG152" s="472"/>
      <c r="SCH152" s="473"/>
      <c r="SCI152" s="473"/>
      <c r="SCJ152" s="474"/>
      <c r="SCK152" s="472"/>
      <c r="SCL152" s="473"/>
      <c r="SCM152" s="473"/>
      <c r="SCN152" s="474"/>
      <c r="SCO152" s="472"/>
      <c r="SCP152" s="473"/>
      <c r="SCQ152" s="473"/>
      <c r="SCR152" s="474"/>
      <c r="SCS152" s="472"/>
      <c r="SCT152" s="473"/>
      <c r="SCU152" s="473"/>
      <c r="SCV152" s="474"/>
      <c r="SCW152" s="472"/>
      <c r="SCX152" s="473"/>
      <c r="SCY152" s="473"/>
      <c r="SCZ152" s="474"/>
      <c r="SDA152" s="472"/>
      <c r="SDB152" s="473"/>
      <c r="SDC152" s="473"/>
      <c r="SDD152" s="474"/>
      <c r="SDE152" s="472"/>
      <c r="SDF152" s="473"/>
      <c r="SDG152" s="473"/>
      <c r="SDH152" s="474"/>
      <c r="SDI152" s="472"/>
      <c r="SDJ152" s="473"/>
      <c r="SDK152" s="473"/>
      <c r="SDL152" s="474"/>
      <c r="SDM152" s="472"/>
      <c r="SDN152" s="473"/>
      <c r="SDO152" s="473"/>
      <c r="SDP152" s="474"/>
      <c r="SDQ152" s="472"/>
      <c r="SDR152" s="473"/>
      <c r="SDS152" s="473"/>
      <c r="SDT152" s="474"/>
      <c r="SDU152" s="472"/>
      <c r="SDV152" s="473"/>
      <c r="SDW152" s="473"/>
      <c r="SDX152" s="474"/>
      <c r="SDY152" s="472"/>
      <c r="SDZ152" s="473"/>
      <c r="SEA152" s="473"/>
      <c r="SEB152" s="474"/>
      <c r="SEC152" s="472"/>
      <c r="SED152" s="473"/>
      <c r="SEE152" s="473"/>
      <c r="SEF152" s="474"/>
      <c r="SEG152" s="472"/>
      <c r="SEH152" s="473"/>
      <c r="SEI152" s="473"/>
      <c r="SEJ152" s="474"/>
      <c r="SEK152" s="472"/>
      <c r="SEL152" s="473"/>
      <c r="SEM152" s="473"/>
      <c r="SEN152" s="474"/>
      <c r="SEO152" s="472"/>
      <c r="SEP152" s="473"/>
      <c r="SEQ152" s="473"/>
      <c r="SER152" s="474"/>
      <c r="SES152" s="472"/>
      <c r="SET152" s="473"/>
      <c r="SEU152" s="473"/>
      <c r="SEV152" s="474"/>
      <c r="SEW152" s="472"/>
      <c r="SEX152" s="473"/>
      <c r="SEY152" s="473"/>
      <c r="SEZ152" s="474"/>
      <c r="SFA152" s="472"/>
      <c r="SFB152" s="473"/>
      <c r="SFC152" s="473"/>
      <c r="SFD152" s="474"/>
      <c r="SFE152" s="472"/>
      <c r="SFF152" s="473"/>
      <c r="SFG152" s="473"/>
      <c r="SFH152" s="474"/>
      <c r="SFI152" s="472"/>
      <c r="SFJ152" s="473"/>
      <c r="SFK152" s="473"/>
      <c r="SFL152" s="474"/>
      <c r="SFM152" s="472"/>
      <c r="SFN152" s="473"/>
      <c r="SFO152" s="473"/>
      <c r="SFP152" s="474"/>
      <c r="SFQ152" s="472"/>
      <c r="SFR152" s="473"/>
      <c r="SFS152" s="473"/>
      <c r="SFT152" s="474"/>
      <c r="SFU152" s="472"/>
      <c r="SFV152" s="473"/>
      <c r="SFW152" s="473"/>
      <c r="SFX152" s="474"/>
      <c r="SFY152" s="472"/>
      <c r="SFZ152" s="473"/>
      <c r="SGA152" s="473"/>
      <c r="SGB152" s="474"/>
      <c r="SGC152" s="472"/>
      <c r="SGD152" s="473"/>
      <c r="SGE152" s="473"/>
      <c r="SGF152" s="474"/>
      <c r="SGG152" s="472"/>
      <c r="SGH152" s="473"/>
      <c r="SGI152" s="473"/>
      <c r="SGJ152" s="474"/>
      <c r="SGK152" s="472"/>
      <c r="SGL152" s="473"/>
      <c r="SGM152" s="473"/>
      <c r="SGN152" s="474"/>
      <c r="SGO152" s="472"/>
      <c r="SGP152" s="473"/>
      <c r="SGQ152" s="473"/>
      <c r="SGR152" s="474"/>
      <c r="SGS152" s="472"/>
      <c r="SGT152" s="473"/>
      <c r="SGU152" s="473"/>
      <c r="SGV152" s="474"/>
      <c r="SGW152" s="472"/>
      <c r="SGX152" s="473"/>
      <c r="SGY152" s="473"/>
      <c r="SGZ152" s="474"/>
      <c r="SHA152" s="472"/>
      <c r="SHB152" s="473"/>
      <c r="SHC152" s="473"/>
      <c r="SHD152" s="474"/>
      <c r="SHE152" s="472"/>
      <c r="SHF152" s="473"/>
      <c r="SHG152" s="473"/>
      <c r="SHH152" s="474"/>
      <c r="SHI152" s="472"/>
      <c r="SHJ152" s="473"/>
      <c r="SHK152" s="473"/>
      <c r="SHL152" s="474"/>
      <c r="SHM152" s="472"/>
      <c r="SHN152" s="473"/>
      <c r="SHO152" s="473"/>
      <c r="SHP152" s="474"/>
      <c r="SHQ152" s="472"/>
      <c r="SHR152" s="473"/>
      <c r="SHS152" s="473"/>
      <c r="SHT152" s="474"/>
      <c r="SHU152" s="472"/>
      <c r="SHV152" s="473"/>
      <c r="SHW152" s="473"/>
      <c r="SHX152" s="474"/>
      <c r="SHY152" s="472"/>
      <c r="SHZ152" s="473"/>
      <c r="SIA152" s="473"/>
      <c r="SIB152" s="474"/>
      <c r="SIC152" s="472"/>
      <c r="SID152" s="473"/>
      <c r="SIE152" s="473"/>
      <c r="SIF152" s="474"/>
      <c r="SIG152" s="472"/>
      <c r="SIH152" s="473"/>
      <c r="SII152" s="473"/>
      <c r="SIJ152" s="474"/>
      <c r="SIK152" s="472"/>
      <c r="SIL152" s="473"/>
      <c r="SIM152" s="473"/>
      <c r="SIN152" s="474"/>
      <c r="SIO152" s="472"/>
      <c r="SIP152" s="473"/>
      <c r="SIQ152" s="473"/>
      <c r="SIR152" s="474"/>
      <c r="SIS152" s="472"/>
      <c r="SIT152" s="473"/>
      <c r="SIU152" s="473"/>
      <c r="SIV152" s="474"/>
      <c r="SIW152" s="472"/>
      <c r="SIX152" s="473"/>
      <c r="SIY152" s="473"/>
      <c r="SIZ152" s="474"/>
      <c r="SJA152" s="472"/>
      <c r="SJB152" s="473"/>
      <c r="SJC152" s="473"/>
      <c r="SJD152" s="474"/>
      <c r="SJE152" s="472"/>
      <c r="SJF152" s="473"/>
      <c r="SJG152" s="473"/>
      <c r="SJH152" s="474"/>
      <c r="SJI152" s="472"/>
      <c r="SJJ152" s="473"/>
      <c r="SJK152" s="473"/>
      <c r="SJL152" s="474"/>
      <c r="SJM152" s="472"/>
      <c r="SJN152" s="473"/>
      <c r="SJO152" s="473"/>
      <c r="SJP152" s="474"/>
      <c r="SJQ152" s="472"/>
      <c r="SJR152" s="473"/>
      <c r="SJS152" s="473"/>
      <c r="SJT152" s="474"/>
      <c r="SJU152" s="472"/>
      <c r="SJV152" s="473"/>
      <c r="SJW152" s="473"/>
      <c r="SJX152" s="474"/>
      <c r="SJY152" s="472"/>
      <c r="SJZ152" s="473"/>
      <c r="SKA152" s="473"/>
      <c r="SKB152" s="474"/>
      <c r="SKC152" s="472"/>
      <c r="SKD152" s="473"/>
      <c r="SKE152" s="473"/>
      <c r="SKF152" s="474"/>
      <c r="SKG152" s="472"/>
      <c r="SKH152" s="473"/>
      <c r="SKI152" s="473"/>
      <c r="SKJ152" s="474"/>
      <c r="SKK152" s="472"/>
      <c r="SKL152" s="473"/>
      <c r="SKM152" s="473"/>
      <c r="SKN152" s="474"/>
      <c r="SKO152" s="472"/>
      <c r="SKP152" s="473"/>
      <c r="SKQ152" s="473"/>
      <c r="SKR152" s="474"/>
      <c r="SKS152" s="472"/>
      <c r="SKT152" s="473"/>
      <c r="SKU152" s="473"/>
      <c r="SKV152" s="474"/>
      <c r="SKW152" s="472"/>
      <c r="SKX152" s="473"/>
      <c r="SKY152" s="473"/>
      <c r="SKZ152" s="474"/>
      <c r="SLA152" s="472"/>
      <c r="SLB152" s="473"/>
      <c r="SLC152" s="473"/>
      <c r="SLD152" s="474"/>
      <c r="SLE152" s="472"/>
      <c r="SLF152" s="473"/>
      <c r="SLG152" s="473"/>
      <c r="SLH152" s="474"/>
      <c r="SLI152" s="472"/>
      <c r="SLJ152" s="473"/>
      <c r="SLK152" s="473"/>
      <c r="SLL152" s="474"/>
      <c r="SLM152" s="472"/>
      <c r="SLN152" s="473"/>
      <c r="SLO152" s="473"/>
      <c r="SLP152" s="474"/>
      <c r="SLQ152" s="472"/>
      <c r="SLR152" s="473"/>
      <c r="SLS152" s="473"/>
      <c r="SLT152" s="474"/>
      <c r="SLU152" s="472"/>
      <c r="SLV152" s="473"/>
      <c r="SLW152" s="473"/>
      <c r="SLX152" s="474"/>
      <c r="SLY152" s="472"/>
      <c r="SLZ152" s="473"/>
      <c r="SMA152" s="473"/>
      <c r="SMB152" s="474"/>
      <c r="SMC152" s="472"/>
      <c r="SMD152" s="473"/>
      <c r="SME152" s="473"/>
      <c r="SMF152" s="474"/>
      <c r="SMG152" s="472"/>
      <c r="SMH152" s="473"/>
      <c r="SMI152" s="473"/>
      <c r="SMJ152" s="474"/>
      <c r="SMK152" s="472"/>
      <c r="SML152" s="473"/>
      <c r="SMM152" s="473"/>
      <c r="SMN152" s="474"/>
      <c r="SMO152" s="472"/>
      <c r="SMP152" s="473"/>
      <c r="SMQ152" s="473"/>
      <c r="SMR152" s="474"/>
      <c r="SMS152" s="472"/>
      <c r="SMT152" s="473"/>
      <c r="SMU152" s="473"/>
      <c r="SMV152" s="474"/>
      <c r="SMW152" s="472"/>
      <c r="SMX152" s="473"/>
      <c r="SMY152" s="473"/>
      <c r="SMZ152" s="474"/>
      <c r="SNA152" s="472"/>
      <c r="SNB152" s="473"/>
      <c r="SNC152" s="473"/>
      <c r="SND152" s="474"/>
      <c r="SNE152" s="472"/>
      <c r="SNF152" s="473"/>
      <c r="SNG152" s="473"/>
      <c r="SNH152" s="474"/>
      <c r="SNI152" s="472"/>
      <c r="SNJ152" s="473"/>
      <c r="SNK152" s="473"/>
      <c r="SNL152" s="474"/>
      <c r="SNM152" s="472"/>
      <c r="SNN152" s="473"/>
      <c r="SNO152" s="473"/>
      <c r="SNP152" s="474"/>
      <c r="SNQ152" s="472"/>
      <c r="SNR152" s="473"/>
      <c r="SNS152" s="473"/>
      <c r="SNT152" s="474"/>
      <c r="SNU152" s="472"/>
      <c r="SNV152" s="473"/>
      <c r="SNW152" s="473"/>
      <c r="SNX152" s="474"/>
      <c r="SNY152" s="472"/>
      <c r="SNZ152" s="473"/>
      <c r="SOA152" s="473"/>
      <c r="SOB152" s="474"/>
      <c r="SOC152" s="472"/>
      <c r="SOD152" s="473"/>
      <c r="SOE152" s="473"/>
      <c r="SOF152" s="474"/>
      <c r="SOG152" s="472"/>
      <c r="SOH152" s="473"/>
      <c r="SOI152" s="473"/>
      <c r="SOJ152" s="474"/>
      <c r="SOK152" s="472"/>
      <c r="SOL152" s="473"/>
      <c r="SOM152" s="473"/>
      <c r="SON152" s="474"/>
      <c r="SOO152" s="472"/>
      <c r="SOP152" s="473"/>
      <c r="SOQ152" s="473"/>
      <c r="SOR152" s="474"/>
      <c r="SOS152" s="472"/>
      <c r="SOT152" s="473"/>
      <c r="SOU152" s="473"/>
      <c r="SOV152" s="474"/>
      <c r="SOW152" s="472"/>
      <c r="SOX152" s="473"/>
      <c r="SOY152" s="473"/>
      <c r="SOZ152" s="474"/>
      <c r="SPA152" s="472"/>
      <c r="SPB152" s="473"/>
      <c r="SPC152" s="473"/>
      <c r="SPD152" s="474"/>
      <c r="SPE152" s="472"/>
      <c r="SPF152" s="473"/>
      <c r="SPG152" s="473"/>
      <c r="SPH152" s="474"/>
      <c r="SPI152" s="472"/>
      <c r="SPJ152" s="473"/>
      <c r="SPK152" s="473"/>
      <c r="SPL152" s="474"/>
      <c r="SPM152" s="472"/>
      <c r="SPN152" s="473"/>
      <c r="SPO152" s="473"/>
      <c r="SPP152" s="474"/>
      <c r="SPQ152" s="472"/>
      <c r="SPR152" s="473"/>
      <c r="SPS152" s="473"/>
      <c r="SPT152" s="474"/>
      <c r="SPU152" s="472"/>
      <c r="SPV152" s="473"/>
      <c r="SPW152" s="473"/>
      <c r="SPX152" s="474"/>
      <c r="SPY152" s="472"/>
      <c r="SPZ152" s="473"/>
      <c r="SQA152" s="473"/>
      <c r="SQB152" s="474"/>
      <c r="SQC152" s="472"/>
      <c r="SQD152" s="473"/>
      <c r="SQE152" s="473"/>
      <c r="SQF152" s="474"/>
      <c r="SQG152" s="472"/>
      <c r="SQH152" s="473"/>
      <c r="SQI152" s="473"/>
      <c r="SQJ152" s="474"/>
      <c r="SQK152" s="472"/>
      <c r="SQL152" s="473"/>
      <c r="SQM152" s="473"/>
      <c r="SQN152" s="474"/>
      <c r="SQO152" s="472"/>
      <c r="SQP152" s="473"/>
      <c r="SQQ152" s="473"/>
      <c r="SQR152" s="474"/>
      <c r="SQS152" s="472"/>
      <c r="SQT152" s="473"/>
      <c r="SQU152" s="473"/>
      <c r="SQV152" s="474"/>
      <c r="SQW152" s="472"/>
      <c r="SQX152" s="473"/>
      <c r="SQY152" s="473"/>
      <c r="SQZ152" s="474"/>
      <c r="SRA152" s="472"/>
      <c r="SRB152" s="473"/>
      <c r="SRC152" s="473"/>
      <c r="SRD152" s="474"/>
      <c r="SRE152" s="472"/>
      <c r="SRF152" s="473"/>
      <c r="SRG152" s="473"/>
      <c r="SRH152" s="474"/>
      <c r="SRI152" s="472"/>
      <c r="SRJ152" s="473"/>
      <c r="SRK152" s="473"/>
      <c r="SRL152" s="474"/>
      <c r="SRM152" s="472"/>
      <c r="SRN152" s="473"/>
      <c r="SRO152" s="473"/>
      <c r="SRP152" s="474"/>
      <c r="SRQ152" s="472"/>
      <c r="SRR152" s="473"/>
      <c r="SRS152" s="473"/>
      <c r="SRT152" s="474"/>
      <c r="SRU152" s="472"/>
      <c r="SRV152" s="473"/>
      <c r="SRW152" s="473"/>
      <c r="SRX152" s="474"/>
      <c r="SRY152" s="472"/>
      <c r="SRZ152" s="473"/>
      <c r="SSA152" s="473"/>
      <c r="SSB152" s="474"/>
      <c r="SSC152" s="472"/>
      <c r="SSD152" s="473"/>
      <c r="SSE152" s="473"/>
      <c r="SSF152" s="474"/>
      <c r="SSG152" s="472"/>
      <c r="SSH152" s="473"/>
      <c r="SSI152" s="473"/>
      <c r="SSJ152" s="474"/>
      <c r="SSK152" s="472"/>
      <c r="SSL152" s="473"/>
      <c r="SSM152" s="473"/>
      <c r="SSN152" s="474"/>
      <c r="SSO152" s="472"/>
      <c r="SSP152" s="473"/>
      <c r="SSQ152" s="473"/>
      <c r="SSR152" s="474"/>
      <c r="SSS152" s="472"/>
      <c r="SST152" s="473"/>
      <c r="SSU152" s="473"/>
      <c r="SSV152" s="474"/>
      <c r="SSW152" s="472"/>
      <c r="SSX152" s="473"/>
      <c r="SSY152" s="473"/>
      <c r="SSZ152" s="474"/>
      <c r="STA152" s="472"/>
      <c r="STB152" s="473"/>
      <c r="STC152" s="473"/>
      <c r="STD152" s="474"/>
      <c r="STE152" s="472"/>
      <c r="STF152" s="473"/>
      <c r="STG152" s="473"/>
      <c r="STH152" s="474"/>
      <c r="STI152" s="472"/>
      <c r="STJ152" s="473"/>
      <c r="STK152" s="473"/>
      <c r="STL152" s="474"/>
      <c r="STM152" s="472"/>
      <c r="STN152" s="473"/>
      <c r="STO152" s="473"/>
      <c r="STP152" s="474"/>
      <c r="STQ152" s="472"/>
      <c r="STR152" s="473"/>
      <c r="STS152" s="473"/>
      <c r="STT152" s="474"/>
      <c r="STU152" s="472"/>
      <c r="STV152" s="473"/>
      <c r="STW152" s="473"/>
      <c r="STX152" s="474"/>
      <c r="STY152" s="472"/>
      <c r="STZ152" s="473"/>
      <c r="SUA152" s="473"/>
      <c r="SUB152" s="474"/>
      <c r="SUC152" s="472"/>
      <c r="SUD152" s="473"/>
      <c r="SUE152" s="473"/>
      <c r="SUF152" s="474"/>
      <c r="SUG152" s="472"/>
      <c r="SUH152" s="473"/>
      <c r="SUI152" s="473"/>
      <c r="SUJ152" s="474"/>
      <c r="SUK152" s="472"/>
      <c r="SUL152" s="473"/>
      <c r="SUM152" s="473"/>
      <c r="SUN152" s="474"/>
      <c r="SUO152" s="472"/>
      <c r="SUP152" s="473"/>
      <c r="SUQ152" s="473"/>
      <c r="SUR152" s="474"/>
      <c r="SUS152" s="472"/>
      <c r="SUT152" s="473"/>
      <c r="SUU152" s="473"/>
      <c r="SUV152" s="474"/>
      <c r="SUW152" s="472"/>
      <c r="SUX152" s="473"/>
      <c r="SUY152" s="473"/>
      <c r="SUZ152" s="474"/>
      <c r="SVA152" s="472"/>
      <c r="SVB152" s="473"/>
      <c r="SVC152" s="473"/>
      <c r="SVD152" s="474"/>
      <c r="SVE152" s="472"/>
      <c r="SVF152" s="473"/>
      <c r="SVG152" s="473"/>
      <c r="SVH152" s="474"/>
      <c r="SVI152" s="472"/>
      <c r="SVJ152" s="473"/>
      <c r="SVK152" s="473"/>
      <c r="SVL152" s="474"/>
      <c r="SVM152" s="472"/>
      <c r="SVN152" s="473"/>
      <c r="SVO152" s="473"/>
      <c r="SVP152" s="474"/>
      <c r="SVQ152" s="472"/>
      <c r="SVR152" s="473"/>
      <c r="SVS152" s="473"/>
      <c r="SVT152" s="474"/>
      <c r="SVU152" s="472"/>
      <c r="SVV152" s="473"/>
      <c r="SVW152" s="473"/>
      <c r="SVX152" s="474"/>
      <c r="SVY152" s="472"/>
      <c r="SVZ152" s="473"/>
      <c r="SWA152" s="473"/>
      <c r="SWB152" s="474"/>
      <c r="SWC152" s="472"/>
      <c r="SWD152" s="473"/>
      <c r="SWE152" s="473"/>
      <c r="SWF152" s="474"/>
      <c r="SWG152" s="472"/>
      <c r="SWH152" s="473"/>
      <c r="SWI152" s="473"/>
      <c r="SWJ152" s="474"/>
      <c r="SWK152" s="472"/>
      <c r="SWL152" s="473"/>
      <c r="SWM152" s="473"/>
      <c r="SWN152" s="474"/>
      <c r="SWO152" s="472"/>
      <c r="SWP152" s="473"/>
      <c r="SWQ152" s="473"/>
      <c r="SWR152" s="474"/>
      <c r="SWS152" s="472"/>
      <c r="SWT152" s="473"/>
      <c r="SWU152" s="473"/>
      <c r="SWV152" s="474"/>
      <c r="SWW152" s="472"/>
      <c r="SWX152" s="473"/>
      <c r="SWY152" s="473"/>
      <c r="SWZ152" s="474"/>
      <c r="SXA152" s="472"/>
      <c r="SXB152" s="473"/>
      <c r="SXC152" s="473"/>
      <c r="SXD152" s="474"/>
      <c r="SXE152" s="472"/>
      <c r="SXF152" s="473"/>
      <c r="SXG152" s="473"/>
      <c r="SXH152" s="474"/>
      <c r="SXI152" s="472"/>
      <c r="SXJ152" s="473"/>
      <c r="SXK152" s="473"/>
      <c r="SXL152" s="474"/>
      <c r="SXM152" s="472"/>
      <c r="SXN152" s="473"/>
      <c r="SXO152" s="473"/>
      <c r="SXP152" s="474"/>
      <c r="SXQ152" s="472"/>
      <c r="SXR152" s="473"/>
      <c r="SXS152" s="473"/>
      <c r="SXT152" s="474"/>
      <c r="SXU152" s="472"/>
      <c r="SXV152" s="473"/>
      <c r="SXW152" s="473"/>
      <c r="SXX152" s="474"/>
      <c r="SXY152" s="472"/>
      <c r="SXZ152" s="473"/>
      <c r="SYA152" s="473"/>
      <c r="SYB152" s="474"/>
      <c r="SYC152" s="472"/>
      <c r="SYD152" s="473"/>
      <c r="SYE152" s="473"/>
      <c r="SYF152" s="474"/>
      <c r="SYG152" s="472"/>
      <c r="SYH152" s="473"/>
      <c r="SYI152" s="473"/>
      <c r="SYJ152" s="474"/>
      <c r="SYK152" s="472"/>
      <c r="SYL152" s="473"/>
      <c r="SYM152" s="473"/>
      <c r="SYN152" s="474"/>
      <c r="SYO152" s="472"/>
      <c r="SYP152" s="473"/>
      <c r="SYQ152" s="473"/>
      <c r="SYR152" s="474"/>
      <c r="SYS152" s="472"/>
      <c r="SYT152" s="473"/>
      <c r="SYU152" s="473"/>
      <c r="SYV152" s="474"/>
      <c r="SYW152" s="472"/>
      <c r="SYX152" s="473"/>
      <c r="SYY152" s="473"/>
      <c r="SYZ152" s="474"/>
      <c r="SZA152" s="472"/>
      <c r="SZB152" s="473"/>
      <c r="SZC152" s="473"/>
      <c r="SZD152" s="474"/>
      <c r="SZE152" s="472"/>
      <c r="SZF152" s="473"/>
      <c r="SZG152" s="473"/>
      <c r="SZH152" s="474"/>
      <c r="SZI152" s="472"/>
      <c r="SZJ152" s="473"/>
      <c r="SZK152" s="473"/>
      <c r="SZL152" s="474"/>
      <c r="SZM152" s="472"/>
      <c r="SZN152" s="473"/>
      <c r="SZO152" s="473"/>
      <c r="SZP152" s="474"/>
      <c r="SZQ152" s="472"/>
      <c r="SZR152" s="473"/>
      <c r="SZS152" s="473"/>
      <c r="SZT152" s="474"/>
      <c r="SZU152" s="472"/>
      <c r="SZV152" s="473"/>
      <c r="SZW152" s="473"/>
      <c r="SZX152" s="474"/>
      <c r="SZY152" s="472"/>
      <c r="SZZ152" s="473"/>
      <c r="TAA152" s="473"/>
      <c r="TAB152" s="474"/>
      <c r="TAC152" s="472"/>
      <c r="TAD152" s="473"/>
      <c r="TAE152" s="473"/>
      <c r="TAF152" s="474"/>
      <c r="TAG152" s="472"/>
      <c r="TAH152" s="473"/>
      <c r="TAI152" s="473"/>
      <c r="TAJ152" s="474"/>
      <c r="TAK152" s="472"/>
      <c r="TAL152" s="473"/>
      <c r="TAM152" s="473"/>
      <c r="TAN152" s="474"/>
      <c r="TAO152" s="472"/>
      <c r="TAP152" s="473"/>
      <c r="TAQ152" s="473"/>
      <c r="TAR152" s="474"/>
      <c r="TAS152" s="472"/>
      <c r="TAT152" s="473"/>
      <c r="TAU152" s="473"/>
      <c r="TAV152" s="474"/>
      <c r="TAW152" s="472"/>
      <c r="TAX152" s="473"/>
      <c r="TAY152" s="473"/>
      <c r="TAZ152" s="474"/>
      <c r="TBA152" s="472"/>
      <c r="TBB152" s="473"/>
      <c r="TBC152" s="473"/>
      <c r="TBD152" s="474"/>
      <c r="TBE152" s="472"/>
      <c r="TBF152" s="473"/>
      <c r="TBG152" s="473"/>
      <c r="TBH152" s="474"/>
      <c r="TBI152" s="472"/>
      <c r="TBJ152" s="473"/>
      <c r="TBK152" s="473"/>
      <c r="TBL152" s="474"/>
      <c r="TBM152" s="472"/>
      <c r="TBN152" s="473"/>
      <c r="TBO152" s="473"/>
      <c r="TBP152" s="474"/>
      <c r="TBQ152" s="472"/>
      <c r="TBR152" s="473"/>
      <c r="TBS152" s="473"/>
      <c r="TBT152" s="474"/>
      <c r="TBU152" s="472"/>
      <c r="TBV152" s="473"/>
      <c r="TBW152" s="473"/>
      <c r="TBX152" s="474"/>
      <c r="TBY152" s="472"/>
      <c r="TBZ152" s="473"/>
      <c r="TCA152" s="473"/>
      <c r="TCB152" s="474"/>
      <c r="TCC152" s="472"/>
      <c r="TCD152" s="473"/>
      <c r="TCE152" s="473"/>
      <c r="TCF152" s="474"/>
      <c r="TCG152" s="472"/>
      <c r="TCH152" s="473"/>
      <c r="TCI152" s="473"/>
      <c r="TCJ152" s="474"/>
      <c r="TCK152" s="472"/>
      <c r="TCL152" s="473"/>
      <c r="TCM152" s="473"/>
      <c r="TCN152" s="474"/>
      <c r="TCO152" s="472"/>
      <c r="TCP152" s="473"/>
      <c r="TCQ152" s="473"/>
      <c r="TCR152" s="474"/>
      <c r="TCS152" s="472"/>
      <c r="TCT152" s="473"/>
      <c r="TCU152" s="473"/>
      <c r="TCV152" s="474"/>
      <c r="TCW152" s="472"/>
      <c r="TCX152" s="473"/>
      <c r="TCY152" s="473"/>
      <c r="TCZ152" s="474"/>
      <c r="TDA152" s="472"/>
      <c r="TDB152" s="473"/>
      <c r="TDC152" s="473"/>
      <c r="TDD152" s="474"/>
      <c r="TDE152" s="472"/>
      <c r="TDF152" s="473"/>
      <c r="TDG152" s="473"/>
      <c r="TDH152" s="474"/>
      <c r="TDI152" s="472"/>
      <c r="TDJ152" s="473"/>
      <c r="TDK152" s="473"/>
      <c r="TDL152" s="474"/>
      <c r="TDM152" s="472"/>
      <c r="TDN152" s="473"/>
      <c r="TDO152" s="473"/>
      <c r="TDP152" s="474"/>
      <c r="TDQ152" s="472"/>
      <c r="TDR152" s="473"/>
      <c r="TDS152" s="473"/>
      <c r="TDT152" s="474"/>
      <c r="TDU152" s="472"/>
      <c r="TDV152" s="473"/>
      <c r="TDW152" s="473"/>
      <c r="TDX152" s="474"/>
      <c r="TDY152" s="472"/>
      <c r="TDZ152" s="473"/>
      <c r="TEA152" s="473"/>
      <c r="TEB152" s="474"/>
      <c r="TEC152" s="472"/>
      <c r="TED152" s="473"/>
      <c r="TEE152" s="473"/>
      <c r="TEF152" s="474"/>
      <c r="TEG152" s="472"/>
      <c r="TEH152" s="473"/>
      <c r="TEI152" s="473"/>
      <c r="TEJ152" s="474"/>
      <c r="TEK152" s="472"/>
      <c r="TEL152" s="473"/>
      <c r="TEM152" s="473"/>
      <c r="TEN152" s="474"/>
      <c r="TEO152" s="472"/>
      <c r="TEP152" s="473"/>
      <c r="TEQ152" s="473"/>
      <c r="TER152" s="474"/>
      <c r="TES152" s="472"/>
      <c r="TET152" s="473"/>
      <c r="TEU152" s="473"/>
      <c r="TEV152" s="474"/>
      <c r="TEW152" s="472"/>
      <c r="TEX152" s="473"/>
      <c r="TEY152" s="473"/>
      <c r="TEZ152" s="474"/>
      <c r="TFA152" s="472"/>
      <c r="TFB152" s="473"/>
      <c r="TFC152" s="473"/>
      <c r="TFD152" s="474"/>
      <c r="TFE152" s="472"/>
      <c r="TFF152" s="473"/>
      <c r="TFG152" s="473"/>
      <c r="TFH152" s="474"/>
      <c r="TFI152" s="472"/>
      <c r="TFJ152" s="473"/>
      <c r="TFK152" s="473"/>
      <c r="TFL152" s="474"/>
      <c r="TFM152" s="472"/>
      <c r="TFN152" s="473"/>
      <c r="TFO152" s="473"/>
      <c r="TFP152" s="474"/>
      <c r="TFQ152" s="472"/>
      <c r="TFR152" s="473"/>
      <c r="TFS152" s="473"/>
      <c r="TFT152" s="474"/>
      <c r="TFU152" s="472"/>
      <c r="TFV152" s="473"/>
      <c r="TFW152" s="473"/>
      <c r="TFX152" s="474"/>
      <c r="TFY152" s="472"/>
      <c r="TFZ152" s="473"/>
      <c r="TGA152" s="473"/>
      <c r="TGB152" s="474"/>
      <c r="TGC152" s="472"/>
      <c r="TGD152" s="473"/>
      <c r="TGE152" s="473"/>
      <c r="TGF152" s="474"/>
      <c r="TGG152" s="472"/>
      <c r="TGH152" s="473"/>
      <c r="TGI152" s="473"/>
      <c r="TGJ152" s="474"/>
      <c r="TGK152" s="472"/>
      <c r="TGL152" s="473"/>
      <c r="TGM152" s="473"/>
      <c r="TGN152" s="474"/>
      <c r="TGO152" s="472"/>
      <c r="TGP152" s="473"/>
      <c r="TGQ152" s="473"/>
      <c r="TGR152" s="474"/>
      <c r="TGS152" s="472"/>
      <c r="TGT152" s="473"/>
      <c r="TGU152" s="473"/>
      <c r="TGV152" s="474"/>
      <c r="TGW152" s="472"/>
      <c r="TGX152" s="473"/>
      <c r="TGY152" s="473"/>
      <c r="TGZ152" s="474"/>
      <c r="THA152" s="472"/>
      <c r="THB152" s="473"/>
      <c r="THC152" s="473"/>
      <c r="THD152" s="474"/>
      <c r="THE152" s="472"/>
      <c r="THF152" s="473"/>
      <c r="THG152" s="473"/>
      <c r="THH152" s="474"/>
      <c r="THI152" s="472"/>
      <c r="THJ152" s="473"/>
      <c r="THK152" s="473"/>
      <c r="THL152" s="474"/>
      <c r="THM152" s="472"/>
      <c r="THN152" s="473"/>
      <c r="THO152" s="473"/>
      <c r="THP152" s="474"/>
      <c r="THQ152" s="472"/>
      <c r="THR152" s="473"/>
      <c r="THS152" s="473"/>
      <c r="THT152" s="474"/>
      <c r="THU152" s="472"/>
      <c r="THV152" s="473"/>
      <c r="THW152" s="473"/>
      <c r="THX152" s="474"/>
      <c r="THY152" s="472"/>
      <c r="THZ152" s="473"/>
      <c r="TIA152" s="473"/>
      <c r="TIB152" s="474"/>
      <c r="TIC152" s="472"/>
      <c r="TID152" s="473"/>
      <c r="TIE152" s="473"/>
      <c r="TIF152" s="474"/>
      <c r="TIG152" s="472"/>
      <c r="TIH152" s="473"/>
      <c r="TII152" s="473"/>
      <c r="TIJ152" s="474"/>
      <c r="TIK152" s="472"/>
      <c r="TIL152" s="473"/>
      <c r="TIM152" s="473"/>
      <c r="TIN152" s="474"/>
      <c r="TIO152" s="472"/>
      <c r="TIP152" s="473"/>
      <c r="TIQ152" s="473"/>
      <c r="TIR152" s="474"/>
      <c r="TIS152" s="472"/>
      <c r="TIT152" s="473"/>
      <c r="TIU152" s="473"/>
      <c r="TIV152" s="474"/>
      <c r="TIW152" s="472"/>
      <c r="TIX152" s="473"/>
      <c r="TIY152" s="473"/>
      <c r="TIZ152" s="474"/>
      <c r="TJA152" s="472"/>
      <c r="TJB152" s="473"/>
      <c r="TJC152" s="473"/>
      <c r="TJD152" s="474"/>
      <c r="TJE152" s="472"/>
      <c r="TJF152" s="473"/>
      <c r="TJG152" s="473"/>
      <c r="TJH152" s="474"/>
      <c r="TJI152" s="472"/>
      <c r="TJJ152" s="473"/>
      <c r="TJK152" s="473"/>
      <c r="TJL152" s="474"/>
      <c r="TJM152" s="472"/>
      <c r="TJN152" s="473"/>
      <c r="TJO152" s="473"/>
      <c r="TJP152" s="474"/>
      <c r="TJQ152" s="472"/>
      <c r="TJR152" s="473"/>
      <c r="TJS152" s="473"/>
      <c r="TJT152" s="474"/>
      <c r="TJU152" s="472"/>
      <c r="TJV152" s="473"/>
      <c r="TJW152" s="473"/>
      <c r="TJX152" s="474"/>
      <c r="TJY152" s="472"/>
      <c r="TJZ152" s="473"/>
      <c r="TKA152" s="473"/>
      <c r="TKB152" s="474"/>
      <c r="TKC152" s="472"/>
      <c r="TKD152" s="473"/>
      <c r="TKE152" s="473"/>
      <c r="TKF152" s="474"/>
      <c r="TKG152" s="472"/>
      <c r="TKH152" s="473"/>
      <c r="TKI152" s="473"/>
      <c r="TKJ152" s="474"/>
      <c r="TKK152" s="472"/>
      <c r="TKL152" s="473"/>
      <c r="TKM152" s="473"/>
      <c r="TKN152" s="474"/>
      <c r="TKO152" s="472"/>
      <c r="TKP152" s="473"/>
      <c r="TKQ152" s="473"/>
      <c r="TKR152" s="474"/>
      <c r="TKS152" s="472"/>
      <c r="TKT152" s="473"/>
      <c r="TKU152" s="473"/>
      <c r="TKV152" s="474"/>
      <c r="TKW152" s="472"/>
      <c r="TKX152" s="473"/>
      <c r="TKY152" s="473"/>
      <c r="TKZ152" s="474"/>
      <c r="TLA152" s="472"/>
      <c r="TLB152" s="473"/>
      <c r="TLC152" s="473"/>
      <c r="TLD152" s="474"/>
      <c r="TLE152" s="472"/>
      <c r="TLF152" s="473"/>
      <c r="TLG152" s="473"/>
      <c r="TLH152" s="474"/>
      <c r="TLI152" s="472"/>
      <c r="TLJ152" s="473"/>
      <c r="TLK152" s="473"/>
      <c r="TLL152" s="474"/>
      <c r="TLM152" s="472"/>
      <c r="TLN152" s="473"/>
      <c r="TLO152" s="473"/>
      <c r="TLP152" s="474"/>
      <c r="TLQ152" s="472"/>
      <c r="TLR152" s="473"/>
      <c r="TLS152" s="473"/>
      <c r="TLT152" s="474"/>
      <c r="TLU152" s="472"/>
      <c r="TLV152" s="473"/>
      <c r="TLW152" s="473"/>
      <c r="TLX152" s="474"/>
      <c r="TLY152" s="472"/>
      <c r="TLZ152" s="473"/>
      <c r="TMA152" s="473"/>
      <c r="TMB152" s="474"/>
      <c r="TMC152" s="472"/>
      <c r="TMD152" s="473"/>
      <c r="TME152" s="473"/>
      <c r="TMF152" s="474"/>
      <c r="TMG152" s="472"/>
      <c r="TMH152" s="473"/>
      <c r="TMI152" s="473"/>
      <c r="TMJ152" s="474"/>
      <c r="TMK152" s="472"/>
      <c r="TML152" s="473"/>
      <c r="TMM152" s="473"/>
      <c r="TMN152" s="474"/>
      <c r="TMO152" s="472"/>
      <c r="TMP152" s="473"/>
      <c r="TMQ152" s="473"/>
      <c r="TMR152" s="474"/>
      <c r="TMS152" s="472"/>
      <c r="TMT152" s="473"/>
      <c r="TMU152" s="473"/>
      <c r="TMV152" s="474"/>
      <c r="TMW152" s="472"/>
      <c r="TMX152" s="473"/>
      <c r="TMY152" s="473"/>
      <c r="TMZ152" s="474"/>
      <c r="TNA152" s="472"/>
      <c r="TNB152" s="473"/>
      <c r="TNC152" s="473"/>
      <c r="TND152" s="474"/>
      <c r="TNE152" s="472"/>
      <c r="TNF152" s="473"/>
      <c r="TNG152" s="473"/>
      <c r="TNH152" s="474"/>
      <c r="TNI152" s="472"/>
      <c r="TNJ152" s="473"/>
      <c r="TNK152" s="473"/>
      <c r="TNL152" s="474"/>
      <c r="TNM152" s="472"/>
      <c r="TNN152" s="473"/>
      <c r="TNO152" s="473"/>
      <c r="TNP152" s="474"/>
      <c r="TNQ152" s="472"/>
      <c r="TNR152" s="473"/>
      <c r="TNS152" s="473"/>
      <c r="TNT152" s="474"/>
      <c r="TNU152" s="472"/>
      <c r="TNV152" s="473"/>
      <c r="TNW152" s="473"/>
      <c r="TNX152" s="474"/>
      <c r="TNY152" s="472"/>
      <c r="TNZ152" s="473"/>
      <c r="TOA152" s="473"/>
      <c r="TOB152" s="474"/>
      <c r="TOC152" s="472"/>
      <c r="TOD152" s="473"/>
      <c r="TOE152" s="473"/>
      <c r="TOF152" s="474"/>
      <c r="TOG152" s="472"/>
      <c r="TOH152" s="473"/>
      <c r="TOI152" s="473"/>
      <c r="TOJ152" s="474"/>
      <c r="TOK152" s="472"/>
      <c r="TOL152" s="473"/>
      <c r="TOM152" s="473"/>
      <c r="TON152" s="474"/>
      <c r="TOO152" s="472"/>
      <c r="TOP152" s="473"/>
      <c r="TOQ152" s="473"/>
      <c r="TOR152" s="474"/>
      <c r="TOS152" s="472"/>
      <c r="TOT152" s="473"/>
      <c r="TOU152" s="473"/>
      <c r="TOV152" s="474"/>
      <c r="TOW152" s="472"/>
      <c r="TOX152" s="473"/>
      <c r="TOY152" s="473"/>
      <c r="TOZ152" s="474"/>
      <c r="TPA152" s="472"/>
      <c r="TPB152" s="473"/>
      <c r="TPC152" s="473"/>
      <c r="TPD152" s="474"/>
      <c r="TPE152" s="472"/>
      <c r="TPF152" s="473"/>
      <c r="TPG152" s="473"/>
      <c r="TPH152" s="474"/>
      <c r="TPI152" s="472"/>
      <c r="TPJ152" s="473"/>
      <c r="TPK152" s="473"/>
      <c r="TPL152" s="474"/>
      <c r="TPM152" s="472"/>
      <c r="TPN152" s="473"/>
      <c r="TPO152" s="473"/>
      <c r="TPP152" s="474"/>
      <c r="TPQ152" s="472"/>
      <c r="TPR152" s="473"/>
      <c r="TPS152" s="473"/>
      <c r="TPT152" s="474"/>
      <c r="TPU152" s="472"/>
      <c r="TPV152" s="473"/>
      <c r="TPW152" s="473"/>
      <c r="TPX152" s="474"/>
      <c r="TPY152" s="472"/>
      <c r="TPZ152" s="473"/>
      <c r="TQA152" s="473"/>
      <c r="TQB152" s="474"/>
      <c r="TQC152" s="472"/>
      <c r="TQD152" s="473"/>
      <c r="TQE152" s="473"/>
      <c r="TQF152" s="474"/>
      <c r="TQG152" s="472"/>
      <c r="TQH152" s="473"/>
      <c r="TQI152" s="473"/>
      <c r="TQJ152" s="474"/>
      <c r="TQK152" s="472"/>
      <c r="TQL152" s="473"/>
      <c r="TQM152" s="473"/>
      <c r="TQN152" s="474"/>
      <c r="TQO152" s="472"/>
      <c r="TQP152" s="473"/>
      <c r="TQQ152" s="473"/>
      <c r="TQR152" s="474"/>
      <c r="TQS152" s="472"/>
      <c r="TQT152" s="473"/>
      <c r="TQU152" s="473"/>
      <c r="TQV152" s="474"/>
      <c r="TQW152" s="472"/>
      <c r="TQX152" s="473"/>
      <c r="TQY152" s="473"/>
      <c r="TQZ152" s="474"/>
      <c r="TRA152" s="472"/>
      <c r="TRB152" s="473"/>
      <c r="TRC152" s="473"/>
      <c r="TRD152" s="474"/>
      <c r="TRE152" s="472"/>
      <c r="TRF152" s="473"/>
      <c r="TRG152" s="473"/>
      <c r="TRH152" s="474"/>
      <c r="TRI152" s="472"/>
      <c r="TRJ152" s="473"/>
      <c r="TRK152" s="473"/>
      <c r="TRL152" s="474"/>
      <c r="TRM152" s="472"/>
      <c r="TRN152" s="473"/>
      <c r="TRO152" s="473"/>
      <c r="TRP152" s="474"/>
      <c r="TRQ152" s="472"/>
      <c r="TRR152" s="473"/>
      <c r="TRS152" s="473"/>
      <c r="TRT152" s="474"/>
      <c r="TRU152" s="472"/>
      <c r="TRV152" s="473"/>
      <c r="TRW152" s="473"/>
      <c r="TRX152" s="474"/>
      <c r="TRY152" s="472"/>
      <c r="TRZ152" s="473"/>
      <c r="TSA152" s="473"/>
      <c r="TSB152" s="474"/>
      <c r="TSC152" s="472"/>
      <c r="TSD152" s="473"/>
      <c r="TSE152" s="473"/>
      <c r="TSF152" s="474"/>
      <c r="TSG152" s="472"/>
      <c r="TSH152" s="473"/>
      <c r="TSI152" s="473"/>
      <c r="TSJ152" s="474"/>
      <c r="TSK152" s="472"/>
      <c r="TSL152" s="473"/>
      <c r="TSM152" s="473"/>
      <c r="TSN152" s="474"/>
      <c r="TSO152" s="472"/>
      <c r="TSP152" s="473"/>
      <c r="TSQ152" s="473"/>
      <c r="TSR152" s="474"/>
      <c r="TSS152" s="472"/>
      <c r="TST152" s="473"/>
      <c r="TSU152" s="473"/>
      <c r="TSV152" s="474"/>
      <c r="TSW152" s="472"/>
      <c r="TSX152" s="473"/>
      <c r="TSY152" s="473"/>
      <c r="TSZ152" s="474"/>
      <c r="TTA152" s="472"/>
      <c r="TTB152" s="473"/>
      <c r="TTC152" s="473"/>
      <c r="TTD152" s="474"/>
      <c r="TTE152" s="472"/>
      <c r="TTF152" s="473"/>
      <c r="TTG152" s="473"/>
      <c r="TTH152" s="474"/>
      <c r="TTI152" s="472"/>
      <c r="TTJ152" s="473"/>
      <c r="TTK152" s="473"/>
      <c r="TTL152" s="474"/>
      <c r="TTM152" s="472"/>
      <c r="TTN152" s="473"/>
      <c r="TTO152" s="473"/>
      <c r="TTP152" s="474"/>
      <c r="TTQ152" s="472"/>
      <c r="TTR152" s="473"/>
      <c r="TTS152" s="473"/>
      <c r="TTT152" s="474"/>
      <c r="TTU152" s="472"/>
      <c r="TTV152" s="473"/>
      <c r="TTW152" s="473"/>
      <c r="TTX152" s="474"/>
      <c r="TTY152" s="472"/>
      <c r="TTZ152" s="473"/>
      <c r="TUA152" s="473"/>
      <c r="TUB152" s="474"/>
      <c r="TUC152" s="472"/>
      <c r="TUD152" s="473"/>
      <c r="TUE152" s="473"/>
      <c r="TUF152" s="474"/>
      <c r="TUG152" s="472"/>
      <c r="TUH152" s="473"/>
      <c r="TUI152" s="473"/>
      <c r="TUJ152" s="474"/>
      <c r="TUK152" s="472"/>
      <c r="TUL152" s="473"/>
      <c r="TUM152" s="473"/>
      <c r="TUN152" s="474"/>
      <c r="TUO152" s="472"/>
      <c r="TUP152" s="473"/>
      <c r="TUQ152" s="473"/>
      <c r="TUR152" s="474"/>
      <c r="TUS152" s="472"/>
      <c r="TUT152" s="473"/>
      <c r="TUU152" s="473"/>
      <c r="TUV152" s="474"/>
      <c r="TUW152" s="472"/>
      <c r="TUX152" s="473"/>
      <c r="TUY152" s="473"/>
      <c r="TUZ152" s="474"/>
      <c r="TVA152" s="472"/>
      <c r="TVB152" s="473"/>
      <c r="TVC152" s="473"/>
      <c r="TVD152" s="474"/>
      <c r="TVE152" s="472"/>
      <c r="TVF152" s="473"/>
      <c r="TVG152" s="473"/>
      <c r="TVH152" s="474"/>
      <c r="TVI152" s="472"/>
      <c r="TVJ152" s="473"/>
      <c r="TVK152" s="473"/>
      <c r="TVL152" s="474"/>
      <c r="TVM152" s="472"/>
      <c r="TVN152" s="473"/>
      <c r="TVO152" s="473"/>
      <c r="TVP152" s="474"/>
      <c r="TVQ152" s="472"/>
      <c r="TVR152" s="473"/>
      <c r="TVS152" s="473"/>
      <c r="TVT152" s="474"/>
      <c r="TVU152" s="472"/>
      <c r="TVV152" s="473"/>
      <c r="TVW152" s="473"/>
      <c r="TVX152" s="474"/>
      <c r="TVY152" s="472"/>
      <c r="TVZ152" s="473"/>
      <c r="TWA152" s="473"/>
      <c r="TWB152" s="474"/>
      <c r="TWC152" s="472"/>
      <c r="TWD152" s="473"/>
      <c r="TWE152" s="473"/>
      <c r="TWF152" s="474"/>
      <c r="TWG152" s="472"/>
      <c r="TWH152" s="473"/>
      <c r="TWI152" s="473"/>
      <c r="TWJ152" s="474"/>
      <c r="TWK152" s="472"/>
      <c r="TWL152" s="473"/>
      <c r="TWM152" s="473"/>
      <c r="TWN152" s="474"/>
      <c r="TWO152" s="472"/>
      <c r="TWP152" s="473"/>
      <c r="TWQ152" s="473"/>
      <c r="TWR152" s="474"/>
      <c r="TWS152" s="472"/>
      <c r="TWT152" s="473"/>
      <c r="TWU152" s="473"/>
      <c r="TWV152" s="474"/>
      <c r="TWW152" s="472"/>
      <c r="TWX152" s="473"/>
      <c r="TWY152" s="473"/>
      <c r="TWZ152" s="474"/>
      <c r="TXA152" s="472"/>
      <c r="TXB152" s="473"/>
      <c r="TXC152" s="473"/>
      <c r="TXD152" s="474"/>
      <c r="TXE152" s="472"/>
      <c r="TXF152" s="473"/>
      <c r="TXG152" s="473"/>
      <c r="TXH152" s="474"/>
      <c r="TXI152" s="472"/>
      <c r="TXJ152" s="473"/>
      <c r="TXK152" s="473"/>
      <c r="TXL152" s="474"/>
      <c r="TXM152" s="472"/>
      <c r="TXN152" s="473"/>
      <c r="TXO152" s="473"/>
      <c r="TXP152" s="474"/>
      <c r="TXQ152" s="472"/>
      <c r="TXR152" s="473"/>
      <c r="TXS152" s="473"/>
      <c r="TXT152" s="474"/>
      <c r="TXU152" s="472"/>
      <c r="TXV152" s="473"/>
      <c r="TXW152" s="473"/>
      <c r="TXX152" s="474"/>
      <c r="TXY152" s="472"/>
      <c r="TXZ152" s="473"/>
      <c r="TYA152" s="473"/>
      <c r="TYB152" s="474"/>
      <c r="TYC152" s="472"/>
      <c r="TYD152" s="473"/>
      <c r="TYE152" s="473"/>
      <c r="TYF152" s="474"/>
      <c r="TYG152" s="472"/>
      <c r="TYH152" s="473"/>
      <c r="TYI152" s="473"/>
      <c r="TYJ152" s="474"/>
      <c r="TYK152" s="472"/>
      <c r="TYL152" s="473"/>
      <c r="TYM152" s="473"/>
      <c r="TYN152" s="474"/>
      <c r="TYO152" s="472"/>
      <c r="TYP152" s="473"/>
      <c r="TYQ152" s="473"/>
      <c r="TYR152" s="474"/>
      <c r="TYS152" s="472"/>
      <c r="TYT152" s="473"/>
      <c r="TYU152" s="473"/>
      <c r="TYV152" s="474"/>
      <c r="TYW152" s="472"/>
      <c r="TYX152" s="473"/>
      <c r="TYY152" s="473"/>
      <c r="TYZ152" s="474"/>
      <c r="TZA152" s="472"/>
      <c r="TZB152" s="473"/>
      <c r="TZC152" s="473"/>
      <c r="TZD152" s="474"/>
      <c r="TZE152" s="472"/>
      <c r="TZF152" s="473"/>
      <c r="TZG152" s="473"/>
      <c r="TZH152" s="474"/>
      <c r="TZI152" s="472"/>
      <c r="TZJ152" s="473"/>
      <c r="TZK152" s="473"/>
      <c r="TZL152" s="474"/>
      <c r="TZM152" s="472"/>
      <c r="TZN152" s="473"/>
      <c r="TZO152" s="473"/>
      <c r="TZP152" s="474"/>
      <c r="TZQ152" s="472"/>
      <c r="TZR152" s="473"/>
      <c r="TZS152" s="473"/>
      <c r="TZT152" s="474"/>
      <c r="TZU152" s="472"/>
      <c r="TZV152" s="473"/>
      <c r="TZW152" s="473"/>
      <c r="TZX152" s="474"/>
      <c r="TZY152" s="472"/>
      <c r="TZZ152" s="473"/>
      <c r="UAA152" s="473"/>
      <c r="UAB152" s="474"/>
      <c r="UAC152" s="472"/>
      <c r="UAD152" s="473"/>
      <c r="UAE152" s="473"/>
      <c r="UAF152" s="474"/>
      <c r="UAG152" s="472"/>
      <c r="UAH152" s="473"/>
      <c r="UAI152" s="473"/>
      <c r="UAJ152" s="474"/>
      <c r="UAK152" s="472"/>
      <c r="UAL152" s="473"/>
      <c r="UAM152" s="473"/>
      <c r="UAN152" s="474"/>
      <c r="UAO152" s="472"/>
      <c r="UAP152" s="473"/>
      <c r="UAQ152" s="473"/>
      <c r="UAR152" s="474"/>
      <c r="UAS152" s="472"/>
      <c r="UAT152" s="473"/>
      <c r="UAU152" s="473"/>
      <c r="UAV152" s="474"/>
      <c r="UAW152" s="472"/>
      <c r="UAX152" s="473"/>
      <c r="UAY152" s="473"/>
      <c r="UAZ152" s="474"/>
      <c r="UBA152" s="472"/>
      <c r="UBB152" s="473"/>
      <c r="UBC152" s="473"/>
      <c r="UBD152" s="474"/>
      <c r="UBE152" s="472"/>
      <c r="UBF152" s="473"/>
      <c r="UBG152" s="473"/>
      <c r="UBH152" s="474"/>
      <c r="UBI152" s="472"/>
      <c r="UBJ152" s="473"/>
      <c r="UBK152" s="473"/>
      <c r="UBL152" s="474"/>
      <c r="UBM152" s="472"/>
      <c r="UBN152" s="473"/>
      <c r="UBO152" s="473"/>
      <c r="UBP152" s="474"/>
      <c r="UBQ152" s="472"/>
      <c r="UBR152" s="473"/>
      <c r="UBS152" s="473"/>
      <c r="UBT152" s="474"/>
      <c r="UBU152" s="472"/>
      <c r="UBV152" s="473"/>
      <c r="UBW152" s="473"/>
      <c r="UBX152" s="474"/>
      <c r="UBY152" s="472"/>
      <c r="UBZ152" s="473"/>
      <c r="UCA152" s="473"/>
      <c r="UCB152" s="474"/>
      <c r="UCC152" s="472"/>
      <c r="UCD152" s="473"/>
      <c r="UCE152" s="473"/>
      <c r="UCF152" s="474"/>
      <c r="UCG152" s="472"/>
      <c r="UCH152" s="473"/>
      <c r="UCI152" s="473"/>
      <c r="UCJ152" s="474"/>
      <c r="UCK152" s="472"/>
      <c r="UCL152" s="473"/>
      <c r="UCM152" s="473"/>
      <c r="UCN152" s="474"/>
      <c r="UCO152" s="472"/>
      <c r="UCP152" s="473"/>
      <c r="UCQ152" s="473"/>
      <c r="UCR152" s="474"/>
      <c r="UCS152" s="472"/>
      <c r="UCT152" s="473"/>
      <c r="UCU152" s="473"/>
      <c r="UCV152" s="474"/>
      <c r="UCW152" s="472"/>
      <c r="UCX152" s="473"/>
      <c r="UCY152" s="473"/>
      <c r="UCZ152" s="474"/>
      <c r="UDA152" s="472"/>
      <c r="UDB152" s="473"/>
      <c r="UDC152" s="473"/>
      <c r="UDD152" s="474"/>
      <c r="UDE152" s="472"/>
      <c r="UDF152" s="473"/>
      <c r="UDG152" s="473"/>
      <c r="UDH152" s="474"/>
      <c r="UDI152" s="472"/>
      <c r="UDJ152" s="473"/>
      <c r="UDK152" s="473"/>
      <c r="UDL152" s="474"/>
      <c r="UDM152" s="472"/>
      <c r="UDN152" s="473"/>
      <c r="UDO152" s="473"/>
      <c r="UDP152" s="474"/>
      <c r="UDQ152" s="472"/>
      <c r="UDR152" s="473"/>
      <c r="UDS152" s="473"/>
      <c r="UDT152" s="474"/>
      <c r="UDU152" s="472"/>
      <c r="UDV152" s="473"/>
      <c r="UDW152" s="473"/>
      <c r="UDX152" s="474"/>
      <c r="UDY152" s="472"/>
      <c r="UDZ152" s="473"/>
      <c r="UEA152" s="473"/>
      <c r="UEB152" s="474"/>
      <c r="UEC152" s="472"/>
      <c r="UED152" s="473"/>
      <c r="UEE152" s="473"/>
      <c r="UEF152" s="474"/>
      <c r="UEG152" s="472"/>
      <c r="UEH152" s="473"/>
      <c r="UEI152" s="473"/>
      <c r="UEJ152" s="474"/>
      <c r="UEK152" s="472"/>
      <c r="UEL152" s="473"/>
      <c r="UEM152" s="473"/>
      <c r="UEN152" s="474"/>
      <c r="UEO152" s="472"/>
      <c r="UEP152" s="473"/>
      <c r="UEQ152" s="473"/>
      <c r="UER152" s="474"/>
      <c r="UES152" s="472"/>
      <c r="UET152" s="473"/>
      <c r="UEU152" s="473"/>
      <c r="UEV152" s="474"/>
      <c r="UEW152" s="472"/>
      <c r="UEX152" s="473"/>
      <c r="UEY152" s="473"/>
      <c r="UEZ152" s="474"/>
      <c r="UFA152" s="472"/>
      <c r="UFB152" s="473"/>
      <c r="UFC152" s="473"/>
      <c r="UFD152" s="474"/>
      <c r="UFE152" s="472"/>
      <c r="UFF152" s="473"/>
      <c r="UFG152" s="473"/>
      <c r="UFH152" s="474"/>
      <c r="UFI152" s="472"/>
      <c r="UFJ152" s="473"/>
      <c r="UFK152" s="473"/>
      <c r="UFL152" s="474"/>
      <c r="UFM152" s="472"/>
      <c r="UFN152" s="473"/>
      <c r="UFO152" s="473"/>
      <c r="UFP152" s="474"/>
      <c r="UFQ152" s="472"/>
      <c r="UFR152" s="473"/>
      <c r="UFS152" s="473"/>
      <c r="UFT152" s="474"/>
      <c r="UFU152" s="472"/>
      <c r="UFV152" s="473"/>
      <c r="UFW152" s="473"/>
      <c r="UFX152" s="474"/>
      <c r="UFY152" s="472"/>
      <c r="UFZ152" s="473"/>
      <c r="UGA152" s="473"/>
      <c r="UGB152" s="474"/>
      <c r="UGC152" s="472"/>
      <c r="UGD152" s="473"/>
      <c r="UGE152" s="473"/>
      <c r="UGF152" s="474"/>
      <c r="UGG152" s="472"/>
      <c r="UGH152" s="473"/>
      <c r="UGI152" s="473"/>
      <c r="UGJ152" s="474"/>
      <c r="UGK152" s="472"/>
      <c r="UGL152" s="473"/>
      <c r="UGM152" s="473"/>
      <c r="UGN152" s="474"/>
      <c r="UGO152" s="472"/>
      <c r="UGP152" s="473"/>
      <c r="UGQ152" s="473"/>
      <c r="UGR152" s="474"/>
      <c r="UGS152" s="472"/>
      <c r="UGT152" s="473"/>
      <c r="UGU152" s="473"/>
      <c r="UGV152" s="474"/>
      <c r="UGW152" s="472"/>
      <c r="UGX152" s="473"/>
      <c r="UGY152" s="473"/>
      <c r="UGZ152" s="474"/>
      <c r="UHA152" s="472"/>
      <c r="UHB152" s="473"/>
      <c r="UHC152" s="473"/>
      <c r="UHD152" s="474"/>
      <c r="UHE152" s="472"/>
      <c r="UHF152" s="473"/>
      <c r="UHG152" s="473"/>
      <c r="UHH152" s="474"/>
      <c r="UHI152" s="472"/>
      <c r="UHJ152" s="473"/>
      <c r="UHK152" s="473"/>
      <c r="UHL152" s="474"/>
      <c r="UHM152" s="472"/>
      <c r="UHN152" s="473"/>
      <c r="UHO152" s="473"/>
      <c r="UHP152" s="474"/>
      <c r="UHQ152" s="472"/>
      <c r="UHR152" s="473"/>
      <c r="UHS152" s="473"/>
      <c r="UHT152" s="474"/>
      <c r="UHU152" s="472"/>
      <c r="UHV152" s="473"/>
      <c r="UHW152" s="473"/>
      <c r="UHX152" s="474"/>
      <c r="UHY152" s="472"/>
      <c r="UHZ152" s="473"/>
      <c r="UIA152" s="473"/>
      <c r="UIB152" s="474"/>
      <c r="UIC152" s="472"/>
      <c r="UID152" s="473"/>
      <c r="UIE152" s="473"/>
      <c r="UIF152" s="474"/>
      <c r="UIG152" s="472"/>
      <c r="UIH152" s="473"/>
      <c r="UII152" s="473"/>
      <c r="UIJ152" s="474"/>
      <c r="UIK152" s="472"/>
      <c r="UIL152" s="473"/>
      <c r="UIM152" s="473"/>
      <c r="UIN152" s="474"/>
      <c r="UIO152" s="472"/>
      <c r="UIP152" s="473"/>
      <c r="UIQ152" s="473"/>
      <c r="UIR152" s="474"/>
      <c r="UIS152" s="472"/>
      <c r="UIT152" s="473"/>
      <c r="UIU152" s="473"/>
      <c r="UIV152" s="474"/>
      <c r="UIW152" s="472"/>
      <c r="UIX152" s="473"/>
      <c r="UIY152" s="473"/>
      <c r="UIZ152" s="474"/>
      <c r="UJA152" s="472"/>
      <c r="UJB152" s="473"/>
      <c r="UJC152" s="473"/>
      <c r="UJD152" s="474"/>
      <c r="UJE152" s="472"/>
      <c r="UJF152" s="473"/>
      <c r="UJG152" s="473"/>
      <c r="UJH152" s="474"/>
      <c r="UJI152" s="472"/>
      <c r="UJJ152" s="473"/>
      <c r="UJK152" s="473"/>
      <c r="UJL152" s="474"/>
      <c r="UJM152" s="472"/>
      <c r="UJN152" s="473"/>
      <c r="UJO152" s="473"/>
      <c r="UJP152" s="474"/>
      <c r="UJQ152" s="472"/>
      <c r="UJR152" s="473"/>
      <c r="UJS152" s="473"/>
      <c r="UJT152" s="474"/>
      <c r="UJU152" s="472"/>
      <c r="UJV152" s="473"/>
      <c r="UJW152" s="473"/>
      <c r="UJX152" s="474"/>
      <c r="UJY152" s="472"/>
      <c r="UJZ152" s="473"/>
      <c r="UKA152" s="473"/>
      <c r="UKB152" s="474"/>
      <c r="UKC152" s="472"/>
      <c r="UKD152" s="473"/>
      <c r="UKE152" s="473"/>
      <c r="UKF152" s="474"/>
      <c r="UKG152" s="472"/>
      <c r="UKH152" s="473"/>
      <c r="UKI152" s="473"/>
      <c r="UKJ152" s="474"/>
      <c r="UKK152" s="472"/>
      <c r="UKL152" s="473"/>
      <c r="UKM152" s="473"/>
      <c r="UKN152" s="474"/>
      <c r="UKO152" s="472"/>
      <c r="UKP152" s="473"/>
      <c r="UKQ152" s="473"/>
      <c r="UKR152" s="474"/>
      <c r="UKS152" s="472"/>
      <c r="UKT152" s="473"/>
      <c r="UKU152" s="473"/>
      <c r="UKV152" s="474"/>
      <c r="UKW152" s="472"/>
      <c r="UKX152" s="473"/>
      <c r="UKY152" s="473"/>
      <c r="UKZ152" s="474"/>
      <c r="ULA152" s="472"/>
      <c r="ULB152" s="473"/>
      <c r="ULC152" s="473"/>
      <c r="ULD152" s="474"/>
      <c r="ULE152" s="472"/>
      <c r="ULF152" s="473"/>
      <c r="ULG152" s="473"/>
      <c r="ULH152" s="474"/>
      <c r="ULI152" s="472"/>
      <c r="ULJ152" s="473"/>
      <c r="ULK152" s="473"/>
      <c r="ULL152" s="474"/>
      <c r="ULM152" s="472"/>
      <c r="ULN152" s="473"/>
      <c r="ULO152" s="473"/>
      <c r="ULP152" s="474"/>
      <c r="ULQ152" s="472"/>
      <c r="ULR152" s="473"/>
      <c r="ULS152" s="473"/>
      <c r="ULT152" s="474"/>
      <c r="ULU152" s="472"/>
      <c r="ULV152" s="473"/>
      <c r="ULW152" s="473"/>
      <c r="ULX152" s="474"/>
      <c r="ULY152" s="472"/>
      <c r="ULZ152" s="473"/>
      <c r="UMA152" s="473"/>
      <c r="UMB152" s="474"/>
      <c r="UMC152" s="472"/>
      <c r="UMD152" s="473"/>
      <c r="UME152" s="473"/>
      <c r="UMF152" s="474"/>
      <c r="UMG152" s="472"/>
      <c r="UMH152" s="473"/>
      <c r="UMI152" s="473"/>
      <c r="UMJ152" s="474"/>
      <c r="UMK152" s="472"/>
      <c r="UML152" s="473"/>
      <c r="UMM152" s="473"/>
      <c r="UMN152" s="474"/>
      <c r="UMO152" s="472"/>
      <c r="UMP152" s="473"/>
      <c r="UMQ152" s="473"/>
      <c r="UMR152" s="474"/>
      <c r="UMS152" s="472"/>
      <c r="UMT152" s="473"/>
      <c r="UMU152" s="473"/>
      <c r="UMV152" s="474"/>
      <c r="UMW152" s="472"/>
      <c r="UMX152" s="473"/>
      <c r="UMY152" s="473"/>
      <c r="UMZ152" s="474"/>
      <c r="UNA152" s="472"/>
      <c r="UNB152" s="473"/>
      <c r="UNC152" s="473"/>
      <c r="UND152" s="474"/>
      <c r="UNE152" s="472"/>
      <c r="UNF152" s="473"/>
      <c r="UNG152" s="473"/>
      <c r="UNH152" s="474"/>
      <c r="UNI152" s="472"/>
      <c r="UNJ152" s="473"/>
      <c r="UNK152" s="473"/>
      <c r="UNL152" s="474"/>
      <c r="UNM152" s="472"/>
      <c r="UNN152" s="473"/>
      <c r="UNO152" s="473"/>
      <c r="UNP152" s="474"/>
      <c r="UNQ152" s="472"/>
      <c r="UNR152" s="473"/>
      <c r="UNS152" s="473"/>
      <c r="UNT152" s="474"/>
      <c r="UNU152" s="472"/>
      <c r="UNV152" s="473"/>
      <c r="UNW152" s="473"/>
      <c r="UNX152" s="474"/>
      <c r="UNY152" s="472"/>
      <c r="UNZ152" s="473"/>
      <c r="UOA152" s="473"/>
      <c r="UOB152" s="474"/>
      <c r="UOC152" s="472"/>
      <c r="UOD152" s="473"/>
      <c r="UOE152" s="473"/>
      <c r="UOF152" s="474"/>
      <c r="UOG152" s="472"/>
      <c r="UOH152" s="473"/>
      <c r="UOI152" s="473"/>
      <c r="UOJ152" s="474"/>
      <c r="UOK152" s="472"/>
      <c r="UOL152" s="473"/>
      <c r="UOM152" s="473"/>
      <c r="UON152" s="474"/>
      <c r="UOO152" s="472"/>
      <c r="UOP152" s="473"/>
      <c r="UOQ152" s="473"/>
      <c r="UOR152" s="474"/>
      <c r="UOS152" s="472"/>
      <c r="UOT152" s="473"/>
      <c r="UOU152" s="473"/>
      <c r="UOV152" s="474"/>
      <c r="UOW152" s="472"/>
      <c r="UOX152" s="473"/>
      <c r="UOY152" s="473"/>
      <c r="UOZ152" s="474"/>
      <c r="UPA152" s="472"/>
      <c r="UPB152" s="473"/>
      <c r="UPC152" s="473"/>
      <c r="UPD152" s="474"/>
      <c r="UPE152" s="472"/>
      <c r="UPF152" s="473"/>
      <c r="UPG152" s="473"/>
      <c r="UPH152" s="474"/>
      <c r="UPI152" s="472"/>
      <c r="UPJ152" s="473"/>
      <c r="UPK152" s="473"/>
      <c r="UPL152" s="474"/>
      <c r="UPM152" s="472"/>
      <c r="UPN152" s="473"/>
      <c r="UPO152" s="473"/>
      <c r="UPP152" s="474"/>
      <c r="UPQ152" s="472"/>
      <c r="UPR152" s="473"/>
      <c r="UPS152" s="473"/>
      <c r="UPT152" s="474"/>
      <c r="UPU152" s="472"/>
      <c r="UPV152" s="473"/>
      <c r="UPW152" s="473"/>
      <c r="UPX152" s="474"/>
      <c r="UPY152" s="472"/>
      <c r="UPZ152" s="473"/>
      <c r="UQA152" s="473"/>
      <c r="UQB152" s="474"/>
      <c r="UQC152" s="472"/>
      <c r="UQD152" s="473"/>
      <c r="UQE152" s="473"/>
      <c r="UQF152" s="474"/>
      <c r="UQG152" s="472"/>
      <c r="UQH152" s="473"/>
      <c r="UQI152" s="473"/>
      <c r="UQJ152" s="474"/>
      <c r="UQK152" s="472"/>
      <c r="UQL152" s="473"/>
      <c r="UQM152" s="473"/>
      <c r="UQN152" s="474"/>
      <c r="UQO152" s="472"/>
      <c r="UQP152" s="473"/>
      <c r="UQQ152" s="473"/>
      <c r="UQR152" s="474"/>
      <c r="UQS152" s="472"/>
      <c r="UQT152" s="473"/>
      <c r="UQU152" s="473"/>
      <c r="UQV152" s="474"/>
      <c r="UQW152" s="472"/>
      <c r="UQX152" s="473"/>
      <c r="UQY152" s="473"/>
      <c r="UQZ152" s="474"/>
      <c r="URA152" s="472"/>
      <c r="URB152" s="473"/>
      <c r="URC152" s="473"/>
      <c r="URD152" s="474"/>
      <c r="URE152" s="472"/>
      <c r="URF152" s="473"/>
      <c r="URG152" s="473"/>
      <c r="URH152" s="474"/>
      <c r="URI152" s="472"/>
      <c r="URJ152" s="473"/>
      <c r="URK152" s="473"/>
      <c r="URL152" s="474"/>
      <c r="URM152" s="472"/>
      <c r="URN152" s="473"/>
      <c r="URO152" s="473"/>
      <c r="URP152" s="474"/>
      <c r="URQ152" s="472"/>
      <c r="URR152" s="473"/>
      <c r="URS152" s="473"/>
      <c r="URT152" s="474"/>
      <c r="URU152" s="472"/>
      <c r="URV152" s="473"/>
      <c r="URW152" s="473"/>
      <c r="URX152" s="474"/>
      <c r="URY152" s="472"/>
      <c r="URZ152" s="473"/>
      <c r="USA152" s="473"/>
      <c r="USB152" s="474"/>
      <c r="USC152" s="472"/>
      <c r="USD152" s="473"/>
      <c r="USE152" s="473"/>
      <c r="USF152" s="474"/>
      <c r="USG152" s="472"/>
      <c r="USH152" s="473"/>
      <c r="USI152" s="473"/>
      <c r="USJ152" s="474"/>
      <c r="USK152" s="472"/>
      <c r="USL152" s="473"/>
      <c r="USM152" s="473"/>
      <c r="USN152" s="474"/>
      <c r="USO152" s="472"/>
      <c r="USP152" s="473"/>
      <c r="USQ152" s="473"/>
      <c r="USR152" s="474"/>
      <c r="USS152" s="472"/>
      <c r="UST152" s="473"/>
      <c r="USU152" s="473"/>
      <c r="USV152" s="474"/>
      <c r="USW152" s="472"/>
      <c r="USX152" s="473"/>
      <c r="USY152" s="473"/>
      <c r="USZ152" s="474"/>
      <c r="UTA152" s="472"/>
      <c r="UTB152" s="473"/>
      <c r="UTC152" s="473"/>
      <c r="UTD152" s="474"/>
      <c r="UTE152" s="472"/>
      <c r="UTF152" s="473"/>
      <c r="UTG152" s="473"/>
      <c r="UTH152" s="474"/>
      <c r="UTI152" s="472"/>
      <c r="UTJ152" s="473"/>
      <c r="UTK152" s="473"/>
      <c r="UTL152" s="474"/>
      <c r="UTM152" s="472"/>
      <c r="UTN152" s="473"/>
      <c r="UTO152" s="473"/>
      <c r="UTP152" s="474"/>
      <c r="UTQ152" s="472"/>
      <c r="UTR152" s="473"/>
      <c r="UTS152" s="473"/>
      <c r="UTT152" s="474"/>
      <c r="UTU152" s="472"/>
      <c r="UTV152" s="473"/>
      <c r="UTW152" s="473"/>
      <c r="UTX152" s="474"/>
      <c r="UTY152" s="472"/>
      <c r="UTZ152" s="473"/>
      <c r="UUA152" s="473"/>
      <c r="UUB152" s="474"/>
      <c r="UUC152" s="472"/>
      <c r="UUD152" s="473"/>
      <c r="UUE152" s="473"/>
      <c r="UUF152" s="474"/>
      <c r="UUG152" s="472"/>
      <c r="UUH152" s="473"/>
      <c r="UUI152" s="473"/>
      <c r="UUJ152" s="474"/>
      <c r="UUK152" s="472"/>
      <c r="UUL152" s="473"/>
      <c r="UUM152" s="473"/>
      <c r="UUN152" s="474"/>
      <c r="UUO152" s="472"/>
      <c r="UUP152" s="473"/>
      <c r="UUQ152" s="473"/>
      <c r="UUR152" s="474"/>
      <c r="UUS152" s="472"/>
      <c r="UUT152" s="473"/>
      <c r="UUU152" s="473"/>
      <c r="UUV152" s="474"/>
      <c r="UUW152" s="472"/>
      <c r="UUX152" s="473"/>
      <c r="UUY152" s="473"/>
      <c r="UUZ152" s="474"/>
      <c r="UVA152" s="472"/>
      <c r="UVB152" s="473"/>
      <c r="UVC152" s="473"/>
      <c r="UVD152" s="474"/>
      <c r="UVE152" s="472"/>
      <c r="UVF152" s="473"/>
      <c r="UVG152" s="473"/>
      <c r="UVH152" s="474"/>
      <c r="UVI152" s="472"/>
      <c r="UVJ152" s="473"/>
      <c r="UVK152" s="473"/>
      <c r="UVL152" s="474"/>
      <c r="UVM152" s="472"/>
      <c r="UVN152" s="473"/>
      <c r="UVO152" s="473"/>
      <c r="UVP152" s="474"/>
      <c r="UVQ152" s="472"/>
      <c r="UVR152" s="473"/>
      <c r="UVS152" s="473"/>
      <c r="UVT152" s="474"/>
      <c r="UVU152" s="472"/>
      <c r="UVV152" s="473"/>
      <c r="UVW152" s="473"/>
      <c r="UVX152" s="474"/>
      <c r="UVY152" s="472"/>
      <c r="UVZ152" s="473"/>
      <c r="UWA152" s="473"/>
      <c r="UWB152" s="474"/>
      <c r="UWC152" s="472"/>
      <c r="UWD152" s="473"/>
      <c r="UWE152" s="473"/>
      <c r="UWF152" s="474"/>
      <c r="UWG152" s="472"/>
      <c r="UWH152" s="473"/>
      <c r="UWI152" s="473"/>
      <c r="UWJ152" s="474"/>
      <c r="UWK152" s="472"/>
      <c r="UWL152" s="473"/>
      <c r="UWM152" s="473"/>
      <c r="UWN152" s="474"/>
      <c r="UWO152" s="472"/>
      <c r="UWP152" s="473"/>
      <c r="UWQ152" s="473"/>
      <c r="UWR152" s="474"/>
      <c r="UWS152" s="472"/>
      <c r="UWT152" s="473"/>
      <c r="UWU152" s="473"/>
      <c r="UWV152" s="474"/>
      <c r="UWW152" s="472"/>
      <c r="UWX152" s="473"/>
      <c r="UWY152" s="473"/>
      <c r="UWZ152" s="474"/>
      <c r="UXA152" s="472"/>
      <c r="UXB152" s="473"/>
      <c r="UXC152" s="473"/>
      <c r="UXD152" s="474"/>
      <c r="UXE152" s="472"/>
      <c r="UXF152" s="473"/>
      <c r="UXG152" s="473"/>
      <c r="UXH152" s="474"/>
      <c r="UXI152" s="472"/>
      <c r="UXJ152" s="473"/>
      <c r="UXK152" s="473"/>
      <c r="UXL152" s="474"/>
      <c r="UXM152" s="472"/>
      <c r="UXN152" s="473"/>
      <c r="UXO152" s="473"/>
      <c r="UXP152" s="474"/>
      <c r="UXQ152" s="472"/>
      <c r="UXR152" s="473"/>
      <c r="UXS152" s="473"/>
      <c r="UXT152" s="474"/>
      <c r="UXU152" s="472"/>
      <c r="UXV152" s="473"/>
      <c r="UXW152" s="473"/>
      <c r="UXX152" s="474"/>
      <c r="UXY152" s="472"/>
      <c r="UXZ152" s="473"/>
      <c r="UYA152" s="473"/>
      <c r="UYB152" s="474"/>
      <c r="UYC152" s="472"/>
      <c r="UYD152" s="473"/>
      <c r="UYE152" s="473"/>
      <c r="UYF152" s="474"/>
      <c r="UYG152" s="472"/>
      <c r="UYH152" s="473"/>
      <c r="UYI152" s="473"/>
      <c r="UYJ152" s="474"/>
      <c r="UYK152" s="472"/>
      <c r="UYL152" s="473"/>
      <c r="UYM152" s="473"/>
      <c r="UYN152" s="474"/>
      <c r="UYO152" s="472"/>
      <c r="UYP152" s="473"/>
      <c r="UYQ152" s="473"/>
      <c r="UYR152" s="474"/>
      <c r="UYS152" s="472"/>
      <c r="UYT152" s="473"/>
      <c r="UYU152" s="473"/>
      <c r="UYV152" s="474"/>
      <c r="UYW152" s="472"/>
      <c r="UYX152" s="473"/>
      <c r="UYY152" s="473"/>
      <c r="UYZ152" s="474"/>
      <c r="UZA152" s="472"/>
      <c r="UZB152" s="473"/>
      <c r="UZC152" s="473"/>
      <c r="UZD152" s="474"/>
      <c r="UZE152" s="472"/>
      <c r="UZF152" s="473"/>
      <c r="UZG152" s="473"/>
      <c r="UZH152" s="474"/>
      <c r="UZI152" s="472"/>
      <c r="UZJ152" s="473"/>
      <c r="UZK152" s="473"/>
      <c r="UZL152" s="474"/>
      <c r="UZM152" s="472"/>
      <c r="UZN152" s="473"/>
      <c r="UZO152" s="473"/>
      <c r="UZP152" s="474"/>
      <c r="UZQ152" s="472"/>
      <c r="UZR152" s="473"/>
      <c r="UZS152" s="473"/>
      <c r="UZT152" s="474"/>
      <c r="UZU152" s="472"/>
      <c r="UZV152" s="473"/>
      <c r="UZW152" s="473"/>
      <c r="UZX152" s="474"/>
      <c r="UZY152" s="472"/>
      <c r="UZZ152" s="473"/>
      <c r="VAA152" s="473"/>
      <c r="VAB152" s="474"/>
      <c r="VAC152" s="472"/>
      <c r="VAD152" s="473"/>
      <c r="VAE152" s="473"/>
      <c r="VAF152" s="474"/>
      <c r="VAG152" s="472"/>
      <c r="VAH152" s="473"/>
      <c r="VAI152" s="473"/>
      <c r="VAJ152" s="474"/>
      <c r="VAK152" s="472"/>
      <c r="VAL152" s="473"/>
      <c r="VAM152" s="473"/>
      <c r="VAN152" s="474"/>
      <c r="VAO152" s="472"/>
      <c r="VAP152" s="473"/>
      <c r="VAQ152" s="473"/>
      <c r="VAR152" s="474"/>
      <c r="VAS152" s="472"/>
      <c r="VAT152" s="473"/>
      <c r="VAU152" s="473"/>
      <c r="VAV152" s="474"/>
      <c r="VAW152" s="472"/>
      <c r="VAX152" s="473"/>
      <c r="VAY152" s="473"/>
      <c r="VAZ152" s="474"/>
      <c r="VBA152" s="472"/>
      <c r="VBB152" s="473"/>
      <c r="VBC152" s="473"/>
      <c r="VBD152" s="474"/>
      <c r="VBE152" s="472"/>
      <c r="VBF152" s="473"/>
      <c r="VBG152" s="473"/>
      <c r="VBH152" s="474"/>
      <c r="VBI152" s="472"/>
      <c r="VBJ152" s="473"/>
      <c r="VBK152" s="473"/>
      <c r="VBL152" s="474"/>
      <c r="VBM152" s="472"/>
      <c r="VBN152" s="473"/>
      <c r="VBO152" s="473"/>
      <c r="VBP152" s="474"/>
      <c r="VBQ152" s="472"/>
      <c r="VBR152" s="473"/>
      <c r="VBS152" s="473"/>
      <c r="VBT152" s="474"/>
      <c r="VBU152" s="472"/>
      <c r="VBV152" s="473"/>
      <c r="VBW152" s="473"/>
      <c r="VBX152" s="474"/>
      <c r="VBY152" s="472"/>
      <c r="VBZ152" s="473"/>
      <c r="VCA152" s="473"/>
      <c r="VCB152" s="474"/>
      <c r="VCC152" s="472"/>
      <c r="VCD152" s="473"/>
      <c r="VCE152" s="473"/>
      <c r="VCF152" s="474"/>
      <c r="VCG152" s="472"/>
      <c r="VCH152" s="473"/>
      <c r="VCI152" s="473"/>
      <c r="VCJ152" s="474"/>
      <c r="VCK152" s="472"/>
      <c r="VCL152" s="473"/>
      <c r="VCM152" s="473"/>
      <c r="VCN152" s="474"/>
      <c r="VCO152" s="472"/>
      <c r="VCP152" s="473"/>
      <c r="VCQ152" s="473"/>
      <c r="VCR152" s="474"/>
      <c r="VCS152" s="472"/>
      <c r="VCT152" s="473"/>
      <c r="VCU152" s="473"/>
      <c r="VCV152" s="474"/>
      <c r="VCW152" s="472"/>
      <c r="VCX152" s="473"/>
      <c r="VCY152" s="473"/>
      <c r="VCZ152" s="474"/>
      <c r="VDA152" s="472"/>
      <c r="VDB152" s="473"/>
      <c r="VDC152" s="473"/>
      <c r="VDD152" s="474"/>
      <c r="VDE152" s="472"/>
      <c r="VDF152" s="473"/>
      <c r="VDG152" s="473"/>
      <c r="VDH152" s="474"/>
      <c r="VDI152" s="472"/>
      <c r="VDJ152" s="473"/>
      <c r="VDK152" s="473"/>
      <c r="VDL152" s="474"/>
      <c r="VDM152" s="472"/>
      <c r="VDN152" s="473"/>
      <c r="VDO152" s="473"/>
      <c r="VDP152" s="474"/>
      <c r="VDQ152" s="472"/>
      <c r="VDR152" s="473"/>
      <c r="VDS152" s="473"/>
      <c r="VDT152" s="474"/>
      <c r="VDU152" s="472"/>
      <c r="VDV152" s="473"/>
      <c r="VDW152" s="473"/>
      <c r="VDX152" s="474"/>
      <c r="VDY152" s="472"/>
      <c r="VDZ152" s="473"/>
      <c r="VEA152" s="473"/>
      <c r="VEB152" s="474"/>
      <c r="VEC152" s="472"/>
      <c r="VED152" s="473"/>
      <c r="VEE152" s="473"/>
      <c r="VEF152" s="474"/>
      <c r="VEG152" s="472"/>
      <c r="VEH152" s="473"/>
      <c r="VEI152" s="473"/>
      <c r="VEJ152" s="474"/>
      <c r="VEK152" s="472"/>
      <c r="VEL152" s="473"/>
      <c r="VEM152" s="473"/>
      <c r="VEN152" s="474"/>
      <c r="VEO152" s="472"/>
      <c r="VEP152" s="473"/>
      <c r="VEQ152" s="473"/>
      <c r="VER152" s="474"/>
      <c r="VES152" s="472"/>
      <c r="VET152" s="473"/>
      <c r="VEU152" s="473"/>
      <c r="VEV152" s="474"/>
      <c r="VEW152" s="472"/>
      <c r="VEX152" s="473"/>
      <c r="VEY152" s="473"/>
      <c r="VEZ152" s="474"/>
      <c r="VFA152" s="472"/>
      <c r="VFB152" s="473"/>
      <c r="VFC152" s="473"/>
      <c r="VFD152" s="474"/>
      <c r="VFE152" s="472"/>
      <c r="VFF152" s="473"/>
      <c r="VFG152" s="473"/>
      <c r="VFH152" s="474"/>
      <c r="VFI152" s="472"/>
      <c r="VFJ152" s="473"/>
      <c r="VFK152" s="473"/>
      <c r="VFL152" s="474"/>
      <c r="VFM152" s="472"/>
      <c r="VFN152" s="473"/>
      <c r="VFO152" s="473"/>
      <c r="VFP152" s="474"/>
      <c r="VFQ152" s="472"/>
      <c r="VFR152" s="473"/>
      <c r="VFS152" s="473"/>
      <c r="VFT152" s="474"/>
      <c r="VFU152" s="472"/>
      <c r="VFV152" s="473"/>
      <c r="VFW152" s="473"/>
      <c r="VFX152" s="474"/>
      <c r="VFY152" s="472"/>
      <c r="VFZ152" s="473"/>
      <c r="VGA152" s="473"/>
      <c r="VGB152" s="474"/>
      <c r="VGC152" s="472"/>
      <c r="VGD152" s="473"/>
      <c r="VGE152" s="473"/>
      <c r="VGF152" s="474"/>
      <c r="VGG152" s="472"/>
      <c r="VGH152" s="473"/>
      <c r="VGI152" s="473"/>
      <c r="VGJ152" s="474"/>
      <c r="VGK152" s="472"/>
      <c r="VGL152" s="473"/>
      <c r="VGM152" s="473"/>
      <c r="VGN152" s="474"/>
      <c r="VGO152" s="472"/>
      <c r="VGP152" s="473"/>
      <c r="VGQ152" s="473"/>
      <c r="VGR152" s="474"/>
      <c r="VGS152" s="472"/>
      <c r="VGT152" s="473"/>
      <c r="VGU152" s="473"/>
      <c r="VGV152" s="474"/>
      <c r="VGW152" s="472"/>
      <c r="VGX152" s="473"/>
      <c r="VGY152" s="473"/>
      <c r="VGZ152" s="474"/>
      <c r="VHA152" s="472"/>
      <c r="VHB152" s="473"/>
      <c r="VHC152" s="473"/>
      <c r="VHD152" s="474"/>
      <c r="VHE152" s="472"/>
      <c r="VHF152" s="473"/>
      <c r="VHG152" s="473"/>
      <c r="VHH152" s="474"/>
      <c r="VHI152" s="472"/>
      <c r="VHJ152" s="473"/>
      <c r="VHK152" s="473"/>
      <c r="VHL152" s="474"/>
      <c r="VHM152" s="472"/>
      <c r="VHN152" s="473"/>
      <c r="VHO152" s="473"/>
      <c r="VHP152" s="474"/>
      <c r="VHQ152" s="472"/>
      <c r="VHR152" s="473"/>
      <c r="VHS152" s="473"/>
      <c r="VHT152" s="474"/>
      <c r="VHU152" s="472"/>
      <c r="VHV152" s="473"/>
      <c r="VHW152" s="473"/>
      <c r="VHX152" s="474"/>
      <c r="VHY152" s="472"/>
      <c r="VHZ152" s="473"/>
      <c r="VIA152" s="473"/>
      <c r="VIB152" s="474"/>
      <c r="VIC152" s="472"/>
      <c r="VID152" s="473"/>
      <c r="VIE152" s="473"/>
      <c r="VIF152" s="474"/>
      <c r="VIG152" s="472"/>
      <c r="VIH152" s="473"/>
      <c r="VII152" s="473"/>
      <c r="VIJ152" s="474"/>
      <c r="VIK152" s="472"/>
      <c r="VIL152" s="473"/>
      <c r="VIM152" s="473"/>
      <c r="VIN152" s="474"/>
      <c r="VIO152" s="472"/>
      <c r="VIP152" s="473"/>
      <c r="VIQ152" s="473"/>
      <c r="VIR152" s="474"/>
      <c r="VIS152" s="472"/>
      <c r="VIT152" s="473"/>
      <c r="VIU152" s="473"/>
      <c r="VIV152" s="474"/>
      <c r="VIW152" s="472"/>
      <c r="VIX152" s="473"/>
      <c r="VIY152" s="473"/>
      <c r="VIZ152" s="474"/>
      <c r="VJA152" s="472"/>
      <c r="VJB152" s="473"/>
      <c r="VJC152" s="473"/>
      <c r="VJD152" s="474"/>
      <c r="VJE152" s="472"/>
      <c r="VJF152" s="473"/>
      <c r="VJG152" s="473"/>
      <c r="VJH152" s="474"/>
      <c r="VJI152" s="472"/>
      <c r="VJJ152" s="473"/>
      <c r="VJK152" s="473"/>
      <c r="VJL152" s="474"/>
      <c r="VJM152" s="472"/>
      <c r="VJN152" s="473"/>
      <c r="VJO152" s="473"/>
      <c r="VJP152" s="474"/>
      <c r="VJQ152" s="472"/>
      <c r="VJR152" s="473"/>
      <c r="VJS152" s="473"/>
      <c r="VJT152" s="474"/>
      <c r="VJU152" s="472"/>
      <c r="VJV152" s="473"/>
      <c r="VJW152" s="473"/>
      <c r="VJX152" s="474"/>
      <c r="VJY152" s="472"/>
      <c r="VJZ152" s="473"/>
      <c r="VKA152" s="473"/>
      <c r="VKB152" s="474"/>
      <c r="VKC152" s="472"/>
      <c r="VKD152" s="473"/>
      <c r="VKE152" s="473"/>
      <c r="VKF152" s="474"/>
      <c r="VKG152" s="472"/>
      <c r="VKH152" s="473"/>
      <c r="VKI152" s="473"/>
      <c r="VKJ152" s="474"/>
      <c r="VKK152" s="472"/>
      <c r="VKL152" s="473"/>
      <c r="VKM152" s="473"/>
      <c r="VKN152" s="474"/>
      <c r="VKO152" s="472"/>
      <c r="VKP152" s="473"/>
      <c r="VKQ152" s="473"/>
      <c r="VKR152" s="474"/>
      <c r="VKS152" s="472"/>
      <c r="VKT152" s="473"/>
      <c r="VKU152" s="473"/>
      <c r="VKV152" s="474"/>
      <c r="VKW152" s="472"/>
      <c r="VKX152" s="473"/>
      <c r="VKY152" s="473"/>
      <c r="VKZ152" s="474"/>
      <c r="VLA152" s="472"/>
      <c r="VLB152" s="473"/>
      <c r="VLC152" s="473"/>
      <c r="VLD152" s="474"/>
      <c r="VLE152" s="472"/>
      <c r="VLF152" s="473"/>
      <c r="VLG152" s="473"/>
      <c r="VLH152" s="474"/>
      <c r="VLI152" s="472"/>
      <c r="VLJ152" s="473"/>
      <c r="VLK152" s="473"/>
      <c r="VLL152" s="474"/>
      <c r="VLM152" s="472"/>
      <c r="VLN152" s="473"/>
      <c r="VLO152" s="473"/>
      <c r="VLP152" s="474"/>
      <c r="VLQ152" s="472"/>
      <c r="VLR152" s="473"/>
      <c r="VLS152" s="473"/>
      <c r="VLT152" s="474"/>
      <c r="VLU152" s="472"/>
      <c r="VLV152" s="473"/>
      <c r="VLW152" s="473"/>
      <c r="VLX152" s="474"/>
      <c r="VLY152" s="472"/>
      <c r="VLZ152" s="473"/>
      <c r="VMA152" s="473"/>
      <c r="VMB152" s="474"/>
      <c r="VMC152" s="472"/>
      <c r="VMD152" s="473"/>
      <c r="VME152" s="473"/>
      <c r="VMF152" s="474"/>
      <c r="VMG152" s="472"/>
      <c r="VMH152" s="473"/>
      <c r="VMI152" s="473"/>
      <c r="VMJ152" s="474"/>
      <c r="VMK152" s="472"/>
      <c r="VML152" s="473"/>
      <c r="VMM152" s="473"/>
      <c r="VMN152" s="474"/>
      <c r="VMO152" s="472"/>
      <c r="VMP152" s="473"/>
      <c r="VMQ152" s="473"/>
      <c r="VMR152" s="474"/>
      <c r="VMS152" s="472"/>
      <c r="VMT152" s="473"/>
      <c r="VMU152" s="473"/>
      <c r="VMV152" s="474"/>
      <c r="VMW152" s="472"/>
      <c r="VMX152" s="473"/>
      <c r="VMY152" s="473"/>
      <c r="VMZ152" s="474"/>
      <c r="VNA152" s="472"/>
      <c r="VNB152" s="473"/>
      <c r="VNC152" s="473"/>
      <c r="VND152" s="474"/>
      <c r="VNE152" s="472"/>
      <c r="VNF152" s="473"/>
      <c r="VNG152" s="473"/>
      <c r="VNH152" s="474"/>
      <c r="VNI152" s="472"/>
      <c r="VNJ152" s="473"/>
      <c r="VNK152" s="473"/>
      <c r="VNL152" s="474"/>
      <c r="VNM152" s="472"/>
      <c r="VNN152" s="473"/>
      <c r="VNO152" s="473"/>
      <c r="VNP152" s="474"/>
      <c r="VNQ152" s="472"/>
      <c r="VNR152" s="473"/>
      <c r="VNS152" s="473"/>
      <c r="VNT152" s="474"/>
      <c r="VNU152" s="472"/>
      <c r="VNV152" s="473"/>
      <c r="VNW152" s="473"/>
      <c r="VNX152" s="474"/>
      <c r="VNY152" s="472"/>
      <c r="VNZ152" s="473"/>
      <c r="VOA152" s="473"/>
      <c r="VOB152" s="474"/>
      <c r="VOC152" s="472"/>
      <c r="VOD152" s="473"/>
      <c r="VOE152" s="473"/>
      <c r="VOF152" s="474"/>
      <c r="VOG152" s="472"/>
      <c r="VOH152" s="473"/>
      <c r="VOI152" s="473"/>
      <c r="VOJ152" s="474"/>
      <c r="VOK152" s="472"/>
      <c r="VOL152" s="473"/>
      <c r="VOM152" s="473"/>
      <c r="VON152" s="474"/>
      <c r="VOO152" s="472"/>
      <c r="VOP152" s="473"/>
      <c r="VOQ152" s="473"/>
      <c r="VOR152" s="474"/>
      <c r="VOS152" s="472"/>
      <c r="VOT152" s="473"/>
      <c r="VOU152" s="473"/>
      <c r="VOV152" s="474"/>
      <c r="VOW152" s="472"/>
      <c r="VOX152" s="473"/>
      <c r="VOY152" s="473"/>
      <c r="VOZ152" s="474"/>
      <c r="VPA152" s="472"/>
      <c r="VPB152" s="473"/>
      <c r="VPC152" s="473"/>
      <c r="VPD152" s="474"/>
      <c r="VPE152" s="472"/>
      <c r="VPF152" s="473"/>
      <c r="VPG152" s="473"/>
      <c r="VPH152" s="474"/>
      <c r="VPI152" s="472"/>
      <c r="VPJ152" s="473"/>
      <c r="VPK152" s="473"/>
      <c r="VPL152" s="474"/>
      <c r="VPM152" s="472"/>
      <c r="VPN152" s="473"/>
      <c r="VPO152" s="473"/>
      <c r="VPP152" s="474"/>
      <c r="VPQ152" s="472"/>
      <c r="VPR152" s="473"/>
      <c r="VPS152" s="473"/>
      <c r="VPT152" s="474"/>
      <c r="VPU152" s="472"/>
      <c r="VPV152" s="473"/>
      <c r="VPW152" s="473"/>
      <c r="VPX152" s="474"/>
      <c r="VPY152" s="472"/>
      <c r="VPZ152" s="473"/>
      <c r="VQA152" s="473"/>
      <c r="VQB152" s="474"/>
      <c r="VQC152" s="472"/>
      <c r="VQD152" s="473"/>
      <c r="VQE152" s="473"/>
      <c r="VQF152" s="474"/>
      <c r="VQG152" s="472"/>
      <c r="VQH152" s="473"/>
      <c r="VQI152" s="473"/>
      <c r="VQJ152" s="474"/>
      <c r="VQK152" s="472"/>
      <c r="VQL152" s="473"/>
      <c r="VQM152" s="473"/>
      <c r="VQN152" s="474"/>
      <c r="VQO152" s="472"/>
      <c r="VQP152" s="473"/>
      <c r="VQQ152" s="473"/>
      <c r="VQR152" s="474"/>
      <c r="VQS152" s="472"/>
      <c r="VQT152" s="473"/>
      <c r="VQU152" s="473"/>
      <c r="VQV152" s="474"/>
      <c r="VQW152" s="472"/>
      <c r="VQX152" s="473"/>
      <c r="VQY152" s="473"/>
      <c r="VQZ152" s="474"/>
      <c r="VRA152" s="472"/>
      <c r="VRB152" s="473"/>
      <c r="VRC152" s="473"/>
      <c r="VRD152" s="474"/>
      <c r="VRE152" s="472"/>
      <c r="VRF152" s="473"/>
      <c r="VRG152" s="473"/>
      <c r="VRH152" s="474"/>
      <c r="VRI152" s="472"/>
      <c r="VRJ152" s="473"/>
      <c r="VRK152" s="473"/>
      <c r="VRL152" s="474"/>
      <c r="VRM152" s="472"/>
      <c r="VRN152" s="473"/>
      <c r="VRO152" s="473"/>
      <c r="VRP152" s="474"/>
      <c r="VRQ152" s="472"/>
      <c r="VRR152" s="473"/>
      <c r="VRS152" s="473"/>
      <c r="VRT152" s="474"/>
      <c r="VRU152" s="472"/>
      <c r="VRV152" s="473"/>
      <c r="VRW152" s="473"/>
      <c r="VRX152" s="474"/>
      <c r="VRY152" s="472"/>
      <c r="VRZ152" s="473"/>
      <c r="VSA152" s="473"/>
      <c r="VSB152" s="474"/>
      <c r="VSC152" s="472"/>
      <c r="VSD152" s="473"/>
      <c r="VSE152" s="473"/>
      <c r="VSF152" s="474"/>
      <c r="VSG152" s="472"/>
      <c r="VSH152" s="473"/>
      <c r="VSI152" s="473"/>
      <c r="VSJ152" s="474"/>
      <c r="VSK152" s="472"/>
      <c r="VSL152" s="473"/>
      <c r="VSM152" s="473"/>
      <c r="VSN152" s="474"/>
      <c r="VSO152" s="472"/>
      <c r="VSP152" s="473"/>
      <c r="VSQ152" s="473"/>
      <c r="VSR152" s="474"/>
      <c r="VSS152" s="472"/>
      <c r="VST152" s="473"/>
      <c r="VSU152" s="473"/>
      <c r="VSV152" s="474"/>
      <c r="VSW152" s="472"/>
      <c r="VSX152" s="473"/>
      <c r="VSY152" s="473"/>
      <c r="VSZ152" s="474"/>
      <c r="VTA152" s="472"/>
      <c r="VTB152" s="473"/>
      <c r="VTC152" s="473"/>
      <c r="VTD152" s="474"/>
      <c r="VTE152" s="472"/>
      <c r="VTF152" s="473"/>
      <c r="VTG152" s="473"/>
      <c r="VTH152" s="474"/>
      <c r="VTI152" s="472"/>
      <c r="VTJ152" s="473"/>
      <c r="VTK152" s="473"/>
      <c r="VTL152" s="474"/>
      <c r="VTM152" s="472"/>
      <c r="VTN152" s="473"/>
      <c r="VTO152" s="473"/>
      <c r="VTP152" s="474"/>
      <c r="VTQ152" s="472"/>
      <c r="VTR152" s="473"/>
      <c r="VTS152" s="473"/>
      <c r="VTT152" s="474"/>
      <c r="VTU152" s="472"/>
      <c r="VTV152" s="473"/>
      <c r="VTW152" s="473"/>
      <c r="VTX152" s="474"/>
      <c r="VTY152" s="472"/>
      <c r="VTZ152" s="473"/>
      <c r="VUA152" s="473"/>
      <c r="VUB152" s="474"/>
      <c r="VUC152" s="472"/>
      <c r="VUD152" s="473"/>
      <c r="VUE152" s="473"/>
      <c r="VUF152" s="474"/>
      <c r="VUG152" s="472"/>
      <c r="VUH152" s="473"/>
      <c r="VUI152" s="473"/>
      <c r="VUJ152" s="474"/>
      <c r="VUK152" s="472"/>
      <c r="VUL152" s="473"/>
      <c r="VUM152" s="473"/>
      <c r="VUN152" s="474"/>
      <c r="VUO152" s="472"/>
      <c r="VUP152" s="473"/>
      <c r="VUQ152" s="473"/>
      <c r="VUR152" s="474"/>
      <c r="VUS152" s="472"/>
      <c r="VUT152" s="473"/>
      <c r="VUU152" s="473"/>
      <c r="VUV152" s="474"/>
      <c r="VUW152" s="472"/>
      <c r="VUX152" s="473"/>
      <c r="VUY152" s="473"/>
      <c r="VUZ152" s="474"/>
      <c r="VVA152" s="472"/>
      <c r="VVB152" s="473"/>
      <c r="VVC152" s="473"/>
      <c r="VVD152" s="474"/>
      <c r="VVE152" s="472"/>
      <c r="VVF152" s="473"/>
      <c r="VVG152" s="473"/>
      <c r="VVH152" s="474"/>
      <c r="VVI152" s="472"/>
      <c r="VVJ152" s="473"/>
      <c r="VVK152" s="473"/>
      <c r="VVL152" s="474"/>
      <c r="VVM152" s="472"/>
      <c r="VVN152" s="473"/>
      <c r="VVO152" s="473"/>
      <c r="VVP152" s="474"/>
      <c r="VVQ152" s="472"/>
      <c r="VVR152" s="473"/>
      <c r="VVS152" s="473"/>
      <c r="VVT152" s="474"/>
      <c r="VVU152" s="472"/>
      <c r="VVV152" s="473"/>
      <c r="VVW152" s="473"/>
      <c r="VVX152" s="474"/>
      <c r="VVY152" s="472"/>
      <c r="VVZ152" s="473"/>
      <c r="VWA152" s="473"/>
      <c r="VWB152" s="474"/>
      <c r="VWC152" s="472"/>
      <c r="VWD152" s="473"/>
      <c r="VWE152" s="473"/>
      <c r="VWF152" s="474"/>
      <c r="VWG152" s="472"/>
      <c r="VWH152" s="473"/>
      <c r="VWI152" s="473"/>
      <c r="VWJ152" s="474"/>
      <c r="VWK152" s="472"/>
      <c r="VWL152" s="473"/>
      <c r="VWM152" s="473"/>
      <c r="VWN152" s="474"/>
      <c r="VWO152" s="472"/>
      <c r="VWP152" s="473"/>
      <c r="VWQ152" s="473"/>
      <c r="VWR152" s="474"/>
      <c r="VWS152" s="472"/>
      <c r="VWT152" s="473"/>
      <c r="VWU152" s="473"/>
      <c r="VWV152" s="474"/>
      <c r="VWW152" s="472"/>
      <c r="VWX152" s="473"/>
      <c r="VWY152" s="473"/>
      <c r="VWZ152" s="474"/>
      <c r="VXA152" s="472"/>
      <c r="VXB152" s="473"/>
      <c r="VXC152" s="473"/>
      <c r="VXD152" s="474"/>
      <c r="VXE152" s="472"/>
      <c r="VXF152" s="473"/>
      <c r="VXG152" s="473"/>
      <c r="VXH152" s="474"/>
      <c r="VXI152" s="472"/>
      <c r="VXJ152" s="473"/>
      <c r="VXK152" s="473"/>
      <c r="VXL152" s="474"/>
      <c r="VXM152" s="472"/>
      <c r="VXN152" s="473"/>
      <c r="VXO152" s="473"/>
      <c r="VXP152" s="474"/>
      <c r="VXQ152" s="472"/>
      <c r="VXR152" s="473"/>
      <c r="VXS152" s="473"/>
      <c r="VXT152" s="474"/>
      <c r="VXU152" s="472"/>
      <c r="VXV152" s="473"/>
      <c r="VXW152" s="473"/>
      <c r="VXX152" s="474"/>
      <c r="VXY152" s="472"/>
      <c r="VXZ152" s="473"/>
      <c r="VYA152" s="473"/>
      <c r="VYB152" s="474"/>
      <c r="VYC152" s="472"/>
      <c r="VYD152" s="473"/>
      <c r="VYE152" s="473"/>
      <c r="VYF152" s="474"/>
      <c r="VYG152" s="472"/>
      <c r="VYH152" s="473"/>
      <c r="VYI152" s="473"/>
      <c r="VYJ152" s="474"/>
      <c r="VYK152" s="472"/>
      <c r="VYL152" s="473"/>
      <c r="VYM152" s="473"/>
      <c r="VYN152" s="474"/>
      <c r="VYO152" s="472"/>
      <c r="VYP152" s="473"/>
      <c r="VYQ152" s="473"/>
      <c r="VYR152" s="474"/>
      <c r="VYS152" s="472"/>
      <c r="VYT152" s="473"/>
      <c r="VYU152" s="473"/>
      <c r="VYV152" s="474"/>
      <c r="VYW152" s="472"/>
      <c r="VYX152" s="473"/>
      <c r="VYY152" s="473"/>
      <c r="VYZ152" s="474"/>
      <c r="VZA152" s="472"/>
      <c r="VZB152" s="473"/>
      <c r="VZC152" s="473"/>
      <c r="VZD152" s="474"/>
      <c r="VZE152" s="472"/>
      <c r="VZF152" s="473"/>
      <c r="VZG152" s="473"/>
      <c r="VZH152" s="474"/>
      <c r="VZI152" s="472"/>
      <c r="VZJ152" s="473"/>
      <c r="VZK152" s="473"/>
      <c r="VZL152" s="474"/>
      <c r="VZM152" s="472"/>
      <c r="VZN152" s="473"/>
      <c r="VZO152" s="473"/>
      <c r="VZP152" s="474"/>
      <c r="VZQ152" s="472"/>
      <c r="VZR152" s="473"/>
      <c r="VZS152" s="473"/>
      <c r="VZT152" s="474"/>
      <c r="VZU152" s="472"/>
      <c r="VZV152" s="473"/>
      <c r="VZW152" s="473"/>
      <c r="VZX152" s="474"/>
      <c r="VZY152" s="472"/>
      <c r="VZZ152" s="473"/>
      <c r="WAA152" s="473"/>
      <c r="WAB152" s="474"/>
      <c r="WAC152" s="472"/>
      <c r="WAD152" s="473"/>
      <c r="WAE152" s="473"/>
      <c r="WAF152" s="474"/>
      <c r="WAG152" s="472"/>
      <c r="WAH152" s="473"/>
      <c r="WAI152" s="473"/>
      <c r="WAJ152" s="474"/>
      <c r="WAK152" s="472"/>
      <c r="WAL152" s="473"/>
      <c r="WAM152" s="473"/>
      <c r="WAN152" s="474"/>
      <c r="WAO152" s="472"/>
      <c r="WAP152" s="473"/>
      <c r="WAQ152" s="473"/>
      <c r="WAR152" s="474"/>
      <c r="WAS152" s="472"/>
      <c r="WAT152" s="473"/>
      <c r="WAU152" s="473"/>
      <c r="WAV152" s="474"/>
      <c r="WAW152" s="472"/>
      <c r="WAX152" s="473"/>
      <c r="WAY152" s="473"/>
      <c r="WAZ152" s="474"/>
      <c r="WBA152" s="472"/>
      <c r="WBB152" s="473"/>
      <c r="WBC152" s="473"/>
      <c r="WBD152" s="474"/>
      <c r="WBE152" s="472"/>
      <c r="WBF152" s="473"/>
      <c r="WBG152" s="473"/>
      <c r="WBH152" s="474"/>
      <c r="WBI152" s="472"/>
      <c r="WBJ152" s="473"/>
      <c r="WBK152" s="473"/>
      <c r="WBL152" s="474"/>
      <c r="WBM152" s="472"/>
      <c r="WBN152" s="473"/>
      <c r="WBO152" s="473"/>
      <c r="WBP152" s="474"/>
      <c r="WBQ152" s="472"/>
      <c r="WBR152" s="473"/>
      <c r="WBS152" s="473"/>
      <c r="WBT152" s="474"/>
      <c r="WBU152" s="472"/>
      <c r="WBV152" s="473"/>
      <c r="WBW152" s="473"/>
      <c r="WBX152" s="474"/>
      <c r="WBY152" s="472"/>
      <c r="WBZ152" s="473"/>
      <c r="WCA152" s="473"/>
      <c r="WCB152" s="474"/>
      <c r="WCC152" s="472"/>
      <c r="WCD152" s="473"/>
      <c r="WCE152" s="473"/>
      <c r="WCF152" s="474"/>
      <c r="WCG152" s="472"/>
      <c r="WCH152" s="473"/>
      <c r="WCI152" s="473"/>
      <c r="WCJ152" s="474"/>
      <c r="WCK152" s="472"/>
      <c r="WCL152" s="473"/>
      <c r="WCM152" s="473"/>
      <c r="WCN152" s="474"/>
      <c r="WCO152" s="472"/>
      <c r="WCP152" s="473"/>
      <c r="WCQ152" s="473"/>
      <c r="WCR152" s="474"/>
      <c r="WCS152" s="472"/>
      <c r="WCT152" s="473"/>
      <c r="WCU152" s="473"/>
      <c r="WCV152" s="474"/>
      <c r="WCW152" s="472"/>
      <c r="WCX152" s="473"/>
      <c r="WCY152" s="473"/>
      <c r="WCZ152" s="474"/>
      <c r="WDA152" s="472"/>
      <c r="WDB152" s="473"/>
      <c r="WDC152" s="473"/>
      <c r="WDD152" s="474"/>
      <c r="WDE152" s="472"/>
      <c r="WDF152" s="473"/>
      <c r="WDG152" s="473"/>
      <c r="WDH152" s="474"/>
      <c r="WDI152" s="472"/>
      <c r="WDJ152" s="473"/>
      <c r="WDK152" s="473"/>
      <c r="WDL152" s="474"/>
      <c r="WDM152" s="472"/>
      <c r="WDN152" s="473"/>
      <c r="WDO152" s="473"/>
      <c r="WDP152" s="474"/>
      <c r="WDQ152" s="472"/>
      <c r="WDR152" s="473"/>
      <c r="WDS152" s="473"/>
      <c r="WDT152" s="474"/>
      <c r="WDU152" s="472"/>
      <c r="WDV152" s="473"/>
      <c r="WDW152" s="473"/>
      <c r="WDX152" s="474"/>
      <c r="WDY152" s="472"/>
      <c r="WDZ152" s="473"/>
      <c r="WEA152" s="473"/>
      <c r="WEB152" s="474"/>
      <c r="WEC152" s="472"/>
      <c r="WED152" s="473"/>
      <c r="WEE152" s="473"/>
      <c r="WEF152" s="474"/>
      <c r="WEG152" s="472"/>
      <c r="WEH152" s="473"/>
      <c r="WEI152" s="473"/>
      <c r="WEJ152" s="474"/>
      <c r="WEK152" s="472"/>
      <c r="WEL152" s="473"/>
      <c r="WEM152" s="473"/>
      <c r="WEN152" s="474"/>
      <c r="WEO152" s="472"/>
      <c r="WEP152" s="473"/>
      <c r="WEQ152" s="473"/>
      <c r="WER152" s="474"/>
      <c r="WES152" s="472"/>
      <c r="WET152" s="473"/>
      <c r="WEU152" s="473"/>
      <c r="WEV152" s="474"/>
      <c r="WEW152" s="472"/>
      <c r="WEX152" s="473"/>
      <c r="WEY152" s="473"/>
      <c r="WEZ152" s="474"/>
      <c r="WFA152" s="472"/>
      <c r="WFB152" s="473"/>
      <c r="WFC152" s="473"/>
      <c r="WFD152" s="474"/>
      <c r="WFE152" s="472"/>
      <c r="WFF152" s="473"/>
      <c r="WFG152" s="473"/>
      <c r="WFH152" s="474"/>
      <c r="WFI152" s="472"/>
      <c r="WFJ152" s="473"/>
      <c r="WFK152" s="473"/>
      <c r="WFL152" s="474"/>
      <c r="WFM152" s="472"/>
      <c r="WFN152" s="473"/>
      <c r="WFO152" s="473"/>
      <c r="WFP152" s="474"/>
      <c r="WFQ152" s="472"/>
      <c r="WFR152" s="473"/>
      <c r="WFS152" s="473"/>
      <c r="WFT152" s="474"/>
      <c r="WFU152" s="472"/>
      <c r="WFV152" s="473"/>
      <c r="WFW152" s="473"/>
      <c r="WFX152" s="474"/>
      <c r="WFY152" s="472"/>
      <c r="WFZ152" s="473"/>
      <c r="WGA152" s="473"/>
      <c r="WGB152" s="474"/>
      <c r="WGC152" s="472"/>
      <c r="WGD152" s="473"/>
      <c r="WGE152" s="473"/>
      <c r="WGF152" s="474"/>
      <c r="WGG152" s="472"/>
      <c r="WGH152" s="473"/>
      <c r="WGI152" s="473"/>
      <c r="WGJ152" s="474"/>
      <c r="WGK152" s="472"/>
      <c r="WGL152" s="473"/>
      <c r="WGM152" s="473"/>
      <c r="WGN152" s="474"/>
      <c r="WGO152" s="472"/>
      <c r="WGP152" s="473"/>
      <c r="WGQ152" s="473"/>
      <c r="WGR152" s="474"/>
      <c r="WGS152" s="472"/>
      <c r="WGT152" s="473"/>
      <c r="WGU152" s="473"/>
      <c r="WGV152" s="474"/>
      <c r="WGW152" s="472"/>
      <c r="WGX152" s="473"/>
      <c r="WGY152" s="473"/>
      <c r="WGZ152" s="474"/>
      <c r="WHA152" s="472"/>
      <c r="WHB152" s="473"/>
      <c r="WHC152" s="473"/>
      <c r="WHD152" s="474"/>
      <c r="WHE152" s="472"/>
      <c r="WHF152" s="473"/>
      <c r="WHG152" s="473"/>
      <c r="WHH152" s="474"/>
      <c r="WHI152" s="472"/>
      <c r="WHJ152" s="473"/>
      <c r="WHK152" s="473"/>
      <c r="WHL152" s="474"/>
      <c r="WHM152" s="472"/>
      <c r="WHN152" s="473"/>
      <c r="WHO152" s="473"/>
      <c r="WHP152" s="474"/>
      <c r="WHQ152" s="472"/>
      <c r="WHR152" s="473"/>
      <c r="WHS152" s="473"/>
      <c r="WHT152" s="474"/>
      <c r="WHU152" s="472"/>
      <c r="WHV152" s="473"/>
      <c r="WHW152" s="473"/>
      <c r="WHX152" s="474"/>
      <c r="WHY152" s="472"/>
      <c r="WHZ152" s="473"/>
      <c r="WIA152" s="473"/>
      <c r="WIB152" s="474"/>
      <c r="WIC152" s="472"/>
      <c r="WID152" s="473"/>
      <c r="WIE152" s="473"/>
      <c r="WIF152" s="474"/>
      <c r="WIG152" s="472"/>
      <c r="WIH152" s="473"/>
      <c r="WII152" s="473"/>
      <c r="WIJ152" s="474"/>
      <c r="WIK152" s="472"/>
      <c r="WIL152" s="473"/>
      <c r="WIM152" s="473"/>
      <c r="WIN152" s="474"/>
      <c r="WIO152" s="472"/>
      <c r="WIP152" s="473"/>
      <c r="WIQ152" s="473"/>
      <c r="WIR152" s="474"/>
      <c r="WIS152" s="472"/>
      <c r="WIT152" s="473"/>
      <c r="WIU152" s="473"/>
      <c r="WIV152" s="474"/>
      <c r="WIW152" s="472"/>
      <c r="WIX152" s="473"/>
      <c r="WIY152" s="473"/>
      <c r="WIZ152" s="474"/>
      <c r="WJA152" s="472"/>
      <c r="WJB152" s="473"/>
      <c r="WJC152" s="473"/>
      <c r="WJD152" s="474"/>
      <c r="WJE152" s="472"/>
      <c r="WJF152" s="473"/>
      <c r="WJG152" s="473"/>
      <c r="WJH152" s="474"/>
      <c r="WJI152" s="472"/>
      <c r="WJJ152" s="473"/>
      <c r="WJK152" s="473"/>
      <c r="WJL152" s="474"/>
      <c r="WJM152" s="472"/>
      <c r="WJN152" s="473"/>
      <c r="WJO152" s="473"/>
      <c r="WJP152" s="474"/>
      <c r="WJQ152" s="472"/>
      <c r="WJR152" s="473"/>
      <c r="WJS152" s="473"/>
      <c r="WJT152" s="474"/>
      <c r="WJU152" s="472"/>
      <c r="WJV152" s="473"/>
      <c r="WJW152" s="473"/>
      <c r="WJX152" s="474"/>
      <c r="WJY152" s="472"/>
      <c r="WJZ152" s="473"/>
      <c r="WKA152" s="473"/>
      <c r="WKB152" s="474"/>
      <c r="WKC152" s="472"/>
      <c r="WKD152" s="473"/>
      <c r="WKE152" s="473"/>
      <c r="WKF152" s="474"/>
      <c r="WKG152" s="472"/>
      <c r="WKH152" s="473"/>
      <c r="WKI152" s="473"/>
      <c r="WKJ152" s="474"/>
      <c r="WKK152" s="472"/>
      <c r="WKL152" s="473"/>
      <c r="WKM152" s="473"/>
      <c r="WKN152" s="474"/>
      <c r="WKO152" s="472"/>
      <c r="WKP152" s="473"/>
      <c r="WKQ152" s="473"/>
      <c r="WKR152" s="474"/>
      <c r="WKS152" s="472"/>
      <c r="WKT152" s="473"/>
      <c r="WKU152" s="473"/>
      <c r="WKV152" s="474"/>
      <c r="WKW152" s="472"/>
      <c r="WKX152" s="473"/>
      <c r="WKY152" s="473"/>
      <c r="WKZ152" s="474"/>
      <c r="WLA152" s="472"/>
      <c r="WLB152" s="473"/>
      <c r="WLC152" s="473"/>
      <c r="WLD152" s="474"/>
      <c r="WLE152" s="472"/>
      <c r="WLF152" s="473"/>
      <c r="WLG152" s="473"/>
      <c r="WLH152" s="474"/>
      <c r="WLI152" s="472"/>
      <c r="WLJ152" s="473"/>
      <c r="WLK152" s="473"/>
      <c r="WLL152" s="474"/>
      <c r="WLM152" s="472"/>
      <c r="WLN152" s="473"/>
      <c r="WLO152" s="473"/>
      <c r="WLP152" s="474"/>
      <c r="WLQ152" s="472"/>
      <c r="WLR152" s="473"/>
      <c r="WLS152" s="473"/>
      <c r="WLT152" s="474"/>
      <c r="WLU152" s="472"/>
      <c r="WLV152" s="473"/>
      <c r="WLW152" s="473"/>
      <c r="WLX152" s="474"/>
      <c r="WLY152" s="472"/>
      <c r="WLZ152" s="473"/>
      <c r="WMA152" s="473"/>
      <c r="WMB152" s="474"/>
      <c r="WMC152" s="472"/>
      <c r="WMD152" s="473"/>
      <c r="WME152" s="473"/>
      <c r="WMF152" s="474"/>
      <c r="WMG152" s="472"/>
      <c r="WMH152" s="473"/>
      <c r="WMI152" s="473"/>
      <c r="WMJ152" s="474"/>
      <c r="WMK152" s="472"/>
      <c r="WML152" s="473"/>
      <c r="WMM152" s="473"/>
      <c r="WMN152" s="474"/>
      <c r="WMO152" s="472"/>
      <c r="WMP152" s="473"/>
      <c r="WMQ152" s="473"/>
      <c r="WMR152" s="474"/>
      <c r="WMS152" s="472"/>
      <c r="WMT152" s="473"/>
      <c r="WMU152" s="473"/>
      <c r="WMV152" s="474"/>
      <c r="WMW152" s="472"/>
      <c r="WMX152" s="473"/>
      <c r="WMY152" s="473"/>
      <c r="WMZ152" s="474"/>
      <c r="WNA152" s="472"/>
      <c r="WNB152" s="473"/>
      <c r="WNC152" s="473"/>
      <c r="WND152" s="474"/>
      <c r="WNE152" s="472"/>
      <c r="WNF152" s="473"/>
      <c r="WNG152" s="473"/>
      <c r="WNH152" s="474"/>
      <c r="WNI152" s="472"/>
      <c r="WNJ152" s="473"/>
      <c r="WNK152" s="473"/>
      <c r="WNL152" s="474"/>
      <c r="WNM152" s="472"/>
      <c r="WNN152" s="473"/>
      <c r="WNO152" s="473"/>
      <c r="WNP152" s="474"/>
      <c r="WNQ152" s="472"/>
      <c r="WNR152" s="473"/>
      <c r="WNS152" s="473"/>
      <c r="WNT152" s="474"/>
      <c r="WNU152" s="472"/>
      <c r="WNV152" s="473"/>
      <c r="WNW152" s="473"/>
      <c r="WNX152" s="474"/>
      <c r="WNY152" s="472"/>
      <c r="WNZ152" s="473"/>
      <c r="WOA152" s="473"/>
      <c r="WOB152" s="474"/>
      <c r="WOC152" s="472"/>
      <c r="WOD152" s="473"/>
      <c r="WOE152" s="473"/>
      <c r="WOF152" s="474"/>
      <c r="WOG152" s="472"/>
      <c r="WOH152" s="473"/>
      <c r="WOI152" s="473"/>
      <c r="WOJ152" s="474"/>
      <c r="WOK152" s="472"/>
      <c r="WOL152" s="473"/>
      <c r="WOM152" s="473"/>
      <c r="WON152" s="474"/>
      <c r="WOO152" s="472"/>
      <c r="WOP152" s="473"/>
      <c r="WOQ152" s="473"/>
      <c r="WOR152" s="474"/>
      <c r="WOS152" s="472"/>
      <c r="WOT152" s="473"/>
      <c r="WOU152" s="473"/>
      <c r="WOV152" s="474"/>
      <c r="WOW152" s="472"/>
      <c r="WOX152" s="473"/>
      <c r="WOY152" s="473"/>
      <c r="WOZ152" s="474"/>
      <c r="WPA152" s="472"/>
      <c r="WPB152" s="473"/>
      <c r="WPC152" s="473"/>
      <c r="WPD152" s="474"/>
      <c r="WPE152" s="472"/>
      <c r="WPF152" s="473"/>
      <c r="WPG152" s="473"/>
      <c r="WPH152" s="474"/>
      <c r="WPI152" s="472"/>
      <c r="WPJ152" s="473"/>
      <c r="WPK152" s="473"/>
      <c r="WPL152" s="474"/>
      <c r="WPM152" s="472"/>
      <c r="WPN152" s="473"/>
      <c r="WPO152" s="473"/>
      <c r="WPP152" s="474"/>
      <c r="WPQ152" s="472"/>
      <c r="WPR152" s="473"/>
      <c r="WPS152" s="473"/>
      <c r="WPT152" s="474"/>
      <c r="WPU152" s="472"/>
      <c r="WPV152" s="473"/>
      <c r="WPW152" s="473"/>
      <c r="WPX152" s="474"/>
      <c r="WPY152" s="472"/>
      <c r="WPZ152" s="473"/>
      <c r="WQA152" s="473"/>
      <c r="WQB152" s="474"/>
      <c r="WQC152" s="472"/>
      <c r="WQD152" s="473"/>
      <c r="WQE152" s="473"/>
      <c r="WQF152" s="474"/>
      <c r="WQG152" s="472"/>
      <c r="WQH152" s="473"/>
      <c r="WQI152" s="473"/>
      <c r="WQJ152" s="474"/>
      <c r="WQK152" s="472"/>
      <c r="WQL152" s="473"/>
      <c r="WQM152" s="473"/>
      <c r="WQN152" s="474"/>
      <c r="WQO152" s="472"/>
      <c r="WQP152" s="473"/>
      <c r="WQQ152" s="473"/>
      <c r="WQR152" s="474"/>
      <c r="WQS152" s="472"/>
      <c r="WQT152" s="473"/>
      <c r="WQU152" s="473"/>
      <c r="WQV152" s="474"/>
      <c r="WQW152" s="472"/>
      <c r="WQX152" s="473"/>
      <c r="WQY152" s="473"/>
      <c r="WQZ152" s="474"/>
      <c r="WRA152" s="472"/>
      <c r="WRB152" s="473"/>
      <c r="WRC152" s="473"/>
      <c r="WRD152" s="474"/>
      <c r="WRE152" s="472"/>
      <c r="WRF152" s="473"/>
      <c r="WRG152" s="473"/>
      <c r="WRH152" s="474"/>
      <c r="WRI152" s="472"/>
      <c r="WRJ152" s="473"/>
      <c r="WRK152" s="473"/>
      <c r="WRL152" s="474"/>
      <c r="WRM152" s="472"/>
      <c r="WRN152" s="473"/>
      <c r="WRO152" s="473"/>
      <c r="WRP152" s="474"/>
      <c r="WRQ152" s="472"/>
      <c r="WRR152" s="473"/>
      <c r="WRS152" s="473"/>
      <c r="WRT152" s="474"/>
      <c r="WRU152" s="472"/>
      <c r="WRV152" s="473"/>
      <c r="WRW152" s="473"/>
      <c r="WRX152" s="474"/>
      <c r="WRY152" s="472"/>
      <c r="WRZ152" s="473"/>
      <c r="WSA152" s="473"/>
      <c r="WSB152" s="474"/>
      <c r="WSC152" s="472"/>
      <c r="WSD152" s="473"/>
      <c r="WSE152" s="473"/>
      <c r="WSF152" s="474"/>
      <c r="WSG152" s="472"/>
      <c r="WSH152" s="473"/>
      <c r="WSI152" s="473"/>
      <c r="WSJ152" s="474"/>
      <c r="WSK152" s="472"/>
      <c r="WSL152" s="473"/>
      <c r="WSM152" s="473"/>
      <c r="WSN152" s="474"/>
      <c r="WSO152" s="472"/>
      <c r="WSP152" s="473"/>
      <c r="WSQ152" s="473"/>
      <c r="WSR152" s="474"/>
      <c r="WSS152" s="472"/>
      <c r="WST152" s="473"/>
      <c r="WSU152" s="473"/>
      <c r="WSV152" s="474"/>
      <c r="WSW152" s="472"/>
      <c r="WSX152" s="473"/>
      <c r="WSY152" s="473"/>
      <c r="WSZ152" s="474"/>
      <c r="WTA152" s="472"/>
      <c r="WTB152" s="473"/>
      <c r="WTC152" s="473"/>
      <c r="WTD152" s="474"/>
      <c r="WTE152" s="472"/>
      <c r="WTF152" s="473"/>
      <c r="WTG152" s="473"/>
      <c r="WTH152" s="474"/>
      <c r="WTI152" s="472"/>
      <c r="WTJ152" s="473"/>
      <c r="WTK152" s="473"/>
      <c r="WTL152" s="474"/>
      <c r="WTM152" s="472"/>
      <c r="WTN152" s="473"/>
      <c r="WTO152" s="473"/>
      <c r="WTP152" s="474"/>
      <c r="WTQ152" s="472"/>
      <c r="WTR152" s="473"/>
      <c r="WTS152" s="473"/>
      <c r="WTT152" s="474"/>
      <c r="WTU152" s="472"/>
      <c r="WTV152" s="473"/>
      <c r="WTW152" s="473"/>
      <c r="WTX152" s="474"/>
      <c r="WTY152" s="472"/>
      <c r="WTZ152" s="473"/>
      <c r="WUA152" s="473"/>
      <c r="WUB152" s="474"/>
      <c r="WUC152" s="472"/>
      <c r="WUD152" s="473"/>
      <c r="WUE152" s="473"/>
      <c r="WUF152" s="474"/>
      <c r="WUG152" s="472"/>
      <c r="WUH152" s="473"/>
      <c r="WUI152" s="473"/>
      <c r="WUJ152" s="474"/>
      <c r="WUK152" s="472"/>
      <c r="WUL152" s="473"/>
      <c r="WUM152" s="473"/>
      <c r="WUN152" s="474"/>
      <c r="WUO152" s="472"/>
      <c r="WUP152" s="473"/>
      <c r="WUQ152" s="473"/>
      <c r="WUR152" s="474"/>
      <c r="WUS152" s="472"/>
      <c r="WUT152" s="473"/>
      <c r="WUU152" s="473"/>
      <c r="WUV152" s="474"/>
      <c r="WUW152" s="472"/>
      <c r="WUX152" s="473"/>
      <c r="WUY152" s="473"/>
      <c r="WUZ152" s="474"/>
      <c r="WVA152" s="472"/>
      <c r="WVB152" s="473"/>
      <c r="WVC152" s="473"/>
      <c r="WVD152" s="474"/>
      <c r="WVE152" s="472"/>
      <c r="WVF152" s="473"/>
      <c r="WVG152" s="473"/>
      <c r="WVH152" s="474"/>
      <c r="WVI152" s="472"/>
      <c r="WVJ152" s="473"/>
      <c r="WVK152" s="473"/>
      <c r="WVL152" s="474"/>
      <c r="WVM152" s="472"/>
      <c r="WVN152" s="473"/>
      <c r="WVO152" s="473"/>
      <c r="WVP152" s="474"/>
      <c r="WVQ152" s="472"/>
      <c r="WVR152" s="473"/>
      <c r="WVS152" s="473"/>
      <c r="WVT152" s="474"/>
      <c r="WVU152" s="472"/>
      <c r="WVV152" s="473"/>
      <c r="WVW152" s="473"/>
      <c r="WVX152" s="474"/>
      <c r="WVY152" s="472"/>
      <c r="WVZ152" s="473"/>
      <c r="WWA152" s="473"/>
      <c r="WWB152" s="474"/>
      <c r="WWC152" s="472"/>
      <c r="WWD152" s="473"/>
      <c r="WWE152" s="473"/>
      <c r="WWF152" s="474"/>
      <c r="WWG152" s="472"/>
      <c r="WWH152" s="473"/>
      <c r="WWI152" s="473"/>
      <c r="WWJ152" s="474"/>
      <c r="WWK152" s="472"/>
      <c r="WWL152" s="473"/>
      <c r="WWM152" s="473"/>
      <c r="WWN152" s="474"/>
      <c r="WWO152" s="472"/>
      <c r="WWP152" s="473"/>
      <c r="WWQ152" s="473"/>
      <c r="WWR152" s="474"/>
      <c r="WWS152" s="472"/>
      <c r="WWT152" s="473"/>
      <c r="WWU152" s="473"/>
      <c r="WWV152" s="474"/>
      <c r="WWW152" s="472"/>
      <c r="WWX152" s="473"/>
      <c r="WWY152" s="473"/>
      <c r="WWZ152" s="474"/>
      <c r="WXA152" s="472"/>
      <c r="WXB152" s="473"/>
      <c r="WXC152" s="473"/>
      <c r="WXD152" s="474"/>
      <c r="WXE152" s="472"/>
      <c r="WXF152" s="473"/>
      <c r="WXG152" s="473"/>
      <c r="WXH152" s="474"/>
      <c r="WXI152" s="472"/>
      <c r="WXJ152" s="473"/>
      <c r="WXK152" s="473"/>
      <c r="WXL152" s="474"/>
      <c r="WXM152" s="472"/>
      <c r="WXN152" s="473"/>
      <c r="WXO152" s="473"/>
      <c r="WXP152" s="474"/>
      <c r="WXQ152" s="472"/>
      <c r="WXR152" s="473"/>
      <c r="WXS152" s="473"/>
      <c r="WXT152" s="474"/>
      <c r="WXU152" s="472"/>
      <c r="WXV152" s="473"/>
      <c r="WXW152" s="473"/>
      <c r="WXX152" s="474"/>
      <c r="WXY152" s="472"/>
      <c r="WXZ152" s="473"/>
      <c r="WYA152" s="473"/>
      <c r="WYB152" s="474"/>
      <c r="WYC152" s="472"/>
      <c r="WYD152" s="473"/>
      <c r="WYE152" s="473"/>
      <c r="WYF152" s="474"/>
      <c r="WYG152" s="472"/>
      <c r="WYH152" s="473"/>
      <c r="WYI152" s="473"/>
      <c r="WYJ152" s="474"/>
      <c r="WYK152" s="472"/>
      <c r="WYL152" s="473"/>
      <c r="WYM152" s="473"/>
      <c r="WYN152" s="474"/>
      <c r="WYO152" s="472"/>
      <c r="WYP152" s="473"/>
      <c r="WYQ152" s="473"/>
      <c r="WYR152" s="474"/>
      <c r="WYS152" s="472"/>
      <c r="WYT152" s="473"/>
      <c r="WYU152" s="473"/>
      <c r="WYV152" s="474"/>
      <c r="WYW152" s="472"/>
      <c r="WYX152" s="473"/>
      <c r="WYY152" s="473"/>
      <c r="WYZ152" s="474"/>
      <c r="WZA152" s="472"/>
      <c r="WZB152" s="473"/>
      <c r="WZC152" s="473"/>
      <c r="WZD152" s="474"/>
      <c r="WZE152" s="472"/>
      <c r="WZF152" s="473"/>
      <c r="WZG152" s="473"/>
      <c r="WZH152" s="474"/>
      <c r="WZI152" s="472"/>
      <c r="WZJ152" s="473"/>
      <c r="WZK152" s="473"/>
      <c r="WZL152" s="474"/>
      <c r="WZM152" s="472"/>
      <c r="WZN152" s="473"/>
      <c r="WZO152" s="473"/>
      <c r="WZP152" s="474"/>
      <c r="WZQ152" s="472"/>
      <c r="WZR152" s="473"/>
      <c r="WZS152" s="473"/>
      <c r="WZT152" s="474"/>
      <c r="WZU152" s="472"/>
      <c r="WZV152" s="473"/>
      <c r="WZW152" s="473"/>
      <c r="WZX152" s="474"/>
      <c r="WZY152" s="472"/>
      <c r="WZZ152" s="473"/>
      <c r="XAA152" s="473"/>
      <c r="XAB152" s="474"/>
      <c r="XAC152" s="472"/>
      <c r="XAD152" s="473"/>
      <c r="XAE152" s="473"/>
      <c r="XAF152" s="474"/>
      <c r="XAG152" s="472"/>
      <c r="XAH152" s="473"/>
      <c r="XAI152" s="473"/>
      <c r="XAJ152" s="474"/>
      <c r="XAK152" s="472"/>
      <c r="XAL152" s="473"/>
      <c r="XAM152" s="473"/>
      <c r="XAN152" s="474"/>
      <c r="XAO152" s="472"/>
      <c r="XAP152" s="473"/>
      <c r="XAQ152" s="473"/>
      <c r="XAR152" s="474"/>
      <c r="XAS152" s="472"/>
      <c r="XAT152" s="473"/>
      <c r="XAU152" s="473"/>
      <c r="XAV152" s="474"/>
      <c r="XAW152" s="472"/>
      <c r="XAX152" s="473"/>
      <c r="XAY152" s="473"/>
      <c r="XAZ152" s="474"/>
      <c r="XBA152" s="472"/>
      <c r="XBB152" s="473"/>
      <c r="XBC152" s="473"/>
      <c r="XBD152" s="474"/>
      <c r="XBE152" s="472"/>
      <c r="XBF152" s="473"/>
      <c r="XBG152" s="473"/>
      <c r="XBH152" s="474"/>
      <c r="XBI152" s="472"/>
      <c r="XBJ152" s="473"/>
      <c r="XBK152" s="473"/>
      <c r="XBL152" s="474"/>
      <c r="XBM152" s="472"/>
      <c r="XBN152" s="473"/>
      <c r="XBO152" s="473"/>
      <c r="XBP152" s="474"/>
      <c r="XBQ152" s="472"/>
      <c r="XBR152" s="473"/>
      <c r="XBS152" s="473"/>
      <c r="XBT152" s="474"/>
      <c r="XBU152" s="472"/>
      <c r="XBV152" s="473"/>
      <c r="XBW152" s="473"/>
      <c r="XBX152" s="474"/>
      <c r="XBY152" s="472"/>
      <c r="XBZ152" s="473"/>
      <c r="XCA152" s="473"/>
      <c r="XCB152" s="474"/>
      <c r="XCC152" s="472"/>
      <c r="XCD152" s="473"/>
      <c r="XCE152" s="473"/>
      <c r="XCF152" s="474"/>
      <c r="XCG152" s="472"/>
      <c r="XCH152" s="473"/>
      <c r="XCI152" s="473"/>
      <c r="XCJ152" s="474"/>
      <c r="XCK152" s="472"/>
      <c r="XCL152" s="473"/>
      <c r="XCM152" s="473"/>
      <c r="XCN152" s="474"/>
      <c r="XCO152" s="472"/>
      <c r="XCP152" s="473"/>
      <c r="XCQ152" s="473"/>
      <c r="XCR152" s="474"/>
      <c r="XCS152" s="472"/>
      <c r="XCT152" s="473"/>
      <c r="XCU152" s="473"/>
      <c r="XCV152" s="474"/>
      <c r="XCW152" s="472"/>
      <c r="XCX152" s="473"/>
      <c r="XCY152" s="473"/>
      <c r="XCZ152" s="474"/>
      <c r="XDA152" s="472"/>
      <c r="XDB152" s="473"/>
      <c r="XDC152" s="473"/>
      <c r="XDD152" s="474"/>
      <c r="XDE152" s="472"/>
      <c r="XDF152" s="473"/>
      <c r="XDG152" s="473"/>
      <c r="XDH152" s="474"/>
      <c r="XDI152" s="472"/>
      <c r="XDJ152" s="473"/>
      <c r="XDK152" s="473"/>
      <c r="XDL152" s="474"/>
      <c r="XDM152" s="472"/>
      <c r="XDN152" s="473"/>
      <c r="XDO152" s="473"/>
      <c r="XDP152" s="474"/>
      <c r="XDQ152" s="472"/>
      <c r="XDR152" s="473"/>
      <c r="XDS152" s="473"/>
      <c r="XDT152" s="474"/>
      <c r="XDU152" s="472"/>
      <c r="XDV152" s="473"/>
      <c r="XDW152" s="473"/>
      <c r="XDX152" s="474"/>
      <c r="XDY152" s="472"/>
      <c r="XDZ152" s="473"/>
      <c r="XEA152" s="473"/>
      <c r="XEB152" s="474"/>
      <c r="XEC152" s="472"/>
      <c r="XED152" s="473"/>
      <c r="XEE152" s="473"/>
      <c r="XEF152" s="474"/>
      <c r="XEG152" s="472"/>
      <c r="XEH152" s="473"/>
      <c r="XEI152" s="473"/>
      <c r="XEJ152" s="474"/>
      <c r="XEK152" s="472"/>
      <c r="XEL152" s="473"/>
      <c r="XEM152" s="473"/>
      <c r="XEN152" s="474"/>
      <c r="XEO152" s="472"/>
      <c r="XEP152" s="473"/>
      <c r="XEQ152" s="473"/>
      <c r="XER152" s="474"/>
      <c r="XES152" s="472"/>
      <c r="XET152" s="473"/>
      <c r="XEU152" s="473"/>
      <c r="XEV152" s="474"/>
      <c r="XEW152" s="472"/>
      <c r="XEX152" s="473"/>
      <c r="XEY152" s="473"/>
      <c r="XEZ152" s="474"/>
      <c r="XFA152" s="472"/>
      <c r="XFB152" s="473"/>
      <c r="XFC152" s="473"/>
      <c r="XFD152" s="474"/>
    </row>
    <row r="153" spans="1:16384" s="366" customFormat="1" ht="26">
      <c r="A153" s="363" t="s">
        <v>1743</v>
      </c>
      <c r="B153" s="363" t="s">
        <v>1744</v>
      </c>
      <c r="C153" s="364" t="s">
        <v>1745</v>
      </c>
      <c r="D153" s="363" t="s">
        <v>1746</v>
      </c>
      <c r="E153" s="365"/>
      <c r="F153" s="365"/>
      <c r="G153" s="365"/>
      <c r="H153" s="365"/>
      <c r="I153" s="365"/>
      <c r="J153" s="365"/>
      <c r="K153" s="365"/>
      <c r="L153" s="365"/>
      <c r="M153" s="365"/>
      <c r="N153" s="365"/>
      <c r="O153" s="365"/>
      <c r="P153" s="365"/>
      <c r="Q153" s="365"/>
      <c r="R153" s="365"/>
      <c r="S153" s="365"/>
      <c r="T153" s="365"/>
    </row>
    <row r="154" spans="1:16384" s="381" customFormat="1" ht="13">
      <c r="A154" s="378" t="s">
        <v>1743</v>
      </c>
      <c r="B154" s="378" t="s">
        <v>1747</v>
      </c>
      <c r="C154" s="379" t="s">
        <v>1748</v>
      </c>
      <c r="D154" s="378" t="s">
        <v>1749</v>
      </c>
      <c r="E154" s="380"/>
      <c r="F154" s="380"/>
      <c r="G154" s="380"/>
      <c r="H154" s="380"/>
      <c r="I154" s="380"/>
      <c r="J154" s="380"/>
      <c r="K154" s="380"/>
      <c r="L154" s="380"/>
      <c r="M154" s="380"/>
      <c r="N154" s="380"/>
      <c r="O154" s="380"/>
      <c r="P154" s="380"/>
      <c r="Q154" s="380"/>
      <c r="R154" s="380"/>
      <c r="S154" s="380"/>
      <c r="T154" s="380"/>
    </row>
    <row r="155" spans="1:16384" s="366" customFormat="1" ht="26">
      <c r="A155" s="363" t="s">
        <v>1743</v>
      </c>
      <c r="B155" s="363" t="s">
        <v>1750</v>
      </c>
      <c r="C155" s="364" t="s">
        <v>1751</v>
      </c>
      <c r="D155" s="363" t="s">
        <v>1752</v>
      </c>
      <c r="E155" s="365"/>
      <c r="F155" s="365"/>
      <c r="G155" s="365"/>
      <c r="H155" s="365"/>
      <c r="I155" s="365"/>
      <c r="J155" s="365"/>
      <c r="K155" s="365"/>
      <c r="L155" s="365"/>
      <c r="M155" s="365"/>
      <c r="N155" s="365"/>
      <c r="O155" s="365"/>
      <c r="P155" s="365"/>
      <c r="Q155" s="365"/>
      <c r="R155" s="365"/>
      <c r="S155" s="365"/>
      <c r="T155" s="365"/>
    </row>
    <row r="156" spans="1:16384" s="381" customFormat="1" ht="13">
      <c r="A156" s="378" t="s">
        <v>1743</v>
      </c>
      <c r="B156" s="378" t="s">
        <v>1753</v>
      </c>
      <c r="C156" s="379" t="s">
        <v>1754</v>
      </c>
      <c r="D156" s="378" t="s">
        <v>1755</v>
      </c>
      <c r="E156" s="380"/>
      <c r="F156" s="380"/>
      <c r="G156" s="380"/>
      <c r="H156" s="380"/>
      <c r="I156" s="380"/>
      <c r="J156" s="380"/>
      <c r="K156" s="380"/>
      <c r="L156" s="380"/>
      <c r="M156" s="380"/>
      <c r="N156" s="380"/>
      <c r="O156" s="380"/>
      <c r="P156" s="380"/>
      <c r="Q156" s="380"/>
      <c r="R156" s="380"/>
      <c r="S156" s="380"/>
      <c r="T156" s="380"/>
    </row>
    <row r="157" spans="1:16384" s="366" customFormat="1" ht="26">
      <c r="A157" s="363" t="s">
        <v>1743</v>
      </c>
      <c r="B157" s="363" t="s">
        <v>1756</v>
      </c>
      <c r="C157" s="364" t="s">
        <v>1757</v>
      </c>
      <c r="D157" s="363" t="s">
        <v>1758</v>
      </c>
      <c r="E157" s="365"/>
      <c r="F157" s="365"/>
      <c r="G157" s="365"/>
      <c r="H157" s="365"/>
      <c r="I157" s="365"/>
      <c r="J157" s="365"/>
      <c r="K157" s="365"/>
      <c r="L157" s="365"/>
      <c r="M157" s="365"/>
      <c r="N157" s="365"/>
      <c r="O157" s="365"/>
      <c r="P157" s="365"/>
      <c r="Q157" s="365"/>
      <c r="R157" s="365"/>
      <c r="S157" s="365"/>
      <c r="T157" s="365"/>
    </row>
    <row r="158" spans="1:16384" s="381" customFormat="1" ht="13">
      <c r="A158" s="378" t="s">
        <v>1743</v>
      </c>
      <c r="B158" s="378" t="s">
        <v>1759</v>
      </c>
      <c r="C158" s="379" t="s">
        <v>1760</v>
      </c>
      <c r="D158" s="378" t="s">
        <v>1761</v>
      </c>
      <c r="E158" s="380"/>
      <c r="F158" s="380"/>
      <c r="G158" s="380"/>
      <c r="H158" s="380"/>
      <c r="I158" s="380"/>
      <c r="J158" s="380"/>
      <c r="K158" s="380"/>
      <c r="L158" s="380"/>
      <c r="M158" s="380"/>
      <c r="N158" s="380"/>
      <c r="O158" s="380"/>
      <c r="P158" s="380"/>
      <c r="Q158" s="380"/>
      <c r="R158" s="380"/>
      <c r="S158" s="380"/>
      <c r="T158" s="380"/>
    </row>
    <row r="159" spans="1:16384" s="366" customFormat="1" ht="26">
      <c r="A159" s="363" t="s">
        <v>1743</v>
      </c>
      <c r="B159" s="363" t="s">
        <v>1762</v>
      </c>
      <c r="C159" s="364" t="s">
        <v>1763</v>
      </c>
      <c r="D159" s="363" t="s">
        <v>1764</v>
      </c>
      <c r="E159" s="365"/>
      <c r="F159" s="365"/>
      <c r="G159" s="365"/>
      <c r="H159" s="365"/>
      <c r="I159" s="365"/>
      <c r="J159" s="365"/>
      <c r="K159" s="365"/>
      <c r="L159" s="365"/>
      <c r="M159" s="365"/>
      <c r="N159" s="365"/>
      <c r="O159" s="365"/>
      <c r="P159" s="365"/>
      <c r="Q159" s="365"/>
      <c r="R159" s="365"/>
      <c r="S159" s="365"/>
      <c r="T159" s="365"/>
    </row>
    <row r="160" spans="1:16384" s="381" customFormat="1" ht="13">
      <c r="A160" s="378" t="s">
        <v>1743</v>
      </c>
      <c r="B160" s="378" t="s">
        <v>1765</v>
      </c>
      <c r="C160" s="379" t="s">
        <v>1766</v>
      </c>
      <c r="D160" s="378" t="s">
        <v>1767</v>
      </c>
      <c r="E160" s="380"/>
      <c r="F160" s="380"/>
      <c r="G160" s="380"/>
      <c r="H160" s="380"/>
      <c r="I160" s="380"/>
      <c r="J160" s="380"/>
      <c r="K160" s="380"/>
      <c r="L160" s="380"/>
      <c r="M160" s="380"/>
      <c r="N160" s="380"/>
      <c r="O160" s="380"/>
      <c r="P160" s="380"/>
      <c r="Q160" s="380"/>
      <c r="R160" s="380"/>
      <c r="S160" s="380"/>
      <c r="T160" s="380"/>
    </row>
    <row r="161" spans="1:16384" s="366" customFormat="1" ht="13">
      <c r="A161" s="363" t="s">
        <v>1743</v>
      </c>
      <c r="B161" s="363" t="s">
        <v>1768</v>
      </c>
      <c r="C161" s="364" t="s">
        <v>1769</v>
      </c>
      <c r="D161" s="363" t="s">
        <v>1770</v>
      </c>
      <c r="E161" s="365"/>
      <c r="F161" s="365"/>
      <c r="G161" s="365"/>
      <c r="H161" s="365"/>
      <c r="I161" s="365"/>
      <c r="J161" s="365"/>
      <c r="K161" s="365"/>
      <c r="L161" s="365"/>
      <c r="M161" s="365"/>
      <c r="N161" s="365"/>
      <c r="O161" s="365"/>
      <c r="P161" s="365"/>
      <c r="Q161" s="365"/>
      <c r="R161" s="365"/>
      <c r="S161" s="365"/>
      <c r="T161" s="365"/>
    </row>
    <row r="162" spans="1:16384" s="381" customFormat="1" ht="26">
      <c r="A162" s="378" t="s">
        <v>1743</v>
      </c>
      <c r="B162" s="378" t="s">
        <v>1771</v>
      </c>
      <c r="C162" s="379" t="s">
        <v>1772</v>
      </c>
      <c r="D162" s="378" t="s">
        <v>1773</v>
      </c>
      <c r="E162" s="380"/>
      <c r="F162" s="380"/>
      <c r="G162" s="380"/>
      <c r="H162" s="380"/>
      <c r="I162" s="380"/>
      <c r="J162" s="380"/>
      <c r="K162" s="380"/>
      <c r="L162" s="380"/>
      <c r="M162" s="380"/>
      <c r="N162" s="380"/>
      <c r="O162" s="380"/>
      <c r="P162" s="380"/>
      <c r="Q162" s="380"/>
      <c r="R162" s="380"/>
      <c r="S162" s="380"/>
      <c r="T162" s="380"/>
    </row>
    <row r="163" spans="1:16384" s="366" customFormat="1" ht="13">
      <c r="A163" s="363" t="s">
        <v>1743</v>
      </c>
      <c r="B163" s="363" t="s">
        <v>1774</v>
      </c>
      <c r="C163" s="364" t="s">
        <v>1775</v>
      </c>
      <c r="D163" s="363" t="s">
        <v>1776</v>
      </c>
      <c r="E163" s="365"/>
      <c r="F163" s="365"/>
      <c r="G163" s="365"/>
      <c r="H163" s="365"/>
      <c r="I163" s="365"/>
      <c r="J163" s="365"/>
      <c r="K163" s="365"/>
      <c r="L163" s="365"/>
      <c r="M163" s="365"/>
      <c r="N163" s="365"/>
      <c r="O163" s="365"/>
      <c r="P163" s="365"/>
      <c r="Q163" s="365"/>
      <c r="R163" s="365"/>
      <c r="S163" s="365"/>
      <c r="T163" s="365"/>
    </row>
    <row r="164" spans="1:16384" s="381" customFormat="1" ht="13">
      <c r="A164" s="378" t="s">
        <v>1743</v>
      </c>
      <c r="B164" s="378" t="s">
        <v>1777</v>
      </c>
      <c r="C164" s="379" t="s">
        <v>1778</v>
      </c>
      <c r="D164" s="378" t="s">
        <v>1779</v>
      </c>
      <c r="E164" s="380"/>
      <c r="F164" s="380"/>
      <c r="G164" s="380"/>
      <c r="H164" s="380"/>
      <c r="I164" s="380"/>
      <c r="J164" s="380"/>
      <c r="K164" s="380"/>
      <c r="L164" s="380"/>
      <c r="M164" s="380"/>
      <c r="N164" s="380"/>
      <c r="O164" s="380"/>
      <c r="P164" s="380"/>
      <c r="Q164" s="380"/>
      <c r="R164" s="380"/>
      <c r="S164" s="380"/>
      <c r="T164" s="380"/>
    </row>
    <row r="165" spans="1:16384" s="366" customFormat="1" ht="26">
      <c r="A165" s="363" t="s">
        <v>1743</v>
      </c>
      <c r="B165" s="363" t="s">
        <v>1780</v>
      </c>
      <c r="C165" s="364" t="s">
        <v>1781</v>
      </c>
      <c r="D165" s="363" t="s">
        <v>1782</v>
      </c>
      <c r="E165" s="365"/>
      <c r="F165" s="365"/>
      <c r="G165" s="365"/>
      <c r="H165" s="365"/>
      <c r="I165" s="365"/>
      <c r="J165" s="365"/>
      <c r="K165" s="365"/>
      <c r="L165" s="365"/>
      <c r="M165" s="365"/>
      <c r="N165" s="365"/>
      <c r="O165" s="365"/>
      <c r="P165" s="365"/>
      <c r="Q165" s="365"/>
      <c r="R165" s="365"/>
      <c r="S165" s="365"/>
      <c r="T165" s="365"/>
    </row>
    <row r="166" spans="1:16384" s="198" customFormat="1" ht="20" customHeight="1">
      <c r="A166" s="472" t="s">
        <v>1783</v>
      </c>
      <c r="B166" s="473"/>
      <c r="C166" s="473"/>
      <c r="D166" s="474"/>
      <c r="E166" s="472"/>
      <c r="F166" s="473"/>
      <c r="G166" s="473"/>
      <c r="H166" s="474"/>
      <c r="I166" s="472"/>
      <c r="J166" s="473"/>
      <c r="K166" s="473"/>
      <c r="L166" s="474"/>
      <c r="M166" s="472"/>
      <c r="N166" s="473"/>
      <c r="O166" s="473"/>
      <c r="P166" s="474"/>
      <c r="Q166" s="472"/>
      <c r="R166" s="473"/>
      <c r="S166" s="473"/>
      <c r="T166" s="474"/>
      <c r="U166" s="472"/>
      <c r="V166" s="473"/>
      <c r="W166" s="473"/>
      <c r="X166" s="474"/>
      <c r="Y166" s="472"/>
      <c r="Z166" s="473"/>
      <c r="AA166" s="473"/>
      <c r="AB166" s="474"/>
      <c r="AC166" s="472"/>
      <c r="AD166" s="473"/>
      <c r="AE166" s="473"/>
      <c r="AF166" s="474"/>
      <c r="AG166" s="472"/>
      <c r="AH166" s="473"/>
      <c r="AI166" s="473"/>
      <c r="AJ166" s="474"/>
      <c r="AK166" s="472"/>
      <c r="AL166" s="473"/>
      <c r="AM166" s="473"/>
      <c r="AN166" s="474"/>
      <c r="AO166" s="472"/>
      <c r="AP166" s="473"/>
      <c r="AQ166" s="473"/>
      <c r="AR166" s="474"/>
      <c r="AS166" s="472"/>
      <c r="AT166" s="473"/>
      <c r="AU166" s="473"/>
      <c r="AV166" s="474"/>
      <c r="AW166" s="472"/>
      <c r="AX166" s="473"/>
      <c r="AY166" s="473"/>
      <c r="AZ166" s="474"/>
      <c r="BA166" s="472"/>
      <c r="BB166" s="473"/>
      <c r="BC166" s="473"/>
      <c r="BD166" s="474"/>
      <c r="BE166" s="472"/>
      <c r="BF166" s="473"/>
      <c r="BG166" s="473"/>
      <c r="BH166" s="474"/>
      <c r="BI166" s="472"/>
      <c r="BJ166" s="473"/>
      <c r="BK166" s="473"/>
      <c r="BL166" s="474"/>
      <c r="BM166" s="472"/>
      <c r="BN166" s="473"/>
      <c r="BO166" s="473"/>
      <c r="BP166" s="474"/>
      <c r="BQ166" s="472"/>
      <c r="BR166" s="473"/>
      <c r="BS166" s="473"/>
      <c r="BT166" s="474"/>
      <c r="BU166" s="472"/>
      <c r="BV166" s="473"/>
      <c r="BW166" s="473"/>
      <c r="BX166" s="474"/>
      <c r="BY166" s="472"/>
      <c r="BZ166" s="473"/>
      <c r="CA166" s="473"/>
      <c r="CB166" s="474"/>
      <c r="CC166" s="472"/>
      <c r="CD166" s="473"/>
      <c r="CE166" s="473"/>
      <c r="CF166" s="474"/>
      <c r="CG166" s="472"/>
      <c r="CH166" s="473"/>
      <c r="CI166" s="473"/>
      <c r="CJ166" s="474"/>
      <c r="CK166" s="472"/>
      <c r="CL166" s="473"/>
      <c r="CM166" s="473"/>
      <c r="CN166" s="474"/>
      <c r="CO166" s="472"/>
      <c r="CP166" s="473"/>
      <c r="CQ166" s="473"/>
      <c r="CR166" s="474"/>
      <c r="CS166" s="472"/>
      <c r="CT166" s="473"/>
      <c r="CU166" s="473"/>
      <c r="CV166" s="474"/>
      <c r="CW166" s="472"/>
      <c r="CX166" s="473"/>
      <c r="CY166" s="473"/>
      <c r="CZ166" s="474"/>
      <c r="DA166" s="472"/>
      <c r="DB166" s="473"/>
      <c r="DC166" s="473"/>
      <c r="DD166" s="474"/>
      <c r="DE166" s="472"/>
      <c r="DF166" s="473"/>
      <c r="DG166" s="473"/>
      <c r="DH166" s="474"/>
      <c r="DI166" s="472"/>
      <c r="DJ166" s="473"/>
      <c r="DK166" s="473"/>
      <c r="DL166" s="474"/>
      <c r="DM166" s="472"/>
      <c r="DN166" s="473"/>
      <c r="DO166" s="473"/>
      <c r="DP166" s="474"/>
      <c r="DQ166" s="472"/>
      <c r="DR166" s="473"/>
      <c r="DS166" s="473"/>
      <c r="DT166" s="474"/>
      <c r="DU166" s="472"/>
      <c r="DV166" s="473"/>
      <c r="DW166" s="473"/>
      <c r="DX166" s="474"/>
      <c r="DY166" s="472"/>
      <c r="DZ166" s="473"/>
      <c r="EA166" s="473"/>
      <c r="EB166" s="474"/>
      <c r="EC166" s="472"/>
      <c r="ED166" s="473"/>
      <c r="EE166" s="473"/>
      <c r="EF166" s="474"/>
      <c r="EG166" s="472"/>
      <c r="EH166" s="473"/>
      <c r="EI166" s="473"/>
      <c r="EJ166" s="474"/>
      <c r="EK166" s="472"/>
      <c r="EL166" s="473"/>
      <c r="EM166" s="473"/>
      <c r="EN166" s="474"/>
      <c r="EO166" s="472"/>
      <c r="EP166" s="473"/>
      <c r="EQ166" s="473"/>
      <c r="ER166" s="474"/>
      <c r="ES166" s="472"/>
      <c r="ET166" s="473"/>
      <c r="EU166" s="473"/>
      <c r="EV166" s="474"/>
      <c r="EW166" s="472"/>
      <c r="EX166" s="473"/>
      <c r="EY166" s="473"/>
      <c r="EZ166" s="474"/>
      <c r="FA166" s="472"/>
      <c r="FB166" s="473"/>
      <c r="FC166" s="473"/>
      <c r="FD166" s="474"/>
      <c r="FE166" s="472"/>
      <c r="FF166" s="473"/>
      <c r="FG166" s="473"/>
      <c r="FH166" s="474"/>
      <c r="FI166" s="472"/>
      <c r="FJ166" s="473"/>
      <c r="FK166" s="473"/>
      <c r="FL166" s="474"/>
      <c r="FM166" s="472"/>
      <c r="FN166" s="473"/>
      <c r="FO166" s="473"/>
      <c r="FP166" s="474"/>
      <c r="FQ166" s="472"/>
      <c r="FR166" s="473"/>
      <c r="FS166" s="473"/>
      <c r="FT166" s="474"/>
      <c r="FU166" s="472"/>
      <c r="FV166" s="473"/>
      <c r="FW166" s="473"/>
      <c r="FX166" s="474"/>
      <c r="FY166" s="472"/>
      <c r="FZ166" s="473"/>
      <c r="GA166" s="473"/>
      <c r="GB166" s="474"/>
      <c r="GC166" s="472"/>
      <c r="GD166" s="473"/>
      <c r="GE166" s="473"/>
      <c r="GF166" s="474"/>
      <c r="GG166" s="472"/>
      <c r="GH166" s="473"/>
      <c r="GI166" s="473"/>
      <c r="GJ166" s="474"/>
      <c r="GK166" s="472"/>
      <c r="GL166" s="473"/>
      <c r="GM166" s="473"/>
      <c r="GN166" s="474"/>
      <c r="GO166" s="472"/>
      <c r="GP166" s="473"/>
      <c r="GQ166" s="473"/>
      <c r="GR166" s="474"/>
      <c r="GS166" s="472"/>
      <c r="GT166" s="473"/>
      <c r="GU166" s="473"/>
      <c r="GV166" s="474"/>
      <c r="GW166" s="472"/>
      <c r="GX166" s="473"/>
      <c r="GY166" s="473"/>
      <c r="GZ166" s="474"/>
      <c r="HA166" s="472"/>
      <c r="HB166" s="473"/>
      <c r="HC166" s="473"/>
      <c r="HD166" s="474"/>
      <c r="HE166" s="472"/>
      <c r="HF166" s="473"/>
      <c r="HG166" s="473"/>
      <c r="HH166" s="474"/>
      <c r="HI166" s="472"/>
      <c r="HJ166" s="473"/>
      <c r="HK166" s="473"/>
      <c r="HL166" s="474"/>
      <c r="HM166" s="472"/>
      <c r="HN166" s="473"/>
      <c r="HO166" s="473"/>
      <c r="HP166" s="474"/>
      <c r="HQ166" s="472"/>
      <c r="HR166" s="473"/>
      <c r="HS166" s="473"/>
      <c r="HT166" s="474"/>
      <c r="HU166" s="472"/>
      <c r="HV166" s="473"/>
      <c r="HW166" s="473"/>
      <c r="HX166" s="474"/>
      <c r="HY166" s="472"/>
      <c r="HZ166" s="473"/>
      <c r="IA166" s="473"/>
      <c r="IB166" s="474"/>
      <c r="IC166" s="472"/>
      <c r="ID166" s="473"/>
      <c r="IE166" s="473"/>
      <c r="IF166" s="474"/>
      <c r="IG166" s="472"/>
      <c r="IH166" s="473"/>
      <c r="II166" s="473"/>
      <c r="IJ166" s="474"/>
      <c r="IK166" s="472"/>
      <c r="IL166" s="473"/>
      <c r="IM166" s="473"/>
      <c r="IN166" s="474"/>
      <c r="IO166" s="472"/>
      <c r="IP166" s="473"/>
      <c r="IQ166" s="473"/>
      <c r="IR166" s="474"/>
      <c r="IS166" s="472"/>
      <c r="IT166" s="473"/>
      <c r="IU166" s="473"/>
      <c r="IV166" s="474"/>
      <c r="IW166" s="472"/>
      <c r="IX166" s="473"/>
      <c r="IY166" s="473"/>
      <c r="IZ166" s="474"/>
      <c r="JA166" s="472"/>
      <c r="JB166" s="473"/>
      <c r="JC166" s="473"/>
      <c r="JD166" s="474"/>
      <c r="JE166" s="472"/>
      <c r="JF166" s="473"/>
      <c r="JG166" s="473"/>
      <c r="JH166" s="474"/>
      <c r="JI166" s="472"/>
      <c r="JJ166" s="473"/>
      <c r="JK166" s="473"/>
      <c r="JL166" s="474"/>
      <c r="JM166" s="472"/>
      <c r="JN166" s="473"/>
      <c r="JO166" s="473"/>
      <c r="JP166" s="474"/>
      <c r="JQ166" s="472"/>
      <c r="JR166" s="473"/>
      <c r="JS166" s="473"/>
      <c r="JT166" s="474"/>
      <c r="JU166" s="472"/>
      <c r="JV166" s="473"/>
      <c r="JW166" s="473"/>
      <c r="JX166" s="474"/>
      <c r="JY166" s="472"/>
      <c r="JZ166" s="473"/>
      <c r="KA166" s="473"/>
      <c r="KB166" s="474"/>
      <c r="KC166" s="472"/>
      <c r="KD166" s="473"/>
      <c r="KE166" s="473"/>
      <c r="KF166" s="474"/>
      <c r="KG166" s="472"/>
      <c r="KH166" s="473"/>
      <c r="KI166" s="473"/>
      <c r="KJ166" s="474"/>
      <c r="KK166" s="472"/>
      <c r="KL166" s="473"/>
      <c r="KM166" s="473"/>
      <c r="KN166" s="474"/>
      <c r="KO166" s="472"/>
      <c r="KP166" s="473"/>
      <c r="KQ166" s="473"/>
      <c r="KR166" s="474"/>
      <c r="KS166" s="472"/>
      <c r="KT166" s="473"/>
      <c r="KU166" s="473"/>
      <c r="KV166" s="474"/>
      <c r="KW166" s="472"/>
      <c r="KX166" s="473"/>
      <c r="KY166" s="473"/>
      <c r="KZ166" s="474"/>
      <c r="LA166" s="472"/>
      <c r="LB166" s="473"/>
      <c r="LC166" s="473"/>
      <c r="LD166" s="474"/>
      <c r="LE166" s="472"/>
      <c r="LF166" s="473"/>
      <c r="LG166" s="473"/>
      <c r="LH166" s="474"/>
      <c r="LI166" s="472"/>
      <c r="LJ166" s="473"/>
      <c r="LK166" s="473"/>
      <c r="LL166" s="474"/>
      <c r="LM166" s="472"/>
      <c r="LN166" s="473"/>
      <c r="LO166" s="473"/>
      <c r="LP166" s="474"/>
      <c r="LQ166" s="472"/>
      <c r="LR166" s="473"/>
      <c r="LS166" s="473"/>
      <c r="LT166" s="474"/>
      <c r="LU166" s="472"/>
      <c r="LV166" s="473"/>
      <c r="LW166" s="473"/>
      <c r="LX166" s="474"/>
      <c r="LY166" s="472"/>
      <c r="LZ166" s="473"/>
      <c r="MA166" s="473"/>
      <c r="MB166" s="474"/>
      <c r="MC166" s="472"/>
      <c r="MD166" s="473"/>
      <c r="ME166" s="473"/>
      <c r="MF166" s="474"/>
      <c r="MG166" s="472"/>
      <c r="MH166" s="473"/>
      <c r="MI166" s="473"/>
      <c r="MJ166" s="474"/>
      <c r="MK166" s="472"/>
      <c r="ML166" s="473"/>
      <c r="MM166" s="473"/>
      <c r="MN166" s="474"/>
      <c r="MO166" s="472"/>
      <c r="MP166" s="473"/>
      <c r="MQ166" s="473"/>
      <c r="MR166" s="474"/>
      <c r="MS166" s="472"/>
      <c r="MT166" s="473"/>
      <c r="MU166" s="473"/>
      <c r="MV166" s="474"/>
      <c r="MW166" s="472"/>
      <c r="MX166" s="473"/>
      <c r="MY166" s="473"/>
      <c r="MZ166" s="474"/>
      <c r="NA166" s="472"/>
      <c r="NB166" s="473"/>
      <c r="NC166" s="473"/>
      <c r="ND166" s="474"/>
      <c r="NE166" s="472"/>
      <c r="NF166" s="473"/>
      <c r="NG166" s="473"/>
      <c r="NH166" s="474"/>
      <c r="NI166" s="472"/>
      <c r="NJ166" s="473"/>
      <c r="NK166" s="473"/>
      <c r="NL166" s="474"/>
      <c r="NM166" s="472"/>
      <c r="NN166" s="473"/>
      <c r="NO166" s="473"/>
      <c r="NP166" s="474"/>
      <c r="NQ166" s="472"/>
      <c r="NR166" s="473"/>
      <c r="NS166" s="473"/>
      <c r="NT166" s="474"/>
      <c r="NU166" s="472"/>
      <c r="NV166" s="473"/>
      <c r="NW166" s="473"/>
      <c r="NX166" s="474"/>
      <c r="NY166" s="472"/>
      <c r="NZ166" s="473"/>
      <c r="OA166" s="473"/>
      <c r="OB166" s="474"/>
      <c r="OC166" s="472"/>
      <c r="OD166" s="473"/>
      <c r="OE166" s="473"/>
      <c r="OF166" s="474"/>
      <c r="OG166" s="472"/>
      <c r="OH166" s="473"/>
      <c r="OI166" s="473"/>
      <c r="OJ166" s="474"/>
      <c r="OK166" s="472"/>
      <c r="OL166" s="473"/>
      <c r="OM166" s="473"/>
      <c r="ON166" s="474"/>
      <c r="OO166" s="472"/>
      <c r="OP166" s="473"/>
      <c r="OQ166" s="473"/>
      <c r="OR166" s="474"/>
      <c r="OS166" s="472"/>
      <c r="OT166" s="473"/>
      <c r="OU166" s="473"/>
      <c r="OV166" s="474"/>
      <c r="OW166" s="472"/>
      <c r="OX166" s="473"/>
      <c r="OY166" s="473"/>
      <c r="OZ166" s="474"/>
      <c r="PA166" s="472"/>
      <c r="PB166" s="473"/>
      <c r="PC166" s="473"/>
      <c r="PD166" s="474"/>
      <c r="PE166" s="472"/>
      <c r="PF166" s="473"/>
      <c r="PG166" s="473"/>
      <c r="PH166" s="474"/>
      <c r="PI166" s="472"/>
      <c r="PJ166" s="473"/>
      <c r="PK166" s="473"/>
      <c r="PL166" s="474"/>
      <c r="PM166" s="472"/>
      <c r="PN166" s="473"/>
      <c r="PO166" s="473"/>
      <c r="PP166" s="474"/>
      <c r="PQ166" s="472"/>
      <c r="PR166" s="473"/>
      <c r="PS166" s="473"/>
      <c r="PT166" s="474"/>
      <c r="PU166" s="472"/>
      <c r="PV166" s="473"/>
      <c r="PW166" s="473"/>
      <c r="PX166" s="474"/>
      <c r="PY166" s="472"/>
      <c r="PZ166" s="473"/>
      <c r="QA166" s="473"/>
      <c r="QB166" s="474"/>
      <c r="QC166" s="472"/>
      <c r="QD166" s="473"/>
      <c r="QE166" s="473"/>
      <c r="QF166" s="474"/>
      <c r="QG166" s="472"/>
      <c r="QH166" s="473"/>
      <c r="QI166" s="473"/>
      <c r="QJ166" s="474"/>
      <c r="QK166" s="472"/>
      <c r="QL166" s="473"/>
      <c r="QM166" s="473"/>
      <c r="QN166" s="474"/>
      <c r="QO166" s="472"/>
      <c r="QP166" s="473"/>
      <c r="QQ166" s="473"/>
      <c r="QR166" s="474"/>
      <c r="QS166" s="472"/>
      <c r="QT166" s="473"/>
      <c r="QU166" s="473"/>
      <c r="QV166" s="474"/>
      <c r="QW166" s="472"/>
      <c r="QX166" s="473"/>
      <c r="QY166" s="473"/>
      <c r="QZ166" s="474"/>
      <c r="RA166" s="472"/>
      <c r="RB166" s="473"/>
      <c r="RC166" s="473"/>
      <c r="RD166" s="474"/>
      <c r="RE166" s="472"/>
      <c r="RF166" s="473"/>
      <c r="RG166" s="473"/>
      <c r="RH166" s="474"/>
      <c r="RI166" s="472"/>
      <c r="RJ166" s="473"/>
      <c r="RK166" s="473"/>
      <c r="RL166" s="474"/>
      <c r="RM166" s="472"/>
      <c r="RN166" s="473"/>
      <c r="RO166" s="473"/>
      <c r="RP166" s="474"/>
      <c r="RQ166" s="472"/>
      <c r="RR166" s="473"/>
      <c r="RS166" s="473"/>
      <c r="RT166" s="474"/>
      <c r="RU166" s="472"/>
      <c r="RV166" s="473"/>
      <c r="RW166" s="473"/>
      <c r="RX166" s="474"/>
      <c r="RY166" s="472"/>
      <c r="RZ166" s="473"/>
      <c r="SA166" s="473"/>
      <c r="SB166" s="474"/>
      <c r="SC166" s="472"/>
      <c r="SD166" s="473"/>
      <c r="SE166" s="473"/>
      <c r="SF166" s="474"/>
      <c r="SG166" s="472"/>
      <c r="SH166" s="473"/>
      <c r="SI166" s="473"/>
      <c r="SJ166" s="474"/>
      <c r="SK166" s="472"/>
      <c r="SL166" s="473"/>
      <c r="SM166" s="473"/>
      <c r="SN166" s="474"/>
      <c r="SO166" s="472"/>
      <c r="SP166" s="473"/>
      <c r="SQ166" s="473"/>
      <c r="SR166" s="474"/>
      <c r="SS166" s="472"/>
      <c r="ST166" s="473"/>
      <c r="SU166" s="473"/>
      <c r="SV166" s="474"/>
      <c r="SW166" s="472"/>
      <c r="SX166" s="473"/>
      <c r="SY166" s="473"/>
      <c r="SZ166" s="474"/>
      <c r="TA166" s="472"/>
      <c r="TB166" s="473"/>
      <c r="TC166" s="473"/>
      <c r="TD166" s="474"/>
      <c r="TE166" s="472"/>
      <c r="TF166" s="473"/>
      <c r="TG166" s="473"/>
      <c r="TH166" s="474"/>
      <c r="TI166" s="472"/>
      <c r="TJ166" s="473"/>
      <c r="TK166" s="473"/>
      <c r="TL166" s="474"/>
      <c r="TM166" s="472"/>
      <c r="TN166" s="473"/>
      <c r="TO166" s="473"/>
      <c r="TP166" s="474"/>
      <c r="TQ166" s="472"/>
      <c r="TR166" s="473"/>
      <c r="TS166" s="473"/>
      <c r="TT166" s="474"/>
      <c r="TU166" s="472"/>
      <c r="TV166" s="473"/>
      <c r="TW166" s="473"/>
      <c r="TX166" s="474"/>
      <c r="TY166" s="472"/>
      <c r="TZ166" s="473"/>
      <c r="UA166" s="473"/>
      <c r="UB166" s="474"/>
      <c r="UC166" s="472"/>
      <c r="UD166" s="473"/>
      <c r="UE166" s="473"/>
      <c r="UF166" s="474"/>
      <c r="UG166" s="472"/>
      <c r="UH166" s="473"/>
      <c r="UI166" s="473"/>
      <c r="UJ166" s="474"/>
      <c r="UK166" s="472"/>
      <c r="UL166" s="473"/>
      <c r="UM166" s="473"/>
      <c r="UN166" s="474"/>
      <c r="UO166" s="472"/>
      <c r="UP166" s="473"/>
      <c r="UQ166" s="473"/>
      <c r="UR166" s="474"/>
      <c r="US166" s="472"/>
      <c r="UT166" s="473"/>
      <c r="UU166" s="473"/>
      <c r="UV166" s="474"/>
      <c r="UW166" s="472"/>
      <c r="UX166" s="473"/>
      <c r="UY166" s="473"/>
      <c r="UZ166" s="474"/>
      <c r="VA166" s="472"/>
      <c r="VB166" s="473"/>
      <c r="VC166" s="473"/>
      <c r="VD166" s="474"/>
      <c r="VE166" s="472"/>
      <c r="VF166" s="473"/>
      <c r="VG166" s="473"/>
      <c r="VH166" s="474"/>
      <c r="VI166" s="472"/>
      <c r="VJ166" s="473"/>
      <c r="VK166" s="473"/>
      <c r="VL166" s="474"/>
      <c r="VM166" s="472"/>
      <c r="VN166" s="473"/>
      <c r="VO166" s="473"/>
      <c r="VP166" s="474"/>
      <c r="VQ166" s="472"/>
      <c r="VR166" s="473"/>
      <c r="VS166" s="473"/>
      <c r="VT166" s="474"/>
      <c r="VU166" s="472"/>
      <c r="VV166" s="473"/>
      <c r="VW166" s="473"/>
      <c r="VX166" s="474"/>
      <c r="VY166" s="472"/>
      <c r="VZ166" s="473"/>
      <c r="WA166" s="473"/>
      <c r="WB166" s="474"/>
      <c r="WC166" s="472"/>
      <c r="WD166" s="473"/>
      <c r="WE166" s="473"/>
      <c r="WF166" s="474"/>
      <c r="WG166" s="472"/>
      <c r="WH166" s="473"/>
      <c r="WI166" s="473"/>
      <c r="WJ166" s="474"/>
      <c r="WK166" s="472"/>
      <c r="WL166" s="473"/>
      <c r="WM166" s="473"/>
      <c r="WN166" s="474"/>
      <c r="WO166" s="472"/>
      <c r="WP166" s="473"/>
      <c r="WQ166" s="473"/>
      <c r="WR166" s="474"/>
      <c r="WS166" s="472"/>
      <c r="WT166" s="473"/>
      <c r="WU166" s="473"/>
      <c r="WV166" s="474"/>
      <c r="WW166" s="472"/>
      <c r="WX166" s="473"/>
      <c r="WY166" s="473"/>
      <c r="WZ166" s="474"/>
      <c r="XA166" s="472"/>
      <c r="XB166" s="473"/>
      <c r="XC166" s="473"/>
      <c r="XD166" s="474"/>
      <c r="XE166" s="472"/>
      <c r="XF166" s="473"/>
      <c r="XG166" s="473"/>
      <c r="XH166" s="474"/>
      <c r="XI166" s="472"/>
      <c r="XJ166" s="473"/>
      <c r="XK166" s="473"/>
      <c r="XL166" s="474"/>
      <c r="XM166" s="472"/>
      <c r="XN166" s="473"/>
      <c r="XO166" s="473"/>
      <c r="XP166" s="474"/>
      <c r="XQ166" s="472"/>
      <c r="XR166" s="473"/>
      <c r="XS166" s="473"/>
      <c r="XT166" s="474"/>
      <c r="XU166" s="472"/>
      <c r="XV166" s="473"/>
      <c r="XW166" s="473"/>
      <c r="XX166" s="474"/>
      <c r="XY166" s="472"/>
      <c r="XZ166" s="473"/>
      <c r="YA166" s="473"/>
      <c r="YB166" s="474"/>
      <c r="YC166" s="472"/>
      <c r="YD166" s="473"/>
      <c r="YE166" s="473"/>
      <c r="YF166" s="474"/>
      <c r="YG166" s="472"/>
      <c r="YH166" s="473"/>
      <c r="YI166" s="473"/>
      <c r="YJ166" s="474"/>
      <c r="YK166" s="472"/>
      <c r="YL166" s="473"/>
      <c r="YM166" s="473"/>
      <c r="YN166" s="474"/>
      <c r="YO166" s="472"/>
      <c r="YP166" s="473"/>
      <c r="YQ166" s="473"/>
      <c r="YR166" s="474"/>
      <c r="YS166" s="472"/>
      <c r="YT166" s="473"/>
      <c r="YU166" s="473"/>
      <c r="YV166" s="474"/>
      <c r="YW166" s="472"/>
      <c r="YX166" s="473"/>
      <c r="YY166" s="473"/>
      <c r="YZ166" s="474"/>
      <c r="ZA166" s="472"/>
      <c r="ZB166" s="473"/>
      <c r="ZC166" s="473"/>
      <c r="ZD166" s="474"/>
      <c r="ZE166" s="472"/>
      <c r="ZF166" s="473"/>
      <c r="ZG166" s="473"/>
      <c r="ZH166" s="474"/>
      <c r="ZI166" s="472"/>
      <c r="ZJ166" s="473"/>
      <c r="ZK166" s="473"/>
      <c r="ZL166" s="474"/>
      <c r="ZM166" s="472"/>
      <c r="ZN166" s="473"/>
      <c r="ZO166" s="473"/>
      <c r="ZP166" s="474"/>
      <c r="ZQ166" s="472"/>
      <c r="ZR166" s="473"/>
      <c r="ZS166" s="473"/>
      <c r="ZT166" s="474"/>
      <c r="ZU166" s="472"/>
      <c r="ZV166" s="473"/>
      <c r="ZW166" s="473"/>
      <c r="ZX166" s="474"/>
      <c r="ZY166" s="472"/>
      <c r="ZZ166" s="473"/>
      <c r="AAA166" s="473"/>
      <c r="AAB166" s="474"/>
      <c r="AAC166" s="472"/>
      <c r="AAD166" s="473"/>
      <c r="AAE166" s="473"/>
      <c r="AAF166" s="474"/>
      <c r="AAG166" s="472"/>
      <c r="AAH166" s="473"/>
      <c r="AAI166" s="473"/>
      <c r="AAJ166" s="474"/>
      <c r="AAK166" s="472"/>
      <c r="AAL166" s="473"/>
      <c r="AAM166" s="473"/>
      <c r="AAN166" s="474"/>
      <c r="AAO166" s="472"/>
      <c r="AAP166" s="473"/>
      <c r="AAQ166" s="473"/>
      <c r="AAR166" s="474"/>
      <c r="AAS166" s="472"/>
      <c r="AAT166" s="473"/>
      <c r="AAU166" s="473"/>
      <c r="AAV166" s="474"/>
      <c r="AAW166" s="472"/>
      <c r="AAX166" s="473"/>
      <c r="AAY166" s="473"/>
      <c r="AAZ166" s="474"/>
      <c r="ABA166" s="472"/>
      <c r="ABB166" s="473"/>
      <c r="ABC166" s="473"/>
      <c r="ABD166" s="474"/>
      <c r="ABE166" s="472"/>
      <c r="ABF166" s="473"/>
      <c r="ABG166" s="473"/>
      <c r="ABH166" s="474"/>
      <c r="ABI166" s="472"/>
      <c r="ABJ166" s="473"/>
      <c r="ABK166" s="473"/>
      <c r="ABL166" s="474"/>
      <c r="ABM166" s="472"/>
      <c r="ABN166" s="473"/>
      <c r="ABO166" s="473"/>
      <c r="ABP166" s="474"/>
      <c r="ABQ166" s="472"/>
      <c r="ABR166" s="473"/>
      <c r="ABS166" s="473"/>
      <c r="ABT166" s="474"/>
      <c r="ABU166" s="472"/>
      <c r="ABV166" s="473"/>
      <c r="ABW166" s="473"/>
      <c r="ABX166" s="474"/>
      <c r="ABY166" s="472"/>
      <c r="ABZ166" s="473"/>
      <c r="ACA166" s="473"/>
      <c r="ACB166" s="474"/>
      <c r="ACC166" s="472"/>
      <c r="ACD166" s="473"/>
      <c r="ACE166" s="473"/>
      <c r="ACF166" s="474"/>
      <c r="ACG166" s="472"/>
      <c r="ACH166" s="473"/>
      <c r="ACI166" s="473"/>
      <c r="ACJ166" s="474"/>
      <c r="ACK166" s="472"/>
      <c r="ACL166" s="473"/>
      <c r="ACM166" s="473"/>
      <c r="ACN166" s="474"/>
      <c r="ACO166" s="472"/>
      <c r="ACP166" s="473"/>
      <c r="ACQ166" s="473"/>
      <c r="ACR166" s="474"/>
      <c r="ACS166" s="472"/>
      <c r="ACT166" s="473"/>
      <c r="ACU166" s="473"/>
      <c r="ACV166" s="474"/>
      <c r="ACW166" s="472"/>
      <c r="ACX166" s="473"/>
      <c r="ACY166" s="473"/>
      <c r="ACZ166" s="474"/>
      <c r="ADA166" s="472"/>
      <c r="ADB166" s="473"/>
      <c r="ADC166" s="473"/>
      <c r="ADD166" s="474"/>
      <c r="ADE166" s="472"/>
      <c r="ADF166" s="473"/>
      <c r="ADG166" s="473"/>
      <c r="ADH166" s="474"/>
      <c r="ADI166" s="472"/>
      <c r="ADJ166" s="473"/>
      <c r="ADK166" s="473"/>
      <c r="ADL166" s="474"/>
      <c r="ADM166" s="472"/>
      <c r="ADN166" s="473"/>
      <c r="ADO166" s="473"/>
      <c r="ADP166" s="474"/>
      <c r="ADQ166" s="472"/>
      <c r="ADR166" s="473"/>
      <c r="ADS166" s="473"/>
      <c r="ADT166" s="474"/>
      <c r="ADU166" s="472"/>
      <c r="ADV166" s="473"/>
      <c r="ADW166" s="473"/>
      <c r="ADX166" s="474"/>
      <c r="ADY166" s="472"/>
      <c r="ADZ166" s="473"/>
      <c r="AEA166" s="473"/>
      <c r="AEB166" s="474"/>
      <c r="AEC166" s="472"/>
      <c r="AED166" s="473"/>
      <c r="AEE166" s="473"/>
      <c r="AEF166" s="474"/>
      <c r="AEG166" s="472"/>
      <c r="AEH166" s="473"/>
      <c r="AEI166" s="473"/>
      <c r="AEJ166" s="474"/>
      <c r="AEK166" s="472"/>
      <c r="AEL166" s="473"/>
      <c r="AEM166" s="473"/>
      <c r="AEN166" s="474"/>
      <c r="AEO166" s="472"/>
      <c r="AEP166" s="473"/>
      <c r="AEQ166" s="473"/>
      <c r="AER166" s="474"/>
      <c r="AES166" s="472"/>
      <c r="AET166" s="473"/>
      <c r="AEU166" s="473"/>
      <c r="AEV166" s="474"/>
      <c r="AEW166" s="472"/>
      <c r="AEX166" s="473"/>
      <c r="AEY166" s="473"/>
      <c r="AEZ166" s="474"/>
      <c r="AFA166" s="472"/>
      <c r="AFB166" s="473"/>
      <c r="AFC166" s="473"/>
      <c r="AFD166" s="474"/>
      <c r="AFE166" s="472"/>
      <c r="AFF166" s="473"/>
      <c r="AFG166" s="473"/>
      <c r="AFH166" s="474"/>
      <c r="AFI166" s="472"/>
      <c r="AFJ166" s="473"/>
      <c r="AFK166" s="473"/>
      <c r="AFL166" s="474"/>
      <c r="AFM166" s="472"/>
      <c r="AFN166" s="473"/>
      <c r="AFO166" s="473"/>
      <c r="AFP166" s="474"/>
      <c r="AFQ166" s="472"/>
      <c r="AFR166" s="473"/>
      <c r="AFS166" s="473"/>
      <c r="AFT166" s="474"/>
      <c r="AFU166" s="472"/>
      <c r="AFV166" s="473"/>
      <c r="AFW166" s="473"/>
      <c r="AFX166" s="474"/>
      <c r="AFY166" s="472"/>
      <c r="AFZ166" s="473"/>
      <c r="AGA166" s="473"/>
      <c r="AGB166" s="474"/>
      <c r="AGC166" s="472"/>
      <c r="AGD166" s="473"/>
      <c r="AGE166" s="473"/>
      <c r="AGF166" s="474"/>
      <c r="AGG166" s="472"/>
      <c r="AGH166" s="473"/>
      <c r="AGI166" s="473"/>
      <c r="AGJ166" s="474"/>
      <c r="AGK166" s="472"/>
      <c r="AGL166" s="473"/>
      <c r="AGM166" s="473"/>
      <c r="AGN166" s="474"/>
      <c r="AGO166" s="472"/>
      <c r="AGP166" s="473"/>
      <c r="AGQ166" s="473"/>
      <c r="AGR166" s="474"/>
      <c r="AGS166" s="472"/>
      <c r="AGT166" s="473"/>
      <c r="AGU166" s="473"/>
      <c r="AGV166" s="474"/>
      <c r="AGW166" s="472"/>
      <c r="AGX166" s="473"/>
      <c r="AGY166" s="473"/>
      <c r="AGZ166" s="474"/>
      <c r="AHA166" s="472"/>
      <c r="AHB166" s="473"/>
      <c r="AHC166" s="473"/>
      <c r="AHD166" s="474"/>
      <c r="AHE166" s="472"/>
      <c r="AHF166" s="473"/>
      <c r="AHG166" s="473"/>
      <c r="AHH166" s="474"/>
      <c r="AHI166" s="472"/>
      <c r="AHJ166" s="473"/>
      <c r="AHK166" s="473"/>
      <c r="AHL166" s="474"/>
      <c r="AHM166" s="472"/>
      <c r="AHN166" s="473"/>
      <c r="AHO166" s="473"/>
      <c r="AHP166" s="474"/>
      <c r="AHQ166" s="472"/>
      <c r="AHR166" s="473"/>
      <c r="AHS166" s="473"/>
      <c r="AHT166" s="474"/>
      <c r="AHU166" s="472"/>
      <c r="AHV166" s="473"/>
      <c r="AHW166" s="473"/>
      <c r="AHX166" s="474"/>
      <c r="AHY166" s="472"/>
      <c r="AHZ166" s="473"/>
      <c r="AIA166" s="473"/>
      <c r="AIB166" s="474"/>
      <c r="AIC166" s="472"/>
      <c r="AID166" s="473"/>
      <c r="AIE166" s="473"/>
      <c r="AIF166" s="474"/>
      <c r="AIG166" s="472"/>
      <c r="AIH166" s="473"/>
      <c r="AII166" s="473"/>
      <c r="AIJ166" s="474"/>
      <c r="AIK166" s="472"/>
      <c r="AIL166" s="473"/>
      <c r="AIM166" s="473"/>
      <c r="AIN166" s="474"/>
      <c r="AIO166" s="472"/>
      <c r="AIP166" s="473"/>
      <c r="AIQ166" s="473"/>
      <c r="AIR166" s="474"/>
      <c r="AIS166" s="472"/>
      <c r="AIT166" s="473"/>
      <c r="AIU166" s="473"/>
      <c r="AIV166" s="474"/>
      <c r="AIW166" s="472"/>
      <c r="AIX166" s="473"/>
      <c r="AIY166" s="473"/>
      <c r="AIZ166" s="474"/>
      <c r="AJA166" s="472"/>
      <c r="AJB166" s="473"/>
      <c r="AJC166" s="473"/>
      <c r="AJD166" s="474"/>
      <c r="AJE166" s="472"/>
      <c r="AJF166" s="473"/>
      <c r="AJG166" s="473"/>
      <c r="AJH166" s="474"/>
      <c r="AJI166" s="472"/>
      <c r="AJJ166" s="473"/>
      <c r="AJK166" s="473"/>
      <c r="AJL166" s="474"/>
      <c r="AJM166" s="472"/>
      <c r="AJN166" s="473"/>
      <c r="AJO166" s="473"/>
      <c r="AJP166" s="474"/>
      <c r="AJQ166" s="472"/>
      <c r="AJR166" s="473"/>
      <c r="AJS166" s="473"/>
      <c r="AJT166" s="474"/>
      <c r="AJU166" s="472"/>
      <c r="AJV166" s="473"/>
      <c r="AJW166" s="473"/>
      <c r="AJX166" s="474"/>
      <c r="AJY166" s="472"/>
      <c r="AJZ166" s="473"/>
      <c r="AKA166" s="473"/>
      <c r="AKB166" s="474"/>
      <c r="AKC166" s="472"/>
      <c r="AKD166" s="473"/>
      <c r="AKE166" s="473"/>
      <c r="AKF166" s="474"/>
      <c r="AKG166" s="472"/>
      <c r="AKH166" s="473"/>
      <c r="AKI166" s="473"/>
      <c r="AKJ166" s="474"/>
      <c r="AKK166" s="472"/>
      <c r="AKL166" s="473"/>
      <c r="AKM166" s="473"/>
      <c r="AKN166" s="474"/>
      <c r="AKO166" s="472"/>
      <c r="AKP166" s="473"/>
      <c r="AKQ166" s="473"/>
      <c r="AKR166" s="474"/>
      <c r="AKS166" s="472"/>
      <c r="AKT166" s="473"/>
      <c r="AKU166" s="473"/>
      <c r="AKV166" s="474"/>
      <c r="AKW166" s="472"/>
      <c r="AKX166" s="473"/>
      <c r="AKY166" s="473"/>
      <c r="AKZ166" s="474"/>
      <c r="ALA166" s="472"/>
      <c r="ALB166" s="473"/>
      <c r="ALC166" s="473"/>
      <c r="ALD166" s="474"/>
      <c r="ALE166" s="472"/>
      <c r="ALF166" s="473"/>
      <c r="ALG166" s="473"/>
      <c r="ALH166" s="474"/>
      <c r="ALI166" s="472"/>
      <c r="ALJ166" s="473"/>
      <c r="ALK166" s="473"/>
      <c r="ALL166" s="474"/>
      <c r="ALM166" s="472"/>
      <c r="ALN166" s="473"/>
      <c r="ALO166" s="473"/>
      <c r="ALP166" s="474"/>
      <c r="ALQ166" s="472"/>
      <c r="ALR166" s="473"/>
      <c r="ALS166" s="473"/>
      <c r="ALT166" s="474"/>
      <c r="ALU166" s="472"/>
      <c r="ALV166" s="473"/>
      <c r="ALW166" s="473"/>
      <c r="ALX166" s="474"/>
      <c r="ALY166" s="472"/>
      <c r="ALZ166" s="473"/>
      <c r="AMA166" s="473"/>
      <c r="AMB166" s="474"/>
      <c r="AMC166" s="472"/>
      <c r="AMD166" s="473"/>
      <c r="AME166" s="473"/>
      <c r="AMF166" s="474"/>
      <c r="AMG166" s="472"/>
      <c r="AMH166" s="473"/>
      <c r="AMI166" s="473"/>
      <c r="AMJ166" s="474"/>
      <c r="AMK166" s="472"/>
      <c r="AML166" s="473"/>
      <c r="AMM166" s="473"/>
      <c r="AMN166" s="474"/>
      <c r="AMO166" s="472"/>
      <c r="AMP166" s="473"/>
      <c r="AMQ166" s="473"/>
      <c r="AMR166" s="474"/>
      <c r="AMS166" s="472"/>
      <c r="AMT166" s="473"/>
      <c r="AMU166" s="473"/>
      <c r="AMV166" s="474"/>
      <c r="AMW166" s="472"/>
      <c r="AMX166" s="473"/>
      <c r="AMY166" s="473"/>
      <c r="AMZ166" s="474"/>
      <c r="ANA166" s="472"/>
      <c r="ANB166" s="473"/>
      <c r="ANC166" s="473"/>
      <c r="AND166" s="474"/>
      <c r="ANE166" s="472"/>
      <c r="ANF166" s="473"/>
      <c r="ANG166" s="473"/>
      <c r="ANH166" s="474"/>
      <c r="ANI166" s="472"/>
      <c r="ANJ166" s="473"/>
      <c r="ANK166" s="473"/>
      <c r="ANL166" s="474"/>
      <c r="ANM166" s="472"/>
      <c r="ANN166" s="473"/>
      <c r="ANO166" s="473"/>
      <c r="ANP166" s="474"/>
      <c r="ANQ166" s="472"/>
      <c r="ANR166" s="473"/>
      <c r="ANS166" s="473"/>
      <c r="ANT166" s="474"/>
      <c r="ANU166" s="472"/>
      <c r="ANV166" s="473"/>
      <c r="ANW166" s="473"/>
      <c r="ANX166" s="474"/>
      <c r="ANY166" s="472"/>
      <c r="ANZ166" s="473"/>
      <c r="AOA166" s="473"/>
      <c r="AOB166" s="474"/>
      <c r="AOC166" s="472"/>
      <c r="AOD166" s="473"/>
      <c r="AOE166" s="473"/>
      <c r="AOF166" s="474"/>
      <c r="AOG166" s="472"/>
      <c r="AOH166" s="473"/>
      <c r="AOI166" s="473"/>
      <c r="AOJ166" s="474"/>
      <c r="AOK166" s="472"/>
      <c r="AOL166" s="473"/>
      <c r="AOM166" s="473"/>
      <c r="AON166" s="474"/>
      <c r="AOO166" s="472"/>
      <c r="AOP166" s="473"/>
      <c r="AOQ166" s="473"/>
      <c r="AOR166" s="474"/>
      <c r="AOS166" s="472"/>
      <c r="AOT166" s="473"/>
      <c r="AOU166" s="473"/>
      <c r="AOV166" s="474"/>
      <c r="AOW166" s="472"/>
      <c r="AOX166" s="473"/>
      <c r="AOY166" s="473"/>
      <c r="AOZ166" s="474"/>
      <c r="APA166" s="472"/>
      <c r="APB166" s="473"/>
      <c r="APC166" s="473"/>
      <c r="APD166" s="474"/>
      <c r="APE166" s="472"/>
      <c r="APF166" s="473"/>
      <c r="APG166" s="473"/>
      <c r="APH166" s="474"/>
      <c r="API166" s="472"/>
      <c r="APJ166" s="473"/>
      <c r="APK166" s="473"/>
      <c r="APL166" s="474"/>
      <c r="APM166" s="472"/>
      <c r="APN166" s="473"/>
      <c r="APO166" s="473"/>
      <c r="APP166" s="474"/>
      <c r="APQ166" s="472"/>
      <c r="APR166" s="473"/>
      <c r="APS166" s="473"/>
      <c r="APT166" s="474"/>
      <c r="APU166" s="472"/>
      <c r="APV166" s="473"/>
      <c r="APW166" s="473"/>
      <c r="APX166" s="474"/>
      <c r="APY166" s="472"/>
      <c r="APZ166" s="473"/>
      <c r="AQA166" s="473"/>
      <c r="AQB166" s="474"/>
      <c r="AQC166" s="472"/>
      <c r="AQD166" s="473"/>
      <c r="AQE166" s="473"/>
      <c r="AQF166" s="474"/>
      <c r="AQG166" s="472"/>
      <c r="AQH166" s="473"/>
      <c r="AQI166" s="473"/>
      <c r="AQJ166" s="474"/>
      <c r="AQK166" s="472"/>
      <c r="AQL166" s="473"/>
      <c r="AQM166" s="473"/>
      <c r="AQN166" s="474"/>
      <c r="AQO166" s="472"/>
      <c r="AQP166" s="473"/>
      <c r="AQQ166" s="473"/>
      <c r="AQR166" s="474"/>
      <c r="AQS166" s="472"/>
      <c r="AQT166" s="473"/>
      <c r="AQU166" s="473"/>
      <c r="AQV166" s="474"/>
      <c r="AQW166" s="472"/>
      <c r="AQX166" s="473"/>
      <c r="AQY166" s="473"/>
      <c r="AQZ166" s="474"/>
      <c r="ARA166" s="472"/>
      <c r="ARB166" s="473"/>
      <c r="ARC166" s="473"/>
      <c r="ARD166" s="474"/>
      <c r="ARE166" s="472"/>
      <c r="ARF166" s="473"/>
      <c r="ARG166" s="473"/>
      <c r="ARH166" s="474"/>
      <c r="ARI166" s="472"/>
      <c r="ARJ166" s="473"/>
      <c r="ARK166" s="473"/>
      <c r="ARL166" s="474"/>
      <c r="ARM166" s="472"/>
      <c r="ARN166" s="473"/>
      <c r="ARO166" s="473"/>
      <c r="ARP166" s="474"/>
      <c r="ARQ166" s="472"/>
      <c r="ARR166" s="473"/>
      <c r="ARS166" s="473"/>
      <c r="ART166" s="474"/>
      <c r="ARU166" s="472"/>
      <c r="ARV166" s="473"/>
      <c r="ARW166" s="473"/>
      <c r="ARX166" s="474"/>
      <c r="ARY166" s="472"/>
      <c r="ARZ166" s="473"/>
      <c r="ASA166" s="473"/>
      <c r="ASB166" s="474"/>
      <c r="ASC166" s="472"/>
      <c r="ASD166" s="473"/>
      <c r="ASE166" s="473"/>
      <c r="ASF166" s="474"/>
      <c r="ASG166" s="472"/>
      <c r="ASH166" s="473"/>
      <c r="ASI166" s="473"/>
      <c r="ASJ166" s="474"/>
      <c r="ASK166" s="472"/>
      <c r="ASL166" s="473"/>
      <c r="ASM166" s="473"/>
      <c r="ASN166" s="474"/>
      <c r="ASO166" s="472"/>
      <c r="ASP166" s="473"/>
      <c r="ASQ166" s="473"/>
      <c r="ASR166" s="474"/>
      <c r="ASS166" s="472"/>
      <c r="AST166" s="473"/>
      <c r="ASU166" s="473"/>
      <c r="ASV166" s="474"/>
      <c r="ASW166" s="472"/>
      <c r="ASX166" s="473"/>
      <c r="ASY166" s="473"/>
      <c r="ASZ166" s="474"/>
      <c r="ATA166" s="472"/>
      <c r="ATB166" s="473"/>
      <c r="ATC166" s="473"/>
      <c r="ATD166" s="474"/>
      <c r="ATE166" s="472"/>
      <c r="ATF166" s="473"/>
      <c r="ATG166" s="473"/>
      <c r="ATH166" s="474"/>
      <c r="ATI166" s="472"/>
      <c r="ATJ166" s="473"/>
      <c r="ATK166" s="473"/>
      <c r="ATL166" s="474"/>
      <c r="ATM166" s="472"/>
      <c r="ATN166" s="473"/>
      <c r="ATO166" s="473"/>
      <c r="ATP166" s="474"/>
      <c r="ATQ166" s="472"/>
      <c r="ATR166" s="473"/>
      <c r="ATS166" s="473"/>
      <c r="ATT166" s="474"/>
      <c r="ATU166" s="472"/>
      <c r="ATV166" s="473"/>
      <c r="ATW166" s="473"/>
      <c r="ATX166" s="474"/>
      <c r="ATY166" s="472"/>
      <c r="ATZ166" s="473"/>
      <c r="AUA166" s="473"/>
      <c r="AUB166" s="474"/>
      <c r="AUC166" s="472"/>
      <c r="AUD166" s="473"/>
      <c r="AUE166" s="473"/>
      <c r="AUF166" s="474"/>
      <c r="AUG166" s="472"/>
      <c r="AUH166" s="473"/>
      <c r="AUI166" s="473"/>
      <c r="AUJ166" s="474"/>
      <c r="AUK166" s="472"/>
      <c r="AUL166" s="473"/>
      <c r="AUM166" s="473"/>
      <c r="AUN166" s="474"/>
      <c r="AUO166" s="472"/>
      <c r="AUP166" s="473"/>
      <c r="AUQ166" s="473"/>
      <c r="AUR166" s="474"/>
      <c r="AUS166" s="472"/>
      <c r="AUT166" s="473"/>
      <c r="AUU166" s="473"/>
      <c r="AUV166" s="474"/>
      <c r="AUW166" s="472"/>
      <c r="AUX166" s="473"/>
      <c r="AUY166" s="473"/>
      <c r="AUZ166" s="474"/>
      <c r="AVA166" s="472"/>
      <c r="AVB166" s="473"/>
      <c r="AVC166" s="473"/>
      <c r="AVD166" s="474"/>
      <c r="AVE166" s="472"/>
      <c r="AVF166" s="473"/>
      <c r="AVG166" s="473"/>
      <c r="AVH166" s="474"/>
      <c r="AVI166" s="472"/>
      <c r="AVJ166" s="473"/>
      <c r="AVK166" s="473"/>
      <c r="AVL166" s="474"/>
      <c r="AVM166" s="472"/>
      <c r="AVN166" s="473"/>
      <c r="AVO166" s="473"/>
      <c r="AVP166" s="474"/>
      <c r="AVQ166" s="472"/>
      <c r="AVR166" s="473"/>
      <c r="AVS166" s="473"/>
      <c r="AVT166" s="474"/>
      <c r="AVU166" s="472"/>
      <c r="AVV166" s="473"/>
      <c r="AVW166" s="473"/>
      <c r="AVX166" s="474"/>
      <c r="AVY166" s="472"/>
      <c r="AVZ166" s="473"/>
      <c r="AWA166" s="473"/>
      <c r="AWB166" s="474"/>
      <c r="AWC166" s="472"/>
      <c r="AWD166" s="473"/>
      <c r="AWE166" s="473"/>
      <c r="AWF166" s="474"/>
      <c r="AWG166" s="472"/>
      <c r="AWH166" s="473"/>
      <c r="AWI166" s="473"/>
      <c r="AWJ166" s="474"/>
      <c r="AWK166" s="472"/>
      <c r="AWL166" s="473"/>
      <c r="AWM166" s="473"/>
      <c r="AWN166" s="474"/>
      <c r="AWO166" s="472"/>
      <c r="AWP166" s="473"/>
      <c r="AWQ166" s="473"/>
      <c r="AWR166" s="474"/>
      <c r="AWS166" s="472"/>
      <c r="AWT166" s="473"/>
      <c r="AWU166" s="473"/>
      <c r="AWV166" s="474"/>
      <c r="AWW166" s="472"/>
      <c r="AWX166" s="473"/>
      <c r="AWY166" s="473"/>
      <c r="AWZ166" s="474"/>
      <c r="AXA166" s="472"/>
      <c r="AXB166" s="473"/>
      <c r="AXC166" s="473"/>
      <c r="AXD166" s="474"/>
      <c r="AXE166" s="472"/>
      <c r="AXF166" s="473"/>
      <c r="AXG166" s="473"/>
      <c r="AXH166" s="474"/>
      <c r="AXI166" s="472"/>
      <c r="AXJ166" s="473"/>
      <c r="AXK166" s="473"/>
      <c r="AXL166" s="474"/>
      <c r="AXM166" s="472"/>
      <c r="AXN166" s="473"/>
      <c r="AXO166" s="473"/>
      <c r="AXP166" s="474"/>
      <c r="AXQ166" s="472"/>
      <c r="AXR166" s="473"/>
      <c r="AXS166" s="473"/>
      <c r="AXT166" s="474"/>
      <c r="AXU166" s="472"/>
      <c r="AXV166" s="473"/>
      <c r="AXW166" s="473"/>
      <c r="AXX166" s="474"/>
      <c r="AXY166" s="472"/>
      <c r="AXZ166" s="473"/>
      <c r="AYA166" s="473"/>
      <c r="AYB166" s="474"/>
      <c r="AYC166" s="472"/>
      <c r="AYD166" s="473"/>
      <c r="AYE166" s="473"/>
      <c r="AYF166" s="474"/>
      <c r="AYG166" s="472"/>
      <c r="AYH166" s="473"/>
      <c r="AYI166" s="473"/>
      <c r="AYJ166" s="474"/>
      <c r="AYK166" s="472"/>
      <c r="AYL166" s="473"/>
      <c r="AYM166" s="473"/>
      <c r="AYN166" s="474"/>
      <c r="AYO166" s="472"/>
      <c r="AYP166" s="473"/>
      <c r="AYQ166" s="473"/>
      <c r="AYR166" s="474"/>
      <c r="AYS166" s="472"/>
      <c r="AYT166" s="473"/>
      <c r="AYU166" s="473"/>
      <c r="AYV166" s="474"/>
      <c r="AYW166" s="472"/>
      <c r="AYX166" s="473"/>
      <c r="AYY166" s="473"/>
      <c r="AYZ166" s="474"/>
      <c r="AZA166" s="472"/>
      <c r="AZB166" s="473"/>
      <c r="AZC166" s="473"/>
      <c r="AZD166" s="474"/>
      <c r="AZE166" s="472"/>
      <c r="AZF166" s="473"/>
      <c r="AZG166" s="473"/>
      <c r="AZH166" s="474"/>
      <c r="AZI166" s="472"/>
      <c r="AZJ166" s="473"/>
      <c r="AZK166" s="473"/>
      <c r="AZL166" s="474"/>
      <c r="AZM166" s="472"/>
      <c r="AZN166" s="473"/>
      <c r="AZO166" s="473"/>
      <c r="AZP166" s="474"/>
      <c r="AZQ166" s="472"/>
      <c r="AZR166" s="473"/>
      <c r="AZS166" s="473"/>
      <c r="AZT166" s="474"/>
      <c r="AZU166" s="472"/>
      <c r="AZV166" s="473"/>
      <c r="AZW166" s="473"/>
      <c r="AZX166" s="474"/>
      <c r="AZY166" s="472"/>
      <c r="AZZ166" s="473"/>
      <c r="BAA166" s="473"/>
      <c r="BAB166" s="474"/>
      <c r="BAC166" s="472"/>
      <c r="BAD166" s="473"/>
      <c r="BAE166" s="473"/>
      <c r="BAF166" s="474"/>
      <c r="BAG166" s="472"/>
      <c r="BAH166" s="473"/>
      <c r="BAI166" s="473"/>
      <c r="BAJ166" s="474"/>
      <c r="BAK166" s="472"/>
      <c r="BAL166" s="473"/>
      <c r="BAM166" s="473"/>
      <c r="BAN166" s="474"/>
      <c r="BAO166" s="472"/>
      <c r="BAP166" s="473"/>
      <c r="BAQ166" s="473"/>
      <c r="BAR166" s="474"/>
      <c r="BAS166" s="472"/>
      <c r="BAT166" s="473"/>
      <c r="BAU166" s="473"/>
      <c r="BAV166" s="474"/>
      <c r="BAW166" s="472"/>
      <c r="BAX166" s="473"/>
      <c r="BAY166" s="473"/>
      <c r="BAZ166" s="474"/>
      <c r="BBA166" s="472"/>
      <c r="BBB166" s="473"/>
      <c r="BBC166" s="473"/>
      <c r="BBD166" s="474"/>
      <c r="BBE166" s="472"/>
      <c r="BBF166" s="473"/>
      <c r="BBG166" s="473"/>
      <c r="BBH166" s="474"/>
      <c r="BBI166" s="472"/>
      <c r="BBJ166" s="473"/>
      <c r="BBK166" s="473"/>
      <c r="BBL166" s="474"/>
      <c r="BBM166" s="472"/>
      <c r="BBN166" s="473"/>
      <c r="BBO166" s="473"/>
      <c r="BBP166" s="474"/>
      <c r="BBQ166" s="472"/>
      <c r="BBR166" s="473"/>
      <c r="BBS166" s="473"/>
      <c r="BBT166" s="474"/>
      <c r="BBU166" s="472"/>
      <c r="BBV166" s="473"/>
      <c r="BBW166" s="473"/>
      <c r="BBX166" s="474"/>
      <c r="BBY166" s="472"/>
      <c r="BBZ166" s="473"/>
      <c r="BCA166" s="473"/>
      <c r="BCB166" s="474"/>
      <c r="BCC166" s="472"/>
      <c r="BCD166" s="473"/>
      <c r="BCE166" s="473"/>
      <c r="BCF166" s="474"/>
      <c r="BCG166" s="472"/>
      <c r="BCH166" s="473"/>
      <c r="BCI166" s="473"/>
      <c r="BCJ166" s="474"/>
      <c r="BCK166" s="472"/>
      <c r="BCL166" s="473"/>
      <c r="BCM166" s="473"/>
      <c r="BCN166" s="474"/>
      <c r="BCO166" s="472"/>
      <c r="BCP166" s="473"/>
      <c r="BCQ166" s="473"/>
      <c r="BCR166" s="474"/>
      <c r="BCS166" s="472"/>
      <c r="BCT166" s="473"/>
      <c r="BCU166" s="473"/>
      <c r="BCV166" s="474"/>
      <c r="BCW166" s="472"/>
      <c r="BCX166" s="473"/>
      <c r="BCY166" s="473"/>
      <c r="BCZ166" s="474"/>
      <c r="BDA166" s="472"/>
      <c r="BDB166" s="473"/>
      <c r="BDC166" s="473"/>
      <c r="BDD166" s="474"/>
      <c r="BDE166" s="472"/>
      <c r="BDF166" s="473"/>
      <c r="BDG166" s="473"/>
      <c r="BDH166" s="474"/>
      <c r="BDI166" s="472"/>
      <c r="BDJ166" s="473"/>
      <c r="BDK166" s="473"/>
      <c r="BDL166" s="474"/>
      <c r="BDM166" s="472"/>
      <c r="BDN166" s="473"/>
      <c r="BDO166" s="473"/>
      <c r="BDP166" s="474"/>
      <c r="BDQ166" s="472"/>
      <c r="BDR166" s="473"/>
      <c r="BDS166" s="473"/>
      <c r="BDT166" s="474"/>
      <c r="BDU166" s="472"/>
      <c r="BDV166" s="473"/>
      <c r="BDW166" s="473"/>
      <c r="BDX166" s="474"/>
      <c r="BDY166" s="472"/>
      <c r="BDZ166" s="473"/>
      <c r="BEA166" s="473"/>
      <c r="BEB166" s="474"/>
      <c r="BEC166" s="472"/>
      <c r="BED166" s="473"/>
      <c r="BEE166" s="473"/>
      <c r="BEF166" s="474"/>
      <c r="BEG166" s="472"/>
      <c r="BEH166" s="473"/>
      <c r="BEI166" s="473"/>
      <c r="BEJ166" s="474"/>
      <c r="BEK166" s="472"/>
      <c r="BEL166" s="473"/>
      <c r="BEM166" s="473"/>
      <c r="BEN166" s="474"/>
      <c r="BEO166" s="472"/>
      <c r="BEP166" s="473"/>
      <c r="BEQ166" s="473"/>
      <c r="BER166" s="474"/>
      <c r="BES166" s="472"/>
      <c r="BET166" s="473"/>
      <c r="BEU166" s="473"/>
      <c r="BEV166" s="474"/>
      <c r="BEW166" s="472"/>
      <c r="BEX166" s="473"/>
      <c r="BEY166" s="473"/>
      <c r="BEZ166" s="474"/>
      <c r="BFA166" s="472"/>
      <c r="BFB166" s="473"/>
      <c r="BFC166" s="473"/>
      <c r="BFD166" s="474"/>
      <c r="BFE166" s="472"/>
      <c r="BFF166" s="473"/>
      <c r="BFG166" s="473"/>
      <c r="BFH166" s="474"/>
      <c r="BFI166" s="472"/>
      <c r="BFJ166" s="473"/>
      <c r="BFK166" s="473"/>
      <c r="BFL166" s="474"/>
      <c r="BFM166" s="472"/>
      <c r="BFN166" s="473"/>
      <c r="BFO166" s="473"/>
      <c r="BFP166" s="474"/>
      <c r="BFQ166" s="472"/>
      <c r="BFR166" s="473"/>
      <c r="BFS166" s="473"/>
      <c r="BFT166" s="474"/>
      <c r="BFU166" s="472"/>
      <c r="BFV166" s="473"/>
      <c r="BFW166" s="473"/>
      <c r="BFX166" s="474"/>
      <c r="BFY166" s="472"/>
      <c r="BFZ166" s="473"/>
      <c r="BGA166" s="473"/>
      <c r="BGB166" s="474"/>
      <c r="BGC166" s="472"/>
      <c r="BGD166" s="473"/>
      <c r="BGE166" s="473"/>
      <c r="BGF166" s="474"/>
      <c r="BGG166" s="472"/>
      <c r="BGH166" s="473"/>
      <c r="BGI166" s="473"/>
      <c r="BGJ166" s="474"/>
      <c r="BGK166" s="472"/>
      <c r="BGL166" s="473"/>
      <c r="BGM166" s="473"/>
      <c r="BGN166" s="474"/>
      <c r="BGO166" s="472"/>
      <c r="BGP166" s="473"/>
      <c r="BGQ166" s="473"/>
      <c r="BGR166" s="474"/>
      <c r="BGS166" s="472"/>
      <c r="BGT166" s="473"/>
      <c r="BGU166" s="473"/>
      <c r="BGV166" s="474"/>
      <c r="BGW166" s="472"/>
      <c r="BGX166" s="473"/>
      <c r="BGY166" s="473"/>
      <c r="BGZ166" s="474"/>
      <c r="BHA166" s="472"/>
      <c r="BHB166" s="473"/>
      <c r="BHC166" s="473"/>
      <c r="BHD166" s="474"/>
      <c r="BHE166" s="472"/>
      <c r="BHF166" s="473"/>
      <c r="BHG166" s="473"/>
      <c r="BHH166" s="474"/>
      <c r="BHI166" s="472"/>
      <c r="BHJ166" s="473"/>
      <c r="BHK166" s="473"/>
      <c r="BHL166" s="474"/>
      <c r="BHM166" s="472"/>
      <c r="BHN166" s="473"/>
      <c r="BHO166" s="473"/>
      <c r="BHP166" s="474"/>
      <c r="BHQ166" s="472"/>
      <c r="BHR166" s="473"/>
      <c r="BHS166" s="473"/>
      <c r="BHT166" s="474"/>
      <c r="BHU166" s="472"/>
      <c r="BHV166" s="473"/>
      <c r="BHW166" s="473"/>
      <c r="BHX166" s="474"/>
      <c r="BHY166" s="472"/>
      <c r="BHZ166" s="473"/>
      <c r="BIA166" s="473"/>
      <c r="BIB166" s="474"/>
      <c r="BIC166" s="472"/>
      <c r="BID166" s="473"/>
      <c r="BIE166" s="473"/>
      <c r="BIF166" s="474"/>
      <c r="BIG166" s="472"/>
      <c r="BIH166" s="473"/>
      <c r="BII166" s="473"/>
      <c r="BIJ166" s="474"/>
      <c r="BIK166" s="472"/>
      <c r="BIL166" s="473"/>
      <c r="BIM166" s="473"/>
      <c r="BIN166" s="474"/>
      <c r="BIO166" s="472"/>
      <c r="BIP166" s="473"/>
      <c r="BIQ166" s="473"/>
      <c r="BIR166" s="474"/>
      <c r="BIS166" s="472"/>
      <c r="BIT166" s="473"/>
      <c r="BIU166" s="473"/>
      <c r="BIV166" s="474"/>
      <c r="BIW166" s="472"/>
      <c r="BIX166" s="473"/>
      <c r="BIY166" s="473"/>
      <c r="BIZ166" s="474"/>
      <c r="BJA166" s="472"/>
      <c r="BJB166" s="473"/>
      <c r="BJC166" s="473"/>
      <c r="BJD166" s="474"/>
      <c r="BJE166" s="472"/>
      <c r="BJF166" s="473"/>
      <c r="BJG166" s="473"/>
      <c r="BJH166" s="474"/>
      <c r="BJI166" s="472"/>
      <c r="BJJ166" s="473"/>
      <c r="BJK166" s="473"/>
      <c r="BJL166" s="474"/>
      <c r="BJM166" s="472"/>
      <c r="BJN166" s="473"/>
      <c r="BJO166" s="473"/>
      <c r="BJP166" s="474"/>
      <c r="BJQ166" s="472"/>
      <c r="BJR166" s="473"/>
      <c r="BJS166" s="473"/>
      <c r="BJT166" s="474"/>
      <c r="BJU166" s="472"/>
      <c r="BJV166" s="473"/>
      <c r="BJW166" s="473"/>
      <c r="BJX166" s="474"/>
      <c r="BJY166" s="472"/>
      <c r="BJZ166" s="473"/>
      <c r="BKA166" s="473"/>
      <c r="BKB166" s="474"/>
      <c r="BKC166" s="472"/>
      <c r="BKD166" s="473"/>
      <c r="BKE166" s="473"/>
      <c r="BKF166" s="474"/>
      <c r="BKG166" s="472"/>
      <c r="BKH166" s="473"/>
      <c r="BKI166" s="473"/>
      <c r="BKJ166" s="474"/>
      <c r="BKK166" s="472"/>
      <c r="BKL166" s="473"/>
      <c r="BKM166" s="473"/>
      <c r="BKN166" s="474"/>
      <c r="BKO166" s="472"/>
      <c r="BKP166" s="473"/>
      <c r="BKQ166" s="473"/>
      <c r="BKR166" s="474"/>
      <c r="BKS166" s="472"/>
      <c r="BKT166" s="473"/>
      <c r="BKU166" s="473"/>
      <c r="BKV166" s="474"/>
      <c r="BKW166" s="472"/>
      <c r="BKX166" s="473"/>
      <c r="BKY166" s="473"/>
      <c r="BKZ166" s="474"/>
      <c r="BLA166" s="472"/>
      <c r="BLB166" s="473"/>
      <c r="BLC166" s="473"/>
      <c r="BLD166" s="474"/>
      <c r="BLE166" s="472"/>
      <c r="BLF166" s="473"/>
      <c r="BLG166" s="473"/>
      <c r="BLH166" s="474"/>
      <c r="BLI166" s="472"/>
      <c r="BLJ166" s="473"/>
      <c r="BLK166" s="473"/>
      <c r="BLL166" s="474"/>
      <c r="BLM166" s="472"/>
      <c r="BLN166" s="473"/>
      <c r="BLO166" s="473"/>
      <c r="BLP166" s="474"/>
      <c r="BLQ166" s="472"/>
      <c r="BLR166" s="473"/>
      <c r="BLS166" s="473"/>
      <c r="BLT166" s="474"/>
      <c r="BLU166" s="472"/>
      <c r="BLV166" s="473"/>
      <c r="BLW166" s="473"/>
      <c r="BLX166" s="474"/>
      <c r="BLY166" s="472"/>
      <c r="BLZ166" s="473"/>
      <c r="BMA166" s="473"/>
      <c r="BMB166" s="474"/>
      <c r="BMC166" s="472"/>
      <c r="BMD166" s="473"/>
      <c r="BME166" s="473"/>
      <c r="BMF166" s="474"/>
      <c r="BMG166" s="472"/>
      <c r="BMH166" s="473"/>
      <c r="BMI166" s="473"/>
      <c r="BMJ166" s="474"/>
      <c r="BMK166" s="472"/>
      <c r="BML166" s="473"/>
      <c r="BMM166" s="473"/>
      <c r="BMN166" s="474"/>
      <c r="BMO166" s="472"/>
      <c r="BMP166" s="473"/>
      <c r="BMQ166" s="473"/>
      <c r="BMR166" s="474"/>
      <c r="BMS166" s="472"/>
      <c r="BMT166" s="473"/>
      <c r="BMU166" s="473"/>
      <c r="BMV166" s="474"/>
      <c r="BMW166" s="472"/>
      <c r="BMX166" s="473"/>
      <c r="BMY166" s="473"/>
      <c r="BMZ166" s="474"/>
      <c r="BNA166" s="472"/>
      <c r="BNB166" s="473"/>
      <c r="BNC166" s="473"/>
      <c r="BND166" s="474"/>
      <c r="BNE166" s="472"/>
      <c r="BNF166" s="473"/>
      <c r="BNG166" s="473"/>
      <c r="BNH166" s="474"/>
      <c r="BNI166" s="472"/>
      <c r="BNJ166" s="473"/>
      <c r="BNK166" s="473"/>
      <c r="BNL166" s="474"/>
      <c r="BNM166" s="472"/>
      <c r="BNN166" s="473"/>
      <c r="BNO166" s="473"/>
      <c r="BNP166" s="474"/>
      <c r="BNQ166" s="472"/>
      <c r="BNR166" s="473"/>
      <c r="BNS166" s="473"/>
      <c r="BNT166" s="474"/>
      <c r="BNU166" s="472"/>
      <c r="BNV166" s="473"/>
      <c r="BNW166" s="473"/>
      <c r="BNX166" s="474"/>
      <c r="BNY166" s="472"/>
      <c r="BNZ166" s="473"/>
      <c r="BOA166" s="473"/>
      <c r="BOB166" s="474"/>
      <c r="BOC166" s="472"/>
      <c r="BOD166" s="473"/>
      <c r="BOE166" s="473"/>
      <c r="BOF166" s="474"/>
      <c r="BOG166" s="472"/>
      <c r="BOH166" s="473"/>
      <c r="BOI166" s="473"/>
      <c r="BOJ166" s="474"/>
      <c r="BOK166" s="472"/>
      <c r="BOL166" s="473"/>
      <c r="BOM166" s="473"/>
      <c r="BON166" s="474"/>
      <c r="BOO166" s="472"/>
      <c r="BOP166" s="473"/>
      <c r="BOQ166" s="473"/>
      <c r="BOR166" s="474"/>
      <c r="BOS166" s="472"/>
      <c r="BOT166" s="473"/>
      <c r="BOU166" s="473"/>
      <c r="BOV166" s="474"/>
      <c r="BOW166" s="472"/>
      <c r="BOX166" s="473"/>
      <c r="BOY166" s="473"/>
      <c r="BOZ166" s="474"/>
      <c r="BPA166" s="472"/>
      <c r="BPB166" s="473"/>
      <c r="BPC166" s="473"/>
      <c r="BPD166" s="474"/>
      <c r="BPE166" s="472"/>
      <c r="BPF166" s="473"/>
      <c r="BPG166" s="473"/>
      <c r="BPH166" s="474"/>
      <c r="BPI166" s="472"/>
      <c r="BPJ166" s="473"/>
      <c r="BPK166" s="473"/>
      <c r="BPL166" s="474"/>
      <c r="BPM166" s="472"/>
      <c r="BPN166" s="473"/>
      <c r="BPO166" s="473"/>
      <c r="BPP166" s="474"/>
      <c r="BPQ166" s="472"/>
      <c r="BPR166" s="473"/>
      <c r="BPS166" s="473"/>
      <c r="BPT166" s="474"/>
      <c r="BPU166" s="472"/>
      <c r="BPV166" s="473"/>
      <c r="BPW166" s="473"/>
      <c r="BPX166" s="474"/>
      <c r="BPY166" s="472"/>
      <c r="BPZ166" s="473"/>
      <c r="BQA166" s="473"/>
      <c r="BQB166" s="474"/>
      <c r="BQC166" s="472"/>
      <c r="BQD166" s="473"/>
      <c r="BQE166" s="473"/>
      <c r="BQF166" s="474"/>
      <c r="BQG166" s="472"/>
      <c r="BQH166" s="473"/>
      <c r="BQI166" s="473"/>
      <c r="BQJ166" s="474"/>
      <c r="BQK166" s="472"/>
      <c r="BQL166" s="473"/>
      <c r="BQM166" s="473"/>
      <c r="BQN166" s="474"/>
      <c r="BQO166" s="472"/>
      <c r="BQP166" s="473"/>
      <c r="BQQ166" s="473"/>
      <c r="BQR166" s="474"/>
      <c r="BQS166" s="472"/>
      <c r="BQT166" s="473"/>
      <c r="BQU166" s="473"/>
      <c r="BQV166" s="474"/>
      <c r="BQW166" s="472"/>
      <c r="BQX166" s="473"/>
      <c r="BQY166" s="473"/>
      <c r="BQZ166" s="474"/>
      <c r="BRA166" s="472"/>
      <c r="BRB166" s="473"/>
      <c r="BRC166" s="473"/>
      <c r="BRD166" s="474"/>
      <c r="BRE166" s="472"/>
      <c r="BRF166" s="473"/>
      <c r="BRG166" s="473"/>
      <c r="BRH166" s="474"/>
      <c r="BRI166" s="472"/>
      <c r="BRJ166" s="473"/>
      <c r="BRK166" s="473"/>
      <c r="BRL166" s="474"/>
      <c r="BRM166" s="472"/>
      <c r="BRN166" s="473"/>
      <c r="BRO166" s="473"/>
      <c r="BRP166" s="474"/>
      <c r="BRQ166" s="472"/>
      <c r="BRR166" s="473"/>
      <c r="BRS166" s="473"/>
      <c r="BRT166" s="474"/>
      <c r="BRU166" s="472"/>
      <c r="BRV166" s="473"/>
      <c r="BRW166" s="473"/>
      <c r="BRX166" s="474"/>
      <c r="BRY166" s="472"/>
      <c r="BRZ166" s="473"/>
      <c r="BSA166" s="473"/>
      <c r="BSB166" s="474"/>
      <c r="BSC166" s="472"/>
      <c r="BSD166" s="473"/>
      <c r="BSE166" s="473"/>
      <c r="BSF166" s="474"/>
      <c r="BSG166" s="472"/>
      <c r="BSH166" s="473"/>
      <c r="BSI166" s="473"/>
      <c r="BSJ166" s="474"/>
      <c r="BSK166" s="472"/>
      <c r="BSL166" s="473"/>
      <c r="BSM166" s="473"/>
      <c r="BSN166" s="474"/>
      <c r="BSO166" s="472"/>
      <c r="BSP166" s="473"/>
      <c r="BSQ166" s="473"/>
      <c r="BSR166" s="474"/>
      <c r="BSS166" s="472"/>
      <c r="BST166" s="473"/>
      <c r="BSU166" s="473"/>
      <c r="BSV166" s="474"/>
      <c r="BSW166" s="472"/>
      <c r="BSX166" s="473"/>
      <c r="BSY166" s="473"/>
      <c r="BSZ166" s="474"/>
      <c r="BTA166" s="472"/>
      <c r="BTB166" s="473"/>
      <c r="BTC166" s="473"/>
      <c r="BTD166" s="474"/>
      <c r="BTE166" s="472"/>
      <c r="BTF166" s="473"/>
      <c r="BTG166" s="473"/>
      <c r="BTH166" s="474"/>
      <c r="BTI166" s="472"/>
      <c r="BTJ166" s="473"/>
      <c r="BTK166" s="473"/>
      <c r="BTL166" s="474"/>
      <c r="BTM166" s="472"/>
      <c r="BTN166" s="473"/>
      <c r="BTO166" s="473"/>
      <c r="BTP166" s="474"/>
      <c r="BTQ166" s="472"/>
      <c r="BTR166" s="473"/>
      <c r="BTS166" s="473"/>
      <c r="BTT166" s="474"/>
      <c r="BTU166" s="472"/>
      <c r="BTV166" s="473"/>
      <c r="BTW166" s="473"/>
      <c r="BTX166" s="474"/>
      <c r="BTY166" s="472"/>
      <c r="BTZ166" s="473"/>
      <c r="BUA166" s="473"/>
      <c r="BUB166" s="474"/>
      <c r="BUC166" s="472"/>
      <c r="BUD166" s="473"/>
      <c r="BUE166" s="473"/>
      <c r="BUF166" s="474"/>
      <c r="BUG166" s="472"/>
      <c r="BUH166" s="473"/>
      <c r="BUI166" s="473"/>
      <c r="BUJ166" s="474"/>
      <c r="BUK166" s="472"/>
      <c r="BUL166" s="473"/>
      <c r="BUM166" s="473"/>
      <c r="BUN166" s="474"/>
      <c r="BUO166" s="472"/>
      <c r="BUP166" s="473"/>
      <c r="BUQ166" s="473"/>
      <c r="BUR166" s="474"/>
      <c r="BUS166" s="472"/>
      <c r="BUT166" s="473"/>
      <c r="BUU166" s="473"/>
      <c r="BUV166" s="474"/>
      <c r="BUW166" s="472"/>
      <c r="BUX166" s="473"/>
      <c r="BUY166" s="473"/>
      <c r="BUZ166" s="474"/>
      <c r="BVA166" s="472"/>
      <c r="BVB166" s="473"/>
      <c r="BVC166" s="473"/>
      <c r="BVD166" s="474"/>
      <c r="BVE166" s="472"/>
      <c r="BVF166" s="473"/>
      <c r="BVG166" s="473"/>
      <c r="BVH166" s="474"/>
      <c r="BVI166" s="472"/>
      <c r="BVJ166" s="473"/>
      <c r="BVK166" s="473"/>
      <c r="BVL166" s="474"/>
      <c r="BVM166" s="472"/>
      <c r="BVN166" s="473"/>
      <c r="BVO166" s="473"/>
      <c r="BVP166" s="474"/>
      <c r="BVQ166" s="472"/>
      <c r="BVR166" s="473"/>
      <c r="BVS166" s="473"/>
      <c r="BVT166" s="474"/>
      <c r="BVU166" s="472"/>
      <c r="BVV166" s="473"/>
      <c r="BVW166" s="473"/>
      <c r="BVX166" s="474"/>
      <c r="BVY166" s="472"/>
      <c r="BVZ166" s="473"/>
      <c r="BWA166" s="473"/>
      <c r="BWB166" s="474"/>
      <c r="BWC166" s="472"/>
      <c r="BWD166" s="473"/>
      <c r="BWE166" s="473"/>
      <c r="BWF166" s="474"/>
      <c r="BWG166" s="472"/>
      <c r="BWH166" s="473"/>
      <c r="BWI166" s="473"/>
      <c r="BWJ166" s="474"/>
      <c r="BWK166" s="472"/>
      <c r="BWL166" s="473"/>
      <c r="BWM166" s="473"/>
      <c r="BWN166" s="474"/>
      <c r="BWO166" s="472"/>
      <c r="BWP166" s="473"/>
      <c r="BWQ166" s="473"/>
      <c r="BWR166" s="474"/>
      <c r="BWS166" s="472"/>
      <c r="BWT166" s="473"/>
      <c r="BWU166" s="473"/>
      <c r="BWV166" s="474"/>
      <c r="BWW166" s="472"/>
      <c r="BWX166" s="473"/>
      <c r="BWY166" s="473"/>
      <c r="BWZ166" s="474"/>
      <c r="BXA166" s="472"/>
      <c r="BXB166" s="473"/>
      <c r="BXC166" s="473"/>
      <c r="BXD166" s="474"/>
      <c r="BXE166" s="472"/>
      <c r="BXF166" s="473"/>
      <c r="BXG166" s="473"/>
      <c r="BXH166" s="474"/>
      <c r="BXI166" s="472"/>
      <c r="BXJ166" s="473"/>
      <c r="BXK166" s="473"/>
      <c r="BXL166" s="474"/>
      <c r="BXM166" s="472"/>
      <c r="BXN166" s="473"/>
      <c r="BXO166" s="473"/>
      <c r="BXP166" s="474"/>
      <c r="BXQ166" s="472"/>
      <c r="BXR166" s="473"/>
      <c r="BXS166" s="473"/>
      <c r="BXT166" s="474"/>
      <c r="BXU166" s="472"/>
      <c r="BXV166" s="473"/>
      <c r="BXW166" s="473"/>
      <c r="BXX166" s="474"/>
      <c r="BXY166" s="472"/>
      <c r="BXZ166" s="473"/>
      <c r="BYA166" s="473"/>
      <c r="BYB166" s="474"/>
      <c r="BYC166" s="472"/>
      <c r="BYD166" s="473"/>
      <c r="BYE166" s="473"/>
      <c r="BYF166" s="474"/>
      <c r="BYG166" s="472"/>
      <c r="BYH166" s="473"/>
      <c r="BYI166" s="473"/>
      <c r="BYJ166" s="474"/>
      <c r="BYK166" s="472"/>
      <c r="BYL166" s="473"/>
      <c r="BYM166" s="473"/>
      <c r="BYN166" s="474"/>
      <c r="BYO166" s="472"/>
      <c r="BYP166" s="473"/>
      <c r="BYQ166" s="473"/>
      <c r="BYR166" s="474"/>
      <c r="BYS166" s="472"/>
      <c r="BYT166" s="473"/>
      <c r="BYU166" s="473"/>
      <c r="BYV166" s="474"/>
      <c r="BYW166" s="472"/>
      <c r="BYX166" s="473"/>
      <c r="BYY166" s="473"/>
      <c r="BYZ166" s="474"/>
      <c r="BZA166" s="472"/>
      <c r="BZB166" s="473"/>
      <c r="BZC166" s="473"/>
      <c r="BZD166" s="474"/>
      <c r="BZE166" s="472"/>
      <c r="BZF166" s="473"/>
      <c r="BZG166" s="473"/>
      <c r="BZH166" s="474"/>
      <c r="BZI166" s="472"/>
      <c r="BZJ166" s="473"/>
      <c r="BZK166" s="473"/>
      <c r="BZL166" s="474"/>
      <c r="BZM166" s="472"/>
      <c r="BZN166" s="473"/>
      <c r="BZO166" s="473"/>
      <c r="BZP166" s="474"/>
      <c r="BZQ166" s="472"/>
      <c r="BZR166" s="473"/>
      <c r="BZS166" s="473"/>
      <c r="BZT166" s="474"/>
      <c r="BZU166" s="472"/>
      <c r="BZV166" s="473"/>
      <c r="BZW166" s="473"/>
      <c r="BZX166" s="474"/>
      <c r="BZY166" s="472"/>
      <c r="BZZ166" s="473"/>
      <c r="CAA166" s="473"/>
      <c r="CAB166" s="474"/>
      <c r="CAC166" s="472"/>
      <c r="CAD166" s="473"/>
      <c r="CAE166" s="473"/>
      <c r="CAF166" s="474"/>
      <c r="CAG166" s="472"/>
      <c r="CAH166" s="473"/>
      <c r="CAI166" s="473"/>
      <c r="CAJ166" s="474"/>
      <c r="CAK166" s="472"/>
      <c r="CAL166" s="473"/>
      <c r="CAM166" s="473"/>
      <c r="CAN166" s="474"/>
      <c r="CAO166" s="472"/>
      <c r="CAP166" s="473"/>
      <c r="CAQ166" s="473"/>
      <c r="CAR166" s="474"/>
      <c r="CAS166" s="472"/>
      <c r="CAT166" s="473"/>
      <c r="CAU166" s="473"/>
      <c r="CAV166" s="474"/>
      <c r="CAW166" s="472"/>
      <c r="CAX166" s="473"/>
      <c r="CAY166" s="473"/>
      <c r="CAZ166" s="474"/>
      <c r="CBA166" s="472"/>
      <c r="CBB166" s="473"/>
      <c r="CBC166" s="473"/>
      <c r="CBD166" s="474"/>
      <c r="CBE166" s="472"/>
      <c r="CBF166" s="473"/>
      <c r="CBG166" s="473"/>
      <c r="CBH166" s="474"/>
      <c r="CBI166" s="472"/>
      <c r="CBJ166" s="473"/>
      <c r="CBK166" s="473"/>
      <c r="CBL166" s="474"/>
      <c r="CBM166" s="472"/>
      <c r="CBN166" s="473"/>
      <c r="CBO166" s="473"/>
      <c r="CBP166" s="474"/>
      <c r="CBQ166" s="472"/>
      <c r="CBR166" s="473"/>
      <c r="CBS166" s="473"/>
      <c r="CBT166" s="474"/>
      <c r="CBU166" s="472"/>
      <c r="CBV166" s="473"/>
      <c r="CBW166" s="473"/>
      <c r="CBX166" s="474"/>
      <c r="CBY166" s="472"/>
      <c r="CBZ166" s="473"/>
      <c r="CCA166" s="473"/>
      <c r="CCB166" s="474"/>
      <c r="CCC166" s="472"/>
      <c r="CCD166" s="473"/>
      <c r="CCE166" s="473"/>
      <c r="CCF166" s="474"/>
      <c r="CCG166" s="472"/>
      <c r="CCH166" s="473"/>
      <c r="CCI166" s="473"/>
      <c r="CCJ166" s="474"/>
      <c r="CCK166" s="472"/>
      <c r="CCL166" s="473"/>
      <c r="CCM166" s="473"/>
      <c r="CCN166" s="474"/>
      <c r="CCO166" s="472"/>
      <c r="CCP166" s="473"/>
      <c r="CCQ166" s="473"/>
      <c r="CCR166" s="474"/>
      <c r="CCS166" s="472"/>
      <c r="CCT166" s="473"/>
      <c r="CCU166" s="473"/>
      <c r="CCV166" s="474"/>
      <c r="CCW166" s="472"/>
      <c r="CCX166" s="473"/>
      <c r="CCY166" s="473"/>
      <c r="CCZ166" s="474"/>
      <c r="CDA166" s="472"/>
      <c r="CDB166" s="473"/>
      <c r="CDC166" s="473"/>
      <c r="CDD166" s="474"/>
      <c r="CDE166" s="472"/>
      <c r="CDF166" s="473"/>
      <c r="CDG166" s="473"/>
      <c r="CDH166" s="474"/>
      <c r="CDI166" s="472"/>
      <c r="CDJ166" s="473"/>
      <c r="CDK166" s="473"/>
      <c r="CDL166" s="474"/>
      <c r="CDM166" s="472"/>
      <c r="CDN166" s="473"/>
      <c r="CDO166" s="473"/>
      <c r="CDP166" s="474"/>
      <c r="CDQ166" s="472"/>
      <c r="CDR166" s="473"/>
      <c r="CDS166" s="473"/>
      <c r="CDT166" s="474"/>
      <c r="CDU166" s="472"/>
      <c r="CDV166" s="473"/>
      <c r="CDW166" s="473"/>
      <c r="CDX166" s="474"/>
      <c r="CDY166" s="472"/>
      <c r="CDZ166" s="473"/>
      <c r="CEA166" s="473"/>
      <c r="CEB166" s="474"/>
      <c r="CEC166" s="472"/>
      <c r="CED166" s="473"/>
      <c r="CEE166" s="473"/>
      <c r="CEF166" s="474"/>
      <c r="CEG166" s="472"/>
      <c r="CEH166" s="473"/>
      <c r="CEI166" s="473"/>
      <c r="CEJ166" s="474"/>
      <c r="CEK166" s="472"/>
      <c r="CEL166" s="473"/>
      <c r="CEM166" s="473"/>
      <c r="CEN166" s="474"/>
      <c r="CEO166" s="472"/>
      <c r="CEP166" s="473"/>
      <c r="CEQ166" s="473"/>
      <c r="CER166" s="474"/>
      <c r="CES166" s="472"/>
      <c r="CET166" s="473"/>
      <c r="CEU166" s="473"/>
      <c r="CEV166" s="474"/>
      <c r="CEW166" s="472"/>
      <c r="CEX166" s="473"/>
      <c r="CEY166" s="473"/>
      <c r="CEZ166" s="474"/>
      <c r="CFA166" s="472"/>
      <c r="CFB166" s="473"/>
      <c r="CFC166" s="473"/>
      <c r="CFD166" s="474"/>
      <c r="CFE166" s="472"/>
      <c r="CFF166" s="473"/>
      <c r="CFG166" s="473"/>
      <c r="CFH166" s="474"/>
      <c r="CFI166" s="472"/>
      <c r="CFJ166" s="473"/>
      <c r="CFK166" s="473"/>
      <c r="CFL166" s="474"/>
      <c r="CFM166" s="472"/>
      <c r="CFN166" s="473"/>
      <c r="CFO166" s="473"/>
      <c r="CFP166" s="474"/>
      <c r="CFQ166" s="472"/>
      <c r="CFR166" s="473"/>
      <c r="CFS166" s="473"/>
      <c r="CFT166" s="474"/>
      <c r="CFU166" s="472"/>
      <c r="CFV166" s="473"/>
      <c r="CFW166" s="473"/>
      <c r="CFX166" s="474"/>
      <c r="CFY166" s="472"/>
      <c r="CFZ166" s="473"/>
      <c r="CGA166" s="473"/>
      <c r="CGB166" s="474"/>
      <c r="CGC166" s="472"/>
      <c r="CGD166" s="473"/>
      <c r="CGE166" s="473"/>
      <c r="CGF166" s="474"/>
      <c r="CGG166" s="472"/>
      <c r="CGH166" s="473"/>
      <c r="CGI166" s="473"/>
      <c r="CGJ166" s="474"/>
      <c r="CGK166" s="472"/>
      <c r="CGL166" s="473"/>
      <c r="CGM166" s="473"/>
      <c r="CGN166" s="474"/>
      <c r="CGO166" s="472"/>
      <c r="CGP166" s="473"/>
      <c r="CGQ166" s="473"/>
      <c r="CGR166" s="474"/>
      <c r="CGS166" s="472"/>
      <c r="CGT166" s="473"/>
      <c r="CGU166" s="473"/>
      <c r="CGV166" s="474"/>
      <c r="CGW166" s="472"/>
      <c r="CGX166" s="473"/>
      <c r="CGY166" s="473"/>
      <c r="CGZ166" s="474"/>
      <c r="CHA166" s="472"/>
      <c r="CHB166" s="473"/>
      <c r="CHC166" s="473"/>
      <c r="CHD166" s="474"/>
      <c r="CHE166" s="472"/>
      <c r="CHF166" s="473"/>
      <c r="CHG166" s="473"/>
      <c r="CHH166" s="474"/>
      <c r="CHI166" s="472"/>
      <c r="CHJ166" s="473"/>
      <c r="CHK166" s="473"/>
      <c r="CHL166" s="474"/>
      <c r="CHM166" s="472"/>
      <c r="CHN166" s="473"/>
      <c r="CHO166" s="473"/>
      <c r="CHP166" s="474"/>
      <c r="CHQ166" s="472"/>
      <c r="CHR166" s="473"/>
      <c r="CHS166" s="473"/>
      <c r="CHT166" s="474"/>
      <c r="CHU166" s="472"/>
      <c r="CHV166" s="473"/>
      <c r="CHW166" s="473"/>
      <c r="CHX166" s="474"/>
      <c r="CHY166" s="472"/>
      <c r="CHZ166" s="473"/>
      <c r="CIA166" s="473"/>
      <c r="CIB166" s="474"/>
      <c r="CIC166" s="472"/>
      <c r="CID166" s="473"/>
      <c r="CIE166" s="473"/>
      <c r="CIF166" s="474"/>
      <c r="CIG166" s="472"/>
      <c r="CIH166" s="473"/>
      <c r="CII166" s="473"/>
      <c r="CIJ166" s="474"/>
      <c r="CIK166" s="472"/>
      <c r="CIL166" s="473"/>
      <c r="CIM166" s="473"/>
      <c r="CIN166" s="474"/>
      <c r="CIO166" s="472"/>
      <c r="CIP166" s="473"/>
      <c r="CIQ166" s="473"/>
      <c r="CIR166" s="474"/>
      <c r="CIS166" s="472"/>
      <c r="CIT166" s="473"/>
      <c r="CIU166" s="473"/>
      <c r="CIV166" s="474"/>
      <c r="CIW166" s="472"/>
      <c r="CIX166" s="473"/>
      <c r="CIY166" s="473"/>
      <c r="CIZ166" s="474"/>
      <c r="CJA166" s="472"/>
      <c r="CJB166" s="473"/>
      <c r="CJC166" s="473"/>
      <c r="CJD166" s="474"/>
      <c r="CJE166" s="472"/>
      <c r="CJF166" s="473"/>
      <c r="CJG166" s="473"/>
      <c r="CJH166" s="474"/>
      <c r="CJI166" s="472"/>
      <c r="CJJ166" s="473"/>
      <c r="CJK166" s="473"/>
      <c r="CJL166" s="474"/>
      <c r="CJM166" s="472"/>
      <c r="CJN166" s="473"/>
      <c r="CJO166" s="473"/>
      <c r="CJP166" s="474"/>
      <c r="CJQ166" s="472"/>
      <c r="CJR166" s="473"/>
      <c r="CJS166" s="473"/>
      <c r="CJT166" s="474"/>
      <c r="CJU166" s="472"/>
      <c r="CJV166" s="473"/>
      <c r="CJW166" s="473"/>
      <c r="CJX166" s="474"/>
      <c r="CJY166" s="472"/>
      <c r="CJZ166" s="473"/>
      <c r="CKA166" s="473"/>
      <c r="CKB166" s="474"/>
      <c r="CKC166" s="472"/>
      <c r="CKD166" s="473"/>
      <c r="CKE166" s="473"/>
      <c r="CKF166" s="474"/>
      <c r="CKG166" s="472"/>
      <c r="CKH166" s="473"/>
      <c r="CKI166" s="473"/>
      <c r="CKJ166" s="474"/>
      <c r="CKK166" s="472"/>
      <c r="CKL166" s="473"/>
      <c r="CKM166" s="473"/>
      <c r="CKN166" s="474"/>
      <c r="CKO166" s="472"/>
      <c r="CKP166" s="473"/>
      <c r="CKQ166" s="473"/>
      <c r="CKR166" s="474"/>
      <c r="CKS166" s="472"/>
      <c r="CKT166" s="473"/>
      <c r="CKU166" s="473"/>
      <c r="CKV166" s="474"/>
      <c r="CKW166" s="472"/>
      <c r="CKX166" s="473"/>
      <c r="CKY166" s="473"/>
      <c r="CKZ166" s="474"/>
      <c r="CLA166" s="472"/>
      <c r="CLB166" s="473"/>
      <c r="CLC166" s="473"/>
      <c r="CLD166" s="474"/>
      <c r="CLE166" s="472"/>
      <c r="CLF166" s="473"/>
      <c r="CLG166" s="473"/>
      <c r="CLH166" s="474"/>
      <c r="CLI166" s="472"/>
      <c r="CLJ166" s="473"/>
      <c r="CLK166" s="473"/>
      <c r="CLL166" s="474"/>
      <c r="CLM166" s="472"/>
      <c r="CLN166" s="473"/>
      <c r="CLO166" s="473"/>
      <c r="CLP166" s="474"/>
      <c r="CLQ166" s="472"/>
      <c r="CLR166" s="473"/>
      <c r="CLS166" s="473"/>
      <c r="CLT166" s="474"/>
      <c r="CLU166" s="472"/>
      <c r="CLV166" s="473"/>
      <c r="CLW166" s="473"/>
      <c r="CLX166" s="474"/>
      <c r="CLY166" s="472"/>
      <c r="CLZ166" s="473"/>
      <c r="CMA166" s="473"/>
      <c r="CMB166" s="474"/>
      <c r="CMC166" s="472"/>
      <c r="CMD166" s="473"/>
      <c r="CME166" s="473"/>
      <c r="CMF166" s="474"/>
      <c r="CMG166" s="472"/>
      <c r="CMH166" s="473"/>
      <c r="CMI166" s="473"/>
      <c r="CMJ166" s="474"/>
      <c r="CMK166" s="472"/>
      <c r="CML166" s="473"/>
      <c r="CMM166" s="473"/>
      <c r="CMN166" s="474"/>
      <c r="CMO166" s="472"/>
      <c r="CMP166" s="473"/>
      <c r="CMQ166" s="473"/>
      <c r="CMR166" s="474"/>
      <c r="CMS166" s="472"/>
      <c r="CMT166" s="473"/>
      <c r="CMU166" s="473"/>
      <c r="CMV166" s="474"/>
      <c r="CMW166" s="472"/>
      <c r="CMX166" s="473"/>
      <c r="CMY166" s="473"/>
      <c r="CMZ166" s="474"/>
      <c r="CNA166" s="472"/>
      <c r="CNB166" s="473"/>
      <c r="CNC166" s="473"/>
      <c r="CND166" s="474"/>
      <c r="CNE166" s="472"/>
      <c r="CNF166" s="473"/>
      <c r="CNG166" s="473"/>
      <c r="CNH166" s="474"/>
      <c r="CNI166" s="472"/>
      <c r="CNJ166" s="473"/>
      <c r="CNK166" s="473"/>
      <c r="CNL166" s="474"/>
      <c r="CNM166" s="472"/>
      <c r="CNN166" s="473"/>
      <c r="CNO166" s="473"/>
      <c r="CNP166" s="474"/>
      <c r="CNQ166" s="472"/>
      <c r="CNR166" s="473"/>
      <c r="CNS166" s="473"/>
      <c r="CNT166" s="474"/>
      <c r="CNU166" s="472"/>
      <c r="CNV166" s="473"/>
      <c r="CNW166" s="473"/>
      <c r="CNX166" s="474"/>
      <c r="CNY166" s="472"/>
      <c r="CNZ166" s="473"/>
      <c r="COA166" s="473"/>
      <c r="COB166" s="474"/>
      <c r="COC166" s="472"/>
      <c r="COD166" s="473"/>
      <c r="COE166" s="473"/>
      <c r="COF166" s="474"/>
      <c r="COG166" s="472"/>
      <c r="COH166" s="473"/>
      <c r="COI166" s="473"/>
      <c r="COJ166" s="474"/>
      <c r="COK166" s="472"/>
      <c r="COL166" s="473"/>
      <c r="COM166" s="473"/>
      <c r="CON166" s="474"/>
      <c r="COO166" s="472"/>
      <c r="COP166" s="473"/>
      <c r="COQ166" s="473"/>
      <c r="COR166" s="474"/>
      <c r="COS166" s="472"/>
      <c r="COT166" s="473"/>
      <c r="COU166" s="473"/>
      <c r="COV166" s="474"/>
      <c r="COW166" s="472"/>
      <c r="COX166" s="473"/>
      <c r="COY166" s="473"/>
      <c r="COZ166" s="474"/>
      <c r="CPA166" s="472"/>
      <c r="CPB166" s="473"/>
      <c r="CPC166" s="473"/>
      <c r="CPD166" s="474"/>
      <c r="CPE166" s="472"/>
      <c r="CPF166" s="473"/>
      <c r="CPG166" s="473"/>
      <c r="CPH166" s="474"/>
      <c r="CPI166" s="472"/>
      <c r="CPJ166" s="473"/>
      <c r="CPK166" s="473"/>
      <c r="CPL166" s="474"/>
      <c r="CPM166" s="472"/>
      <c r="CPN166" s="473"/>
      <c r="CPO166" s="473"/>
      <c r="CPP166" s="474"/>
      <c r="CPQ166" s="472"/>
      <c r="CPR166" s="473"/>
      <c r="CPS166" s="473"/>
      <c r="CPT166" s="474"/>
      <c r="CPU166" s="472"/>
      <c r="CPV166" s="473"/>
      <c r="CPW166" s="473"/>
      <c r="CPX166" s="474"/>
      <c r="CPY166" s="472"/>
      <c r="CPZ166" s="473"/>
      <c r="CQA166" s="473"/>
      <c r="CQB166" s="474"/>
      <c r="CQC166" s="472"/>
      <c r="CQD166" s="473"/>
      <c r="CQE166" s="473"/>
      <c r="CQF166" s="474"/>
      <c r="CQG166" s="472"/>
      <c r="CQH166" s="473"/>
      <c r="CQI166" s="473"/>
      <c r="CQJ166" s="474"/>
      <c r="CQK166" s="472"/>
      <c r="CQL166" s="473"/>
      <c r="CQM166" s="473"/>
      <c r="CQN166" s="474"/>
      <c r="CQO166" s="472"/>
      <c r="CQP166" s="473"/>
      <c r="CQQ166" s="473"/>
      <c r="CQR166" s="474"/>
      <c r="CQS166" s="472"/>
      <c r="CQT166" s="473"/>
      <c r="CQU166" s="473"/>
      <c r="CQV166" s="474"/>
      <c r="CQW166" s="472"/>
      <c r="CQX166" s="473"/>
      <c r="CQY166" s="473"/>
      <c r="CQZ166" s="474"/>
      <c r="CRA166" s="472"/>
      <c r="CRB166" s="473"/>
      <c r="CRC166" s="473"/>
      <c r="CRD166" s="474"/>
      <c r="CRE166" s="472"/>
      <c r="CRF166" s="473"/>
      <c r="CRG166" s="473"/>
      <c r="CRH166" s="474"/>
      <c r="CRI166" s="472"/>
      <c r="CRJ166" s="473"/>
      <c r="CRK166" s="473"/>
      <c r="CRL166" s="474"/>
      <c r="CRM166" s="472"/>
      <c r="CRN166" s="473"/>
      <c r="CRO166" s="473"/>
      <c r="CRP166" s="474"/>
      <c r="CRQ166" s="472"/>
      <c r="CRR166" s="473"/>
      <c r="CRS166" s="473"/>
      <c r="CRT166" s="474"/>
      <c r="CRU166" s="472"/>
      <c r="CRV166" s="473"/>
      <c r="CRW166" s="473"/>
      <c r="CRX166" s="474"/>
      <c r="CRY166" s="472"/>
      <c r="CRZ166" s="473"/>
      <c r="CSA166" s="473"/>
      <c r="CSB166" s="474"/>
      <c r="CSC166" s="472"/>
      <c r="CSD166" s="473"/>
      <c r="CSE166" s="473"/>
      <c r="CSF166" s="474"/>
      <c r="CSG166" s="472"/>
      <c r="CSH166" s="473"/>
      <c r="CSI166" s="473"/>
      <c r="CSJ166" s="474"/>
      <c r="CSK166" s="472"/>
      <c r="CSL166" s="473"/>
      <c r="CSM166" s="473"/>
      <c r="CSN166" s="474"/>
      <c r="CSO166" s="472"/>
      <c r="CSP166" s="473"/>
      <c r="CSQ166" s="473"/>
      <c r="CSR166" s="474"/>
      <c r="CSS166" s="472"/>
      <c r="CST166" s="473"/>
      <c r="CSU166" s="473"/>
      <c r="CSV166" s="474"/>
      <c r="CSW166" s="472"/>
      <c r="CSX166" s="473"/>
      <c r="CSY166" s="473"/>
      <c r="CSZ166" s="474"/>
      <c r="CTA166" s="472"/>
      <c r="CTB166" s="473"/>
      <c r="CTC166" s="473"/>
      <c r="CTD166" s="474"/>
      <c r="CTE166" s="472"/>
      <c r="CTF166" s="473"/>
      <c r="CTG166" s="473"/>
      <c r="CTH166" s="474"/>
      <c r="CTI166" s="472"/>
      <c r="CTJ166" s="473"/>
      <c r="CTK166" s="473"/>
      <c r="CTL166" s="474"/>
      <c r="CTM166" s="472"/>
      <c r="CTN166" s="473"/>
      <c r="CTO166" s="473"/>
      <c r="CTP166" s="474"/>
      <c r="CTQ166" s="472"/>
      <c r="CTR166" s="473"/>
      <c r="CTS166" s="473"/>
      <c r="CTT166" s="474"/>
      <c r="CTU166" s="472"/>
      <c r="CTV166" s="473"/>
      <c r="CTW166" s="473"/>
      <c r="CTX166" s="474"/>
      <c r="CTY166" s="472"/>
      <c r="CTZ166" s="473"/>
      <c r="CUA166" s="473"/>
      <c r="CUB166" s="474"/>
      <c r="CUC166" s="472"/>
      <c r="CUD166" s="473"/>
      <c r="CUE166" s="473"/>
      <c r="CUF166" s="474"/>
      <c r="CUG166" s="472"/>
      <c r="CUH166" s="473"/>
      <c r="CUI166" s="473"/>
      <c r="CUJ166" s="474"/>
      <c r="CUK166" s="472"/>
      <c r="CUL166" s="473"/>
      <c r="CUM166" s="473"/>
      <c r="CUN166" s="474"/>
      <c r="CUO166" s="472"/>
      <c r="CUP166" s="473"/>
      <c r="CUQ166" s="473"/>
      <c r="CUR166" s="474"/>
      <c r="CUS166" s="472"/>
      <c r="CUT166" s="473"/>
      <c r="CUU166" s="473"/>
      <c r="CUV166" s="474"/>
      <c r="CUW166" s="472"/>
      <c r="CUX166" s="473"/>
      <c r="CUY166" s="473"/>
      <c r="CUZ166" s="474"/>
      <c r="CVA166" s="472"/>
      <c r="CVB166" s="473"/>
      <c r="CVC166" s="473"/>
      <c r="CVD166" s="474"/>
      <c r="CVE166" s="472"/>
      <c r="CVF166" s="473"/>
      <c r="CVG166" s="473"/>
      <c r="CVH166" s="474"/>
      <c r="CVI166" s="472"/>
      <c r="CVJ166" s="473"/>
      <c r="CVK166" s="473"/>
      <c r="CVL166" s="474"/>
      <c r="CVM166" s="472"/>
      <c r="CVN166" s="473"/>
      <c r="CVO166" s="473"/>
      <c r="CVP166" s="474"/>
      <c r="CVQ166" s="472"/>
      <c r="CVR166" s="473"/>
      <c r="CVS166" s="473"/>
      <c r="CVT166" s="474"/>
      <c r="CVU166" s="472"/>
      <c r="CVV166" s="473"/>
      <c r="CVW166" s="473"/>
      <c r="CVX166" s="474"/>
      <c r="CVY166" s="472"/>
      <c r="CVZ166" s="473"/>
      <c r="CWA166" s="473"/>
      <c r="CWB166" s="474"/>
      <c r="CWC166" s="472"/>
      <c r="CWD166" s="473"/>
      <c r="CWE166" s="473"/>
      <c r="CWF166" s="474"/>
      <c r="CWG166" s="472"/>
      <c r="CWH166" s="473"/>
      <c r="CWI166" s="473"/>
      <c r="CWJ166" s="474"/>
      <c r="CWK166" s="472"/>
      <c r="CWL166" s="473"/>
      <c r="CWM166" s="473"/>
      <c r="CWN166" s="474"/>
      <c r="CWO166" s="472"/>
      <c r="CWP166" s="473"/>
      <c r="CWQ166" s="473"/>
      <c r="CWR166" s="474"/>
      <c r="CWS166" s="472"/>
      <c r="CWT166" s="473"/>
      <c r="CWU166" s="473"/>
      <c r="CWV166" s="474"/>
      <c r="CWW166" s="472"/>
      <c r="CWX166" s="473"/>
      <c r="CWY166" s="473"/>
      <c r="CWZ166" s="474"/>
      <c r="CXA166" s="472"/>
      <c r="CXB166" s="473"/>
      <c r="CXC166" s="473"/>
      <c r="CXD166" s="474"/>
      <c r="CXE166" s="472"/>
      <c r="CXF166" s="473"/>
      <c r="CXG166" s="473"/>
      <c r="CXH166" s="474"/>
      <c r="CXI166" s="472"/>
      <c r="CXJ166" s="473"/>
      <c r="CXK166" s="473"/>
      <c r="CXL166" s="474"/>
      <c r="CXM166" s="472"/>
      <c r="CXN166" s="473"/>
      <c r="CXO166" s="473"/>
      <c r="CXP166" s="474"/>
      <c r="CXQ166" s="472"/>
      <c r="CXR166" s="473"/>
      <c r="CXS166" s="473"/>
      <c r="CXT166" s="474"/>
      <c r="CXU166" s="472"/>
      <c r="CXV166" s="473"/>
      <c r="CXW166" s="473"/>
      <c r="CXX166" s="474"/>
      <c r="CXY166" s="472"/>
      <c r="CXZ166" s="473"/>
      <c r="CYA166" s="473"/>
      <c r="CYB166" s="474"/>
      <c r="CYC166" s="472"/>
      <c r="CYD166" s="473"/>
      <c r="CYE166" s="473"/>
      <c r="CYF166" s="474"/>
      <c r="CYG166" s="472"/>
      <c r="CYH166" s="473"/>
      <c r="CYI166" s="473"/>
      <c r="CYJ166" s="474"/>
      <c r="CYK166" s="472"/>
      <c r="CYL166" s="473"/>
      <c r="CYM166" s="473"/>
      <c r="CYN166" s="474"/>
      <c r="CYO166" s="472"/>
      <c r="CYP166" s="473"/>
      <c r="CYQ166" s="473"/>
      <c r="CYR166" s="474"/>
      <c r="CYS166" s="472"/>
      <c r="CYT166" s="473"/>
      <c r="CYU166" s="473"/>
      <c r="CYV166" s="474"/>
      <c r="CYW166" s="472"/>
      <c r="CYX166" s="473"/>
      <c r="CYY166" s="473"/>
      <c r="CYZ166" s="474"/>
      <c r="CZA166" s="472"/>
      <c r="CZB166" s="473"/>
      <c r="CZC166" s="473"/>
      <c r="CZD166" s="474"/>
      <c r="CZE166" s="472"/>
      <c r="CZF166" s="473"/>
      <c r="CZG166" s="473"/>
      <c r="CZH166" s="474"/>
      <c r="CZI166" s="472"/>
      <c r="CZJ166" s="473"/>
      <c r="CZK166" s="473"/>
      <c r="CZL166" s="474"/>
      <c r="CZM166" s="472"/>
      <c r="CZN166" s="473"/>
      <c r="CZO166" s="473"/>
      <c r="CZP166" s="474"/>
      <c r="CZQ166" s="472"/>
      <c r="CZR166" s="473"/>
      <c r="CZS166" s="473"/>
      <c r="CZT166" s="474"/>
      <c r="CZU166" s="472"/>
      <c r="CZV166" s="473"/>
      <c r="CZW166" s="473"/>
      <c r="CZX166" s="474"/>
      <c r="CZY166" s="472"/>
      <c r="CZZ166" s="473"/>
      <c r="DAA166" s="473"/>
      <c r="DAB166" s="474"/>
      <c r="DAC166" s="472"/>
      <c r="DAD166" s="473"/>
      <c r="DAE166" s="473"/>
      <c r="DAF166" s="474"/>
      <c r="DAG166" s="472"/>
      <c r="DAH166" s="473"/>
      <c r="DAI166" s="473"/>
      <c r="DAJ166" s="474"/>
      <c r="DAK166" s="472"/>
      <c r="DAL166" s="473"/>
      <c r="DAM166" s="473"/>
      <c r="DAN166" s="474"/>
      <c r="DAO166" s="472"/>
      <c r="DAP166" s="473"/>
      <c r="DAQ166" s="473"/>
      <c r="DAR166" s="474"/>
      <c r="DAS166" s="472"/>
      <c r="DAT166" s="473"/>
      <c r="DAU166" s="473"/>
      <c r="DAV166" s="474"/>
      <c r="DAW166" s="472"/>
      <c r="DAX166" s="473"/>
      <c r="DAY166" s="473"/>
      <c r="DAZ166" s="474"/>
      <c r="DBA166" s="472"/>
      <c r="DBB166" s="473"/>
      <c r="DBC166" s="473"/>
      <c r="DBD166" s="474"/>
      <c r="DBE166" s="472"/>
      <c r="DBF166" s="473"/>
      <c r="DBG166" s="473"/>
      <c r="DBH166" s="474"/>
      <c r="DBI166" s="472"/>
      <c r="DBJ166" s="473"/>
      <c r="DBK166" s="473"/>
      <c r="DBL166" s="474"/>
      <c r="DBM166" s="472"/>
      <c r="DBN166" s="473"/>
      <c r="DBO166" s="473"/>
      <c r="DBP166" s="474"/>
      <c r="DBQ166" s="472"/>
      <c r="DBR166" s="473"/>
      <c r="DBS166" s="473"/>
      <c r="DBT166" s="474"/>
      <c r="DBU166" s="472"/>
      <c r="DBV166" s="473"/>
      <c r="DBW166" s="473"/>
      <c r="DBX166" s="474"/>
      <c r="DBY166" s="472"/>
      <c r="DBZ166" s="473"/>
      <c r="DCA166" s="473"/>
      <c r="DCB166" s="474"/>
      <c r="DCC166" s="472"/>
      <c r="DCD166" s="473"/>
      <c r="DCE166" s="473"/>
      <c r="DCF166" s="474"/>
      <c r="DCG166" s="472"/>
      <c r="DCH166" s="473"/>
      <c r="DCI166" s="473"/>
      <c r="DCJ166" s="474"/>
      <c r="DCK166" s="472"/>
      <c r="DCL166" s="473"/>
      <c r="DCM166" s="473"/>
      <c r="DCN166" s="474"/>
      <c r="DCO166" s="472"/>
      <c r="DCP166" s="473"/>
      <c r="DCQ166" s="473"/>
      <c r="DCR166" s="474"/>
      <c r="DCS166" s="472"/>
      <c r="DCT166" s="473"/>
      <c r="DCU166" s="473"/>
      <c r="DCV166" s="474"/>
      <c r="DCW166" s="472"/>
      <c r="DCX166" s="473"/>
      <c r="DCY166" s="473"/>
      <c r="DCZ166" s="474"/>
      <c r="DDA166" s="472"/>
      <c r="DDB166" s="473"/>
      <c r="DDC166" s="473"/>
      <c r="DDD166" s="474"/>
      <c r="DDE166" s="472"/>
      <c r="DDF166" s="473"/>
      <c r="DDG166" s="473"/>
      <c r="DDH166" s="474"/>
      <c r="DDI166" s="472"/>
      <c r="DDJ166" s="473"/>
      <c r="DDK166" s="473"/>
      <c r="DDL166" s="474"/>
      <c r="DDM166" s="472"/>
      <c r="DDN166" s="473"/>
      <c r="DDO166" s="473"/>
      <c r="DDP166" s="474"/>
      <c r="DDQ166" s="472"/>
      <c r="DDR166" s="473"/>
      <c r="DDS166" s="473"/>
      <c r="DDT166" s="474"/>
      <c r="DDU166" s="472"/>
      <c r="DDV166" s="473"/>
      <c r="DDW166" s="473"/>
      <c r="DDX166" s="474"/>
      <c r="DDY166" s="472"/>
      <c r="DDZ166" s="473"/>
      <c r="DEA166" s="473"/>
      <c r="DEB166" s="474"/>
      <c r="DEC166" s="472"/>
      <c r="DED166" s="473"/>
      <c r="DEE166" s="473"/>
      <c r="DEF166" s="474"/>
      <c r="DEG166" s="472"/>
      <c r="DEH166" s="473"/>
      <c r="DEI166" s="473"/>
      <c r="DEJ166" s="474"/>
      <c r="DEK166" s="472"/>
      <c r="DEL166" s="473"/>
      <c r="DEM166" s="473"/>
      <c r="DEN166" s="474"/>
      <c r="DEO166" s="472"/>
      <c r="DEP166" s="473"/>
      <c r="DEQ166" s="473"/>
      <c r="DER166" s="474"/>
      <c r="DES166" s="472"/>
      <c r="DET166" s="473"/>
      <c r="DEU166" s="473"/>
      <c r="DEV166" s="474"/>
      <c r="DEW166" s="472"/>
      <c r="DEX166" s="473"/>
      <c r="DEY166" s="473"/>
      <c r="DEZ166" s="474"/>
      <c r="DFA166" s="472"/>
      <c r="DFB166" s="473"/>
      <c r="DFC166" s="473"/>
      <c r="DFD166" s="474"/>
      <c r="DFE166" s="472"/>
      <c r="DFF166" s="473"/>
      <c r="DFG166" s="473"/>
      <c r="DFH166" s="474"/>
      <c r="DFI166" s="472"/>
      <c r="DFJ166" s="473"/>
      <c r="DFK166" s="473"/>
      <c r="DFL166" s="474"/>
      <c r="DFM166" s="472"/>
      <c r="DFN166" s="473"/>
      <c r="DFO166" s="473"/>
      <c r="DFP166" s="474"/>
      <c r="DFQ166" s="472"/>
      <c r="DFR166" s="473"/>
      <c r="DFS166" s="473"/>
      <c r="DFT166" s="474"/>
      <c r="DFU166" s="472"/>
      <c r="DFV166" s="473"/>
      <c r="DFW166" s="473"/>
      <c r="DFX166" s="474"/>
      <c r="DFY166" s="472"/>
      <c r="DFZ166" s="473"/>
      <c r="DGA166" s="473"/>
      <c r="DGB166" s="474"/>
      <c r="DGC166" s="472"/>
      <c r="DGD166" s="473"/>
      <c r="DGE166" s="473"/>
      <c r="DGF166" s="474"/>
      <c r="DGG166" s="472"/>
      <c r="DGH166" s="473"/>
      <c r="DGI166" s="473"/>
      <c r="DGJ166" s="474"/>
      <c r="DGK166" s="472"/>
      <c r="DGL166" s="473"/>
      <c r="DGM166" s="473"/>
      <c r="DGN166" s="474"/>
      <c r="DGO166" s="472"/>
      <c r="DGP166" s="473"/>
      <c r="DGQ166" s="473"/>
      <c r="DGR166" s="474"/>
      <c r="DGS166" s="472"/>
      <c r="DGT166" s="473"/>
      <c r="DGU166" s="473"/>
      <c r="DGV166" s="474"/>
      <c r="DGW166" s="472"/>
      <c r="DGX166" s="473"/>
      <c r="DGY166" s="473"/>
      <c r="DGZ166" s="474"/>
      <c r="DHA166" s="472"/>
      <c r="DHB166" s="473"/>
      <c r="DHC166" s="473"/>
      <c r="DHD166" s="474"/>
      <c r="DHE166" s="472"/>
      <c r="DHF166" s="473"/>
      <c r="DHG166" s="473"/>
      <c r="DHH166" s="474"/>
      <c r="DHI166" s="472"/>
      <c r="DHJ166" s="473"/>
      <c r="DHK166" s="473"/>
      <c r="DHL166" s="474"/>
      <c r="DHM166" s="472"/>
      <c r="DHN166" s="473"/>
      <c r="DHO166" s="473"/>
      <c r="DHP166" s="474"/>
      <c r="DHQ166" s="472"/>
      <c r="DHR166" s="473"/>
      <c r="DHS166" s="473"/>
      <c r="DHT166" s="474"/>
      <c r="DHU166" s="472"/>
      <c r="DHV166" s="473"/>
      <c r="DHW166" s="473"/>
      <c r="DHX166" s="474"/>
      <c r="DHY166" s="472"/>
      <c r="DHZ166" s="473"/>
      <c r="DIA166" s="473"/>
      <c r="DIB166" s="474"/>
      <c r="DIC166" s="472"/>
      <c r="DID166" s="473"/>
      <c r="DIE166" s="473"/>
      <c r="DIF166" s="474"/>
      <c r="DIG166" s="472"/>
      <c r="DIH166" s="473"/>
      <c r="DII166" s="473"/>
      <c r="DIJ166" s="474"/>
      <c r="DIK166" s="472"/>
      <c r="DIL166" s="473"/>
      <c r="DIM166" s="473"/>
      <c r="DIN166" s="474"/>
      <c r="DIO166" s="472"/>
      <c r="DIP166" s="473"/>
      <c r="DIQ166" s="473"/>
      <c r="DIR166" s="474"/>
      <c r="DIS166" s="472"/>
      <c r="DIT166" s="473"/>
      <c r="DIU166" s="473"/>
      <c r="DIV166" s="474"/>
      <c r="DIW166" s="472"/>
      <c r="DIX166" s="473"/>
      <c r="DIY166" s="473"/>
      <c r="DIZ166" s="474"/>
      <c r="DJA166" s="472"/>
      <c r="DJB166" s="473"/>
      <c r="DJC166" s="473"/>
      <c r="DJD166" s="474"/>
      <c r="DJE166" s="472"/>
      <c r="DJF166" s="473"/>
      <c r="DJG166" s="473"/>
      <c r="DJH166" s="474"/>
      <c r="DJI166" s="472"/>
      <c r="DJJ166" s="473"/>
      <c r="DJK166" s="473"/>
      <c r="DJL166" s="474"/>
      <c r="DJM166" s="472"/>
      <c r="DJN166" s="473"/>
      <c r="DJO166" s="473"/>
      <c r="DJP166" s="474"/>
      <c r="DJQ166" s="472"/>
      <c r="DJR166" s="473"/>
      <c r="DJS166" s="473"/>
      <c r="DJT166" s="474"/>
      <c r="DJU166" s="472"/>
      <c r="DJV166" s="473"/>
      <c r="DJW166" s="473"/>
      <c r="DJX166" s="474"/>
      <c r="DJY166" s="472"/>
      <c r="DJZ166" s="473"/>
      <c r="DKA166" s="473"/>
      <c r="DKB166" s="474"/>
      <c r="DKC166" s="472"/>
      <c r="DKD166" s="473"/>
      <c r="DKE166" s="473"/>
      <c r="DKF166" s="474"/>
      <c r="DKG166" s="472"/>
      <c r="DKH166" s="473"/>
      <c r="DKI166" s="473"/>
      <c r="DKJ166" s="474"/>
      <c r="DKK166" s="472"/>
      <c r="DKL166" s="473"/>
      <c r="DKM166" s="473"/>
      <c r="DKN166" s="474"/>
      <c r="DKO166" s="472"/>
      <c r="DKP166" s="473"/>
      <c r="DKQ166" s="473"/>
      <c r="DKR166" s="474"/>
      <c r="DKS166" s="472"/>
      <c r="DKT166" s="473"/>
      <c r="DKU166" s="473"/>
      <c r="DKV166" s="474"/>
      <c r="DKW166" s="472"/>
      <c r="DKX166" s="473"/>
      <c r="DKY166" s="473"/>
      <c r="DKZ166" s="474"/>
      <c r="DLA166" s="472"/>
      <c r="DLB166" s="473"/>
      <c r="DLC166" s="473"/>
      <c r="DLD166" s="474"/>
      <c r="DLE166" s="472"/>
      <c r="DLF166" s="473"/>
      <c r="DLG166" s="473"/>
      <c r="DLH166" s="474"/>
      <c r="DLI166" s="472"/>
      <c r="DLJ166" s="473"/>
      <c r="DLK166" s="473"/>
      <c r="DLL166" s="474"/>
      <c r="DLM166" s="472"/>
      <c r="DLN166" s="473"/>
      <c r="DLO166" s="473"/>
      <c r="DLP166" s="474"/>
      <c r="DLQ166" s="472"/>
      <c r="DLR166" s="473"/>
      <c r="DLS166" s="473"/>
      <c r="DLT166" s="474"/>
      <c r="DLU166" s="472"/>
      <c r="DLV166" s="473"/>
      <c r="DLW166" s="473"/>
      <c r="DLX166" s="474"/>
      <c r="DLY166" s="472"/>
      <c r="DLZ166" s="473"/>
      <c r="DMA166" s="473"/>
      <c r="DMB166" s="474"/>
      <c r="DMC166" s="472"/>
      <c r="DMD166" s="473"/>
      <c r="DME166" s="473"/>
      <c r="DMF166" s="474"/>
      <c r="DMG166" s="472"/>
      <c r="DMH166" s="473"/>
      <c r="DMI166" s="473"/>
      <c r="DMJ166" s="474"/>
      <c r="DMK166" s="472"/>
      <c r="DML166" s="473"/>
      <c r="DMM166" s="473"/>
      <c r="DMN166" s="474"/>
      <c r="DMO166" s="472"/>
      <c r="DMP166" s="473"/>
      <c r="DMQ166" s="473"/>
      <c r="DMR166" s="474"/>
      <c r="DMS166" s="472"/>
      <c r="DMT166" s="473"/>
      <c r="DMU166" s="473"/>
      <c r="DMV166" s="474"/>
      <c r="DMW166" s="472"/>
      <c r="DMX166" s="473"/>
      <c r="DMY166" s="473"/>
      <c r="DMZ166" s="474"/>
      <c r="DNA166" s="472"/>
      <c r="DNB166" s="473"/>
      <c r="DNC166" s="473"/>
      <c r="DND166" s="474"/>
      <c r="DNE166" s="472"/>
      <c r="DNF166" s="473"/>
      <c r="DNG166" s="473"/>
      <c r="DNH166" s="474"/>
      <c r="DNI166" s="472"/>
      <c r="DNJ166" s="473"/>
      <c r="DNK166" s="473"/>
      <c r="DNL166" s="474"/>
      <c r="DNM166" s="472"/>
      <c r="DNN166" s="473"/>
      <c r="DNO166" s="473"/>
      <c r="DNP166" s="474"/>
      <c r="DNQ166" s="472"/>
      <c r="DNR166" s="473"/>
      <c r="DNS166" s="473"/>
      <c r="DNT166" s="474"/>
      <c r="DNU166" s="472"/>
      <c r="DNV166" s="473"/>
      <c r="DNW166" s="473"/>
      <c r="DNX166" s="474"/>
      <c r="DNY166" s="472"/>
      <c r="DNZ166" s="473"/>
      <c r="DOA166" s="473"/>
      <c r="DOB166" s="474"/>
      <c r="DOC166" s="472"/>
      <c r="DOD166" s="473"/>
      <c r="DOE166" s="473"/>
      <c r="DOF166" s="474"/>
      <c r="DOG166" s="472"/>
      <c r="DOH166" s="473"/>
      <c r="DOI166" s="473"/>
      <c r="DOJ166" s="474"/>
      <c r="DOK166" s="472"/>
      <c r="DOL166" s="473"/>
      <c r="DOM166" s="473"/>
      <c r="DON166" s="474"/>
      <c r="DOO166" s="472"/>
      <c r="DOP166" s="473"/>
      <c r="DOQ166" s="473"/>
      <c r="DOR166" s="474"/>
      <c r="DOS166" s="472"/>
      <c r="DOT166" s="473"/>
      <c r="DOU166" s="473"/>
      <c r="DOV166" s="474"/>
      <c r="DOW166" s="472"/>
      <c r="DOX166" s="473"/>
      <c r="DOY166" s="473"/>
      <c r="DOZ166" s="474"/>
      <c r="DPA166" s="472"/>
      <c r="DPB166" s="473"/>
      <c r="DPC166" s="473"/>
      <c r="DPD166" s="474"/>
      <c r="DPE166" s="472"/>
      <c r="DPF166" s="473"/>
      <c r="DPG166" s="473"/>
      <c r="DPH166" s="474"/>
      <c r="DPI166" s="472"/>
      <c r="DPJ166" s="473"/>
      <c r="DPK166" s="473"/>
      <c r="DPL166" s="474"/>
      <c r="DPM166" s="472"/>
      <c r="DPN166" s="473"/>
      <c r="DPO166" s="473"/>
      <c r="DPP166" s="474"/>
      <c r="DPQ166" s="472"/>
      <c r="DPR166" s="473"/>
      <c r="DPS166" s="473"/>
      <c r="DPT166" s="474"/>
      <c r="DPU166" s="472"/>
      <c r="DPV166" s="473"/>
      <c r="DPW166" s="473"/>
      <c r="DPX166" s="474"/>
      <c r="DPY166" s="472"/>
      <c r="DPZ166" s="473"/>
      <c r="DQA166" s="473"/>
      <c r="DQB166" s="474"/>
      <c r="DQC166" s="472"/>
      <c r="DQD166" s="473"/>
      <c r="DQE166" s="473"/>
      <c r="DQF166" s="474"/>
      <c r="DQG166" s="472"/>
      <c r="DQH166" s="473"/>
      <c r="DQI166" s="473"/>
      <c r="DQJ166" s="474"/>
      <c r="DQK166" s="472"/>
      <c r="DQL166" s="473"/>
      <c r="DQM166" s="473"/>
      <c r="DQN166" s="474"/>
      <c r="DQO166" s="472"/>
      <c r="DQP166" s="473"/>
      <c r="DQQ166" s="473"/>
      <c r="DQR166" s="474"/>
      <c r="DQS166" s="472"/>
      <c r="DQT166" s="473"/>
      <c r="DQU166" s="473"/>
      <c r="DQV166" s="474"/>
      <c r="DQW166" s="472"/>
      <c r="DQX166" s="473"/>
      <c r="DQY166" s="473"/>
      <c r="DQZ166" s="474"/>
      <c r="DRA166" s="472"/>
      <c r="DRB166" s="473"/>
      <c r="DRC166" s="473"/>
      <c r="DRD166" s="474"/>
      <c r="DRE166" s="472"/>
      <c r="DRF166" s="473"/>
      <c r="DRG166" s="473"/>
      <c r="DRH166" s="474"/>
      <c r="DRI166" s="472"/>
      <c r="DRJ166" s="473"/>
      <c r="DRK166" s="473"/>
      <c r="DRL166" s="474"/>
      <c r="DRM166" s="472"/>
      <c r="DRN166" s="473"/>
      <c r="DRO166" s="473"/>
      <c r="DRP166" s="474"/>
      <c r="DRQ166" s="472"/>
      <c r="DRR166" s="473"/>
      <c r="DRS166" s="473"/>
      <c r="DRT166" s="474"/>
      <c r="DRU166" s="472"/>
      <c r="DRV166" s="473"/>
      <c r="DRW166" s="473"/>
      <c r="DRX166" s="474"/>
      <c r="DRY166" s="472"/>
      <c r="DRZ166" s="473"/>
      <c r="DSA166" s="473"/>
      <c r="DSB166" s="474"/>
      <c r="DSC166" s="472"/>
      <c r="DSD166" s="473"/>
      <c r="DSE166" s="473"/>
      <c r="DSF166" s="474"/>
      <c r="DSG166" s="472"/>
      <c r="DSH166" s="473"/>
      <c r="DSI166" s="473"/>
      <c r="DSJ166" s="474"/>
      <c r="DSK166" s="472"/>
      <c r="DSL166" s="473"/>
      <c r="DSM166" s="473"/>
      <c r="DSN166" s="474"/>
      <c r="DSO166" s="472"/>
      <c r="DSP166" s="473"/>
      <c r="DSQ166" s="473"/>
      <c r="DSR166" s="474"/>
      <c r="DSS166" s="472"/>
      <c r="DST166" s="473"/>
      <c r="DSU166" s="473"/>
      <c r="DSV166" s="474"/>
      <c r="DSW166" s="472"/>
      <c r="DSX166" s="473"/>
      <c r="DSY166" s="473"/>
      <c r="DSZ166" s="474"/>
      <c r="DTA166" s="472"/>
      <c r="DTB166" s="473"/>
      <c r="DTC166" s="473"/>
      <c r="DTD166" s="474"/>
      <c r="DTE166" s="472"/>
      <c r="DTF166" s="473"/>
      <c r="DTG166" s="473"/>
      <c r="DTH166" s="474"/>
      <c r="DTI166" s="472"/>
      <c r="DTJ166" s="473"/>
      <c r="DTK166" s="473"/>
      <c r="DTL166" s="474"/>
      <c r="DTM166" s="472"/>
      <c r="DTN166" s="473"/>
      <c r="DTO166" s="473"/>
      <c r="DTP166" s="474"/>
      <c r="DTQ166" s="472"/>
      <c r="DTR166" s="473"/>
      <c r="DTS166" s="473"/>
      <c r="DTT166" s="474"/>
      <c r="DTU166" s="472"/>
      <c r="DTV166" s="473"/>
      <c r="DTW166" s="473"/>
      <c r="DTX166" s="474"/>
      <c r="DTY166" s="472"/>
      <c r="DTZ166" s="473"/>
      <c r="DUA166" s="473"/>
      <c r="DUB166" s="474"/>
      <c r="DUC166" s="472"/>
      <c r="DUD166" s="473"/>
      <c r="DUE166" s="473"/>
      <c r="DUF166" s="474"/>
      <c r="DUG166" s="472"/>
      <c r="DUH166" s="473"/>
      <c r="DUI166" s="473"/>
      <c r="DUJ166" s="474"/>
      <c r="DUK166" s="472"/>
      <c r="DUL166" s="473"/>
      <c r="DUM166" s="473"/>
      <c r="DUN166" s="474"/>
      <c r="DUO166" s="472"/>
      <c r="DUP166" s="473"/>
      <c r="DUQ166" s="473"/>
      <c r="DUR166" s="474"/>
      <c r="DUS166" s="472"/>
      <c r="DUT166" s="473"/>
      <c r="DUU166" s="473"/>
      <c r="DUV166" s="474"/>
      <c r="DUW166" s="472"/>
      <c r="DUX166" s="473"/>
      <c r="DUY166" s="473"/>
      <c r="DUZ166" s="474"/>
      <c r="DVA166" s="472"/>
      <c r="DVB166" s="473"/>
      <c r="DVC166" s="473"/>
      <c r="DVD166" s="474"/>
      <c r="DVE166" s="472"/>
      <c r="DVF166" s="473"/>
      <c r="DVG166" s="473"/>
      <c r="DVH166" s="474"/>
      <c r="DVI166" s="472"/>
      <c r="DVJ166" s="473"/>
      <c r="DVK166" s="473"/>
      <c r="DVL166" s="474"/>
      <c r="DVM166" s="472"/>
      <c r="DVN166" s="473"/>
      <c r="DVO166" s="473"/>
      <c r="DVP166" s="474"/>
      <c r="DVQ166" s="472"/>
      <c r="DVR166" s="473"/>
      <c r="DVS166" s="473"/>
      <c r="DVT166" s="474"/>
      <c r="DVU166" s="472"/>
      <c r="DVV166" s="473"/>
      <c r="DVW166" s="473"/>
      <c r="DVX166" s="474"/>
      <c r="DVY166" s="472"/>
      <c r="DVZ166" s="473"/>
      <c r="DWA166" s="473"/>
      <c r="DWB166" s="474"/>
      <c r="DWC166" s="472"/>
      <c r="DWD166" s="473"/>
      <c r="DWE166" s="473"/>
      <c r="DWF166" s="474"/>
      <c r="DWG166" s="472"/>
      <c r="DWH166" s="473"/>
      <c r="DWI166" s="473"/>
      <c r="DWJ166" s="474"/>
      <c r="DWK166" s="472"/>
      <c r="DWL166" s="473"/>
      <c r="DWM166" s="473"/>
      <c r="DWN166" s="474"/>
      <c r="DWO166" s="472"/>
      <c r="DWP166" s="473"/>
      <c r="DWQ166" s="473"/>
      <c r="DWR166" s="474"/>
      <c r="DWS166" s="472"/>
      <c r="DWT166" s="473"/>
      <c r="DWU166" s="473"/>
      <c r="DWV166" s="474"/>
      <c r="DWW166" s="472"/>
      <c r="DWX166" s="473"/>
      <c r="DWY166" s="473"/>
      <c r="DWZ166" s="474"/>
      <c r="DXA166" s="472"/>
      <c r="DXB166" s="473"/>
      <c r="DXC166" s="473"/>
      <c r="DXD166" s="474"/>
      <c r="DXE166" s="472"/>
      <c r="DXF166" s="473"/>
      <c r="DXG166" s="473"/>
      <c r="DXH166" s="474"/>
      <c r="DXI166" s="472"/>
      <c r="DXJ166" s="473"/>
      <c r="DXK166" s="473"/>
      <c r="DXL166" s="474"/>
      <c r="DXM166" s="472"/>
      <c r="DXN166" s="473"/>
      <c r="DXO166" s="473"/>
      <c r="DXP166" s="474"/>
      <c r="DXQ166" s="472"/>
      <c r="DXR166" s="473"/>
      <c r="DXS166" s="473"/>
      <c r="DXT166" s="474"/>
      <c r="DXU166" s="472"/>
      <c r="DXV166" s="473"/>
      <c r="DXW166" s="473"/>
      <c r="DXX166" s="474"/>
      <c r="DXY166" s="472"/>
      <c r="DXZ166" s="473"/>
      <c r="DYA166" s="473"/>
      <c r="DYB166" s="474"/>
      <c r="DYC166" s="472"/>
      <c r="DYD166" s="473"/>
      <c r="DYE166" s="473"/>
      <c r="DYF166" s="474"/>
      <c r="DYG166" s="472"/>
      <c r="DYH166" s="473"/>
      <c r="DYI166" s="473"/>
      <c r="DYJ166" s="474"/>
      <c r="DYK166" s="472"/>
      <c r="DYL166" s="473"/>
      <c r="DYM166" s="473"/>
      <c r="DYN166" s="474"/>
      <c r="DYO166" s="472"/>
      <c r="DYP166" s="473"/>
      <c r="DYQ166" s="473"/>
      <c r="DYR166" s="474"/>
      <c r="DYS166" s="472"/>
      <c r="DYT166" s="473"/>
      <c r="DYU166" s="473"/>
      <c r="DYV166" s="474"/>
      <c r="DYW166" s="472"/>
      <c r="DYX166" s="473"/>
      <c r="DYY166" s="473"/>
      <c r="DYZ166" s="474"/>
      <c r="DZA166" s="472"/>
      <c r="DZB166" s="473"/>
      <c r="DZC166" s="473"/>
      <c r="DZD166" s="474"/>
      <c r="DZE166" s="472"/>
      <c r="DZF166" s="473"/>
      <c r="DZG166" s="473"/>
      <c r="DZH166" s="474"/>
      <c r="DZI166" s="472"/>
      <c r="DZJ166" s="473"/>
      <c r="DZK166" s="473"/>
      <c r="DZL166" s="474"/>
      <c r="DZM166" s="472"/>
      <c r="DZN166" s="473"/>
      <c r="DZO166" s="473"/>
      <c r="DZP166" s="474"/>
      <c r="DZQ166" s="472"/>
      <c r="DZR166" s="473"/>
      <c r="DZS166" s="473"/>
      <c r="DZT166" s="474"/>
      <c r="DZU166" s="472"/>
      <c r="DZV166" s="473"/>
      <c r="DZW166" s="473"/>
      <c r="DZX166" s="474"/>
      <c r="DZY166" s="472"/>
      <c r="DZZ166" s="473"/>
      <c r="EAA166" s="473"/>
      <c r="EAB166" s="474"/>
      <c r="EAC166" s="472"/>
      <c r="EAD166" s="473"/>
      <c r="EAE166" s="473"/>
      <c r="EAF166" s="474"/>
      <c r="EAG166" s="472"/>
      <c r="EAH166" s="473"/>
      <c r="EAI166" s="473"/>
      <c r="EAJ166" s="474"/>
      <c r="EAK166" s="472"/>
      <c r="EAL166" s="473"/>
      <c r="EAM166" s="473"/>
      <c r="EAN166" s="474"/>
      <c r="EAO166" s="472"/>
      <c r="EAP166" s="473"/>
      <c r="EAQ166" s="473"/>
      <c r="EAR166" s="474"/>
      <c r="EAS166" s="472"/>
      <c r="EAT166" s="473"/>
      <c r="EAU166" s="473"/>
      <c r="EAV166" s="474"/>
      <c r="EAW166" s="472"/>
      <c r="EAX166" s="473"/>
      <c r="EAY166" s="473"/>
      <c r="EAZ166" s="474"/>
      <c r="EBA166" s="472"/>
      <c r="EBB166" s="473"/>
      <c r="EBC166" s="473"/>
      <c r="EBD166" s="474"/>
      <c r="EBE166" s="472"/>
      <c r="EBF166" s="473"/>
      <c r="EBG166" s="473"/>
      <c r="EBH166" s="474"/>
      <c r="EBI166" s="472"/>
      <c r="EBJ166" s="473"/>
      <c r="EBK166" s="473"/>
      <c r="EBL166" s="474"/>
      <c r="EBM166" s="472"/>
      <c r="EBN166" s="473"/>
      <c r="EBO166" s="473"/>
      <c r="EBP166" s="474"/>
      <c r="EBQ166" s="472"/>
      <c r="EBR166" s="473"/>
      <c r="EBS166" s="473"/>
      <c r="EBT166" s="474"/>
      <c r="EBU166" s="472"/>
      <c r="EBV166" s="473"/>
      <c r="EBW166" s="473"/>
      <c r="EBX166" s="474"/>
      <c r="EBY166" s="472"/>
      <c r="EBZ166" s="473"/>
      <c r="ECA166" s="473"/>
      <c r="ECB166" s="474"/>
      <c r="ECC166" s="472"/>
      <c r="ECD166" s="473"/>
      <c r="ECE166" s="473"/>
      <c r="ECF166" s="474"/>
      <c r="ECG166" s="472"/>
      <c r="ECH166" s="473"/>
      <c r="ECI166" s="473"/>
      <c r="ECJ166" s="474"/>
      <c r="ECK166" s="472"/>
      <c r="ECL166" s="473"/>
      <c r="ECM166" s="473"/>
      <c r="ECN166" s="474"/>
      <c r="ECO166" s="472"/>
      <c r="ECP166" s="473"/>
      <c r="ECQ166" s="473"/>
      <c r="ECR166" s="474"/>
      <c r="ECS166" s="472"/>
      <c r="ECT166" s="473"/>
      <c r="ECU166" s="473"/>
      <c r="ECV166" s="474"/>
      <c r="ECW166" s="472"/>
      <c r="ECX166" s="473"/>
      <c r="ECY166" s="473"/>
      <c r="ECZ166" s="474"/>
      <c r="EDA166" s="472"/>
      <c r="EDB166" s="473"/>
      <c r="EDC166" s="473"/>
      <c r="EDD166" s="474"/>
      <c r="EDE166" s="472"/>
      <c r="EDF166" s="473"/>
      <c r="EDG166" s="473"/>
      <c r="EDH166" s="474"/>
      <c r="EDI166" s="472"/>
      <c r="EDJ166" s="473"/>
      <c r="EDK166" s="473"/>
      <c r="EDL166" s="474"/>
      <c r="EDM166" s="472"/>
      <c r="EDN166" s="473"/>
      <c r="EDO166" s="473"/>
      <c r="EDP166" s="474"/>
      <c r="EDQ166" s="472"/>
      <c r="EDR166" s="473"/>
      <c r="EDS166" s="473"/>
      <c r="EDT166" s="474"/>
      <c r="EDU166" s="472"/>
      <c r="EDV166" s="473"/>
      <c r="EDW166" s="473"/>
      <c r="EDX166" s="474"/>
      <c r="EDY166" s="472"/>
      <c r="EDZ166" s="473"/>
      <c r="EEA166" s="473"/>
      <c r="EEB166" s="474"/>
      <c r="EEC166" s="472"/>
      <c r="EED166" s="473"/>
      <c r="EEE166" s="473"/>
      <c r="EEF166" s="474"/>
      <c r="EEG166" s="472"/>
      <c r="EEH166" s="473"/>
      <c r="EEI166" s="473"/>
      <c r="EEJ166" s="474"/>
      <c r="EEK166" s="472"/>
      <c r="EEL166" s="473"/>
      <c r="EEM166" s="473"/>
      <c r="EEN166" s="474"/>
      <c r="EEO166" s="472"/>
      <c r="EEP166" s="473"/>
      <c r="EEQ166" s="473"/>
      <c r="EER166" s="474"/>
      <c r="EES166" s="472"/>
      <c r="EET166" s="473"/>
      <c r="EEU166" s="473"/>
      <c r="EEV166" s="474"/>
      <c r="EEW166" s="472"/>
      <c r="EEX166" s="473"/>
      <c r="EEY166" s="473"/>
      <c r="EEZ166" s="474"/>
      <c r="EFA166" s="472"/>
      <c r="EFB166" s="473"/>
      <c r="EFC166" s="473"/>
      <c r="EFD166" s="474"/>
      <c r="EFE166" s="472"/>
      <c r="EFF166" s="473"/>
      <c r="EFG166" s="473"/>
      <c r="EFH166" s="474"/>
      <c r="EFI166" s="472"/>
      <c r="EFJ166" s="473"/>
      <c r="EFK166" s="473"/>
      <c r="EFL166" s="474"/>
      <c r="EFM166" s="472"/>
      <c r="EFN166" s="473"/>
      <c r="EFO166" s="473"/>
      <c r="EFP166" s="474"/>
      <c r="EFQ166" s="472"/>
      <c r="EFR166" s="473"/>
      <c r="EFS166" s="473"/>
      <c r="EFT166" s="474"/>
      <c r="EFU166" s="472"/>
      <c r="EFV166" s="473"/>
      <c r="EFW166" s="473"/>
      <c r="EFX166" s="474"/>
      <c r="EFY166" s="472"/>
      <c r="EFZ166" s="473"/>
      <c r="EGA166" s="473"/>
      <c r="EGB166" s="474"/>
      <c r="EGC166" s="472"/>
      <c r="EGD166" s="473"/>
      <c r="EGE166" s="473"/>
      <c r="EGF166" s="474"/>
      <c r="EGG166" s="472"/>
      <c r="EGH166" s="473"/>
      <c r="EGI166" s="473"/>
      <c r="EGJ166" s="474"/>
      <c r="EGK166" s="472"/>
      <c r="EGL166" s="473"/>
      <c r="EGM166" s="473"/>
      <c r="EGN166" s="474"/>
      <c r="EGO166" s="472"/>
      <c r="EGP166" s="473"/>
      <c r="EGQ166" s="473"/>
      <c r="EGR166" s="474"/>
      <c r="EGS166" s="472"/>
      <c r="EGT166" s="473"/>
      <c r="EGU166" s="473"/>
      <c r="EGV166" s="474"/>
      <c r="EGW166" s="472"/>
      <c r="EGX166" s="473"/>
      <c r="EGY166" s="473"/>
      <c r="EGZ166" s="474"/>
      <c r="EHA166" s="472"/>
      <c r="EHB166" s="473"/>
      <c r="EHC166" s="473"/>
      <c r="EHD166" s="474"/>
      <c r="EHE166" s="472"/>
      <c r="EHF166" s="473"/>
      <c r="EHG166" s="473"/>
      <c r="EHH166" s="474"/>
      <c r="EHI166" s="472"/>
      <c r="EHJ166" s="473"/>
      <c r="EHK166" s="473"/>
      <c r="EHL166" s="474"/>
      <c r="EHM166" s="472"/>
      <c r="EHN166" s="473"/>
      <c r="EHO166" s="473"/>
      <c r="EHP166" s="474"/>
      <c r="EHQ166" s="472"/>
      <c r="EHR166" s="473"/>
      <c r="EHS166" s="473"/>
      <c r="EHT166" s="474"/>
      <c r="EHU166" s="472"/>
      <c r="EHV166" s="473"/>
      <c r="EHW166" s="473"/>
      <c r="EHX166" s="474"/>
      <c r="EHY166" s="472"/>
      <c r="EHZ166" s="473"/>
      <c r="EIA166" s="473"/>
      <c r="EIB166" s="474"/>
      <c r="EIC166" s="472"/>
      <c r="EID166" s="473"/>
      <c r="EIE166" s="473"/>
      <c r="EIF166" s="474"/>
      <c r="EIG166" s="472"/>
      <c r="EIH166" s="473"/>
      <c r="EII166" s="473"/>
      <c r="EIJ166" s="474"/>
      <c r="EIK166" s="472"/>
      <c r="EIL166" s="473"/>
      <c r="EIM166" s="473"/>
      <c r="EIN166" s="474"/>
      <c r="EIO166" s="472"/>
      <c r="EIP166" s="473"/>
      <c r="EIQ166" s="473"/>
      <c r="EIR166" s="474"/>
      <c r="EIS166" s="472"/>
      <c r="EIT166" s="473"/>
      <c r="EIU166" s="473"/>
      <c r="EIV166" s="474"/>
      <c r="EIW166" s="472"/>
      <c r="EIX166" s="473"/>
      <c r="EIY166" s="473"/>
      <c r="EIZ166" s="474"/>
      <c r="EJA166" s="472"/>
      <c r="EJB166" s="473"/>
      <c r="EJC166" s="473"/>
      <c r="EJD166" s="474"/>
      <c r="EJE166" s="472"/>
      <c r="EJF166" s="473"/>
      <c r="EJG166" s="473"/>
      <c r="EJH166" s="474"/>
      <c r="EJI166" s="472"/>
      <c r="EJJ166" s="473"/>
      <c r="EJK166" s="473"/>
      <c r="EJL166" s="474"/>
      <c r="EJM166" s="472"/>
      <c r="EJN166" s="473"/>
      <c r="EJO166" s="473"/>
      <c r="EJP166" s="474"/>
      <c r="EJQ166" s="472"/>
      <c r="EJR166" s="473"/>
      <c r="EJS166" s="473"/>
      <c r="EJT166" s="474"/>
      <c r="EJU166" s="472"/>
      <c r="EJV166" s="473"/>
      <c r="EJW166" s="473"/>
      <c r="EJX166" s="474"/>
      <c r="EJY166" s="472"/>
      <c r="EJZ166" s="473"/>
      <c r="EKA166" s="473"/>
      <c r="EKB166" s="474"/>
      <c r="EKC166" s="472"/>
      <c r="EKD166" s="473"/>
      <c r="EKE166" s="473"/>
      <c r="EKF166" s="474"/>
      <c r="EKG166" s="472"/>
      <c r="EKH166" s="473"/>
      <c r="EKI166" s="473"/>
      <c r="EKJ166" s="474"/>
      <c r="EKK166" s="472"/>
      <c r="EKL166" s="473"/>
      <c r="EKM166" s="473"/>
      <c r="EKN166" s="474"/>
      <c r="EKO166" s="472"/>
      <c r="EKP166" s="473"/>
      <c r="EKQ166" s="473"/>
      <c r="EKR166" s="474"/>
      <c r="EKS166" s="472"/>
      <c r="EKT166" s="473"/>
      <c r="EKU166" s="473"/>
      <c r="EKV166" s="474"/>
      <c r="EKW166" s="472"/>
      <c r="EKX166" s="473"/>
      <c r="EKY166" s="473"/>
      <c r="EKZ166" s="474"/>
      <c r="ELA166" s="472"/>
      <c r="ELB166" s="473"/>
      <c r="ELC166" s="473"/>
      <c r="ELD166" s="474"/>
      <c r="ELE166" s="472"/>
      <c r="ELF166" s="473"/>
      <c r="ELG166" s="473"/>
      <c r="ELH166" s="474"/>
      <c r="ELI166" s="472"/>
      <c r="ELJ166" s="473"/>
      <c r="ELK166" s="473"/>
      <c r="ELL166" s="474"/>
      <c r="ELM166" s="472"/>
      <c r="ELN166" s="473"/>
      <c r="ELO166" s="473"/>
      <c r="ELP166" s="474"/>
      <c r="ELQ166" s="472"/>
      <c r="ELR166" s="473"/>
      <c r="ELS166" s="473"/>
      <c r="ELT166" s="474"/>
      <c r="ELU166" s="472"/>
      <c r="ELV166" s="473"/>
      <c r="ELW166" s="473"/>
      <c r="ELX166" s="474"/>
      <c r="ELY166" s="472"/>
      <c r="ELZ166" s="473"/>
      <c r="EMA166" s="473"/>
      <c r="EMB166" s="474"/>
      <c r="EMC166" s="472"/>
      <c r="EMD166" s="473"/>
      <c r="EME166" s="473"/>
      <c r="EMF166" s="474"/>
      <c r="EMG166" s="472"/>
      <c r="EMH166" s="473"/>
      <c r="EMI166" s="473"/>
      <c r="EMJ166" s="474"/>
      <c r="EMK166" s="472"/>
      <c r="EML166" s="473"/>
      <c r="EMM166" s="473"/>
      <c r="EMN166" s="474"/>
      <c r="EMO166" s="472"/>
      <c r="EMP166" s="473"/>
      <c r="EMQ166" s="473"/>
      <c r="EMR166" s="474"/>
      <c r="EMS166" s="472"/>
      <c r="EMT166" s="473"/>
      <c r="EMU166" s="473"/>
      <c r="EMV166" s="474"/>
      <c r="EMW166" s="472"/>
      <c r="EMX166" s="473"/>
      <c r="EMY166" s="473"/>
      <c r="EMZ166" s="474"/>
      <c r="ENA166" s="472"/>
      <c r="ENB166" s="473"/>
      <c r="ENC166" s="473"/>
      <c r="END166" s="474"/>
      <c r="ENE166" s="472"/>
      <c r="ENF166" s="473"/>
      <c r="ENG166" s="473"/>
      <c r="ENH166" s="474"/>
      <c r="ENI166" s="472"/>
      <c r="ENJ166" s="473"/>
      <c r="ENK166" s="473"/>
      <c r="ENL166" s="474"/>
      <c r="ENM166" s="472"/>
      <c r="ENN166" s="473"/>
      <c r="ENO166" s="473"/>
      <c r="ENP166" s="474"/>
      <c r="ENQ166" s="472"/>
      <c r="ENR166" s="473"/>
      <c r="ENS166" s="473"/>
      <c r="ENT166" s="474"/>
      <c r="ENU166" s="472"/>
      <c r="ENV166" s="473"/>
      <c r="ENW166" s="473"/>
      <c r="ENX166" s="474"/>
      <c r="ENY166" s="472"/>
      <c r="ENZ166" s="473"/>
      <c r="EOA166" s="473"/>
      <c r="EOB166" s="474"/>
      <c r="EOC166" s="472"/>
      <c r="EOD166" s="473"/>
      <c r="EOE166" s="473"/>
      <c r="EOF166" s="474"/>
      <c r="EOG166" s="472"/>
      <c r="EOH166" s="473"/>
      <c r="EOI166" s="473"/>
      <c r="EOJ166" s="474"/>
      <c r="EOK166" s="472"/>
      <c r="EOL166" s="473"/>
      <c r="EOM166" s="473"/>
      <c r="EON166" s="474"/>
      <c r="EOO166" s="472"/>
      <c r="EOP166" s="473"/>
      <c r="EOQ166" s="473"/>
      <c r="EOR166" s="474"/>
      <c r="EOS166" s="472"/>
      <c r="EOT166" s="473"/>
      <c r="EOU166" s="473"/>
      <c r="EOV166" s="474"/>
      <c r="EOW166" s="472"/>
      <c r="EOX166" s="473"/>
      <c r="EOY166" s="473"/>
      <c r="EOZ166" s="474"/>
      <c r="EPA166" s="472"/>
      <c r="EPB166" s="473"/>
      <c r="EPC166" s="473"/>
      <c r="EPD166" s="474"/>
      <c r="EPE166" s="472"/>
      <c r="EPF166" s="473"/>
      <c r="EPG166" s="473"/>
      <c r="EPH166" s="474"/>
      <c r="EPI166" s="472"/>
      <c r="EPJ166" s="473"/>
      <c r="EPK166" s="473"/>
      <c r="EPL166" s="474"/>
      <c r="EPM166" s="472"/>
      <c r="EPN166" s="473"/>
      <c r="EPO166" s="473"/>
      <c r="EPP166" s="474"/>
      <c r="EPQ166" s="472"/>
      <c r="EPR166" s="473"/>
      <c r="EPS166" s="473"/>
      <c r="EPT166" s="474"/>
      <c r="EPU166" s="472"/>
      <c r="EPV166" s="473"/>
      <c r="EPW166" s="473"/>
      <c r="EPX166" s="474"/>
      <c r="EPY166" s="472"/>
      <c r="EPZ166" s="473"/>
      <c r="EQA166" s="473"/>
      <c r="EQB166" s="474"/>
      <c r="EQC166" s="472"/>
      <c r="EQD166" s="473"/>
      <c r="EQE166" s="473"/>
      <c r="EQF166" s="474"/>
      <c r="EQG166" s="472"/>
      <c r="EQH166" s="473"/>
      <c r="EQI166" s="473"/>
      <c r="EQJ166" s="474"/>
      <c r="EQK166" s="472"/>
      <c r="EQL166" s="473"/>
      <c r="EQM166" s="473"/>
      <c r="EQN166" s="474"/>
      <c r="EQO166" s="472"/>
      <c r="EQP166" s="473"/>
      <c r="EQQ166" s="473"/>
      <c r="EQR166" s="474"/>
      <c r="EQS166" s="472"/>
      <c r="EQT166" s="473"/>
      <c r="EQU166" s="473"/>
      <c r="EQV166" s="474"/>
      <c r="EQW166" s="472"/>
      <c r="EQX166" s="473"/>
      <c r="EQY166" s="473"/>
      <c r="EQZ166" s="474"/>
      <c r="ERA166" s="472"/>
      <c r="ERB166" s="473"/>
      <c r="ERC166" s="473"/>
      <c r="ERD166" s="474"/>
      <c r="ERE166" s="472"/>
      <c r="ERF166" s="473"/>
      <c r="ERG166" s="473"/>
      <c r="ERH166" s="474"/>
      <c r="ERI166" s="472"/>
      <c r="ERJ166" s="473"/>
      <c r="ERK166" s="473"/>
      <c r="ERL166" s="474"/>
      <c r="ERM166" s="472"/>
      <c r="ERN166" s="473"/>
      <c r="ERO166" s="473"/>
      <c r="ERP166" s="474"/>
      <c r="ERQ166" s="472"/>
      <c r="ERR166" s="473"/>
      <c r="ERS166" s="473"/>
      <c r="ERT166" s="474"/>
      <c r="ERU166" s="472"/>
      <c r="ERV166" s="473"/>
      <c r="ERW166" s="473"/>
      <c r="ERX166" s="474"/>
      <c r="ERY166" s="472"/>
      <c r="ERZ166" s="473"/>
      <c r="ESA166" s="473"/>
      <c r="ESB166" s="474"/>
      <c r="ESC166" s="472"/>
      <c r="ESD166" s="473"/>
      <c r="ESE166" s="473"/>
      <c r="ESF166" s="474"/>
      <c r="ESG166" s="472"/>
      <c r="ESH166" s="473"/>
      <c r="ESI166" s="473"/>
      <c r="ESJ166" s="474"/>
      <c r="ESK166" s="472"/>
      <c r="ESL166" s="473"/>
      <c r="ESM166" s="473"/>
      <c r="ESN166" s="474"/>
      <c r="ESO166" s="472"/>
      <c r="ESP166" s="473"/>
      <c r="ESQ166" s="473"/>
      <c r="ESR166" s="474"/>
      <c r="ESS166" s="472"/>
      <c r="EST166" s="473"/>
      <c r="ESU166" s="473"/>
      <c r="ESV166" s="474"/>
      <c r="ESW166" s="472"/>
      <c r="ESX166" s="473"/>
      <c r="ESY166" s="473"/>
      <c r="ESZ166" s="474"/>
      <c r="ETA166" s="472"/>
      <c r="ETB166" s="473"/>
      <c r="ETC166" s="473"/>
      <c r="ETD166" s="474"/>
      <c r="ETE166" s="472"/>
      <c r="ETF166" s="473"/>
      <c r="ETG166" s="473"/>
      <c r="ETH166" s="474"/>
      <c r="ETI166" s="472"/>
      <c r="ETJ166" s="473"/>
      <c r="ETK166" s="473"/>
      <c r="ETL166" s="474"/>
      <c r="ETM166" s="472"/>
      <c r="ETN166" s="473"/>
      <c r="ETO166" s="473"/>
      <c r="ETP166" s="474"/>
      <c r="ETQ166" s="472"/>
      <c r="ETR166" s="473"/>
      <c r="ETS166" s="473"/>
      <c r="ETT166" s="474"/>
      <c r="ETU166" s="472"/>
      <c r="ETV166" s="473"/>
      <c r="ETW166" s="473"/>
      <c r="ETX166" s="474"/>
      <c r="ETY166" s="472"/>
      <c r="ETZ166" s="473"/>
      <c r="EUA166" s="473"/>
      <c r="EUB166" s="474"/>
      <c r="EUC166" s="472"/>
      <c r="EUD166" s="473"/>
      <c r="EUE166" s="473"/>
      <c r="EUF166" s="474"/>
      <c r="EUG166" s="472"/>
      <c r="EUH166" s="473"/>
      <c r="EUI166" s="473"/>
      <c r="EUJ166" s="474"/>
      <c r="EUK166" s="472"/>
      <c r="EUL166" s="473"/>
      <c r="EUM166" s="473"/>
      <c r="EUN166" s="474"/>
      <c r="EUO166" s="472"/>
      <c r="EUP166" s="473"/>
      <c r="EUQ166" s="473"/>
      <c r="EUR166" s="474"/>
      <c r="EUS166" s="472"/>
      <c r="EUT166" s="473"/>
      <c r="EUU166" s="473"/>
      <c r="EUV166" s="474"/>
      <c r="EUW166" s="472"/>
      <c r="EUX166" s="473"/>
      <c r="EUY166" s="473"/>
      <c r="EUZ166" s="474"/>
      <c r="EVA166" s="472"/>
      <c r="EVB166" s="473"/>
      <c r="EVC166" s="473"/>
      <c r="EVD166" s="474"/>
      <c r="EVE166" s="472"/>
      <c r="EVF166" s="473"/>
      <c r="EVG166" s="473"/>
      <c r="EVH166" s="474"/>
      <c r="EVI166" s="472"/>
      <c r="EVJ166" s="473"/>
      <c r="EVK166" s="473"/>
      <c r="EVL166" s="474"/>
      <c r="EVM166" s="472"/>
      <c r="EVN166" s="473"/>
      <c r="EVO166" s="473"/>
      <c r="EVP166" s="474"/>
      <c r="EVQ166" s="472"/>
      <c r="EVR166" s="473"/>
      <c r="EVS166" s="473"/>
      <c r="EVT166" s="474"/>
      <c r="EVU166" s="472"/>
      <c r="EVV166" s="473"/>
      <c r="EVW166" s="473"/>
      <c r="EVX166" s="474"/>
      <c r="EVY166" s="472"/>
      <c r="EVZ166" s="473"/>
      <c r="EWA166" s="473"/>
      <c r="EWB166" s="474"/>
      <c r="EWC166" s="472"/>
      <c r="EWD166" s="473"/>
      <c r="EWE166" s="473"/>
      <c r="EWF166" s="474"/>
      <c r="EWG166" s="472"/>
      <c r="EWH166" s="473"/>
      <c r="EWI166" s="473"/>
      <c r="EWJ166" s="474"/>
      <c r="EWK166" s="472"/>
      <c r="EWL166" s="473"/>
      <c r="EWM166" s="473"/>
      <c r="EWN166" s="474"/>
      <c r="EWO166" s="472"/>
      <c r="EWP166" s="473"/>
      <c r="EWQ166" s="473"/>
      <c r="EWR166" s="474"/>
      <c r="EWS166" s="472"/>
      <c r="EWT166" s="473"/>
      <c r="EWU166" s="473"/>
      <c r="EWV166" s="474"/>
      <c r="EWW166" s="472"/>
      <c r="EWX166" s="473"/>
      <c r="EWY166" s="473"/>
      <c r="EWZ166" s="474"/>
      <c r="EXA166" s="472"/>
      <c r="EXB166" s="473"/>
      <c r="EXC166" s="473"/>
      <c r="EXD166" s="474"/>
      <c r="EXE166" s="472"/>
      <c r="EXF166" s="473"/>
      <c r="EXG166" s="473"/>
      <c r="EXH166" s="474"/>
      <c r="EXI166" s="472"/>
      <c r="EXJ166" s="473"/>
      <c r="EXK166" s="473"/>
      <c r="EXL166" s="474"/>
      <c r="EXM166" s="472"/>
      <c r="EXN166" s="473"/>
      <c r="EXO166" s="473"/>
      <c r="EXP166" s="474"/>
      <c r="EXQ166" s="472"/>
      <c r="EXR166" s="473"/>
      <c r="EXS166" s="473"/>
      <c r="EXT166" s="474"/>
      <c r="EXU166" s="472"/>
      <c r="EXV166" s="473"/>
      <c r="EXW166" s="473"/>
      <c r="EXX166" s="474"/>
      <c r="EXY166" s="472"/>
      <c r="EXZ166" s="473"/>
      <c r="EYA166" s="473"/>
      <c r="EYB166" s="474"/>
      <c r="EYC166" s="472"/>
      <c r="EYD166" s="473"/>
      <c r="EYE166" s="473"/>
      <c r="EYF166" s="474"/>
      <c r="EYG166" s="472"/>
      <c r="EYH166" s="473"/>
      <c r="EYI166" s="473"/>
      <c r="EYJ166" s="474"/>
      <c r="EYK166" s="472"/>
      <c r="EYL166" s="473"/>
      <c r="EYM166" s="473"/>
      <c r="EYN166" s="474"/>
      <c r="EYO166" s="472"/>
      <c r="EYP166" s="473"/>
      <c r="EYQ166" s="473"/>
      <c r="EYR166" s="474"/>
      <c r="EYS166" s="472"/>
      <c r="EYT166" s="473"/>
      <c r="EYU166" s="473"/>
      <c r="EYV166" s="474"/>
      <c r="EYW166" s="472"/>
      <c r="EYX166" s="473"/>
      <c r="EYY166" s="473"/>
      <c r="EYZ166" s="474"/>
      <c r="EZA166" s="472"/>
      <c r="EZB166" s="473"/>
      <c r="EZC166" s="473"/>
      <c r="EZD166" s="474"/>
      <c r="EZE166" s="472"/>
      <c r="EZF166" s="473"/>
      <c r="EZG166" s="473"/>
      <c r="EZH166" s="474"/>
      <c r="EZI166" s="472"/>
      <c r="EZJ166" s="473"/>
      <c r="EZK166" s="473"/>
      <c r="EZL166" s="474"/>
      <c r="EZM166" s="472"/>
      <c r="EZN166" s="473"/>
      <c r="EZO166" s="473"/>
      <c r="EZP166" s="474"/>
      <c r="EZQ166" s="472"/>
      <c r="EZR166" s="473"/>
      <c r="EZS166" s="473"/>
      <c r="EZT166" s="474"/>
      <c r="EZU166" s="472"/>
      <c r="EZV166" s="473"/>
      <c r="EZW166" s="473"/>
      <c r="EZX166" s="474"/>
      <c r="EZY166" s="472"/>
      <c r="EZZ166" s="473"/>
      <c r="FAA166" s="473"/>
      <c r="FAB166" s="474"/>
      <c r="FAC166" s="472"/>
      <c r="FAD166" s="473"/>
      <c r="FAE166" s="473"/>
      <c r="FAF166" s="474"/>
      <c r="FAG166" s="472"/>
      <c r="FAH166" s="473"/>
      <c r="FAI166" s="473"/>
      <c r="FAJ166" s="474"/>
      <c r="FAK166" s="472"/>
      <c r="FAL166" s="473"/>
      <c r="FAM166" s="473"/>
      <c r="FAN166" s="474"/>
      <c r="FAO166" s="472"/>
      <c r="FAP166" s="473"/>
      <c r="FAQ166" s="473"/>
      <c r="FAR166" s="474"/>
      <c r="FAS166" s="472"/>
      <c r="FAT166" s="473"/>
      <c r="FAU166" s="473"/>
      <c r="FAV166" s="474"/>
      <c r="FAW166" s="472"/>
      <c r="FAX166" s="473"/>
      <c r="FAY166" s="473"/>
      <c r="FAZ166" s="474"/>
      <c r="FBA166" s="472"/>
      <c r="FBB166" s="473"/>
      <c r="FBC166" s="473"/>
      <c r="FBD166" s="474"/>
      <c r="FBE166" s="472"/>
      <c r="FBF166" s="473"/>
      <c r="FBG166" s="473"/>
      <c r="FBH166" s="474"/>
      <c r="FBI166" s="472"/>
      <c r="FBJ166" s="473"/>
      <c r="FBK166" s="473"/>
      <c r="FBL166" s="474"/>
      <c r="FBM166" s="472"/>
      <c r="FBN166" s="473"/>
      <c r="FBO166" s="473"/>
      <c r="FBP166" s="474"/>
      <c r="FBQ166" s="472"/>
      <c r="FBR166" s="473"/>
      <c r="FBS166" s="473"/>
      <c r="FBT166" s="474"/>
      <c r="FBU166" s="472"/>
      <c r="FBV166" s="473"/>
      <c r="FBW166" s="473"/>
      <c r="FBX166" s="474"/>
      <c r="FBY166" s="472"/>
      <c r="FBZ166" s="473"/>
      <c r="FCA166" s="473"/>
      <c r="FCB166" s="474"/>
      <c r="FCC166" s="472"/>
      <c r="FCD166" s="473"/>
      <c r="FCE166" s="473"/>
      <c r="FCF166" s="474"/>
      <c r="FCG166" s="472"/>
      <c r="FCH166" s="473"/>
      <c r="FCI166" s="473"/>
      <c r="FCJ166" s="474"/>
      <c r="FCK166" s="472"/>
      <c r="FCL166" s="473"/>
      <c r="FCM166" s="473"/>
      <c r="FCN166" s="474"/>
      <c r="FCO166" s="472"/>
      <c r="FCP166" s="473"/>
      <c r="FCQ166" s="473"/>
      <c r="FCR166" s="474"/>
      <c r="FCS166" s="472"/>
      <c r="FCT166" s="473"/>
      <c r="FCU166" s="473"/>
      <c r="FCV166" s="474"/>
      <c r="FCW166" s="472"/>
      <c r="FCX166" s="473"/>
      <c r="FCY166" s="473"/>
      <c r="FCZ166" s="474"/>
      <c r="FDA166" s="472"/>
      <c r="FDB166" s="473"/>
      <c r="FDC166" s="473"/>
      <c r="FDD166" s="474"/>
      <c r="FDE166" s="472"/>
      <c r="FDF166" s="473"/>
      <c r="FDG166" s="473"/>
      <c r="FDH166" s="474"/>
      <c r="FDI166" s="472"/>
      <c r="FDJ166" s="473"/>
      <c r="FDK166" s="473"/>
      <c r="FDL166" s="474"/>
      <c r="FDM166" s="472"/>
      <c r="FDN166" s="473"/>
      <c r="FDO166" s="473"/>
      <c r="FDP166" s="474"/>
      <c r="FDQ166" s="472"/>
      <c r="FDR166" s="473"/>
      <c r="FDS166" s="473"/>
      <c r="FDT166" s="474"/>
      <c r="FDU166" s="472"/>
      <c r="FDV166" s="473"/>
      <c r="FDW166" s="473"/>
      <c r="FDX166" s="474"/>
      <c r="FDY166" s="472"/>
      <c r="FDZ166" s="473"/>
      <c r="FEA166" s="473"/>
      <c r="FEB166" s="474"/>
      <c r="FEC166" s="472"/>
      <c r="FED166" s="473"/>
      <c r="FEE166" s="473"/>
      <c r="FEF166" s="474"/>
      <c r="FEG166" s="472"/>
      <c r="FEH166" s="473"/>
      <c r="FEI166" s="473"/>
      <c r="FEJ166" s="474"/>
      <c r="FEK166" s="472"/>
      <c r="FEL166" s="473"/>
      <c r="FEM166" s="473"/>
      <c r="FEN166" s="474"/>
      <c r="FEO166" s="472"/>
      <c r="FEP166" s="473"/>
      <c r="FEQ166" s="473"/>
      <c r="FER166" s="474"/>
      <c r="FES166" s="472"/>
      <c r="FET166" s="473"/>
      <c r="FEU166" s="473"/>
      <c r="FEV166" s="474"/>
      <c r="FEW166" s="472"/>
      <c r="FEX166" s="473"/>
      <c r="FEY166" s="473"/>
      <c r="FEZ166" s="474"/>
      <c r="FFA166" s="472"/>
      <c r="FFB166" s="473"/>
      <c r="FFC166" s="473"/>
      <c r="FFD166" s="474"/>
      <c r="FFE166" s="472"/>
      <c r="FFF166" s="473"/>
      <c r="FFG166" s="473"/>
      <c r="FFH166" s="474"/>
      <c r="FFI166" s="472"/>
      <c r="FFJ166" s="473"/>
      <c r="FFK166" s="473"/>
      <c r="FFL166" s="474"/>
      <c r="FFM166" s="472"/>
      <c r="FFN166" s="473"/>
      <c r="FFO166" s="473"/>
      <c r="FFP166" s="474"/>
      <c r="FFQ166" s="472"/>
      <c r="FFR166" s="473"/>
      <c r="FFS166" s="473"/>
      <c r="FFT166" s="474"/>
      <c r="FFU166" s="472"/>
      <c r="FFV166" s="473"/>
      <c r="FFW166" s="473"/>
      <c r="FFX166" s="474"/>
      <c r="FFY166" s="472"/>
      <c r="FFZ166" s="473"/>
      <c r="FGA166" s="473"/>
      <c r="FGB166" s="474"/>
      <c r="FGC166" s="472"/>
      <c r="FGD166" s="473"/>
      <c r="FGE166" s="473"/>
      <c r="FGF166" s="474"/>
      <c r="FGG166" s="472"/>
      <c r="FGH166" s="473"/>
      <c r="FGI166" s="473"/>
      <c r="FGJ166" s="474"/>
      <c r="FGK166" s="472"/>
      <c r="FGL166" s="473"/>
      <c r="FGM166" s="473"/>
      <c r="FGN166" s="474"/>
      <c r="FGO166" s="472"/>
      <c r="FGP166" s="473"/>
      <c r="FGQ166" s="473"/>
      <c r="FGR166" s="474"/>
      <c r="FGS166" s="472"/>
      <c r="FGT166" s="473"/>
      <c r="FGU166" s="473"/>
      <c r="FGV166" s="474"/>
      <c r="FGW166" s="472"/>
      <c r="FGX166" s="473"/>
      <c r="FGY166" s="473"/>
      <c r="FGZ166" s="474"/>
      <c r="FHA166" s="472"/>
      <c r="FHB166" s="473"/>
      <c r="FHC166" s="473"/>
      <c r="FHD166" s="474"/>
      <c r="FHE166" s="472"/>
      <c r="FHF166" s="473"/>
      <c r="FHG166" s="473"/>
      <c r="FHH166" s="474"/>
      <c r="FHI166" s="472"/>
      <c r="FHJ166" s="473"/>
      <c r="FHK166" s="473"/>
      <c r="FHL166" s="474"/>
      <c r="FHM166" s="472"/>
      <c r="FHN166" s="473"/>
      <c r="FHO166" s="473"/>
      <c r="FHP166" s="474"/>
      <c r="FHQ166" s="472"/>
      <c r="FHR166" s="473"/>
      <c r="FHS166" s="473"/>
      <c r="FHT166" s="474"/>
      <c r="FHU166" s="472"/>
      <c r="FHV166" s="473"/>
      <c r="FHW166" s="473"/>
      <c r="FHX166" s="474"/>
      <c r="FHY166" s="472"/>
      <c r="FHZ166" s="473"/>
      <c r="FIA166" s="473"/>
      <c r="FIB166" s="474"/>
      <c r="FIC166" s="472"/>
      <c r="FID166" s="473"/>
      <c r="FIE166" s="473"/>
      <c r="FIF166" s="474"/>
      <c r="FIG166" s="472"/>
      <c r="FIH166" s="473"/>
      <c r="FII166" s="473"/>
      <c r="FIJ166" s="474"/>
      <c r="FIK166" s="472"/>
      <c r="FIL166" s="473"/>
      <c r="FIM166" s="473"/>
      <c r="FIN166" s="474"/>
      <c r="FIO166" s="472"/>
      <c r="FIP166" s="473"/>
      <c r="FIQ166" s="473"/>
      <c r="FIR166" s="474"/>
      <c r="FIS166" s="472"/>
      <c r="FIT166" s="473"/>
      <c r="FIU166" s="473"/>
      <c r="FIV166" s="474"/>
      <c r="FIW166" s="472"/>
      <c r="FIX166" s="473"/>
      <c r="FIY166" s="473"/>
      <c r="FIZ166" s="474"/>
      <c r="FJA166" s="472"/>
      <c r="FJB166" s="473"/>
      <c r="FJC166" s="473"/>
      <c r="FJD166" s="474"/>
      <c r="FJE166" s="472"/>
      <c r="FJF166" s="473"/>
      <c r="FJG166" s="473"/>
      <c r="FJH166" s="474"/>
      <c r="FJI166" s="472"/>
      <c r="FJJ166" s="473"/>
      <c r="FJK166" s="473"/>
      <c r="FJL166" s="474"/>
      <c r="FJM166" s="472"/>
      <c r="FJN166" s="473"/>
      <c r="FJO166" s="473"/>
      <c r="FJP166" s="474"/>
      <c r="FJQ166" s="472"/>
      <c r="FJR166" s="473"/>
      <c r="FJS166" s="473"/>
      <c r="FJT166" s="474"/>
      <c r="FJU166" s="472"/>
      <c r="FJV166" s="473"/>
      <c r="FJW166" s="473"/>
      <c r="FJX166" s="474"/>
      <c r="FJY166" s="472"/>
      <c r="FJZ166" s="473"/>
      <c r="FKA166" s="473"/>
      <c r="FKB166" s="474"/>
      <c r="FKC166" s="472"/>
      <c r="FKD166" s="473"/>
      <c r="FKE166" s="473"/>
      <c r="FKF166" s="474"/>
      <c r="FKG166" s="472"/>
      <c r="FKH166" s="473"/>
      <c r="FKI166" s="473"/>
      <c r="FKJ166" s="474"/>
      <c r="FKK166" s="472"/>
      <c r="FKL166" s="473"/>
      <c r="FKM166" s="473"/>
      <c r="FKN166" s="474"/>
      <c r="FKO166" s="472"/>
      <c r="FKP166" s="473"/>
      <c r="FKQ166" s="473"/>
      <c r="FKR166" s="474"/>
      <c r="FKS166" s="472"/>
      <c r="FKT166" s="473"/>
      <c r="FKU166" s="473"/>
      <c r="FKV166" s="474"/>
      <c r="FKW166" s="472"/>
      <c r="FKX166" s="473"/>
      <c r="FKY166" s="473"/>
      <c r="FKZ166" s="474"/>
      <c r="FLA166" s="472"/>
      <c r="FLB166" s="473"/>
      <c r="FLC166" s="473"/>
      <c r="FLD166" s="474"/>
      <c r="FLE166" s="472"/>
      <c r="FLF166" s="473"/>
      <c r="FLG166" s="473"/>
      <c r="FLH166" s="474"/>
      <c r="FLI166" s="472"/>
      <c r="FLJ166" s="473"/>
      <c r="FLK166" s="473"/>
      <c r="FLL166" s="474"/>
      <c r="FLM166" s="472"/>
      <c r="FLN166" s="473"/>
      <c r="FLO166" s="473"/>
      <c r="FLP166" s="474"/>
      <c r="FLQ166" s="472"/>
      <c r="FLR166" s="473"/>
      <c r="FLS166" s="473"/>
      <c r="FLT166" s="474"/>
      <c r="FLU166" s="472"/>
      <c r="FLV166" s="473"/>
      <c r="FLW166" s="473"/>
      <c r="FLX166" s="474"/>
      <c r="FLY166" s="472"/>
      <c r="FLZ166" s="473"/>
      <c r="FMA166" s="473"/>
      <c r="FMB166" s="474"/>
      <c r="FMC166" s="472"/>
      <c r="FMD166" s="473"/>
      <c r="FME166" s="473"/>
      <c r="FMF166" s="474"/>
      <c r="FMG166" s="472"/>
      <c r="FMH166" s="473"/>
      <c r="FMI166" s="473"/>
      <c r="FMJ166" s="474"/>
      <c r="FMK166" s="472"/>
      <c r="FML166" s="473"/>
      <c r="FMM166" s="473"/>
      <c r="FMN166" s="474"/>
      <c r="FMO166" s="472"/>
      <c r="FMP166" s="473"/>
      <c r="FMQ166" s="473"/>
      <c r="FMR166" s="474"/>
      <c r="FMS166" s="472"/>
      <c r="FMT166" s="473"/>
      <c r="FMU166" s="473"/>
      <c r="FMV166" s="474"/>
      <c r="FMW166" s="472"/>
      <c r="FMX166" s="473"/>
      <c r="FMY166" s="473"/>
      <c r="FMZ166" s="474"/>
      <c r="FNA166" s="472"/>
      <c r="FNB166" s="473"/>
      <c r="FNC166" s="473"/>
      <c r="FND166" s="474"/>
      <c r="FNE166" s="472"/>
      <c r="FNF166" s="473"/>
      <c r="FNG166" s="473"/>
      <c r="FNH166" s="474"/>
      <c r="FNI166" s="472"/>
      <c r="FNJ166" s="473"/>
      <c r="FNK166" s="473"/>
      <c r="FNL166" s="474"/>
      <c r="FNM166" s="472"/>
      <c r="FNN166" s="473"/>
      <c r="FNO166" s="473"/>
      <c r="FNP166" s="474"/>
      <c r="FNQ166" s="472"/>
      <c r="FNR166" s="473"/>
      <c r="FNS166" s="473"/>
      <c r="FNT166" s="474"/>
      <c r="FNU166" s="472"/>
      <c r="FNV166" s="473"/>
      <c r="FNW166" s="473"/>
      <c r="FNX166" s="474"/>
      <c r="FNY166" s="472"/>
      <c r="FNZ166" s="473"/>
      <c r="FOA166" s="473"/>
      <c r="FOB166" s="474"/>
      <c r="FOC166" s="472"/>
      <c r="FOD166" s="473"/>
      <c r="FOE166" s="473"/>
      <c r="FOF166" s="474"/>
      <c r="FOG166" s="472"/>
      <c r="FOH166" s="473"/>
      <c r="FOI166" s="473"/>
      <c r="FOJ166" s="474"/>
      <c r="FOK166" s="472"/>
      <c r="FOL166" s="473"/>
      <c r="FOM166" s="473"/>
      <c r="FON166" s="474"/>
      <c r="FOO166" s="472"/>
      <c r="FOP166" s="473"/>
      <c r="FOQ166" s="473"/>
      <c r="FOR166" s="474"/>
      <c r="FOS166" s="472"/>
      <c r="FOT166" s="473"/>
      <c r="FOU166" s="473"/>
      <c r="FOV166" s="474"/>
      <c r="FOW166" s="472"/>
      <c r="FOX166" s="473"/>
      <c r="FOY166" s="473"/>
      <c r="FOZ166" s="474"/>
      <c r="FPA166" s="472"/>
      <c r="FPB166" s="473"/>
      <c r="FPC166" s="473"/>
      <c r="FPD166" s="474"/>
      <c r="FPE166" s="472"/>
      <c r="FPF166" s="473"/>
      <c r="FPG166" s="473"/>
      <c r="FPH166" s="474"/>
      <c r="FPI166" s="472"/>
      <c r="FPJ166" s="473"/>
      <c r="FPK166" s="473"/>
      <c r="FPL166" s="474"/>
      <c r="FPM166" s="472"/>
      <c r="FPN166" s="473"/>
      <c r="FPO166" s="473"/>
      <c r="FPP166" s="474"/>
      <c r="FPQ166" s="472"/>
      <c r="FPR166" s="473"/>
      <c r="FPS166" s="473"/>
      <c r="FPT166" s="474"/>
      <c r="FPU166" s="472"/>
      <c r="FPV166" s="473"/>
      <c r="FPW166" s="473"/>
      <c r="FPX166" s="474"/>
      <c r="FPY166" s="472"/>
      <c r="FPZ166" s="473"/>
      <c r="FQA166" s="473"/>
      <c r="FQB166" s="474"/>
      <c r="FQC166" s="472"/>
      <c r="FQD166" s="473"/>
      <c r="FQE166" s="473"/>
      <c r="FQF166" s="474"/>
      <c r="FQG166" s="472"/>
      <c r="FQH166" s="473"/>
      <c r="FQI166" s="473"/>
      <c r="FQJ166" s="474"/>
      <c r="FQK166" s="472"/>
      <c r="FQL166" s="473"/>
      <c r="FQM166" s="473"/>
      <c r="FQN166" s="474"/>
      <c r="FQO166" s="472"/>
      <c r="FQP166" s="473"/>
      <c r="FQQ166" s="473"/>
      <c r="FQR166" s="474"/>
      <c r="FQS166" s="472"/>
      <c r="FQT166" s="473"/>
      <c r="FQU166" s="473"/>
      <c r="FQV166" s="474"/>
      <c r="FQW166" s="472"/>
      <c r="FQX166" s="473"/>
      <c r="FQY166" s="473"/>
      <c r="FQZ166" s="474"/>
      <c r="FRA166" s="472"/>
      <c r="FRB166" s="473"/>
      <c r="FRC166" s="473"/>
      <c r="FRD166" s="474"/>
      <c r="FRE166" s="472"/>
      <c r="FRF166" s="473"/>
      <c r="FRG166" s="473"/>
      <c r="FRH166" s="474"/>
      <c r="FRI166" s="472"/>
      <c r="FRJ166" s="473"/>
      <c r="FRK166" s="473"/>
      <c r="FRL166" s="474"/>
      <c r="FRM166" s="472"/>
      <c r="FRN166" s="473"/>
      <c r="FRO166" s="473"/>
      <c r="FRP166" s="474"/>
      <c r="FRQ166" s="472"/>
      <c r="FRR166" s="473"/>
      <c r="FRS166" s="473"/>
      <c r="FRT166" s="474"/>
      <c r="FRU166" s="472"/>
      <c r="FRV166" s="473"/>
      <c r="FRW166" s="473"/>
      <c r="FRX166" s="474"/>
      <c r="FRY166" s="472"/>
      <c r="FRZ166" s="473"/>
      <c r="FSA166" s="473"/>
      <c r="FSB166" s="474"/>
      <c r="FSC166" s="472"/>
      <c r="FSD166" s="473"/>
      <c r="FSE166" s="473"/>
      <c r="FSF166" s="474"/>
      <c r="FSG166" s="472"/>
      <c r="FSH166" s="473"/>
      <c r="FSI166" s="473"/>
      <c r="FSJ166" s="474"/>
      <c r="FSK166" s="472"/>
      <c r="FSL166" s="473"/>
      <c r="FSM166" s="473"/>
      <c r="FSN166" s="474"/>
      <c r="FSO166" s="472"/>
      <c r="FSP166" s="473"/>
      <c r="FSQ166" s="473"/>
      <c r="FSR166" s="474"/>
      <c r="FSS166" s="472"/>
      <c r="FST166" s="473"/>
      <c r="FSU166" s="473"/>
      <c r="FSV166" s="474"/>
      <c r="FSW166" s="472"/>
      <c r="FSX166" s="473"/>
      <c r="FSY166" s="473"/>
      <c r="FSZ166" s="474"/>
      <c r="FTA166" s="472"/>
      <c r="FTB166" s="473"/>
      <c r="FTC166" s="473"/>
      <c r="FTD166" s="474"/>
      <c r="FTE166" s="472"/>
      <c r="FTF166" s="473"/>
      <c r="FTG166" s="473"/>
      <c r="FTH166" s="474"/>
      <c r="FTI166" s="472"/>
      <c r="FTJ166" s="473"/>
      <c r="FTK166" s="473"/>
      <c r="FTL166" s="474"/>
      <c r="FTM166" s="472"/>
      <c r="FTN166" s="473"/>
      <c r="FTO166" s="473"/>
      <c r="FTP166" s="474"/>
      <c r="FTQ166" s="472"/>
      <c r="FTR166" s="473"/>
      <c r="FTS166" s="473"/>
      <c r="FTT166" s="474"/>
      <c r="FTU166" s="472"/>
      <c r="FTV166" s="473"/>
      <c r="FTW166" s="473"/>
      <c r="FTX166" s="474"/>
      <c r="FTY166" s="472"/>
      <c r="FTZ166" s="473"/>
      <c r="FUA166" s="473"/>
      <c r="FUB166" s="474"/>
      <c r="FUC166" s="472"/>
      <c r="FUD166" s="473"/>
      <c r="FUE166" s="473"/>
      <c r="FUF166" s="474"/>
      <c r="FUG166" s="472"/>
      <c r="FUH166" s="473"/>
      <c r="FUI166" s="473"/>
      <c r="FUJ166" s="474"/>
      <c r="FUK166" s="472"/>
      <c r="FUL166" s="473"/>
      <c r="FUM166" s="473"/>
      <c r="FUN166" s="474"/>
      <c r="FUO166" s="472"/>
      <c r="FUP166" s="473"/>
      <c r="FUQ166" s="473"/>
      <c r="FUR166" s="474"/>
      <c r="FUS166" s="472"/>
      <c r="FUT166" s="473"/>
      <c r="FUU166" s="473"/>
      <c r="FUV166" s="474"/>
      <c r="FUW166" s="472"/>
      <c r="FUX166" s="473"/>
      <c r="FUY166" s="473"/>
      <c r="FUZ166" s="474"/>
      <c r="FVA166" s="472"/>
      <c r="FVB166" s="473"/>
      <c r="FVC166" s="473"/>
      <c r="FVD166" s="474"/>
      <c r="FVE166" s="472"/>
      <c r="FVF166" s="473"/>
      <c r="FVG166" s="473"/>
      <c r="FVH166" s="474"/>
      <c r="FVI166" s="472"/>
      <c r="FVJ166" s="473"/>
      <c r="FVK166" s="473"/>
      <c r="FVL166" s="474"/>
      <c r="FVM166" s="472"/>
      <c r="FVN166" s="473"/>
      <c r="FVO166" s="473"/>
      <c r="FVP166" s="474"/>
      <c r="FVQ166" s="472"/>
      <c r="FVR166" s="473"/>
      <c r="FVS166" s="473"/>
      <c r="FVT166" s="474"/>
      <c r="FVU166" s="472"/>
      <c r="FVV166" s="473"/>
      <c r="FVW166" s="473"/>
      <c r="FVX166" s="474"/>
      <c r="FVY166" s="472"/>
      <c r="FVZ166" s="473"/>
      <c r="FWA166" s="473"/>
      <c r="FWB166" s="474"/>
      <c r="FWC166" s="472"/>
      <c r="FWD166" s="473"/>
      <c r="FWE166" s="473"/>
      <c r="FWF166" s="474"/>
      <c r="FWG166" s="472"/>
      <c r="FWH166" s="473"/>
      <c r="FWI166" s="473"/>
      <c r="FWJ166" s="474"/>
      <c r="FWK166" s="472"/>
      <c r="FWL166" s="473"/>
      <c r="FWM166" s="473"/>
      <c r="FWN166" s="474"/>
      <c r="FWO166" s="472"/>
      <c r="FWP166" s="473"/>
      <c r="FWQ166" s="473"/>
      <c r="FWR166" s="474"/>
      <c r="FWS166" s="472"/>
      <c r="FWT166" s="473"/>
      <c r="FWU166" s="473"/>
      <c r="FWV166" s="474"/>
      <c r="FWW166" s="472"/>
      <c r="FWX166" s="473"/>
      <c r="FWY166" s="473"/>
      <c r="FWZ166" s="474"/>
      <c r="FXA166" s="472"/>
      <c r="FXB166" s="473"/>
      <c r="FXC166" s="473"/>
      <c r="FXD166" s="474"/>
      <c r="FXE166" s="472"/>
      <c r="FXF166" s="473"/>
      <c r="FXG166" s="473"/>
      <c r="FXH166" s="474"/>
      <c r="FXI166" s="472"/>
      <c r="FXJ166" s="473"/>
      <c r="FXK166" s="473"/>
      <c r="FXL166" s="474"/>
      <c r="FXM166" s="472"/>
      <c r="FXN166" s="473"/>
      <c r="FXO166" s="473"/>
      <c r="FXP166" s="474"/>
      <c r="FXQ166" s="472"/>
      <c r="FXR166" s="473"/>
      <c r="FXS166" s="473"/>
      <c r="FXT166" s="474"/>
      <c r="FXU166" s="472"/>
      <c r="FXV166" s="473"/>
      <c r="FXW166" s="473"/>
      <c r="FXX166" s="474"/>
      <c r="FXY166" s="472"/>
      <c r="FXZ166" s="473"/>
      <c r="FYA166" s="473"/>
      <c r="FYB166" s="474"/>
      <c r="FYC166" s="472"/>
      <c r="FYD166" s="473"/>
      <c r="FYE166" s="473"/>
      <c r="FYF166" s="474"/>
      <c r="FYG166" s="472"/>
      <c r="FYH166" s="473"/>
      <c r="FYI166" s="473"/>
      <c r="FYJ166" s="474"/>
      <c r="FYK166" s="472"/>
      <c r="FYL166" s="473"/>
      <c r="FYM166" s="473"/>
      <c r="FYN166" s="474"/>
      <c r="FYO166" s="472"/>
      <c r="FYP166" s="473"/>
      <c r="FYQ166" s="473"/>
      <c r="FYR166" s="474"/>
      <c r="FYS166" s="472"/>
      <c r="FYT166" s="473"/>
      <c r="FYU166" s="473"/>
      <c r="FYV166" s="474"/>
      <c r="FYW166" s="472"/>
      <c r="FYX166" s="473"/>
      <c r="FYY166" s="473"/>
      <c r="FYZ166" s="474"/>
      <c r="FZA166" s="472"/>
      <c r="FZB166" s="473"/>
      <c r="FZC166" s="473"/>
      <c r="FZD166" s="474"/>
      <c r="FZE166" s="472"/>
      <c r="FZF166" s="473"/>
      <c r="FZG166" s="473"/>
      <c r="FZH166" s="474"/>
      <c r="FZI166" s="472"/>
      <c r="FZJ166" s="473"/>
      <c r="FZK166" s="473"/>
      <c r="FZL166" s="474"/>
      <c r="FZM166" s="472"/>
      <c r="FZN166" s="473"/>
      <c r="FZO166" s="473"/>
      <c r="FZP166" s="474"/>
      <c r="FZQ166" s="472"/>
      <c r="FZR166" s="473"/>
      <c r="FZS166" s="473"/>
      <c r="FZT166" s="474"/>
      <c r="FZU166" s="472"/>
      <c r="FZV166" s="473"/>
      <c r="FZW166" s="473"/>
      <c r="FZX166" s="474"/>
      <c r="FZY166" s="472"/>
      <c r="FZZ166" s="473"/>
      <c r="GAA166" s="473"/>
      <c r="GAB166" s="474"/>
      <c r="GAC166" s="472"/>
      <c r="GAD166" s="473"/>
      <c r="GAE166" s="473"/>
      <c r="GAF166" s="474"/>
      <c r="GAG166" s="472"/>
      <c r="GAH166" s="473"/>
      <c r="GAI166" s="473"/>
      <c r="GAJ166" s="474"/>
      <c r="GAK166" s="472"/>
      <c r="GAL166" s="473"/>
      <c r="GAM166" s="473"/>
      <c r="GAN166" s="474"/>
      <c r="GAO166" s="472"/>
      <c r="GAP166" s="473"/>
      <c r="GAQ166" s="473"/>
      <c r="GAR166" s="474"/>
      <c r="GAS166" s="472"/>
      <c r="GAT166" s="473"/>
      <c r="GAU166" s="473"/>
      <c r="GAV166" s="474"/>
      <c r="GAW166" s="472"/>
      <c r="GAX166" s="473"/>
      <c r="GAY166" s="473"/>
      <c r="GAZ166" s="474"/>
      <c r="GBA166" s="472"/>
      <c r="GBB166" s="473"/>
      <c r="GBC166" s="473"/>
      <c r="GBD166" s="474"/>
      <c r="GBE166" s="472"/>
      <c r="GBF166" s="473"/>
      <c r="GBG166" s="473"/>
      <c r="GBH166" s="474"/>
      <c r="GBI166" s="472"/>
      <c r="GBJ166" s="473"/>
      <c r="GBK166" s="473"/>
      <c r="GBL166" s="474"/>
      <c r="GBM166" s="472"/>
      <c r="GBN166" s="473"/>
      <c r="GBO166" s="473"/>
      <c r="GBP166" s="474"/>
      <c r="GBQ166" s="472"/>
      <c r="GBR166" s="473"/>
      <c r="GBS166" s="473"/>
      <c r="GBT166" s="474"/>
      <c r="GBU166" s="472"/>
      <c r="GBV166" s="473"/>
      <c r="GBW166" s="473"/>
      <c r="GBX166" s="474"/>
      <c r="GBY166" s="472"/>
      <c r="GBZ166" s="473"/>
      <c r="GCA166" s="473"/>
      <c r="GCB166" s="474"/>
      <c r="GCC166" s="472"/>
      <c r="GCD166" s="473"/>
      <c r="GCE166" s="473"/>
      <c r="GCF166" s="474"/>
      <c r="GCG166" s="472"/>
      <c r="GCH166" s="473"/>
      <c r="GCI166" s="473"/>
      <c r="GCJ166" s="474"/>
      <c r="GCK166" s="472"/>
      <c r="GCL166" s="473"/>
      <c r="GCM166" s="473"/>
      <c r="GCN166" s="474"/>
      <c r="GCO166" s="472"/>
      <c r="GCP166" s="473"/>
      <c r="GCQ166" s="473"/>
      <c r="GCR166" s="474"/>
      <c r="GCS166" s="472"/>
      <c r="GCT166" s="473"/>
      <c r="GCU166" s="473"/>
      <c r="GCV166" s="474"/>
      <c r="GCW166" s="472"/>
      <c r="GCX166" s="473"/>
      <c r="GCY166" s="473"/>
      <c r="GCZ166" s="474"/>
      <c r="GDA166" s="472"/>
      <c r="GDB166" s="473"/>
      <c r="GDC166" s="473"/>
      <c r="GDD166" s="474"/>
      <c r="GDE166" s="472"/>
      <c r="GDF166" s="473"/>
      <c r="GDG166" s="473"/>
      <c r="GDH166" s="474"/>
      <c r="GDI166" s="472"/>
      <c r="GDJ166" s="473"/>
      <c r="GDK166" s="473"/>
      <c r="GDL166" s="474"/>
      <c r="GDM166" s="472"/>
      <c r="GDN166" s="473"/>
      <c r="GDO166" s="473"/>
      <c r="GDP166" s="474"/>
      <c r="GDQ166" s="472"/>
      <c r="GDR166" s="473"/>
      <c r="GDS166" s="473"/>
      <c r="GDT166" s="474"/>
      <c r="GDU166" s="472"/>
      <c r="GDV166" s="473"/>
      <c r="GDW166" s="473"/>
      <c r="GDX166" s="474"/>
      <c r="GDY166" s="472"/>
      <c r="GDZ166" s="473"/>
      <c r="GEA166" s="473"/>
      <c r="GEB166" s="474"/>
      <c r="GEC166" s="472"/>
      <c r="GED166" s="473"/>
      <c r="GEE166" s="473"/>
      <c r="GEF166" s="474"/>
      <c r="GEG166" s="472"/>
      <c r="GEH166" s="473"/>
      <c r="GEI166" s="473"/>
      <c r="GEJ166" s="474"/>
      <c r="GEK166" s="472"/>
      <c r="GEL166" s="473"/>
      <c r="GEM166" s="473"/>
      <c r="GEN166" s="474"/>
      <c r="GEO166" s="472"/>
      <c r="GEP166" s="473"/>
      <c r="GEQ166" s="473"/>
      <c r="GER166" s="474"/>
      <c r="GES166" s="472"/>
      <c r="GET166" s="473"/>
      <c r="GEU166" s="473"/>
      <c r="GEV166" s="474"/>
      <c r="GEW166" s="472"/>
      <c r="GEX166" s="473"/>
      <c r="GEY166" s="473"/>
      <c r="GEZ166" s="474"/>
      <c r="GFA166" s="472"/>
      <c r="GFB166" s="473"/>
      <c r="GFC166" s="473"/>
      <c r="GFD166" s="474"/>
      <c r="GFE166" s="472"/>
      <c r="GFF166" s="473"/>
      <c r="GFG166" s="473"/>
      <c r="GFH166" s="474"/>
      <c r="GFI166" s="472"/>
      <c r="GFJ166" s="473"/>
      <c r="GFK166" s="473"/>
      <c r="GFL166" s="474"/>
      <c r="GFM166" s="472"/>
      <c r="GFN166" s="473"/>
      <c r="GFO166" s="473"/>
      <c r="GFP166" s="474"/>
      <c r="GFQ166" s="472"/>
      <c r="GFR166" s="473"/>
      <c r="GFS166" s="473"/>
      <c r="GFT166" s="474"/>
      <c r="GFU166" s="472"/>
      <c r="GFV166" s="473"/>
      <c r="GFW166" s="473"/>
      <c r="GFX166" s="474"/>
      <c r="GFY166" s="472"/>
      <c r="GFZ166" s="473"/>
      <c r="GGA166" s="473"/>
      <c r="GGB166" s="474"/>
      <c r="GGC166" s="472"/>
      <c r="GGD166" s="473"/>
      <c r="GGE166" s="473"/>
      <c r="GGF166" s="474"/>
      <c r="GGG166" s="472"/>
      <c r="GGH166" s="473"/>
      <c r="GGI166" s="473"/>
      <c r="GGJ166" s="474"/>
      <c r="GGK166" s="472"/>
      <c r="GGL166" s="473"/>
      <c r="GGM166" s="473"/>
      <c r="GGN166" s="474"/>
      <c r="GGO166" s="472"/>
      <c r="GGP166" s="473"/>
      <c r="GGQ166" s="473"/>
      <c r="GGR166" s="474"/>
      <c r="GGS166" s="472"/>
      <c r="GGT166" s="473"/>
      <c r="GGU166" s="473"/>
      <c r="GGV166" s="474"/>
      <c r="GGW166" s="472"/>
      <c r="GGX166" s="473"/>
      <c r="GGY166" s="473"/>
      <c r="GGZ166" s="474"/>
      <c r="GHA166" s="472"/>
      <c r="GHB166" s="473"/>
      <c r="GHC166" s="473"/>
      <c r="GHD166" s="474"/>
      <c r="GHE166" s="472"/>
      <c r="GHF166" s="473"/>
      <c r="GHG166" s="473"/>
      <c r="GHH166" s="474"/>
      <c r="GHI166" s="472"/>
      <c r="GHJ166" s="473"/>
      <c r="GHK166" s="473"/>
      <c r="GHL166" s="474"/>
      <c r="GHM166" s="472"/>
      <c r="GHN166" s="473"/>
      <c r="GHO166" s="473"/>
      <c r="GHP166" s="474"/>
      <c r="GHQ166" s="472"/>
      <c r="GHR166" s="473"/>
      <c r="GHS166" s="473"/>
      <c r="GHT166" s="474"/>
      <c r="GHU166" s="472"/>
      <c r="GHV166" s="473"/>
      <c r="GHW166" s="473"/>
      <c r="GHX166" s="474"/>
      <c r="GHY166" s="472"/>
      <c r="GHZ166" s="473"/>
      <c r="GIA166" s="473"/>
      <c r="GIB166" s="474"/>
      <c r="GIC166" s="472"/>
      <c r="GID166" s="473"/>
      <c r="GIE166" s="473"/>
      <c r="GIF166" s="474"/>
      <c r="GIG166" s="472"/>
      <c r="GIH166" s="473"/>
      <c r="GII166" s="473"/>
      <c r="GIJ166" s="474"/>
      <c r="GIK166" s="472"/>
      <c r="GIL166" s="473"/>
      <c r="GIM166" s="473"/>
      <c r="GIN166" s="474"/>
      <c r="GIO166" s="472"/>
      <c r="GIP166" s="473"/>
      <c r="GIQ166" s="473"/>
      <c r="GIR166" s="474"/>
      <c r="GIS166" s="472"/>
      <c r="GIT166" s="473"/>
      <c r="GIU166" s="473"/>
      <c r="GIV166" s="474"/>
      <c r="GIW166" s="472"/>
      <c r="GIX166" s="473"/>
      <c r="GIY166" s="473"/>
      <c r="GIZ166" s="474"/>
      <c r="GJA166" s="472"/>
      <c r="GJB166" s="473"/>
      <c r="GJC166" s="473"/>
      <c r="GJD166" s="474"/>
      <c r="GJE166" s="472"/>
      <c r="GJF166" s="473"/>
      <c r="GJG166" s="473"/>
      <c r="GJH166" s="474"/>
      <c r="GJI166" s="472"/>
      <c r="GJJ166" s="473"/>
      <c r="GJK166" s="473"/>
      <c r="GJL166" s="474"/>
      <c r="GJM166" s="472"/>
      <c r="GJN166" s="473"/>
      <c r="GJO166" s="473"/>
      <c r="GJP166" s="474"/>
      <c r="GJQ166" s="472"/>
      <c r="GJR166" s="473"/>
      <c r="GJS166" s="473"/>
      <c r="GJT166" s="474"/>
      <c r="GJU166" s="472"/>
      <c r="GJV166" s="473"/>
      <c r="GJW166" s="473"/>
      <c r="GJX166" s="474"/>
      <c r="GJY166" s="472"/>
      <c r="GJZ166" s="473"/>
      <c r="GKA166" s="473"/>
      <c r="GKB166" s="474"/>
      <c r="GKC166" s="472"/>
      <c r="GKD166" s="473"/>
      <c r="GKE166" s="473"/>
      <c r="GKF166" s="474"/>
      <c r="GKG166" s="472"/>
      <c r="GKH166" s="473"/>
      <c r="GKI166" s="473"/>
      <c r="GKJ166" s="474"/>
      <c r="GKK166" s="472"/>
      <c r="GKL166" s="473"/>
      <c r="GKM166" s="473"/>
      <c r="GKN166" s="474"/>
      <c r="GKO166" s="472"/>
      <c r="GKP166" s="473"/>
      <c r="GKQ166" s="473"/>
      <c r="GKR166" s="474"/>
      <c r="GKS166" s="472"/>
      <c r="GKT166" s="473"/>
      <c r="GKU166" s="473"/>
      <c r="GKV166" s="474"/>
      <c r="GKW166" s="472"/>
      <c r="GKX166" s="473"/>
      <c r="GKY166" s="473"/>
      <c r="GKZ166" s="474"/>
      <c r="GLA166" s="472"/>
      <c r="GLB166" s="473"/>
      <c r="GLC166" s="473"/>
      <c r="GLD166" s="474"/>
      <c r="GLE166" s="472"/>
      <c r="GLF166" s="473"/>
      <c r="GLG166" s="473"/>
      <c r="GLH166" s="474"/>
      <c r="GLI166" s="472"/>
      <c r="GLJ166" s="473"/>
      <c r="GLK166" s="473"/>
      <c r="GLL166" s="474"/>
      <c r="GLM166" s="472"/>
      <c r="GLN166" s="473"/>
      <c r="GLO166" s="473"/>
      <c r="GLP166" s="474"/>
      <c r="GLQ166" s="472"/>
      <c r="GLR166" s="473"/>
      <c r="GLS166" s="473"/>
      <c r="GLT166" s="474"/>
      <c r="GLU166" s="472"/>
      <c r="GLV166" s="473"/>
      <c r="GLW166" s="473"/>
      <c r="GLX166" s="474"/>
      <c r="GLY166" s="472"/>
      <c r="GLZ166" s="473"/>
      <c r="GMA166" s="473"/>
      <c r="GMB166" s="474"/>
      <c r="GMC166" s="472"/>
      <c r="GMD166" s="473"/>
      <c r="GME166" s="473"/>
      <c r="GMF166" s="474"/>
      <c r="GMG166" s="472"/>
      <c r="GMH166" s="473"/>
      <c r="GMI166" s="473"/>
      <c r="GMJ166" s="474"/>
      <c r="GMK166" s="472"/>
      <c r="GML166" s="473"/>
      <c r="GMM166" s="473"/>
      <c r="GMN166" s="474"/>
      <c r="GMO166" s="472"/>
      <c r="GMP166" s="473"/>
      <c r="GMQ166" s="473"/>
      <c r="GMR166" s="474"/>
      <c r="GMS166" s="472"/>
      <c r="GMT166" s="473"/>
      <c r="GMU166" s="473"/>
      <c r="GMV166" s="474"/>
      <c r="GMW166" s="472"/>
      <c r="GMX166" s="473"/>
      <c r="GMY166" s="473"/>
      <c r="GMZ166" s="474"/>
      <c r="GNA166" s="472"/>
      <c r="GNB166" s="473"/>
      <c r="GNC166" s="473"/>
      <c r="GND166" s="474"/>
      <c r="GNE166" s="472"/>
      <c r="GNF166" s="473"/>
      <c r="GNG166" s="473"/>
      <c r="GNH166" s="474"/>
      <c r="GNI166" s="472"/>
      <c r="GNJ166" s="473"/>
      <c r="GNK166" s="473"/>
      <c r="GNL166" s="474"/>
      <c r="GNM166" s="472"/>
      <c r="GNN166" s="473"/>
      <c r="GNO166" s="473"/>
      <c r="GNP166" s="474"/>
      <c r="GNQ166" s="472"/>
      <c r="GNR166" s="473"/>
      <c r="GNS166" s="473"/>
      <c r="GNT166" s="474"/>
      <c r="GNU166" s="472"/>
      <c r="GNV166" s="473"/>
      <c r="GNW166" s="473"/>
      <c r="GNX166" s="474"/>
      <c r="GNY166" s="472"/>
      <c r="GNZ166" s="473"/>
      <c r="GOA166" s="473"/>
      <c r="GOB166" s="474"/>
      <c r="GOC166" s="472"/>
      <c r="GOD166" s="473"/>
      <c r="GOE166" s="473"/>
      <c r="GOF166" s="474"/>
      <c r="GOG166" s="472"/>
      <c r="GOH166" s="473"/>
      <c r="GOI166" s="473"/>
      <c r="GOJ166" s="474"/>
      <c r="GOK166" s="472"/>
      <c r="GOL166" s="473"/>
      <c r="GOM166" s="473"/>
      <c r="GON166" s="474"/>
      <c r="GOO166" s="472"/>
      <c r="GOP166" s="473"/>
      <c r="GOQ166" s="473"/>
      <c r="GOR166" s="474"/>
      <c r="GOS166" s="472"/>
      <c r="GOT166" s="473"/>
      <c r="GOU166" s="473"/>
      <c r="GOV166" s="474"/>
      <c r="GOW166" s="472"/>
      <c r="GOX166" s="473"/>
      <c r="GOY166" s="473"/>
      <c r="GOZ166" s="474"/>
      <c r="GPA166" s="472"/>
      <c r="GPB166" s="473"/>
      <c r="GPC166" s="473"/>
      <c r="GPD166" s="474"/>
      <c r="GPE166" s="472"/>
      <c r="GPF166" s="473"/>
      <c r="GPG166" s="473"/>
      <c r="GPH166" s="474"/>
      <c r="GPI166" s="472"/>
      <c r="GPJ166" s="473"/>
      <c r="GPK166" s="473"/>
      <c r="GPL166" s="474"/>
      <c r="GPM166" s="472"/>
      <c r="GPN166" s="473"/>
      <c r="GPO166" s="473"/>
      <c r="GPP166" s="474"/>
      <c r="GPQ166" s="472"/>
      <c r="GPR166" s="473"/>
      <c r="GPS166" s="473"/>
      <c r="GPT166" s="474"/>
      <c r="GPU166" s="472"/>
      <c r="GPV166" s="473"/>
      <c r="GPW166" s="473"/>
      <c r="GPX166" s="474"/>
      <c r="GPY166" s="472"/>
      <c r="GPZ166" s="473"/>
      <c r="GQA166" s="473"/>
      <c r="GQB166" s="474"/>
      <c r="GQC166" s="472"/>
      <c r="GQD166" s="473"/>
      <c r="GQE166" s="473"/>
      <c r="GQF166" s="474"/>
      <c r="GQG166" s="472"/>
      <c r="GQH166" s="473"/>
      <c r="GQI166" s="473"/>
      <c r="GQJ166" s="474"/>
      <c r="GQK166" s="472"/>
      <c r="GQL166" s="473"/>
      <c r="GQM166" s="473"/>
      <c r="GQN166" s="474"/>
      <c r="GQO166" s="472"/>
      <c r="GQP166" s="473"/>
      <c r="GQQ166" s="473"/>
      <c r="GQR166" s="474"/>
      <c r="GQS166" s="472"/>
      <c r="GQT166" s="473"/>
      <c r="GQU166" s="473"/>
      <c r="GQV166" s="474"/>
      <c r="GQW166" s="472"/>
      <c r="GQX166" s="473"/>
      <c r="GQY166" s="473"/>
      <c r="GQZ166" s="474"/>
      <c r="GRA166" s="472"/>
      <c r="GRB166" s="473"/>
      <c r="GRC166" s="473"/>
      <c r="GRD166" s="474"/>
      <c r="GRE166" s="472"/>
      <c r="GRF166" s="473"/>
      <c r="GRG166" s="473"/>
      <c r="GRH166" s="474"/>
      <c r="GRI166" s="472"/>
      <c r="GRJ166" s="473"/>
      <c r="GRK166" s="473"/>
      <c r="GRL166" s="474"/>
      <c r="GRM166" s="472"/>
      <c r="GRN166" s="473"/>
      <c r="GRO166" s="473"/>
      <c r="GRP166" s="474"/>
      <c r="GRQ166" s="472"/>
      <c r="GRR166" s="473"/>
      <c r="GRS166" s="473"/>
      <c r="GRT166" s="474"/>
      <c r="GRU166" s="472"/>
      <c r="GRV166" s="473"/>
      <c r="GRW166" s="473"/>
      <c r="GRX166" s="474"/>
      <c r="GRY166" s="472"/>
      <c r="GRZ166" s="473"/>
      <c r="GSA166" s="473"/>
      <c r="GSB166" s="474"/>
      <c r="GSC166" s="472"/>
      <c r="GSD166" s="473"/>
      <c r="GSE166" s="473"/>
      <c r="GSF166" s="474"/>
      <c r="GSG166" s="472"/>
      <c r="GSH166" s="473"/>
      <c r="GSI166" s="473"/>
      <c r="GSJ166" s="474"/>
      <c r="GSK166" s="472"/>
      <c r="GSL166" s="473"/>
      <c r="GSM166" s="473"/>
      <c r="GSN166" s="474"/>
      <c r="GSO166" s="472"/>
      <c r="GSP166" s="473"/>
      <c r="GSQ166" s="473"/>
      <c r="GSR166" s="474"/>
      <c r="GSS166" s="472"/>
      <c r="GST166" s="473"/>
      <c r="GSU166" s="473"/>
      <c r="GSV166" s="474"/>
      <c r="GSW166" s="472"/>
      <c r="GSX166" s="473"/>
      <c r="GSY166" s="473"/>
      <c r="GSZ166" s="474"/>
      <c r="GTA166" s="472"/>
      <c r="GTB166" s="473"/>
      <c r="GTC166" s="473"/>
      <c r="GTD166" s="474"/>
      <c r="GTE166" s="472"/>
      <c r="GTF166" s="473"/>
      <c r="GTG166" s="473"/>
      <c r="GTH166" s="474"/>
      <c r="GTI166" s="472"/>
      <c r="GTJ166" s="473"/>
      <c r="GTK166" s="473"/>
      <c r="GTL166" s="474"/>
      <c r="GTM166" s="472"/>
      <c r="GTN166" s="473"/>
      <c r="GTO166" s="473"/>
      <c r="GTP166" s="474"/>
      <c r="GTQ166" s="472"/>
      <c r="GTR166" s="473"/>
      <c r="GTS166" s="473"/>
      <c r="GTT166" s="474"/>
      <c r="GTU166" s="472"/>
      <c r="GTV166" s="473"/>
      <c r="GTW166" s="473"/>
      <c r="GTX166" s="474"/>
      <c r="GTY166" s="472"/>
      <c r="GTZ166" s="473"/>
      <c r="GUA166" s="473"/>
      <c r="GUB166" s="474"/>
      <c r="GUC166" s="472"/>
      <c r="GUD166" s="473"/>
      <c r="GUE166" s="473"/>
      <c r="GUF166" s="474"/>
      <c r="GUG166" s="472"/>
      <c r="GUH166" s="473"/>
      <c r="GUI166" s="473"/>
      <c r="GUJ166" s="474"/>
      <c r="GUK166" s="472"/>
      <c r="GUL166" s="473"/>
      <c r="GUM166" s="473"/>
      <c r="GUN166" s="474"/>
      <c r="GUO166" s="472"/>
      <c r="GUP166" s="473"/>
      <c r="GUQ166" s="473"/>
      <c r="GUR166" s="474"/>
      <c r="GUS166" s="472"/>
      <c r="GUT166" s="473"/>
      <c r="GUU166" s="473"/>
      <c r="GUV166" s="474"/>
      <c r="GUW166" s="472"/>
      <c r="GUX166" s="473"/>
      <c r="GUY166" s="473"/>
      <c r="GUZ166" s="474"/>
      <c r="GVA166" s="472"/>
      <c r="GVB166" s="473"/>
      <c r="GVC166" s="473"/>
      <c r="GVD166" s="474"/>
      <c r="GVE166" s="472"/>
      <c r="GVF166" s="473"/>
      <c r="GVG166" s="473"/>
      <c r="GVH166" s="474"/>
      <c r="GVI166" s="472"/>
      <c r="GVJ166" s="473"/>
      <c r="GVK166" s="473"/>
      <c r="GVL166" s="474"/>
      <c r="GVM166" s="472"/>
      <c r="GVN166" s="473"/>
      <c r="GVO166" s="473"/>
      <c r="GVP166" s="474"/>
      <c r="GVQ166" s="472"/>
      <c r="GVR166" s="473"/>
      <c r="GVS166" s="473"/>
      <c r="GVT166" s="474"/>
      <c r="GVU166" s="472"/>
      <c r="GVV166" s="473"/>
      <c r="GVW166" s="473"/>
      <c r="GVX166" s="474"/>
      <c r="GVY166" s="472"/>
      <c r="GVZ166" s="473"/>
      <c r="GWA166" s="473"/>
      <c r="GWB166" s="474"/>
      <c r="GWC166" s="472"/>
      <c r="GWD166" s="473"/>
      <c r="GWE166" s="473"/>
      <c r="GWF166" s="474"/>
      <c r="GWG166" s="472"/>
      <c r="GWH166" s="473"/>
      <c r="GWI166" s="473"/>
      <c r="GWJ166" s="474"/>
      <c r="GWK166" s="472"/>
      <c r="GWL166" s="473"/>
      <c r="GWM166" s="473"/>
      <c r="GWN166" s="474"/>
      <c r="GWO166" s="472"/>
      <c r="GWP166" s="473"/>
      <c r="GWQ166" s="473"/>
      <c r="GWR166" s="474"/>
      <c r="GWS166" s="472"/>
      <c r="GWT166" s="473"/>
      <c r="GWU166" s="473"/>
      <c r="GWV166" s="474"/>
      <c r="GWW166" s="472"/>
      <c r="GWX166" s="473"/>
      <c r="GWY166" s="473"/>
      <c r="GWZ166" s="474"/>
      <c r="GXA166" s="472"/>
      <c r="GXB166" s="473"/>
      <c r="GXC166" s="473"/>
      <c r="GXD166" s="474"/>
      <c r="GXE166" s="472"/>
      <c r="GXF166" s="473"/>
      <c r="GXG166" s="473"/>
      <c r="GXH166" s="474"/>
      <c r="GXI166" s="472"/>
      <c r="GXJ166" s="473"/>
      <c r="GXK166" s="473"/>
      <c r="GXL166" s="474"/>
      <c r="GXM166" s="472"/>
      <c r="GXN166" s="473"/>
      <c r="GXO166" s="473"/>
      <c r="GXP166" s="474"/>
      <c r="GXQ166" s="472"/>
      <c r="GXR166" s="473"/>
      <c r="GXS166" s="473"/>
      <c r="GXT166" s="474"/>
      <c r="GXU166" s="472"/>
      <c r="GXV166" s="473"/>
      <c r="GXW166" s="473"/>
      <c r="GXX166" s="474"/>
      <c r="GXY166" s="472"/>
      <c r="GXZ166" s="473"/>
      <c r="GYA166" s="473"/>
      <c r="GYB166" s="474"/>
      <c r="GYC166" s="472"/>
      <c r="GYD166" s="473"/>
      <c r="GYE166" s="473"/>
      <c r="GYF166" s="474"/>
      <c r="GYG166" s="472"/>
      <c r="GYH166" s="473"/>
      <c r="GYI166" s="473"/>
      <c r="GYJ166" s="474"/>
      <c r="GYK166" s="472"/>
      <c r="GYL166" s="473"/>
      <c r="GYM166" s="473"/>
      <c r="GYN166" s="474"/>
      <c r="GYO166" s="472"/>
      <c r="GYP166" s="473"/>
      <c r="GYQ166" s="473"/>
      <c r="GYR166" s="474"/>
      <c r="GYS166" s="472"/>
      <c r="GYT166" s="473"/>
      <c r="GYU166" s="473"/>
      <c r="GYV166" s="474"/>
      <c r="GYW166" s="472"/>
      <c r="GYX166" s="473"/>
      <c r="GYY166" s="473"/>
      <c r="GYZ166" s="474"/>
      <c r="GZA166" s="472"/>
      <c r="GZB166" s="473"/>
      <c r="GZC166" s="473"/>
      <c r="GZD166" s="474"/>
      <c r="GZE166" s="472"/>
      <c r="GZF166" s="473"/>
      <c r="GZG166" s="473"/>
      <c r="GZH166" s="474"/>
      <c r="GZI166" s="472"/>
      <c r="GZJ166" s="473"/>
      <c r="GZK166" s="473"/>
      <c r="GZL166" s="474"/>
      <c r="GZM166" s="472"/>
      <c r="GZN166" s="473"/>
      <c r="GZO166" s="473"/>
      <c r="GZP166" s="474"/>
      <c r="GZQ166" s="472"/>
      <c r="GZR166" s="473"/>
      <c r="GZS166" s="473"/>
      <c r="GZT166" s="474"/>
      <c r="GZU166" s="472"/>
      <c r="GZV166" s="473"/>
      <c r="GZW166" s="473"/>
      <c r="GZX166" s="474"/>
      <c r="GZY166" s="472"/>
      <c r="GZZ166" s="473"/>
      <c r="HAA166" s="473"/>
      <c r="HAB166" s="474"/>
      <c r="HAC166" s="472"/>
      <c r="HAD166" s="473"/>
      <c r="HAE166" s="473"/>
      <c r="HAF166" s="474"/>
      <c r="HAG166" s="472"/>
      <c r="HAH166" s="473"/>
      <c r="HAI166" s="473"/>
      <c r="HAJ166" s="474"/>
      <c r="HAK166" s="472"/>
      <c r="HAL166" s="473"/>
      <c r="HAM166" s="473"/>
      <c r="HAN166" s="474"/>
      <c r="HAO166" s="472"/>
      <c r="HAP166" s="473"/>
      <c r="HAQ166" s="473"/>
      <c r="HAR166" s="474"/>
      <c r="HAS166" s="472"/>
      <c r="HAT166" s="473"/>
      <c r="HAU166" s="473"/>
      <c r="HAV166" s="474"/>
      <c r="HAW166" s="472"/>
      <c r="HAX166" s="473"/>
      <c r="HAY166" s="473"/>
      <c r="HAZ166" s="474"/>
      <c r="HBA166" s="472"/>
      <c r="HBB166" s="473"/>
      <c r="HBC166" s="473"/>
      <c r="HBD166" s="474"/>
      <c r="HBE166" s="472"/>
      <c r="HBF166" s="473"/>
      <c r="HBG166" s="473"/>
      <c r="HBH166" s="474"/>
      <c r="HBI166" s="472"/>
      <c r="HBJ166" s="473"/>
      <c r="HBK166" s="473"/>
      <c r="HBL166" s="474"/>
      <c r="HBM166" s="472"/>
      <c r="HBN166" s="473"/>
      <c r="HBO166" s="473"/>
      <c r="HBP166" s="474"/>
      <c r="HBQ166" s="472"/>
      <c r="HBR166" s="473"/>
      <c r="HBS166" s="473"/>
      <c r="HBT166" s="474"/>
      <c r="HBU166" s="472"/>
      <c r="HBV166" s="473"/>
      <c r="HBW166" s="473"/>
      <c r="HBX166" s="474"/>
      <c r="HBY166" s="472"/>
      <c r="HBZ166" s="473"/>
      <c r="HCA166" s="473"/>
      <c r="HCB166" s="474"/>
      <c r="HCC166" s="472"/>
      <c r="HCD166" s="473"/>
      <c r="HCE166" s="473"/>
      <c r="HCF166" s="474"/>
      <c r="HCG166" s="472"/>
      <c r="HCH166" s="473"/>
      <c r="HCI166" s="473"/>
      <c r="HCJ166" s="474"/>
      <c r="HCK166" s="472"/>
      <c r="HCL166" s="473"/>
      <c r="HCM166" s="473"/>
      <c r="HCN166" s="474"/>
      <c r="HCO166" s="472"/>
      <c r="HCP166" s="473"/>
      <c r="HCQ166" s="473"/>
      <c r="HCR166" s="474"/>
      <c r="HCS166" s="472"/>
      <c r="HCT166" s="473"/>
      <c r="HCU166" s="473"/>
      <c r="HCV166" s="474"/>
      <c r="HCW166" s="472"/>
      <c r="HCX166" s="473"/>
      <c r="HCY166" s="473"/>
      <c r="HCZ166" s="474"/>
      <c r="HDA166" s="472"/>
      <c r="HDB166" s="473"/>
      <c r="HDC166" s="473"/>
      <c r="HDD166" s="474"/>
      <c r="HDE166" s="472"/>
      <c r="HDF166" s="473"/>
      <c r="HDG166" s="473"/>
      <c r="HDH166" s="474"/>
      <c r="HDI166" s="472"/>
      <c r="HDJ166" s="473"/>
      <c r="HDK166" s="473"/>
      <c r="HDL166" s="474"/>
      <c r="HDM166" s="472"/>
      <c r="HDN166" s="473"/>
      <c r="HDO166" s="473"/>
      <c r="HDP166" s="474"/>
      <c r="HDQ166" s="472"/>
      <c r="HDR166" s="473"/>
      <c r="HDS166" s="473"/>
      <c r="HDT166" s="474"/>
      <c r="HDU166" s="472"/>
      <c r="HDV166" s="473"/>
      <c r="HDW166" s="473"/>
      <c r="HDX166" s="474"/>
      <c r="HDY166" s="472"/>
      <c r="HDZ166" s="473"/>
      <c r="HEA166" s="473"/>
      <c r="HEB166" s="474"/>
      <c r="HEC166" s="472"/>
      <c r="HED166" s="473"/>
      <c r="HEE166" s="473"/>
      <c r="HEF166" s="474"/>
      <c r="HEG166" s="472"/>
      <c r="HEH166" s="473"/>
      <c r="HEI166" s="473"/>
      <c r="HEJ166" s="474"/>
      <c r="HEK166" s="472"/>
      <c r="HEL166" s="473"/>
      <c r="HEM166" s="473"/>
      <c r="HEN166" s="474"/>
      <c r="HEO166" s="472"/>
      <c r="HEP166" s="473"/>
      <c r="HEQ166" s="473"/>
      <c r="HER166" s="474"/>
      <c r="HES166" s="472"/>
      <c r="HET166" s="473"/>
      <c r="HEU166" s="473"/>
      <c r="HEV166" s="474"/>
      <c r="HEW166" s="472"/>
      <c r="HEX166" s="473"/>
      <c r="HEY166" s="473"/>
      <c r="HEZ166" s="474"/>
      <c r="HFA166" s="472"/>
      <c r="HFB166" s="473"/>
      <c r="HFC166" s="473"/>
      <c r="HFD166" s="474"/>
      <c r="HFE166" s="472"/>
      <c r="HFF166" s="473"/>
      <c r="HFG166" s="473"/>
      <c r="HFH166" s="474"/>
      <c r="HFI166" s="472"/>
      <c r="HFJ166" s="473"/>
      <c r="HFK166" s="473"/>
      <c r="HFL166" s="474"/>
      <c r="HFM166" s="472"/>
      <c r="HFN166" s="473"/>
      <c r="HFO166" s="473"/>
      <c r="HFP166" s="474"/>
      <c r="HFQ166" s="472"/>
      <c r="HFR166" s="473"/>
      <c r="HFS166" s="473"/>
      <c r="HFT166" s="474"/>
      <c r="HFU166" s="472"/>
      <c r="HFV166" s="473"/>
      <c r="HFW166" s="473"/>
      <c r="HFX166" s="474"/>
      <c r="HFY166" s="472"/>
      <c r="HFZ166" s="473"/>
      <c r="HGA166" s="473"/>
      <c r="HGB166" s="474"/>
      <c r="HGC166" s="472"/>
      <c r="HGD166" s="473"/>
      <c r="HGE166" s="473"/>
      <c r="HGF166" s="474"/>
      <c r="HGG166" s="472"/>
      <c r="HGH166" s="473"/>
      <c r="HGI166" s="473"/>
      <c r="HGJ166" s="474"/>
      <c r="HGK166" s="472"/>
      <c r="HGL166" s="473"/>
      <c r="HGM166" s="473"/>
      <c r="HGN166" s="474"/>
      <c r="HGO166" s="472"/>
      <c r="HGP166" s="473"/>
      <c r="HGQ166" s="473"/>
      <c r="HGR166" s="474"/>
      <c r="HGS166" s="472"/>
      <c r="HGT166" s="473"/>
      <c r="HGU166" s="473"/>
      <c r="HGV166" s="474"/>
      <c r="HGW166" s="472"/>
      <c r="HGX166" s="473"/>
      <c r="HGY166" s="473"/>
      <c r="HGZ166" s="474"/>
      <c r="HHA166" s="472"/>
      <c r="HHB166" s="473"/>
      <c r="HHC166" s="473"/>
      <c r="HHD166" s="474"/>
      <c r="HHE166" s="472"/>
      <c r="HHF166" s="473"/>
      <c r="HHG166" s="473"/>
      <c r="HHH166" s="474"/>
      <c r="HHI166" s="472"/>
      <c r="HHJ166" s="473"/>
      <c r="HHK166" s="473"/>
      <c r="HHL166" s="474"/>
      <c r="HHM166" s="472"/>
      <c r="HHN166" s="473"/>
      <c r="HHO166" s="473"/>
      <c r="HHP166" s="474"/>
      <c r="HHQ166" s="472"/>
      <c r="HHR166" s="473"/>
      <c r="HHS166" s="473"/>
      <c r="HHT166" s="474"/>
      <c r="HHU166" s="472"/>
      <c r="HHV166" s="473"/>
      <c r="HHW166" s="473"/>
      <c r="HHX166" s="474"/>
      <c r="HHY166" s="472"/>
      <c r="HHZ166" s="473"/>
      <c r="HIA166" s="473"/>
      <c r="HIB166" s="474"/>
      <c r="HIC166" s="472"/>
      <c r="HID166" s="473"/>
      <c r="HIE166" s="473"/>
      <c r="HIF166" s="474"/>
      <c r="HIG166" s="472"/>
      <c r="HIH166" s="473"/>
      <c r="HII166" s="473"/>
      <c r="HIJ166" s="474"/>
      <c r="HIK166" s="472"/>
      <c r="HIL166" s="473"/>
      <c r="HIM166" s="473"/>
      <c r="HIN166" s="474"/>
      <c r="HIO166" s="472"/>
      <c r="HIP166" s="473"/>
      <c r="HIQ166" s="473"/>
      <c r="HIR166" s="474"/>
      <c r="HIS166" s="472"/>
      <c r="HIT166" s="473"/>
      <c r="HIU166" s="473"/>
      <c r="HIV166" s="474"/>
      <c r="HIW166" s="472"/>
      <c r="HIX166" s="473"/>
      <c r="HIY166" s="473"/>
      <c r="HIZ166" s="474"/>
      <c r="HJA166" s="472"/>
      <c r="HJB166" s="473"/>
      <c r="HJC166" s="473"/>
      <c r="HJD166" s="474"/>
      <c r="HJE166" s="472"/>
      <c r="HJF166" s="473"/>
      <c r="HJG166" s="473"/>
      <c r="HJH166" s="474"/>
      <c r="HJI166" s="472"/>
      <c r="HJJ166" s="473"/>
      <c r="HJK166" s="473"/>
      <c r="HJL166" s="474"/>
      <c r="HJM166" s="472"/>
      <c r="HJN166" s="473"/>
      <c r="HJO166" s="473"/>
      <c r="HJP166" s="474"/>
      <c r="HJQ166" s="472"/>
      <c r="HJR166" s="473"/>
      <c r="HJS166" s="473"/>
      <c r="HJT166" s="474"/>
      <c r="HJU166" s="472"/>
      <c r="HJV166" s="473"/>
      <c r="HJW166" s="473"/>
      <c r="HJX166" s="474"/>
      <c r="HJY166" s="472"/>
      <c r="HJZ166" s="473"/>
      <c r="HKA166" s="473"/>
      <c r="HKB166" s="474"/>
      <c r="HKC166" s="472"/>
      <c r="HKD166" s="473"/>
      <c r="HKE166" s="473"/>
      <c r="HKF166" s="474"/>
      <c r="HKG166" s="472"/>
      <c r="HKH166" s="473"/>
      <c r="HKI166" s="473"/>
      <c r="HKJ166" s="474"/>
      <c r="HKK166" s="472"/>
      <c r="HKL166" s="473"/>
      <c r="HKM166" s="473"/>
      <c r="HKN166" s="474"/>
      <c r="HKO166" s="472"/>
      <c r="HKP166" s="473"/>
      <c r="HKQ166" s="473"/>
      <c r="HKR166" s="474"/>
      <c r="HKS166" s="472"/>
      <c r="HKT166" s="473"/>
      <c r="HKU166" s="473"/>
      <c r="HKV166" s="474"/>
      <c r="HKW166" s="472"/>
      <c r="HKX166" s="473"/>
      <c r="HKY166" s="473"/>
      <c r="HKZ166" s="474"/>
      <c r="HLA166" s="472"/>
      <c r="HLB166" s="473"/>
      <c r="HLC166" s="473"/>
      <c r="HLD166" s="474"/>
      <c r="HLE166" s="472"/>
      <c r="HLF166" s="473"/>
      <c r="HLG166" s="473"/>
      <c r="HLH166" s="474"/>
      <c r="HLI166" s="472"/>
      <c r="HLJ166" s="473"/>
      <c r="HLK166" s="473"/>
      <c r="HLL166" s="474"/>
      <c r="HLM166" s="472"/>
      <c r="HLN166" s="473"/>
      <c r="HLO166" s="473"/>
      <c r="HLP166" s="474"/>
      <c r="HLQ166" s="472"/>
      <c r="HLR166" s="473"/>
      <c r="HLS166" s="473"/>
      <c r="HLT166" s="474"/>
      <c r="HLU166" s="472"/>
      <c r="HLV166" s="473"/>
      <c r="HLW166" s="473"/>
      <c r="HLX166" s="474"/>
      <c r="HLY166" s="472"/>
      <c r="HLZ166" s="473"/>
      <c r="HMA166" s="473"/>
      <c r="HMB166" s="474"/>
      <c r="HMC166" s="472"/>
      <c r="HMD166" s="473"/>
      <c r="HME166" s="473"/>
      <c r="HMF166" s="474"/>
      <c r="HMG166" s="472"/>
      <c r="HMH166" s="473"/>
      <c r="HMI166" s="473"/>
      <c r="HMJ166" s="474"/>
      <c r="HMK166" s="472"/>
      <c r="HML166" s="473"/>
      <c r="HMM166" s="473"/>
      <c r="HMN166" s="474"/>
      <c r="HMO166" s="472"/>
      <c r="HMP166" s="473"/>
      <c r="HMQ166" s="473"/>
      <c r="HMR166" s="474"/>
      <c r="HMS166" s="472"/>
      <c r="HMT166" s="473"/>
      <c r="HMU166" s="473"/>
      <c r="HMV166" s="474"/>
      <c r="HMW166" s="472"/>
      <c r="HMX166" s="473"/>
      <c r="HMY166" s="473"/>
      <c r="HMZ166" s="474"/>
      <c r="HNA166" s="472"/>
      <c r="HNB166" s="473"/>
      <c r="HNC166" s="473"/>
      <c r="HND166" s="474"/>
      <c r="HNE166" s="472"/>
      <c r="HNF166" s="473"/>
      <c r="HNG166" s="473"/>
      <c r="HNH166" s="474"/>
      <c r="HNI166" s="472"/>
      <c r="HNJ166" s="473"/>
      <c r="HNK166" s="473"/>
      <c r="HNL166" s="474"/>
      <c r="HNM166" s="472"/>
      <c r="HNN166" s="473"/>
      <c r="HNO166" s="473"/>
      <c r="HNP166" s="474"/>
      <c r="HNQ166" s="472"/>
      <c r="HNR166" s="473"/>
      <c r="HNS166" s="473"/>
      <c r="HNT166" s="474"/>
      <c r="HNU166" s="472"/>
      <c r="HNV166" s="473"/>
      <c r="HNW166" s="473"/>
      <c r="HNX166" s="474"/>
      <c r="HNY166" s="472"/>
      <c r="HNZ166" s="473"/>
      <c r="HOA166" s="473"/>
      <c r="HOB166" s="474"/>
      <c r="HOC166" s="472"/>
      <c r="HOD166" s="473"/>
      <c r="HOE166" s="473"/>
      <c r="HOF166" s="474"/>
      <c r="HOG166" s="472"/>
      <c r="HOH166" s="473"/>
      <c r="HOI166" s="473"/>
      <c r="HOJ166" s="474"/>
      <c r="HOK166" s="472"/>
      <c r="HOL166" s="473"/>
      <c r="HOM166" s="473"/>
      <c r="HON166" s="474"/>
      <c r="HOO166" s="472"/>
      <c r="HOP166" s="473"/>
      <c r="HOQ166" s="473"/>
      <c r="HOR166" s="474"/>
      <c r="HOS166" s="472"/>
      <c r="HOT166" s="473"/>
      <c r="HOU166" s="473"/>
      <c r="HOV166" s="474"/>
      <c r="HOW166" s="472"/>
      <c r="HOX166" s="473"/>
      <c r="HOY166" s="473"/>
      <c r="HOZ166" s="474"/>
      <c r="HPA166" s="472"/>
      <c r="HPB166" s="473"/>
      <c r="HPC166" s="473"/>
      <c r="HPD166" s="474"/>
      <c r="HPE166" s="472"/>
      <c r="HPF166" s="473"/>
      <c r="HPG166" s="473"/>
      <c r="HPH166" s="474"/>
      <c r="HPI166" s="472"/>
      <c r="HPJ166" s="473"/>
      <c r="HPK166" s="473"/>
      <c r="HPL166" s="474"/>
      <c r="HPM166" s="472"/>
      <c r="HPN166" s="473"/>
      <c r="HPO166" s="473"/>
      <c r="HPP166" s="474"/>
      <c r="HPQ166" s="472"/>
      <c r="HPR166" s="473"/>
      <c r="HPS166" s="473"/>
      <c r="HPT166" s="474"/>
      <c r="HPU166" s="472"/>
      <c r="HPV166" s="473"/>
      <c r="HPW166" s="473"/>
      <c r="HPX166" s="474"/>
      <c r="HPY166" s="472"/>
      <c r="HPZ166" s="473"/>
      <c r="HQA166" s="473"/>
      <c r="HQB166" s="474"/>
      <c r="HQC166" s="472"/>
      <c r="HQD166" s="473"/>
      <c r="HQE166" s="473"/>
      <c r="HQF166" s="474"/>
      <c r="HQG166" s="472"/>
      <c r="HQH166" s="473"/>
      <c r="HQI166" s="473"/>
      <c r="HQJ166" s="474"/>
      <c r="HQK166" s="472"/>
      <c r="HQL166" s="473"/>
      <c r="HQM166" s="473"/>
      <c r="HQN166" s="474"/>
      <c r="HQO166" s="472"/>
      <c r="HQP166" s="473"/>
      <c r="HQQ166" s="473"/>
      <c r="HQR166" s="474"/>
      <c r="HQS166" s="472"/>
      <c r="HQT166" s="473"/>
      <c r="HQU166" s="473"/>
      <c r="HQV166" s="474"/>
      <c r="HQW166" s="472"/>
      <c r="HQX166" s="473"/>
      <c r="HQY166" s="473"/>
      <c r="HQZ166" s="474"/>
      <c r="HRA166" s="472"/>
      <c r="HRB166" s="473"/>
      <c r="HRC166" s="473"/>
      <c r="HRD166" s="474"/>
      <c r="HRE166" s="472"/>
      <c r="HRF166" s="473"/>
      <c r="HRG166" s="473"/>
      <c r="HRH166" s="474"/>
      <c r="HRI166" s="472"/>
      <c r="HRJ166" s="473"/>
      <c r="HRK166" s="473"/>
      <c r="HRL166" s="474"/>
      <c r="HRM166" s="472"/>
      <c r="HRN166" s="473"/>
      <c r="HRO166" s="473"/>
      <c r="HRP166" s="474"/>
      <c r="HRQ166" s="472"/>
      <c r="HRR166" s="473"/>
      <c r="HRS166" s="473"/>
      <c r="HRT166" s="474"/>
      <c r="HRU166" s="472"/>
      <c r="HRV166" s="473"/>
      <c r="HRW166" s="473"/>
      <c r="HRX166" s="474"/>
      <c r="HRY166" s="472"/>
      <c r="HRZ166" s="473"/>
      <c r="HSA166" s="473"/>
      <c r="HSB166" s="474"/>
      <c r="HSC166" s="472"/>
      <c r="HSD166" s="473"/>
      <c r="HSE166" s="473"/>
      <c r="HSF166" s="474"/>
      <c r="HSG166" s="472"/>
      <c r="HSH166" s="473"/>
      <c r="HSI166" s="473"/>
      <c r="HSJ166" s="474"/>
      <c r="HSK166" s="472"/>
      <c r="HSL166" s="473"/>
      <c r="HSM166" s="473"/>
      <c r="HSN166" s="474"/>
      <c r="HSO166" s="472"/>
      <c r="HSP166" s="473"/>
      <c r="HSQ166" s="473"/>
      <c r="HSR166" s="474"/>
      <c r="HSS166" s="472"/>
      <c r="HST166" s="473"/>
      <c r="HSU166" s="473"/>
      <c r="HSV166" s="474"/>
      <c r="HSW166" s="472"/>
      <c r="HSX166" s="473"/>
      <c r="HSY166" s="473"/>
      <c r="HSZ166" s="474"/>
      <c r="HTA166" s="472"/>
      <c r="HTB166" s="473"/>
      <c r="HTC166" s="473"/>
      <c r="HTD166" s="474"/>
      <c r="HTE166" s="472"/>
      <c r="HTF166" s="473"/>
      <c r="HTG166" s="473"/>
      <c r="HTH166" s="474"/>
      <c r="HTI166" s="472"/>
      <c r="HTJ166" s="473"/>
      <c r="HTK166" s="473"/>
      <c r="HTL166" s="474"/>
      <c r="HTM166" s="472"/>
      <c r="HTN166" s="473"/>
      <c r="HTO166" s="473"/>
      <c r="HTP166" s="474"/>
      <c r="HTQ166" s="472"/>
      <c r="HTR166" s="473"/>
      <c r="HTS166" s="473"/>
      <c r="HTT166" s="474"/>
      <c r="HTU166" s="472"/>
      <c r="HTV166" s="473"/>
      <c r="HTW166" s="473"/>
      <c r="HTX166" s="474"/>
      <c r="HTY166" s="472"/>
      <c r="HTZ166" s="473"/>
      <c r="HUA166" s="473"/>
      <c r="HUB166" s="474"/>
      <c r="HUC166" s="472"/>
      <c r="HUD166" s="473"/>
      <c r="HUE166" s="473"/>
      <c r="HUF166" s="474"/>
      <c r="HUG166" s="472"/>
      <c r="HUH166" s="473"/>
      <c r="HUI166" s="473"/>
      <c r="HUJ166" s="474"/>
      <c r="HUK166" s="472"/>
      <c r="HUL166" s="473"/>
      <c r="HUM166" s="473"/>
      <c r="HUN166" s="474"/>
      <c r="HUO166" s="472"/>
      <c r="HUP166" s="473"/>
      <c r="HUQ166" s="473"/>
      <c r="HUR166" s="474"/>
      <c r="HUS166" s="472"/>
      <c r="HUT166" s="473"/>
      <c r="HUU166" s="473"/>
      <c r="HUV166" s="474"/>
      <c r="HUW166" s="472"/>
      <c r="HUX166" s="473"/>
      <c r="HUY166" s="473"/>
      <c r="HUZ166" s="474"/>
      <c r="HVA166" s="472"/>
      <c r="HVB166" s="473"/>
      <c r="HVC166" s="473"/>
      <c r="HVD166" s="474"/>
      <c r="HVE166" s="472"/>
      <c r="HVF166" s="473"/>
      <c r="HVG166" s="473"/>
      <c r="HVH166" s="474"/>
      <c r="HVI166" s="472"/>
      <c r="HVJ166" s="473"/>
      <c r="HVK166" s="473"/>
      <c r="HVL166" s="474"/>
      <c r="HVM166" s="472"/>
      <c r="HVN166" s="473"/>
      <c r="HVO166" s="473"/>
      <c r="HVP166" s="474"/>
      <c r="HVQ166" s="472"/>
      <c r="HVR166" s="473"/>
      <c r="HVS166" s="473"/>
      <c r="HVT166" s="474"/>
      <c r="HVU166" s="472"/>
      <c r="HVV166" s="473"/>
      <c r="HVW166" s="473"/>
      <c r="HVX166" s="474"/>
      <c r="HVY166" s="472"/>
      <c r="HVZ166" s="473"/>
      <c r="HWA166" s="473"/>
      <c r="HWB166" s="474"/>
      <c r="HWC166" s="472"/>
      <c r="HWD166" s="473"/>
      <c r="HWE166" s="473"/>
      <c r="HWF166" s="474"/>
      <c r="HWG166" s="472"/>
      <c r="HWH166" s="473"/>
      <c r="HWI166" s="473"/>
      <c r="HWJ166" s="474"/>
      <c r="HWK166" s="472"/>
      <c r="HWL166" s="473"/>
      <c r="HWM166" s="473"/>
      <c r="HWN166" s="474"/>
      <c r="HWO166" s="472"/>
      <c r="HWP166" s="473"/>
      <c r="HWQ166" s="473"/>
      <c r="HWR166" s="474"/>
      <c r="HWS166" s="472"/>
      <c r="HWT166" s="473"/>
      <c r="HWU166" s="473"/>
      <c r="HWV166" s="474"/>
      <c r="HWW166" s="472"/>
      <c r="HWX166" s="473"/>
      <c r="HWY166" s="473"/>
      <c r="HWZ166" s="474"/>
      <c r="HXA166" s="472"/>
      <c r="HXB166" s="473"/>
      <c r="HXC166" s="473"/>
      <c r="HXD166" s="474"/>
      <c r="HXE166" s="472"/>
      <c r="HXF166" s="473"/>
      <c r="HXG166" s="473"/>
      <c r="HXH166" s="474"/>
      <c r="HXI166" s="472"/>
      <c r="HXJ166" s="473"/>
      <c r="HXK166" s="473"/>
      <c r="HXL166" s="474"/>
      <c r="HXM166" s="472"/>
      <c r="HXN166" s="473"/>
      <c r="HXO166" s="473"/>
      <c r="HXP166" s="474"/>
      <c r="HXQ166" s="472"/>
      <c r="HXR166" s="473"/>
      <c r="HXS166" s="473"/>
      <c r="HXT166" s="474"/>
      <c r="HXU166" s="472"/>
      <c r="HXV166" s="473"/>
      <c r="HXW166" s="473"/>
      <c r="HXX166" s="474"/>
      <c r="HXY166" s="472"/>
      <c r="HXZ166" s="473"/>
      <c r="HYA166" s="473"/>
      <c r="HYB166" s="474"/>
      <c r="HYC166" s="472"/>
      <c r="HYD166" s="473"/>
      <c r="HYE166" s="473"/>
      <c r="HYF166" s="474"/>
      <c r="HYG166" s="472"/>
      <c r="HYH166" s="473"/>
      <c r="HYI166" s="473"/>
      <c r="HYJ166" s="474"/>
      <c r="HYK166" s="472"/>
      <c r="HYL166" s="473"/>
      <c r="HYM166" s="473"/>
      <c r="HYN166" s="474"/>
      <c r="HYO166" s="472"/>
      <c r="HYP166" s="473"/>
      <c r="HYQ166" s="473"/>
      <c r="HYR166" s="474"/>
      <c r="HYS166" s="472"/>
      <c r="HYT166" s="473"/>
      <c r="HYU166" s="473"/>
      <c r="HYV166" s="474"/>
      <c r="HYW166" s="472"/>
      <c r="HYX166" s="473"/>
      <c r="HYY166" s="473"/>
      <c r="HYZ166" s="474"/>
      <c r="HZA166" s="472"/>
      <c r="HZB166" s="473"/>
      <c r="HZC166" s="473"/>
      <c r="HZD166" s="474"/>
      <c r="HZE166" s="472"/>
      <c r="HZF166" s="473"/>
      <c r="HZG166" s="473"/>
      <c r="HZH166" s="474"/>
      <c r="HZI166" s="472"/>
      <c r="HZJ166" s="473"/>
      <c r="HZK166" s="473"/>
      <c r="HZL166" s="474"/>
      <c r="HZM166" s="472"/>
      <c r="HZN166" s="473"/>
      <c r="HZO166" s="473"/>
      <c r="HZP166" s="474"/>
      <c r="HZQ166" s="472"/>
      <c r="HZR166" s="473"/>
      <c r="HZS166" s="473"/>
      <c r="HZT166" s="474"/>
      <c r="HZU166" s="472"/>
      <c r="HZV166" s="473"/>
      <c r="HZW166" s="473"/>
      <c r="HZX166" s="474"/>
      <c r="HZY166" s="472"/>
      <c r="HZZ166" s="473"/>
      <c r="IAA166" s="473"/>
      <c r="IAB166" s="474"/>
      <c r="IAC166" s="472"/>
      <c r="IAD166" s="473"/>
      <c r="IAE166" s="473"/>
      <c r="IAF166" s="474"/>
      <c r="IAG166" s="472"/>
      <c r="IAH166" s="473"/>
      <c r="IAI166" s="473"/>
      <c r="IAJ166" s="474"/>
      <c r="IAK166" s="472"/>
      <c r="IAL166" s="473"/>
      <c r="IAM166" s="473"/>
      <c r="IAN166" s="474"/>
      <c r="IAO166" s="472"/>
      <c r="IAP166" s="473"/>
      <c r="IAQ166" s="473"/>
      <c r="IAR166" s="474"/>
      <c r="IAS166" s="472"/>
      <c r="IAT166" s="473"/>
      <c r="IAU166" s="473"/>
      <c r="IAV166" s="474"/>
      <c r="IAW166" s="472"/>
      <c r="IAX166" s="473"/>
      <c r="IAY166" s="473"/>
      <c r="IAZ166" s="474"/>
      <c r="IBA166" s="472"/>
      <c r="IBB166" s="473"/>
      <c r="IBC166" s="473"/>
      <c r="IBD166" s="474"/>
      <c r="IBE166" s="472"/>
      <c r="IBF166" s="473"/>
      <c r="IBG166" s="473"/>
      <c r="IBH166" s="474"/>
      <c r="IBI166" s="472"/>
      <c r="IBJ166" s="473"/>
      <c r="IBK166" s="473"/>
      <c r="IBL166" s="474"/>
      <c r="IBM166" s="472"/>
      <c r="IBN166" s="473"/>
      <c r="IBO166" s="473"/>
      <c r="IBP166" s="474"/>
      <c r="IBQ166" s="472"/>
      <c r="IBR166" s="473"/>
      <c r="IBS166" s="473"/>
      <c r="IBT166" s="474"/>
      <c r="IBU166" s="472"/>
      <c r="IBV166" s="473"/>
      <c r="IBW166" s="473"/>
      <c r="IBX166" s="474"/>
      <c r="IBY166" s="472"/>
      <c r="IBZ166" s="473"/>
      <c r="ICA166" s="473"/>
      <c r="ICB166" s="474"/>
      <c r="ICC166" s="472"/>
      <c r="ICD166" s="473"/>
      <c r="ICE166" s="473"/>
      <c r="ICF166" s="474"/>
      <c r="ICG166" s="472"/>
      <c r="ICH166" s="473"/>
      <c r="ICI166" s="473"/>
      <c r="ICJ166" s="474"/>
      <c r="ICK166" s="472"/>
      <c r="ICL166" s="473"/>
      <c r="ICM166" s="473"/>
      <c r="ICN166" s="474"/>
      <c r="ICO166" s="472"/>
      <c r="ICP166" s="473"/>
      <c r="ICQ166" s="473"/>
      <c r="ICR166" s="474"/>
      <c r="ICS166" s="472"/>
      <c r="ICT166" s="473"/>
      <c r="ICU166" s="473"/>
      <c r="ICV166" s="474"/>
      <c r="ICW166" s="472"/>
      <c r="ICX166" s="473"/>
      <c r="ICY166" s="473"/>
      <c r="ICZ166" s="474"/>
      <c r="IDA166" s="472"/>
      <c r="IDB166" s="473"/>
      <c r="IDC166" s="473"/>
      <c r="IDD166" s="474"/>
      <c r="IDE166" s="472"/>
      <c r="IDF166" s="473"/>
      <c r="IDG166" s="473"/>
      <c r="IDH166" s="474"/>
      <c r="IDI166" s="472"/>
      <c r="IDJ166" s="473"/>
      <c r="IDK166" s="473"/>
      <c r="IDL166" s="474"/>
      <c r="IDM166" s="472"/>
      <c r="IDN166" s="473"/>
      <c r="IDO166" s="473"/>
      <c r="IDP166" s="474"/>
      <c r="IDQ166" s="472"/>
      <c r="IDR166" s="473"/>
      <c r="IDS166" s="473"/>
      <c r="IDT166" s="474"/>
      <c r="IDU166" s="472"/>
      <c r="IDV166" s="473"/>
      <c r="IDW166" s="473"/>
      <c r="IDX166" s="474"/>
      <c r="IDY166" s="472"/>
      <c r="IDZ166" s="473"/>
      <c r="IEA166" s="473"/>
      <c r="IEB166" s="474"/>
      <c r="IEC166" s="472"/>
      <c r="IED166" s="473"/>
      <c r="IEE166" s="473"/>
      <c r="IEF166" s="474"/>
      <c r="IEG166" s="472"/>
      <c r="IEH166" s="473"/>
      <c r="IEI166" s="473"/>
      <c r="IEJ166" s="474"/>
      <c r="IEK166" s="472"/>
      <c r="IEL166" s="473"/>
      <c r="IEM166" s="473"/>
      <c r="IEN166" s="474"/>
      <c r="IEO166" s="472"/>
      <c r="IEP166" s="473"/>
      <c r="IEQ166" s="473"/>
      <c r="IER166" s="474"/>
      <c r="IES166" s="472"/>
      <c r="IET166" s="473"/>
      <c r="IEU166" s="473"/>
      <c r="IEV166" s="474"/>
      <c r="IEW166" s="472"/>
      <c r="IEX166" s="473"/>
      <c r="IEY166" s="473"/>
      <c r="IEZ166" s="474"/>
      <c r="IFA166" s="472"/>
      <c r="IFB166" s="473"/>
      <c r="IFC166" s="473"/>
      <c r="IFD166" s="474"/>
      <c r="IFE166" s="472"/>
      <c r="IFF166" s="473"/>
      <c r="IFG166" s="473"/>
      <c r="IFH166" s="474"/>
      <c r="IFI166" s="472"/>
      <c r="IFJ166" s="473"/>
      <c r="IFK166" s="473"/>
      <c r="IFL166" s="474"/>
      <c r="IFM166" s="472"/>
      <c r="IFN166" s="473"/>
      <c r="IFO166" s="473"/>
      <c r="IFP166" s="474"/>
      <c r="IFQ166" s="472"/>
      <c r="IFR166" s="473"/>
      <c r="IFS166" s="473"/>
      <c r="IFT166" s="474"/>
      <c r="IFU166" s="472"/>
      <c r="IFV166" s="473"/>
      <c r="IFW166" s="473"/>
      <c r="IFX166" s="474"/>
      <c r="IFY166" s="472"/>
      <c r="IFZ166" s="473"/>
      <c r="IGA166" s="473"/>
      <c r="IGB166" s="474"/>
      <c r="IGC166" s="472"/>
      <c r="IGD166" s="473"/>
      <c r="IGE166" s="473"/>
      <c r="IGF166" s="474"/>
      <c r="IGG166" s="472"/>
      <c r="IGH166" s="473"/>
      <c r="IGI166" s="473"/>
      <c r="IGJ166" s="474"/>
      <c r="IGK166" s="472"/>
      <c r="IGL166" s="473"/>
      <c r="IGM166" s="473"/>
      <c r="IGN166" s="474"/>
      <c r="IGO166" s="472"/>
      <c r="IGP166" s="473"/>
      <c r="IGQ166" s="473"/>
      <c r="IGR166" s="474"/>
      <c r="IGS166" s="472"/>
      <c r="IGT166" s="473"/>
      <c r="IGU166" s="473"/>
      <c r="IGV166" s="474"/>
      <c r="IGW166" s="472"/>
      <c r="IGX166" s="473"/>
      <c r="IGY166" s="473"/>
      <c r="IGZ166" s="474"/>
      <c r="IHA166" s="472"/>
      <c r="IHB166" s="473"/>
      <c r="IHC166" s="473"/>
      <c r="IHD166" s="474"/>
      <c r="IHE166" s="472"/>
      <c r="IHF166" s="473"/>
      <c r="IHG166" s="473"/>
      <c r="IHH166" s="474"/>
      <c r="IHI166" s="472"/>
      <c r="IHJ166" s="473"/>
      <c r="IHK166" s="473"/>
      <c r="IHL166" s="474"/>
      <c r="IHM166" s="472"/>
      <c r="IHN166" s="473"/>
      <c r="IHO166" s="473"/>
      <c r="IHP166" s="474"/>
      <c r="IHQ166" s="472"/>
      <c r="IHR166" s="473"/>
      <c r="IHS166" s="473"/>
      <c r="IHT166" s="474"/>
      <c r="IHU166" s="472"/>
      <c r="IHV166" s="473"/>
      <c r="IHW166" s="473"/>
      <c r="IHX166" s="474"/>
      <c r="IHY166" s="472"/>
      <c r="IHZ166" s="473"/>
      <c r="IIA166" s="473"/>
      <c r="IIB166" s="474"/>
      <c r="IIC166" s="472"/>
      <c r="IID166" s="473"/>
      <c r="IIE166" s="473"/>
      <c r="IIF166" s="474"/>
      <c r="IIG166" s="472"/>
      <c r="IIH166" s="473"/>
      <c r="III166" s="473"/>
      <c r="IIJ166" s="474"/>
      <c r="IIK166" s="472"/>
      <c r="IIL166" s="473"/>
      <c r="IIM166" s="473"/>
      <c r="IIN166" s="474"/>
      <c r="IIO166" s="472"/>
      <c r="IIP166" s="473"/>
      <c r="IIQ166" s="473"/>
      <c r="IIR166" s="474"/>
      <c r="IIS166" s="472"/>
      <c r="IIT166" s="473"/>
      <c r="IIU166" s="473"/>
      <c r="IIV166" s="474"/>
      <c r="IIW166" s="472"/>
      <c r="IIX166" s="473"/>
      <c r="IIY166" s="473"/>
      <c r="IIZ166" s="474"/>
      <c r="IJA166" s="472"/>
      <c r="IJB166" s="473"/>
      <c r="IJC166" s="473"/>
      <c r="IJD166" s="474"/>
      <c r="IJE166" s="472"/>
      <c r="IJF166" s="473"/>
      <c r="IJG166" s="473"/>
      <c r="IJH166" s="474"/>
      <c r="IJI166" s="472"/>
      <c r="IJJ166" s="473"/>
      <c r="IJK166" s="473"/>
      <c r="IJL166" s="474"/>
      <c r="IJM166" s="472"/>
      <c r="IJN166" s="473"/>
      <c r="IJO166" s="473"/>
      <c r="IJP166" s="474"/>
      <c r="IJQ166" s="472"/>
      <c r="IJR166" s="473"/>
      <c r="IJS166" s="473"/>
      <c r="IJT166" s="474"/>
      <c r="IJU166" s="472"/>
      <c r="IJV166" s="473"/>
      <c r="IJW166" s="473"/>
      <c r="IJX166" s="474"/>
      <c r="IJY166" s="472"/>
      <c r="IJZ166" s="473"/>
      <c r="IKA166" s="473"/>
      <c r="IKB166" s="474"/>
      <c r="IKC166" s="472"/>
      <c r="IKD166" s="473"/>
      <c r="IKE166" s="473"/>
      <c r="IKF166" s="474"/>
      <c r="IKG166" s="472"/>
      <c r="IKH166" s="473"/>
      <c r="IKI166" s="473"/>
      <c r="IKJ166" s="474"/>
      <c r="IKK166" s="472"/>
      <c r="IKL166" s="473"/>
      <c r="IKM166" s="473"/>
      <c r="IKN166" s="474"/>
      <c r="IKO166" s="472"/>
      <c r="IKP166" s="473"/>
      <c r="IKQ166" s="473"/>
      <c r="IKR166" s="474"/>
      <c r="IKS166" s="472"/>
      <c r="IKT166" s="473"/>
      <c r="IKU166" s="473"/>
      <c r="IKV166" s="474"/>
      <c r="IKW166" s="472"/>
      <c r="IKX166" s="473"/>
      <c r="IKY166" s="473"/>
      <c r="IKZ166" s="474"/>
      <c r="ILA166" s="472"/>
      <c r="ILB166" s="473"/>
      <c r="ILC166" s="473"/>
      <c r="ILD166" s="474"/>
      <c r="ILE166" s="472"/>
      <c r="ILF166" s="473"/>
      <c r="ILG166" s="473"/>
      <c r="ILH166" s="474"/>
      <c r="ILI166" s="472"/>
      <c r="ILJ166" s="473"/>
      <c r="ILK166" s="473"/>
      <c r="ILL166" s="474"/>
      <c r="ILM166" s="472"/>
      <c r="ILN166" s="473"/>
      <c r="ILO166" s="473"/>
      <c r="ILP166" s="474"/>
      <c r="ILQ166" s="472"/>
      <c r="ILR166" s="473"/>
      <c r="ILS166" s="473"/>
      <c r="ILT166" s="474"/>
      <c r="ILU166" s="472"/>
      <c r="ILV166" s="473"/>
      <c r="ILW166" s="473"/>
      <c r="ILX166" s="474"/>
      <c r="ILY166" s="472"/>
      <c r="ILZ166" s="473"/>
      <c r="IMA166" s="473"/>
      <c r="IMB166" s="474"/>
      <c r="IMC166" s="472"/>
      <c r="IMD166" s="473"/>
      <c r="IME166" s="473"/>
      <c r="IMF166" s="474"/>
      <c r="IMG166" s="472"/>
      <c r="IMH166" s="473"/>
      <c r="IMI166" s="473"/>
      <c r="IMJ166" s="474"/>
      <c r="IMK166" s="472"/>
      <c r="IML166" s="473"/>
      <c r="IMM166" s="473"/>
      <c r="IMN166" s="474"/>
      <c r="IMO166" s="472"/>
      <c r="IMP166" s="473"/>
      <c r="IMQ166" s="473"/>
      <c r="IMR166" s="474"/>
      <c r="IMS166" s="472"/>
      <c r="IMT166" s="473"/>
      <c r="IMU166" s="473"/>
      <c r="IMV166" s="474"/>
      <c r="IMW166" s="472"/>
      <c r="IMX166" s="473"/>
      <c r="IMY166" s="473"/>
      <c r="IMZ166" s="474"/>
      <c r="INA166" s="472"/>
      <c r="INB166" s="473"/>
      <c r="INC166" s="473"/>
      <c r="IND166" s="474"/>
      <c r="INE166" s="472"/>
      <c r="INF166" s="473"/>
      <c r="ING166" s="473"/>
      <c r="INH166" s="474"/>
      <c r="INI166" s="472"/>
      <c r="INJ166" s="473"/>
      <c r="INK166" s="473"/>
      <c r="INL166" s="474"/>
      <c r="INM166" s="472"/>
      <c r="INN166" s="473"/>
      <c r="INO166" s="473"/>
      <c r="INP166" s="474"/>
      <c r="INQ166" s="472"/>
      <c r="INR166" s="473"/>
      <c r="INS166" s="473"/>
      <c r="INT166" s="474"/>
      <c r="INU166" s="472"/>
      <c r="INV166" s="473"/>
      <c r="INW166" s="473"/>
      <c r="INX166" s="474"/>
      <c r="INY166" s="472"/>
      <c r="INZ166" s="473"/>
      <c r="IOA166" s="473"/>
      <c r="IOB166" s="474"/>
      <c r="IOC166" s="472"/>
      <c r="IOD166" s="473"/>
      <c r="IOE166" s="473"/>
      <c r="IOF166" s="474"/>
      <c r="IOG166" s="472"/>
      <c r="IOH166" s="473"/>
      <c r="IOI166" s="473"/>
      <c r="IOJ166" s="474"/>
      <c r="IOK166" s="472"/>
      <c r="IOL166" s="473"/>
      <c r="IOM166" s="473"/>
      <c r="ION166" s="474"/>
      <c r="IOO166" s="472"/>
      <c r="IOP166" s="473"/>
      <c r="IOQ166" s="473"/>
      <c r="IOR166" s="474"/>
      <c r="IOS166" s="472"/>
      <c r="IOT166" s="473"/>
      <c r="IOU166" s="473"/>
      <c r="IOV166" s="474"/>
      <c r="IOW166" s="472"/>
      <c r="IOX166" s="473"/>
      <c r="IOY166" s="473"/>
      <c r="IOZ166" s="474"/>
      <c r="IPA166" s="472"/>
      <c r="IPB166" s="473"/>
      <c r="IPC166" s="473"/>
      <c r="IPD166" s="474"/>
      <c r="IPE166" s="472"/>
      <c r="IPF166" s="473"/>
      <c r="IPG166" s="473"/>
      <c r="IPH166" s="474"/>
      <c r="IPI166" s="472"/>
      <c r="IPJ166" s="473"/>
      <c r="IPK166" s="473"/>
      <c r="IPL166" s="474"/>
      <c r="IPM166" s="472"/>
      <c r="IPN166" s="473"/>
      <c r="IPO166" s="473"/>
      <c r="IPP166" s="474"/>
      <c r="IPQ166" s="472"/>
      <c r="IPR166" s="473"/>
      <c r="IPS166" s="473"/>
      <c r="IPT166" s="474"/>
      <c r="IPU166" s="472"/>
      <c r="IPV166" s="473"/>
      <c r="IPW166" s="473"/>
      <c r="IPX166" s="474"/>
      <c r="IPY166" s="472"/>
      <c r="IPZ166" s="473"/>
      <c r="IQA166" s="473"/>
      <c r="IQB166" s="474"/>
      <c r="IQC166" s="472"/>
      <c r="IQD166" s="473"/>
      <c r="IQE166" s="473"/>
      <c r="IQF166" s="474"/>
      <c r="IQG166" s="472"/>
      <c r="IQH166" s="473"/>
      <c r="IQI166" s="473"/>
      <c r="IQJ166" s="474"/>
      <c r="IQK166" s="472"/>
      <c r="IQL166" s="473"/>
      <c r="IQM166" s="473"/>
      <c r="IQN166" s="474"/>
      <c r="IQO166" s="472"/>
      <c r="IQP166" s="473"/>
      <c r="IQQ166" s="473"/>
      <c r="IQR166" s="474"/>
      <c r="IQS166" s="472"/>
      <c r="IQT166" s="473"/>
      <c r="IQU166" s="473"/>
      <c r="IQV166" s="474"/>
      <c r="IQW166" s="472"/>
      <c r="IQX166" s="473"/>
      <c r="IQY166" s="473"/>
      <c r="IQZ166" s="474"/>
      <c r="IRA166" s="472"/>
      <c r="IRB166" s="473"/>
      <c r="IRC166" s="473"/>
      <c r="IRD166" s="474"/>
      <c r="IRE166" s="472"/>
      <c r="IRF166" s="473"/>
      <c r="IRG166" s="473"/>
      <c r="IRH166" s="474"/>
      <c r="IRI166" s="472"/>
      <c r="IRJ166" s="473"/>
      <c r="IRK166" s="473"/>
      <c r="IRL166" s="474"/>
      <c r="IRM166" s="472"/>
      <c r="IRN166" s="473"/>
      <c r="IRO166" s="473"/>
      <c r="IRP166" s="474"/>
      <c r="IRQ166" s="472"/>
      <c r="IRR166" s="473"/>
      <c r="IRS166" s="473"/>
      <c r="IRT166" s="474"/>
      <c r="IRU166" s="472"/>
      <c r="IRV166" s="473"/>
      <c r="IRW166" s="473"/>
      <c r="IRX166" s="474"/>
      <c r="IRY166" s="472"/>
      <c r="IRZ166" s="473"/>
      <c r="ISA166" s="473"/>
      <c r="ISB166" s="474"/>
      <c r="ISC166" s="472"/>
      <c r="ISD166" s="473"/>
      <c r="ISE166" s="473"/>
      <c r="ISF166" s="474"/>
      <c r="ISG166" s="472"/>
      <c r="ISH166" s="473"/>
      <c r="ISI166" s="473"/>
      <c r="ISJ166" s="474"/>
      <c r="ISK166" s="472"/>
      <c r="ISL166" s="473"/>
      <c r="ISM166" s="473"/>
      <c r="ISN166" s="474"/>
      <c r="ISO166" s="472"/>
      <c r="ISP166" s="473"/>
      <c r="ISQ166" s="473"/>
      <c r="ISR166" s="474"/>
      <c r="ISS166" s="472"/>
      <c r="IST166" s="473"/>
      <c r="ISU166" s="473"/>
      <c r="ISV166" s="474"/>
      <c r="ISW166" s="472"/>
      <c r="ISX166" s="473"/>
      <c r="ISY166" s="473"/>
      <c r="ISZ166" s="474"/>
      <c r="ITA166" s="472"/>
      <c r="ITB166" s="473"/>
      <c r="ITC166" s="473"/>
      <c r="ITD166" s="474"/>
      <c r="ITE166" s="472"/>
      <c r="ITF166" s="473"/>
      <c r="ITG166" s="473"/>
      <c r="ITH166" s="474"/>
      <c r="ITI166" s="472"/>
      <c r="ITJ166" s="473"/>
      <c r="ITK166" s="473"/>
      <c r="ITL166" s="474"/>
      <c r="ITM166" s="472"/>
      <c r="ITN166" s="473"/>
      <c r="ITO166" s="473"/>
      <c r="ITP166" s="474"/>
      <c r="ITQ166" s="472"/>
      <c r="ITR166" s="473"/>
      <c r="ITS166" s="473"/>
      <c r="ITT166" s="474"/>
      <c r="ITU166" s="472"/>
      <c r="ITV166" s="473"/>
      <c r="ITW166" s="473"/>
      <c r="ITX166" s="474"/>
      <c r="ITY166" s="472"/>
      <c r="ITZ166" s="473"/>
      <c r="IUA166" s="473"/>
      <c r="IUB166" s="474"/>
      <c r="IUC166" s="472"/>
      <c r="IUD166" s="473"/>
      <c r="IUE166" s="473"/>
      <c r="IUF166" s="474"/>
      <c r="IUG166" s="472"/>
      <c r="IUH166" s="473"/>
      <c r="IUI166" s="473"/>
      <c r="IUJ166" s="474"/>
      <c r="IUK166" s="472"/>
      <c r="IUL166" s="473"/>
      <c r="IUM166" s="473"/>
      <c r="IUN166" s="474"/>
      <c r="IUO166" s="472"/>
      <c r="IUP166" s="473"/>
      <c r="IUQ166" s="473"/>
      <c r="IUR166" s="474"/>
      <c r="IUS166" s="472"/>
      <c r="IUT166" s="473"/>
      <c r="IUU166" s="473"/>
      <c r="IUV166" s="474"/>
      <c r="IUW166" s="472"/>
      <c r="IUX166" s="473"/>
      <c r="IUY166" s="473"/>
      <c r="IUZ166" s="474"/>
      <c r="IVA166" s="472"/>
      <c r="IVB166" s="473"/>
      <c r="IVC166" s="473"/>
      <c r="IVD166" s="474"/>
      <c r="IVE166" s="472"/>
      <c r="IVF166" s="473"/>
      <c r="IVG166" s="473"/>
      <c r="IVH166" s="474"/>
      <c r="IVI166" s="472"/>
      <c r="IVJ166" s="473"/>
      <c r="IVK166" s="473"/>
      <c r="IVL166" s="474"/>
      <c r="IVM166" s="472"/>
      <c r="IVN166" s="473"/>
      <c r="IVO166" s="473"/>
      <c r="IVP166" s="474"/>
      <c r="IVQ166" s="472"/>
      <c r="IVR166" s="473"/>
      <c r="IVS166" s="473"/>
      <c r="IVT166" s="474"/>
      <c r="IVU166" s="472"/>
      <c r="IVV166" s="473"/>
      <c r="IVW166" s="473"/>
      <c r="IVX166" s="474"/>
      <c r="IVY166" s="472"/>
      <c r="IVZ166" s="473"/>
      <c r="IWA166" s="473"/>
      <c r="IWB166" s="474"/>
      <c r="IWC166" s="472"/>
      <c r="IWD166" s="473"/>
      <c r="IWE166" s="473"/>
      <c r="IWF166" s="474"/>
      <c r="IWG166" s="472"/>
      <c r="IWH166" s="473"/>
      <c r="IWI166" s="473"/>
      <c r="IWJ166" s="474"/>
      <c r="IWK166" s="472"/>
      <c r="IWL166" s="473"/>
      <c r="IWM166" s="473"/>
      <c r="IWN166" s="474"/>
      <c r="IWO166" s="472"/>
      <c r="IWP166" s="473"/>
      <c r="IWQ166" s="473"/>
      <c r="IWR166" s="474"/>
      <c r="IWS166" s="472"/>
      <c r="IWT166" s="473"/>
      <c r="IWU166" s="473"/>
      <c r="IWV166" s="474"/>
      <c r="IWW166" s="472"/>
      <c r="IWX166" s="473"/>
      <c r="IWY166" s="473"/>
      <c r="IWZ166" s="474"/>
      <c r="IXA166" s="472"/>
      <c r="IXB166" s="473"/>
      <c r="IXC166" s="473"/>
      <c r="IXD166" s="474"/>
      <c r="IXE166" s="472"/>
      <c r="IXF166" s="473"/>
      <c r="IXG166" s="473"/>
      <c r="IXH166" s="474"/>
      <c r="IXI166" s="472"/>
      <c r="IXJ166" s="473"/>
      <c r="IXK166" s="473"/>
      <c r="IXL166" s="474"/>
      <c r="IXM166" s="472"/>
      <c r="IXN166" s="473"/>
      <c r="IXO166" s="473"/>
      <c r="IXP166" s="474"/>
      <c r="IXQ166" s="472"/>
      <c r="IXR166" s="473"/>
      <c r="IXS166" s="473"/>
      <c r="IXT166" s="474"/>
      <c r="IXU166" s="472"/>
      <c r="IXV166" s="473"/>
      <c r="IXW166" s="473"/>
      <c r="IXX166" s="474"/>
      <c r="IXY166" s="472"/>
      <c r="IXZ166" s="473"/>
      <c r="IYA166" s="473"/>
      <c r="IYB166" s="474"/>
      <c r="IYC166" s="472"/>
      <c r="IYD166" s="473"/>
      <c r="IYE166" s="473"/>
      <c r="IYF166" s="474"/>
      <c r="IYG166" s="472"/>
      <c r="IYH166" s="473"/>
      <c r="IYI166" s="473"/>
      <c r="IYJ166" s="474"/>
      <c r="IYK166" s="472"/>
      <c r="IYL166" s="473"/>
      <c r="IYM166" s="473"/>
      <c r="IYN166" s="474"/>
      <c r="IYO166" s="472"/>
      <c r="IYP166" s="473"/>
      <c r="IYQ166" s="473"/>
      <c r="IYR166" s="474"/>
      <c r="IYS166" s="472"/>
      <c r="IYT166" s="473"/>
      <c r="IYU166" s="473"/>
      <c r="IYV166" s="474"/>
      <c r="IYW166" s="472"/>
      <c r="IYX166" s="473"/>
      <c r="IYY166" s="473"/>
      <c r="IYZ166" s="474"/>
      <c r="IZA166" s="472"/>
      <c r="IZB166" s="473"/>
      <c r="IZC166" s="473"/>
      <c r="IZD166" s="474"/>
      <c r="IZE166" s="472"/>
      <c r="IZF166" s="473"/>
      <c r="IZG166" s="473"/>
      <c r="IZH166" s="474"/>
      <c r="IZI166" s="472"/>
      <c r="IZJ166" s="473"/>
      <c r="IZK166" s="473"/>
      <c r="IZL166" s="474"/>
      <c r="IZM166" s="472"/>
      <c r="IZN166" s="473"/>
      <c r="IZO166" s="473"/>
      <c r="IZP166" s="474"/>
      <c r="IZQ166" s="472"/>
      <c r="IZR166" s="473"/>
      <c r="IZS166" s="473"/>
      <c r="IZT166" s="474"/>
      <c r="IZU166" s="472"/>
      <c r="IZV166" s="473"/>
      <c r="IZW166" s="473"/>
      <c r="IZX166" s="474"/>
      <c r="IZY166" s="472"/>
      <c r="IZZ166" s="473"/>
      <c r="JAA166" s="473"/>
      <c r="JAB166" s="474"/>
      <c r="JAC166" s="472"/>
      <c r="JAD166" s="473"/>
      <c r="JAE166" s="473"/>
      <c r="JAF166" s="474"/>
      <c r="JAG166" s="472"/>
      <c r="JAH166" s="473"/>
      <c r="JAI166" s="473"/>
      <c r="JAJ166" s="474"/>
      <c r="JAK166" s="472"/>
      <c r="JAL166" s="473"/>
      <c r="JAM166" s="473"/>
      <c r="JAN166" s="474"/>
      <c r="JAO166" s="472"/>
      <c r="JAP166" s="473"/>
      <c r="JAQ166" s="473"/>
      <c r="JAR166" s="474"/>
      <c r="JAS166" s="472"/>
      <c r="JAT166" s="473"/>
      <c r="JAU166" s="473"/>
      <c r="JAV166" s="474"/>
      <c r="JAW166" s="472"/>
      <c r="JAX166" s="473"/>
      <c r="JAY166" s="473"/>
      <c r="JAZ166" s="474"/>
      <c r="JBA166" s="472"/>
      <c r="JBB166" s="473"/>
      <c r="JBC166" s="473"/>
      <c r="JBD166" s="474"/>
      <c r="JBE166" s="472"/>
      <c r="JBF166" s="473"/>
      <c r="JBG166" s="473"/>
      <c r="JBH166" s="474"/>
      <c r="JBI166" s="472"/>
      <c r="JBJ166" s="473"/>
      <c r="JBK166" s="473"/>
      <c r="JBL166" s="474"/>
      <c r="JBM166" s="472"/>
      <c r="JBN166" s="473"/>
      <c r="JBO166" s="473"/>
      <c r="JBP166" s="474"/>
      <c r="JBQ166" s="472"/>
      <c r="JBR166" s="473"/>
      <c r="JBS166" s="473"/>
      <c r="JBT166" s="474"/>
      <c r="JBU166" s="472"/>
      <c r="JBV166" s="473"/>
      <c r="JBW166" s="473"/>
      <c r="JBX166" s="474"/>
      <c r="JBY166" s="472"/>
      <c r="JBZ166" s="473"/>
      <c r="JCA166" s="473"/>
      <c r="JCB166" s="474"/>
      <c r="JCC166" s="472"/>
      <c r="JCD166" s="473"/>
      <c r="JCE166" s="473"/>
      <c r="JCF166" s="474"/>
      <c r="JCG166" s="472"/>
      <c r="JCH166" s="473"/>
      <c r="JCI166" s="473"/>
      <c r="JCJ166" s="474"/>
      <c r="JCK166" s="472"/>
      <c r="JCL166" s="473"/>
      <c r="JCM166" s="473"/>
      <c r="JCN166" s="474"/>
      <c r="JCO166" s="472"/>
      <c r="JCP166" s="473"/>
      <c r="JCQ166" s="473"/>
      <c r="JCR166" s="474"/>
      <c r="JCS166" s="472"/>
      <c r="JCT166" s="473"/>
      <c r="JCU166" s="473"/>
      <c r="JCV166" s="474"/>
      <c r="JCW166" s="472"/>
      <c r="JCX166" s="473"/>
      <c r="JCY166" s="473"/>
      <c r="JCZ166" s="474"/>
      <c r="JDA166" s="472"/>
      <c r="JDB166" s="473"/>
      <c r="JDC166" s="473"/>
      <c r="JDD166" s="474"/>
      <c r="JDE166" s="472"/>
      <c r="JDF166" s="473"/>
      <c r="JDG166" s="473"/>
      <c r="JDH166" s="474"/>
      <c r="JDI166" s="472"/>
      <c r="JDJ166" s="473"/>
      <c r="JDK166" s="473"/>
      <c r="JDL166" s="474"/>
      <c r="JDM166" s="472"/>
      <c r="JDN166" s="473"/>
      <c r="JDO166" s="473"/>
      <c r="JDP166" s="474"/>
      <c r="JDQ166" s="472"/>
      <c r="JDR166" s="473"/>
      <c r="JDS166" s="473"/>
      <c r="JDT166" s="474"/>
      <c r="JDU166" s="472"/>
      <c r="JDV166" s="473"/>
      <c r="JDW166" s="473"/>
      <c r="JDX166" s="474"/>
      <c r="JDY166" s="472"/>
      <c r="JDZ166" s="473"/>
      <c r="JEA166" s="473"/>
      <c r="JEB166" s="474"/>
      <c r="JEC166" s="472"/>
      <c r="JED166" s="473"/>
      <c r="JEE166" s="473"/>
      <c r="JEF166" s="474"/>
      <c r="JEG166" s="472"/>
      <c r="JEH166" s="473"/>
      <c r="JEI166" s="473"/>
      <c r="JEJ166" s="474"/>
      <c r="JEK166" s="472"/>
      <c r="JEL166" s="473"/>
      <c r="JEM166" s="473"/>
      <c r="JEN166" s="474"/>
      <c r="JEO166" s="472"/>
      <c r="JEP166" s="473"/>
      <c r="JEQ166" s="473"/>
      <c r="JER166" s="474"/>
      <c r="JES166" s="472"/>
      <c r="JET166" s="473"/>
      <c r="JEU166" s="473"/>
      <c r="JEV166" s="474"/>
      <c r="JEW166" s="472"/>
      <c r="JEX166" s="473"/>
      <c r="JEY166" s="473"/>
      <c r="JEZ166" s="474"/>
      <c r="JFA166" s="472"/>
      <c r="JFB166" s="473"/>
      <c r="JFC166" s="473"/>
      <c r="JFD166" s="474"/>
      <c r="JFE166" s="472"/>
      <c r="JFF166" s="473"/>
      <c r="JFG166" s="473"/>
      <c r="JFH166" s="474"/>
      <c r="JFI166" s="472"/>
      <c r="JFJ166" s="473"/>
      <c r="JFK166" s="473"/>
      <c r="JFL166" s="474"/>
      <c r="JFM166" s="472"/>
      <c r="JFN166" s="473"/>
      <c r="JFO166" s="473"/>
      <c r="JFP166" s="474"/>
      <c r="JFQ166" s="472"/>
      <c r="JFR166" s="473"/>
      <c r="JFS166" s="473"/>
      <c r="JFT166" s="474"/>
      <c r="JFU166" s="472"/>
      <c r="JFV166" s="473"/>
      <c r="JFW166" s="473"/>
      <c r="JFX166" s="474"/>
      <c r="JFY166" s="472"/>
      <c r="JFZ166" s="473"/>
      <c r="JGA166" s="473"/>
      <c r="JGB166" s="474"/>
      <c r="JGC166" s="472"/>
      <c r="JGD166" s="473"/>
      <c r="JGE166" s="473"/>
      <c r="JGF166" s="474"/>
      <c r="JGG166" s="472"/>
      <c r="JGH166" s="473"/>
      <c r="JGI166" s="473"/>
      <c r="JGJ166" s="474"/>
      <c r="JGK166" s="472"/>
      <c r="JGL166" s="473"/>
      <c r="JGM166" s="473"/>
      <c r="JGN166" s="474"/>
      <c r="JGO166" s="472"/>
      <c r="JGP166" s="473"/>
      <c r="JGQ166" s="473"/>
      <c r="JGR166" s="474"/>
      <c r="JGS166" s="472"/>
      <c r="JGT166" s="473"/>
      <c r="JGU166" s="473"/>
      <c r="JGV166" s="474"/>
      <c r="JGW166" s="472"/>
      <c r="JGX166" s="473"/>
      <c r="JGY166" s="473"/>
      <c r="JGZ166" s="474"/>
      <c r="JHA166" s="472"/>
      <c r="JHB166" s="473"/>
      <c r="JHC166" s="473"/>
      <c r="JHD166" s="474"/>
      <c r="JHE166" s="472"/>
      <c r="JHF166" s="473"/>
      <c r="JHG166" s="473"/>
      <c r="JHH166" s="474"/>
      <c r="JHI166" s="472"/>
      <c r="JHJ166" s="473"/>
      <c r="JHK166" s="473"/>
      <c r="JHL166" s="474"/>
      <c r="JHM166" s="472"/>
      <c r="JHN166" s="473"/>
      <c r="JHO166" s="473"/>
      <c r="JHP166" s="474"/>
      <c r="JHQ166" s="472"/>
      <c r="JHR166" s="473"/>
      <c r="JHS166" s="473"/>
      <c r="JHT166" s="474"/>
      <c r="JHU166" s="472"/>
      <c r="JHV166" s="473"/>
      <c r="JHW166" s="473"/>
      <c r="JHX166" s="474"/>
      <c r="JHY166" s="472"/>
      <c r="JHZ166" s="473"/>
      <c r="JIA166" s="473"/>
      <c r="JIB166" s="474"/>
      <c r="JIC166" s="472"/>
      <c r="JID166" s="473"/>
      <c r="JIE166" s="473"/>
      <c r="JIF166" s="474"/>
      <c r="JIG166" s="472"/>
      <c r="JIH166" s="473"/>
      <c r="JII166" s="473"/>
      <c r="JIJ166" s="474"/>
      <c r="JIK166" s="472"/>
      <c r="JIL166" s="473"/>
      <c r="JIM166" s="473"/>
      <c r="JIN166" s="474"/>
      <c r="JIO166" s="472"/>
      <c r="JIP166" s="473"/>
      <c r="JIQ166" s="473"/>
      <c r="JIR166" s="474"/>
      <c r="JIS166" s="472"/>
      <c r="JIT166" s="473"/>
      <c r="JIU166" s="473"/>
      <c r="JIV166" s="474"/>
      <c r="JIW166" s="472"/>
      <c r="JIX166" s="473"/>
      <c r="JIY166" s="473"/>
      <c r="JIZ166" s="474"/>
      <c r="JJA166" s="472"/>
      <c r="JJB166" s="473"/>
      <c r="JJC166" s="473"/>
      <c r="JJD166" s="474"/>
      <c r="JJE166" s="472"/>
      <c r="JJF166" s="473"/>
      <c r="JJG166" s="473"/>
      <c r="JJH166" s="474"/>
      <c r="JJI166" s="472"/>
      <c r="JJJ166" s="473"/>
      <c r="JJK166" s="473"/>
      <c r="JJL166" s="474"/>
      <c r="JJM166" s="472"/>
      <c r="JJN166" s="473"/>
      <c r="JJO166" s="473"/>
      <c r="JJP166" s="474"/>
      <c r="JJQ166" s="472"/>
      <c r="JJR166" s="473"/>
      <c r="JJS166" s="473"/>
      <c r="JJT166" s="474"/>
      <c r="JJU166" s="472"/>
      <c r="JJV166" s="473"/>
      <c r="JJW166" s="473"/>
      <c r="JJX166" s="474"/>
      <c r="JJY166" s="472"/>
      <c r="JJZ166" s="473"/>
      <c r="JKA166" s="473"/>
      <c r="JKB166" s="474"/>
      <c r="JKC166" s="472"/>
      <c r="JKD166" s="473"/>
      <c r="JKE166" s="473"/>
      <c r="JKF166" s="474"/>
      <c r="JKG166" s="472"/>
      <c r="JKH166" s="473"/>
      <c r="JKI166" s="473"/>
      <c r="JKJ166" s="474"/>
      <c r="JKK166" s="472"/>
      <c r="JKL166" s="473"/>
      <c r="JKM166" s="473"/>
      <c r="JKN166" s="474"/>
      <c r="JKO166" s="472"/>
      <c r="JKP166" s="473"/>
      <c r="JKQ166" s="473"/>
      <c r="JKR166" s="474"/>
      <c r="JKS166" s="472"/>
      <c r="JKT166" s="473"/>
      <c r="JKU166" s="473"/>
      <c r="JKV166" s="474"/>
      <c r="JKW166" s="472"/>
      <c r="JKX166" s="473"/>
      <c r="JKY166" s="473"/>
      <c r="JKZ166" s="474"/>
      <c r="JLA166" s="472"/>
      <c r="JLB166" s="473"/>
      <c r="JLC166" s="473"/>
      <c r="JLD166" s="474"/>
      <c r="JLE166" s="472"/>
      <c r="JLF166" s="473"/>
      <c r="JLG166" s="473"/>
      <c r="JLH166" s="474"/>
      <c r="JLI166" s="472"/>
      <c r="JLJ166" s="473"/>
      <c r="JLK166" s="473"/>
      <c r="JLL166" s="474"/>
      <c r="JLM166" s="472"/>
      <c r="JLN166" s="473"/>
      <c r="JLO166" s="473"/>
      <c r="JLP166" s="474"/>
      <c r="JLQ166" s="472"/>
      <c r="JLR166" s="473"/>
      <c r="JLS166" s="473"/>
      <c r="JLT166" s="474"/>
      <c r="JLU166" s="472"/>
      <c r="JLV166" s="473"/>
      <c r="JLW166" s="473"/>
      <c r="JLX166" s="474"/>
      <c r="JLY166" s="472"/>
      <c r="JLZ166" s="473"/>
      <c r="JMA166" s="473"/>
      <c r="JMB166" s="474"/>
      <c r="JMC166" s="472"/>
      <c r="JMD166" s="473"/>
      <c r="JME166" s="473"/>
      <c r="JMF166" s="474"/>
      <c r="JMG166" s="472"/>
      <c r="JMH166" s="473"/>
      <c r="JMI166" s="473"/>
      <c r="JMJ166" s="474"/>
      <c r="JMK166" s="472"/>
      <c r="JML166" s="473"/>
      <c r="JMM166" s="473"/>
      <c r="JMN166" s="474"/>
      <c r="JMO166" s="472"/>
      <c r="JMP166" s="473"/>
      <c r="JMQ166" s="473"/>
      <c r="JMR166" s="474"/>
      <c r="JMS166" s="472"/>
      <c r="JMT166" s="473"/>
      <c r="JMU166" s="473"/>
      <c r="JMV166" s="474"/>
      <c r="JMW166" s="472"/>
      <c r="JMX166" s="473"/>
      <c r="JMY166" s="473"/>
      <c r="JMZ166" s="474"/>
      <c r="JNA166" s="472"/>
      <c r="JNB166" s="473"/>
      <c r="JNC166" s="473"/>
      <c r="JND166" s="474"/>
      <c r="JNE166" s="472"/>
      <c r="JNF166" s="473"/>
      <c r="JNG166" s="473"/>
      <c r="JNH166" s="474"/>
      <c r="JNI166" s="472"/>
      <c r="JNJ166" s="473"/>
      <c r="JNK166" s="473"/>
      <c r="JNL166" s="474"/>
      <c r="JNM166" s="472"/>
      <c r="JNN166" s="473"/>
      <c r="JNO166" s="473"/>
      <c r="JNP166" s="474"/>
      <c r="JNQ166" s="472"/>
      <c r="JNR166" s="473"/>
      <c r="JNS166" s="473"/>
      <c r="JNT166" s="474"/>
      <c r="JNU166" s="472"/>
      <c r="JNV166" s="473"/>
      <c r="JNW166" s="473"/>
      <c r="JNX166" s="474"/>
      <c r="JNY166" s="472"/>
      <c r="JNZ166" s="473"/>
      <c r="JOA166" s="473"/>
      <c r="JOB166" s="474"/>
      <c r="JOC166" s="472"/>
      <c r="JOD166" s="473"/>
      <c r="JOE166" s="473"/>
      <c r="JOF166" s="474"/>
      <c r="JOG166" s="472"/>
      <c r="JOH166" s="473"/>
      <c r="JOI166" s="473"/>
      <c r="JOJ166" s="474"/>
      <c r="JOK166" s="472"/>
      <c r="JOL166" s="473"/>
      <c r="JOM166" s="473"/>
      <c r="JON166" s="474"/>
      <c r="JOO166" s="472"/>
      <c r="JOP166" s="473"/>
      <c r="JOQ166" s="473"/>
      <c r="JOR166" s="474"/>
      <c r="JOS166" s="472"/>
      <c r="JOT166" s="473"/>
      <c r="JOU166" s="473"/>
      <c r="JOV166" s="474"/>
      <c r="JOW166" s="472"/>
      <c r="JOX166" s="473"/>
      <c r="JOY166" s="473"/>
      <c r="JOZ166" s="474"/>
      <c r="JPA166" s="472"/>
      <c r="JPB166" s="473"/>
      <c r="JPC166" s="473"/>
      <c r="JPD166" s="474"/>
      <c r="JPE166" s="472"/>
      <c r="JPF166" s="473"/>
      <c r="JPG166" s="473"/>
      <c r="JPH166" s="474"/>
      <c r="JPI166" s="472"/>
      <c r="JPJ166" s="473"/>
      <c r="JPK166" s="473"/>
      <c r="JPL166" s="474"/>
      <c r="JPM166" s="472"/>
      <c r="JPN166" s="473"/>
      <c r="JPO166" s="473"/>
      <c r="JPP166" s="474"/>
      <c r="JPQ166" s="472"/>
      <c r="JPR166" s="473"/>
      <c r="JPS166" s="473"/>
      <c r="JPT166" s="474"/>
      <c r="JPU166" s="472"/>
      <c r="JPV166" s="473"/>
      <c r="JPW166" s="473"/>
      <c r="JPX166" s="474"/>
      <c r="JPY166" s="472"/>
      <c r="JPZ166" s="473"/>
      <c r="JQA166" s="473"/>
      <c r="JQB166" s="474"/>
      <c r="JQC166" s="472"/>
      <c r="JQD166" s="473"/>
      <c r="JQE166" s="473"/>
      <c r="JQF166" s="474"/>
      <c r="JQG166" s="472"/>
      <c r="JQH166" s="473"/>
      <c r="JQI166" s="473"/>
      <c r="JQJ166" s="474"/>
      <c r="JQK166" s="472"/>
      <c r="JQL166" s="473"/>
      <c r="JQM166" s="473"/>
      <c r="JQN166" s="474"/>
      <c r="JQO166" s="472"/>
      <c r="JQP166" s="473"/>
      <c r="JQQ166" s="473"/>
      <c r="JQR166" s="474"/>
      <c r="JQS166" s="472"/>
      <c r="JQT166" s="473"/>
      <c r="JQU166" s="473"/>
      <c r="JQV166" s="474"/>
      <c r="JQW166" s="472"/>
      <c r="JQX166" s="473"/>
      <c r="JQY166" s="473"/>
      <c r="JQZ166" s="474"/>
      <c r="JRA166" s="472"/>
      <c r="JRB166" s="473"/>
      <c r="JRC166" s="473"/>
      <c r="JRD166" s="474"/>
      <c r="JRE166" s="472"/>
      <c r="JRF166" s="473"/>
      <c r="JRG166" s="473"/>
      <c r="JRH166" s="474"/>
      <c r="JRI166" s="472"/>
      <c r="JRJ166" s="473"/>
      <c r="JRK166" s="473"/>
      <c r="JRL166" s="474"/>
      <c r="JRM166" s="472"/>
      <c r="JRN166" s="473"/>
      <c r="JRO166" s="473"/>
      <c r="JRP166" s="474"/>
      <c r="JRQ166" s="472"/>
      <c r="JRR166" s="473"/>
      <c r="JRS166" s="473"/>
      <c r="JRT166" s="474"/>
      <c r="JRU166" s="472"/>
      <c r="JRV166" s="473"/>
      <c r="JRW166" s="473"/>
      <c r="JRX166" s="474"/>
      <c r="JRY166" s="472"/>
      <c r="JRZ166" s="473"/>
      <c r="JSA166" s="473"/>
      <c r="JSB166" s="474"/>
      <c r="JSC166" s="472"/>
      <c r="JSD166" s="473"/>
      <c r="JSE166" s="473"/>
      <c r="JSF166" s="474"/>
      <c r="JSG166" s="472"/>
      <c r="JSH166" s="473"/>
      <c r="JSI166" s="473"/>
      <c r="JSJ166" s="474"/>
      <c r="JSK166" s="472"/>
      <c r="JSL166" s="473"/>
      <c r="JSM166" s="473"/>
      <c r="JSN166" s="474"/>
      <c r="JSO166" s="472"/>
      <c r="JSP166" s="473"/>
      <c r="JSQ166" s="473"/>
      <c r="JSR166" s="474"/>
      <c r="JSS166" s="472"/>
      <c r="JST166" s="473"/>
      <c r="JSU166" s="473"/>
      <c r="JSV166" s="474"/>
      <c r="JSW166" s="472"/>
      <c r="JSX166" s="473"/>
      <c r="JSY166" s="473"/>
      <c r="JSZ166" s="474"/>
      <c r="JTA166" s="472"/>
      <c r="JTB166" s="473"/>
      <c r="JTC166" s="473"/>
      <c r="JTD166" s="474"/>
      <c r="JTE166" s="472"/>
      <c r="JTF166" s="473"/>
      <c r="JTG166" s="473"/>
      <c r="JTH166" s="474"/>
      <c r="JTI166" s="472"/>
      <c r="JTJ166" s="473"/>
      <c r="JTK166" s="473"/>
      <c r="JTL166" s="474"/>
      <c r="JTM166" s="472"/>
      <c r="JTN166" s="473"/>
      <c r="JTO166" s="473"/>
      <c r="JTP166" s="474"/>
      <c r="JTQ166" s="472"/>
      <c r="JTR166" s="473"/>
      <c r="JTS166" s="473"/>
      <c r="JTT166" s="474"/>
      <c r="JTU166" s="472"/>
      <c r="JTV166" s="473"/>
      <c r="JTW166" s="473"/>
      <c r="JTX166" s="474"/>
      <c r="JTY166" s="472"/>
      <c r="JTZ166" s="473"/>
      <c r="JUA166" s="473"/>
      <c r="JUB166" s="474"/>
      <c r="JUC166" s="472"/>
      <c r="JUD166" s="473"/>
      <c r="JUE166" s="473"/>
      <c r="JUF166" s="474"/>
      <c r="JUG166" s="472"/>
      <c r="JUH166" s="473"/>
      <c r="JUI166" s="473"/>
      <c r="JUJ166" s="474"/>
      <c r="JUK166" s="472"/>
      <c r="JUL166" s="473"/>
      <c r="JUM166" s="473"/>
      <c r="JUN166" s="474"/>
      <c r="JUO166" s="472"/>
      <c r="JUP166" s="473"/>
      <c r="JUQ166" s="473"/>
      <c r="JUR166" s="474"/>
      <c r="JUS166" s="472"/>
      <c r="JUT166" s="473"/>
      <c r="JUU166" s="473"/>
      <c r="JUV166" s="474"/>
      <c r="JUW166" s="472"/>
      <c r="JUX166" s="473"/>
      <c r="JUY166" s="473"/>
      <c r="JUZ166" s="474"/>
      <c r="JVA166" s="472"/>
      <c r="JVB166" s="473"/>
      <c r="JVC166" s="473"/>
      <c r="JVD166" s="474"/>
      <c r="JVE166" s="472"/>
      <c r="JVF166" s="473"/>
      <c r="JVG166" s="473"/>
      <c r="JVH166" s="474"/>
      <c r="JVI166" s="472"/>
      <c r="JVJ166" s="473"/>
      <c r="JVK166" s="473"/>
      <c r="JVL166" s="474"/>
      <c r="JVM166" s="472"/>
      <c r="JVN166" s="473"/>
      <c r="JVO166" s="473"/>
      <c r="JVP166" s="474"/>
      <c r="JVQ166" s="472"/>
      <c r="JVR166" s="473"/>
      <c r="JVS166" s="473"/>
      <c r="JVT166" s="474"/>
      <c r="JVU166" s="472"/>
      <c r="JVV166" s="473"/>
      <c r="JVW166" s="473"/>
      <c r="JVX166" s="474"/>
      <c r="JVY166" s="472"/>
      <c r="JVZ166" s="473"/>
      <c r="JWA166" s="473"/>
      <c r="JWB166" s="474"/>
      <c r="JWC166" s="472"/>
      <c r="JWD166" s="473"/>
      <c r="JWE166" s="473"/>
      <c r="JWF166" s="474"/>
      <c r="JWG166" s="472"/>
      <c r="JWH166" s="473"/>
      <c r="JWI166" s="473"/>
      <c r="JWJ166" s="474"/>
      <c r="JWK166" s="472"/>
      <c r="JWL166" s="473"/>
      <c r="JWM166" s="473"/>
      <c r="JWN166" s="474"/>
      <c r="JWO166" s="472"/>
      <c r="JWP166" s="473"/>
      <c r="JWQ166" s="473"/>
      <c r="JWR166" s="474"/>
      <c r="JWS166" s="472"/>
      <c r="JWT166" s="473"/>
      <c r="JWU166" s="473"/>
      <c r="JWV166" s="474"/>
      <c r="JWW166" s="472"/>
      <c r="JWX166" s="473"/>
      <c r="JWY166" s="473"/>
      <c r="JWZ166" s="474"/>
      <c r="JXA166" s="472"/>
      <c r="JXB166" s="473"/>
      <c r="JXC166" s="473"/>
      <c r="JXD166" s="474"/>
      <c r="JXE166" s="472"/>
      <c r="JXF166" s="473"/>
      <c r="JXG166" s="473"/>
      <c r="JXH166" s="474"/>
      <c r="JXI166" s="472"/>
      <c r="JXJ166" s="473"/>
      <c r="JXK166" s="473"/>
      <c r="JXL166" s="474"/>
      <c r="JXM166" s="472"/>
      <c r="JXN166" s="473"/>
      <c r="JXO166" s="473"/>
      <c r="JXP166" s="474"/>
      <c r="JXQ166" s="472"/>
      <c r="JXR166" s="473"/>
      <c r="JXS166" s="473"/>
      <c r="JXT166" s="474"/>
      <c r="JXU166" s="472"/>
      <c r="JXV166" s="473"/>
      <c r="JXW166" s="473"/>
      <c r="JXX166" s="474"/>
      <c r="JXY166" s="472"/>
      <c r="JXZ166" s="473"/>
      <c r="JYA166" s="473"/>
      <c r="JYB166" s="474"/>
      <c r="JYC166" s="472"/>
      <c r="JYD166" s="473"/>
      <c r="JYE166" s="473"/>
      <c r="JYF166" s="474"/>
      <c r="JYG166" s="472"/>
      <c r="JYH166" s="473"/>
      <c r="JYI166" s="473"/>
      <c r="JYJ166" s="474"/>
      <c r="JYK166" s="472"/>
      <c r="JYL166" s="473"/>
      <c r="JYM166" s="473"/>
      <c r="JYN166" s="474"/>
      <c r="JYO166" s="472"/>
      <c r="JYP166" s="473"/>
      <c r="JYQ166" s="473"/>
      <c r="JYR166" s="474"/>
      <c r="JYS166" s="472"/>
      <c r="JYT166" s="473"/>
      <c r="JYU166" s="473"/>
      <c r="JYV166" s="474"/>
      <c r="JYW166" s="472"/>
      <c r="JYX166" s="473"/>
      <c r="JYY166" s="473"/>
      <c r="JYZ166" s="474"/>
      <c r="JZA166" s="472"/>
      <c r="JZB166" s="473"/>
      <c r="JZC166" s="473"/>
      <c r="JZD166" s="474"/>
      <c r="JZE166" s="472"/>
      <c r="JZF166" s="473"/>
      <c r="JZG166" s="473"/>
      <c r="JZH166" s="474"/>
      <c r="JZI166" s="472"/>
      <c r="JZJ166" s="473"/>
      <c r="JZK166" s="473"/>
      <c r="JZL166" s="474"/>
      <c r="JZM166" s="472"/>
      <c r="JZN166" s="473"/>
      <c r="JZO166" s="473"/>
      <c r="JZP166" s="474"/>
      <c r="JZQ166" s="472"/>
      <c r="JZR166" s="473"/>
      <c r="JZS166" s="473"/>
      <c r="JZT166" s="474"/>
      <c r="JZU166" s="472"/>
      <c r="JZV166" s="473"/>
      <c r="JZW166" s="473"/>
      <c r="JZX166" s="474"/>
      <c r="JZY166" s="472"/>
      <c r="JZZ166" s="473"/>
      <c r="KAA166" s="473"/>
      <c r="KAB166" s="474"/>
      <c r="KAC166" s="472"/>
      <c r="KAD166" s="473"/>
      <c r="KAE166" s="473"/>
      <c r="KAF166" s="474"/>
      <c r="KAG166" s="472"/>
      <c r="KAH166" s="473"/>
      <c r="KAI166" s="473"/>
      <c r="KAJ166" s="474"/>
      <c r="KAK166" s="472"/>
      <c r="KAL166" s="473"/>
      <c r="KAM166" s="473"/>
      <c r="KAN166" s="474"/>
      <c r="KAO166" s="472"/>
      <c r="KAP166" s="473"/>
      <c r="KAQ166" s="473"/>
      <c r="KAR166" s="474"/>
      <c r="KAS166" s="472"/>
      <c r="KAT166" s="473"/>
      <c r="KAU166" s="473"/>
      <c r="KAV166" s="474"/>
      <c r="KAW166" s="472"/>
      <c r="KAX166" s="473"/>
      <c r="KAY166" s="473"/>
      <c r="KAZ166" s="474"/>
      <c r="KBA166" s="472"/>
      <c r="KBB166" s="473"/>
      <c r="KBC166" s="473"/>
      <c r="KBD166" s="474"/>
      <c r="KBE166" s="472"/>
      <c r="KBF166" s="473"/>
      <c r="KBG166" s="473"/>
      <c r="KBH166" s="474"/>
      <c r="KBI166" s="472"/>
      <c r="KBJ166" s="473"/>
      <c r="KBK166" s="473"/>
      <c r="KBL166" s="474"/>
      <c r="KBM166" s="472"/>
      <c r="KBN166" s="473"/>
      <c r="KBO166" s="473"/>
      <c r="KBP166" s="474"/>
      <c r="KBQ166" s="472"/>
      <c r="KBR166" s="473"/>
      <c r="KBS166" s="473"/>
      <c r="KBT166" s="474"/>
      <c r="KBU166" s="472"/>
      <c r="KBV166" s="473"/>
      <c r="KBW166" s="473"/>
      <c r="KBX166" s="474"/>
      <c r="KBY166" s="472"/>
      <c r="KBZ166" s="473"/>
      <c r="KCA166" s="473"/>
      <c r="KCB166" s="474"/>
      <c r="KCC166" s="472"/>
      <c r="KCD166" s="473"/>
      <c r="KCE166" s="473"/>
      <c r="KCF166" s="474"/>
      <c r="KCG166" s="472"/>
      <c r="KCH166" s="473"/>
      <c r="KCI166" s="473"/>
      <c r="KCJ166" s="474"/>
      <c r="KCK166" s="472"/>
      <c r="KCL166" s="473"/>
      <c r="KCM166" s="473"/>
      <c r="KCN166" s="474"/>
      <c r="KCO166" s="472"/>
      <c r="KCP166" s="473"/>
      <c r="KCQ166" s="473"/>
      <c r="KCR166" s="474"/>
      <c r="KCS166" s="472"/>
      <c r="KCT166" s="473"/>
      <c r="KCU166" s="473"/>
      <c r="KCV166" s="474"/>
      <c r="KCW166" s="472"/>
      <c r="KCX166" s="473"/>
      <c r="KCY166" s="473"/>
      <c r="KCZ166" s="474"/>
      <c r="KDA166" s="472"/>
      <c r="KDB166" s="473"/>
      <c r="KDC166" s="473"/>
      <c r="KDD166" s="474"/>
      <c r="KDE166" s="472"/>
      <c r="KDF166" s="473"/>
      <c r="KDG166" s="473"/>
      <c r="KDH166" s="474"/>
      <c r="KDI166" s="472"/>
      <c r="KDJ166" s="473"/>
      <c r="KDK166" s="473"/>
      <c r="KDL166" s="474"/>
      <c r="KDM166" s="472"/>
      <c r="KDN166" s="473"/>
      <c r="KDO166" s="473"/>
      <c r="KDP166" s="474"/>
      <c r="KDQ166" s="472"/>
      <c r="KDR166" s="473"/>
      <c r="KDS166" s="473"/>
      <c r="KDT166" s="474"/>
      <c r="KDU166" s="472"/>
      <c r="KDV166" s="473"/>
      <c r="KDW166" s="473"/>
      <c r="KDX166" s="474"/>
      <c r="KDY166" s="472"/>
      <c r="KDZ166" s="473"/>
      <c r="KEA166" s="473"/>
      <c r="KEB166" s="474"/>
      <c r="KEC166" s="472"/>
      <c r="KED166" s="473"/>
      <c r="KEE166" s="473"/>
      <c r="KEF166" s="474"/>
      <c r="KEG166" s="472"/>
      <c r="KEH166" s="473"/>
      <c r="KEI166" s="473"/>
      <c r="KEJ166" s="474"/>
      <c r="KEK166" s="472"/>
      <c r="KEL166" s="473"/>
      <c r="KEM166" s="473"/>
      <c r="KEN166" s="474"/>
      <c r="KEO166" s="472"/>
      <c r="KEP166" s="473"/>
      <c r="KEQ166" s="473"/>
      <c r="KER166" s="474"/>
      <c r="KES166" s="472"/>
      <c r="KET166" s="473"/>
      <c r="KEU166" s="473"/>
      <c r="KEV166" s="474"/>
      <c r="KEW166" s="472"/>
      <c r="KEX166" s="473"/>
      <c r="KEY166" s="473"/>
      <c r="KEZ166" s="474"/>
      <c r="KFA166" s="472"/>
      <c r="KFB166" s="473"/>
      <c r="KFC166" s="473"/>
      <c r="KFD166" s="474"/>
      <c r="KFE166" s="472"/>
      <c r="KFF166" s="473"/>
      <c r="KFG166" s="473"/>
      <c r="KFH166" s="474"/>
      <c r="KFI166" s="472"/>
      <c r="KFJ166" s="473"/>
      <c r="KFK166" s="473"/>
      <c r="KFL166" s="474"/>
      <c r="KFM166" s="472"/>
      <c r="KFN166" s="473"/>
      <c r="KFO166" s="473"/>
      <c r="KFP166" s="474"/>
      <c r="KFQ166" s="472"/>
      <c r="KFR166" s="473"/>
      <c r="KFS166" s="473"/>
      <c r="KFT166" s="474"/>
      <c r="KFU166" s="472"/>
      <c r="KFV166" s="473"/>
      <c r="KFW166" s="473"/>
      <c r="KFX166" s="474"/>
      <c r="KFY166" s="472"/>
      <c r="KFZ166" s="473"/>
      <c r="KGA166" s="473"/>
      <c r="KGB166" s="474"/>
      <c r="KGC166" s="472"/>
      <c r="KGD166" s="473"/>
      <c r="KGE166" s="473"/>
      <c r="KGF166" s="474"/>
      <c r="KGG166" s="472"/>
      <c r="KGH166" s="473"/>
      <c r="KGI166" s="473"/>
      <c r="KGJ166" s="474"/>
      <c r="KGK166" s="472"/>
      <c r="KGL166" s="473"/>
      <c r="KGM166" s="473"/>
      <c r="KGN166" s="474"/>
      <c r="KGO166" s="472"/>
      <c r="KGP166" s="473"/>
      <c r="KGQ166" s="473"/>
      <c r="KGR166" s="474"/>
      <c r="KGS166" s="472"/>
      <c r="KGT166" s="473"/>
      <c r="KGU166" s="473"/>
      <c r="KGV166" s="474"/>
      <c r="KGW166" s="472"/>
      <c r="KGX166" s="473"/>
      <c r="KGY166" s="473"/>
      <c r="KGZ166" s="474"/>
      <c r="KHA166" s="472"/>
      <c r="KHB166" s="473"/>
      <c r="KHC166" s="473"/>
      <c r="KHD166" s="474"/>
      <c r="KHE166" s="472"/>
      <c r="KHF166" s="473"/>
      <c r="KHG166" s="473"/>
      <c r="KHH166" s="474"/>
      <c r="KHI166" s="472"/>
      <c r="KHJ166" s="473"/>
      <c r="KHK166" s="473"/>
      <c r="KHL166" s="474"/>
      <c r="KHM166" s="472"/>
      <c r="KHN166" s="473"/>
      <c r="KHO166" s="473"/>
      <c r="KHP166" s="474"/>
      <c r="KHQ166" s="472"/>
      <c r="KHR166" s="473"/>
      <c r="KHS166" s="473"/>
      <c r="KHT166" s="474"/>
      <c r="KHU166" s="472"/>
      <c r="KHV166" s="473"/>
      <c r="KHW166" s="473"/>
      <c r="KHX166" s="474"/>
      <c r="KHY166" s="472"/>
      <c r="KHZ166" s="473"/>
      <c r="KIA166" s="473"/>
      <c r="KIB166" s="474"/>
      <c r="KIC166" s="472"/>
      <c r="KID166" s="473"/>
      <c r="KIE166" s="473"/>
      <c r="KIF166" s="474"/>
      <c r="KIG166" s="472"/>
      <c r="KIH166" s="473"/>
      <c r="KII166" s="473"/>
      <c r="KIJ166" s="474"/>
      <c r="KIK166" s="472"/>
      <c r="KIL166" s="473"/>
      <c r="KIM166" s="473"/>
      <c r="KIN166" s="474"/>
      <c r="KIO166" s="472"/>
      <c r="KIP166" s="473"/>
      <c r="KIQ166" s="473"/>
      <c r="KIR166" s="474"/>
      <c r="KIS166" s="472"/>
      <c r="KIT166" s="473"/>
      <c r="KIU166" s="473"/>
      <c r="KIV166" s="474"/>
      <c r="KIW166" s="472"/>
      <c r="KIX166" s="473"/>
      <c r="KIY166" s="473"/>
      <c r="KIZ166" s="474"/>
      <c r="KJA166" s="472"/>
      <c r="KJB166" s="473"/>
      <c r="KJC166" s="473"/>
      <c r="KJD166" s="474"/>
      <c r="KJE166" s="472"/>
      <c r="KJF166" s="473"/>
      <c r="KJG166" s="473"/>
      <c r="KJH166" s="474"/>
      <c r="KJI166" s="472"/>
      <c r="KJJ166" s="473"/>
      <c r="KJK166" s="473"/>
      <c r="KJL166" s="474"/>
      <c r="KJM166" s="472"/>
      <c r="KJN166" s="473"/>
      <c r="KJO166" s="473"/>
      <c r="KJP166" s="474"/>
      <c r="KJQ166" s="472"/>
      <c r="KJR166" s="473"/>
      <c r="KJS166" s="473"/>
      <c r="KJT166" s="474"/>
      <c r="KJU166" s="472"/>
      <c r="KJV166" s="473"/>
      <c r="KJW166" s="473"/>
      <c r="KJX166" s="474"/>
      <c r="KJY166" s="472"/>
      <c r="KJZ166" s="473"/>
      <c r="KKA166" s="473"/>
      <c r="KKB166" s="474"/>
      <c r="KKC166" s="472"/>
      <c r="KKD166" s="473"/>
      <c r="KKE166" s="473"/>
      <c r="KKF166" s="474"/>
      <c r="KKG166" s="472"/>
      <c r="KKH166" s="473"/>
      <c r="KKI166" s="473"/>
      <c r="KKJ166" s="474"/>
      <c r="KKK166" s="472"/>
      <c r="KKL166" s="473"/>
      <c r="KKM166" s="473"/>
      <c r="KKN166" s="474"/>
      <c r="KKO166" s="472"/>
      <c r="KKP166" s="473"/>
      <c r="KKQ166" s="473"/>
      <c r="KKR166" s="474"/>
      <c r="KKS166" s="472"/>
      <c r="KKT166" s="473"/>
      <c r="KKU166" s="473"/>
      <c r="KKV166" s="474"/>
      <c r="KKW166" s="472"/>
      <c r="KKX166" s="473"/>
      <c r="KKY166" s="473"/>
      <c r="KKZ166" s="474"/>
      <c r="KLA166" s="472"/>
      <c r="KLB166" s="473"/>
      <c r="KLC166" s="473"/>
      <c r="KLD166" s="474"/>
      <c r="KLE166" s="472"/>
      <c r="KLF166" s="473"/>
      <c r="KLG166" s="473"/>
      <c r="KLH166" s="474"/>
      <c r="KLI166" s="472"/>
      <c r="KLJ166" s="473"/>
      <c r="KLK166" s="473"/>
      <c r="KLL166" s="474"/>
      <c r="KLM166" s="472"/>
      <c r="KLN166" s="473"/>
      <c r="KLO166" s="473"/>
      <c r="KLP166" s="474"/>
      <c r="KLQ166" s="472"/>
      <c r="KLR166" s="473"/>
      <c r="KLS166" s="473"/>
      <c r="KLT166" s="474"/>
      <c r="KLU166" s="472"/>
      <c r="KLV166" s="473"/>
      <c r="KLW166" s="473"/>
      <c r="KLX166" s="474"/>
      <c r="KLY166" s="472"/>
      <c r="KLZ166" s="473"/>
      <c r="KMA166" s="473"/>
      <c r="KMB166" s="474"/>
      <c r="KMC166" s="472"/>
      <c r="KMD166" s="473"/>
      <c r="KME166" s="473"/>
      <c r="KMF166" s="474"/>
      <c r="KMG166" s="472"/>
      <c r="KMH166" s="473"/>
      <c r="KMI166" s="473"/>
      <c r="KMJ166" s="474"/>
      <c r="KMK166" s="472"/>
      <c r="KML166" s="473"/>
      <c r="KMM166" s="473"/>
      <c r="KMN166" s="474"/>
      <c r="KMO166" s="472"/>
      <c r="KMP166" s="473"/>
      <c r="KMQ166" s="473"/>
      <c r="KMR166" s="474"/>
      <c r="KMS166" s="472"/>
      <c r="KMT166" s="473"/>
      <c r="KMU166" s="473"/>
      <c r="KMV166" s="474"/>
      <c r="KMW166" s="472"/>
      <c r="KMX166" s="473"/>
      <c r="KMY166" s="473"/>
      <c r="KMZ166" s="474"/>
      <c r="KNA166" s="472"/>
      <c r="KNB166" s="473"/>
      <c r="KNC166" s="473"/>
      <c r="KND166" s="474"/>
      <c r="KNE166" s="472"/>
      <c r="KNF166" s="473"/>
      <c r="KNG166" s="473"/>
      <c r="KNH166" s="474"/>
      <c r="KNI166" s="472"/>
      <c r="KNJ166" s="473"/>
      <c r="KNK166" s="473"/>
      <c r="KNL166" s="474"/>
      <c r="KNM166" s="472"/>
      <c r="KNN166" s="473"/>
      <c r="KNO166" s="473"/>
      <c r="KNP166" s="474"/>
      <c r="KNQ166" s="472"/>
      <c r="KNR166" s="473"/>
      <c r="KNS166" s="473"/>
      <c r="KNT166" s="474"/>
      <c r="KNU166" s="472"/>
      <c r="KNV166" s="473"/>
      <c r="KNW166" s="473"/>
      <c r="KNX166" s="474"/>
      <c r="KNY166" s="472"/>
      <c r="KNZ166" s="473"/>
      <c r="KOA166" s="473"/>
      <c r="KOB166" s="474"/>
      <c r="KOC166" s="472"/>
      <c r="KOD166" s="473"/>
      <c r="KOE166" s="473"/>
      <c r="KOF166" s="474"/>
      <c r="KOG166" s="472"/>
      <c r="KOH166" s="473"/>
      <c r="KOI166" s="473"/>
      <c r="KOJ166" s="474"/>
      <c r="KOK166" s="472"/>
      <c r="KOL166" s="473"/>
      <c r="KOM166" s="473"/>
      <c r="KON166" s="474"/>
      <c r="KOO166" s="472"/>
      <c r="KOP166" s="473"/>
      <c r="KOQ166" s="473"/>
      <c r="KOR166" s="474"/>
      <c r="KOS166" s="472"/>
      <c r="KOT166" s="473"/>
      <c r="KOU166" s="473"/>
      <c r="KOV166" s="474"/>
      <c r="KOW166" s="472"/>
      <c r="KOX166" s="473"/>
      <c r="KOY166" s="473"/>
      <c r="KOZ166" s="474"/>
      <c r="KPA166" s="472"/>
      <c r="KPB166" s="473"/>
      <c r="KPC166" s="473"/>
      <c r="KPD166" s="474"/>
      <c r="KPE166" s="472"/>
      <c r="KPF166" s="473"/>
      <c r="KPG166" s="473"/>
      <c r="KPH166" s="474"/>
      <c r="KPI166" s="472"/>
      <c r="KPJ166" s="473"/>
      <c r="KPK166" s="473"/>
      <c r="KPL166" s="474"/>
      <c r="KPM166" s="472"/>
      <c r="KPN166" s="473"/>
      <c r="KPO166" s="473"/>
      <c r="KPP166" s="474"/>
      <c r="KPQ166" s="472"/>
      <c r="KPR166" s="473"/>
      <c r="KPS166" s="473"/>
      <c r="KPT166" s="474"/>
      <c r="KPU166" s="472"/>
      <c r="KPV166" s="473"/>
      <c r="KPW166" s="473"/>
      <c r="KPX166" s="474"/>
      <c r="KPY166" s="472"/>
      <c r="KPZ166" s="473"/>
      <c r="KQA166" s="473"/>
      <c r="KQB166" s="474"/>
      <c r="KQC166" s="472"/>
      <c r="KQD166" s="473"/>
      <c r="KQE166" s="473"/>
      <c r="KQF166" s="474"/>
      <c r="KQG166" s="472"/>
      <c r="KQH166" s="473"/>
      <c r="KQI166" s="473"/>
      <c r="KQJ166" s="474"/>
      <c r="KQK166" s="472"/>
      <c r="KQL166" s="473"/>
      <c r="KQM166" s="473"/>
      <c r="KQN166" s="474"/>
      <c r="KQO166" s="472"/>
      <c r="KQP166" s="473"/>
      <c r="KQQ166" s="473"/>
      <c r="KQR166" s="474"/>
      <c r="KQS166" s="472"/>
      <c r="KQT166" s="473"/>
      <c r="KQU166" s="473"/>
      <c r="KQV166" s="474"/>
      <c r="KQW166" s="472"/>
      <c r="KQX166" s="473"/>
      <c r="KQY166" s="473"/>
      <c r="KQZ166" s="474"/>
      <c r="KRA166" s="472"/>
      <c r="KRB166" s="473"/>
      <c r="KRC166" s="473"/>
      <c r="KRD166" s="474"/>
      <c r="KRE166" s="472"/>
      <c r="KRF166" s="473"/>
      <c r="KRG166" s="473"/>
      <c r="KRH166" s="474"/>
      <c r="KRI166" s="472"/>
      <c r="KRJ166" s="473"/>
      <c r="KRK166" s="473"/>
      <c r="KRL166" s="474"/>
      <c r="KRM166" s="472"/>
      <c r="KRN166" s="473"/>
      <c r="KRO166" s="473"/>
      <c r="KRP166" s="474"/>
      <c r="KRQ166" s="472"/>
      <c r="KRR166" s="473"/>
      <c r="KRS166" s="473"/>
      <c r="KRT166" s="474"/>
      <c r="KRU166" s="472"/>
      <c r="KRV166" s="473"/>
      <c r="KRW166" s="473"/>
      <c r="KRX166" s="474"/>
      <c r="KRY166" s="472"/>
      <c r="KRZ166" s="473"/>
      <c r="KSA166" s="473"/>
      <c r="KSB166" s="474"/>
      <c r="KSC166" s="472"/>
      <c r="KSD166" s="473"/>
      <c r="KSE166" s="473"/>
      <c r="KSF166" s="474"/>
      <c r="KSG166" s="472"/>
      <c r="KSH166" s="473"/>
      <c r="KSI166" s="473"/>
      <c r="KSJ166" s="474"/>
      <c r="KSK166" s="472"/>
      <c r="KSL166" s="473"/>
      <c r="KSM166" s="473"/>
      <c r="KSN166" s="474"/>
      <c r="KSO166" s="472"/>
      <c r="KSP166" s="473"/>
      <c r="KSQ166" s="473"/>
      <c r="KSR166" s="474"/>
      <c r="KSS166" s="472"/>
      <c r="KST166" s="473"/>
      <c r="KSU166" s="473"/>
      <c r="KSV166" s="474"/>
      <c r="KSW166" s="472"/>
      <c r="KSX166" s="473"/>
      <c r="KSY166" s="473"/>
      <c r="KSZ166" s="474"/>
      <c r="KTA166" s="472"/>
      <c r="KTB166" s="473"/>
      <c r="KTC166" s="473"/>
      <c r="KTD166" s="474"/>
      <c r="KTE166" s="472"/>
      <c r="KTF166" s="473"/>
      <c r="KTG166" s="473"/>
      <c r="KTH166" s="474"/>
      <c r="KTI166" s="472"/>
      <c r="KTJ166" s="473"/>
      <c r="KTK166" s="473"/>
      <c r="KTL166" s="474"/>
      <c r="KTM166" s="472"/>
      <c r="KTN166" s="473"/>
      <c r="KTO166" s="473"/>
      <c r="KTP166" s="474"/>
      <c r="KTQ166" s="472"/>
      <c r="KTR166" s="473"/>
      <c r="KTS166" s="473"/>
      <c r="KTT166" s="474"/>
      <c r="KTU166" s="472"/>
      <c r="KTV166" s="473"/>
      <c r="KTW166" s="473"/>
      <c r="KTX166" s="474"/>
      <c r="KTY166" s="472"/>
      <c r="KTZ166" s="473"/>
      <c r="KUA166" s="473"/>
      <c r="KUB166" s="474"/>
      <c r="KUC166" s="472"/>
      <c r="KUD166" s="473"/>
      <c r="KUE166" s="473"/>
      <c r="KUF166" s="474"/>
      <c r="KUG166" s="472"/>
      <c r="KUH166" s="473"/>
      <c r="KUI166" s="473"/>
      <c r="KUJ166" s="474"/>
      <c r="KUK166" s="472"/>
      <c r="KUL166" s="473"/>
      <c r="KUM166" s="473"/>
      <c r="KUN166" s="474"/>
      <c r="KUO166" s="472"/>
      <c r="KUP166" s="473"/>
      <c r="KUQ166" s="473"/>
      <c r="KUR166" s="474"/>
      <c r="KUS166" s="472"/>
      <c r="KUT166" s="473"/>
      <c r="KUU166" s="473"/>
      <c r="KUV166" s="474"/>
      <c r="KUW166" s="472"/>
      <c r="KUX166" s="473"/>
      <c r="KUY166" s="473"/>
      <c r="KUZ166" s="474"/>
      <c r="KVA166" s="472"/>
      <c r="KVB166" s="473"/>
      <c r="KVC166" s="473"/>
      <c r="KVD166" s="474"/>
      <c r="KVE166" s="472"/>
      <c r="KVF166" s="473"/>
      <c r="KVG166" s="473"/>
      <c r="KVH166" s="474"/>
      <c r="KVI166" s="472"/>
      <c r="KVJ166" s="473"/>
      <c r="KVK166" s="473"/>
      <c r="KVL166" s="474"/>
      <c r="KVM166" s="472"/>
      <c r="KVN166" s="473"/>
      <c r="KVO166" s="473"/>
      <c r="KVP166" s="474"/>
      <c r="KVQ166" s="472"/>
      <c r="KVR166" s="473"/>
      <c r="KVS166" s="473"/>
      <c r="KVT166" s="474"/>
      <c r="KVU166" s="472"/>
      <c r="KVV166" s="473"/>
      <c r="KVW166" s="473"/>
      <c r="KVX166" s="474"/>
      <c r="KVY166" s="472"/>
      <c r="KVZ166" s="473"/>
      <c r="KWA166" s="473"/>
      <c r="KWB166" s="474"/>
      <c r="KWC166" s="472"/>
      <c r="KWD166" s="473"/>
      <c r="KWE166" s="473"/>
      <c r="KWF166" s="474"/>
      <c r="KWG166" s="472"/>
      <c r="KWH166" s="473"/>
      <c r="KWI166" s="473"/>
      <c r="KWJ166" s="474"/>
      <c r="KWK166" s="472"/>
      <c r="KWL166" s="473"/>
      <c r="KWM166" s="473"/>
      <c r="KWN166" s="474"/>
      <c r="KWO166" s="472"/>
      <c r="KWP166" s="473"/>
      <c r="KWQ166" s="473"/>
      <c r="KWR166" s="474"/>
      <c r="KWS166" s="472"/>
      <c r="KWT166" s="473"/>
      <c r="KWU166" s="473"/>
      <c r="KWV166" s="474"/>
      <c r="KWW166" s="472"/>
      <c r="KWX166" s="473"/>
      <c r="KWY166" s="473"/>
      <c r="KWZ166" s="474"/>
      <c r="KXA166" s="472"/>
      <c r="KXB166" s="473"/>
      <c r="KXC166" s="473"/>
      <c r="KXD166" s="474"/>
      <c r="KXE166" s="472"/>
      <c r="KXF166" s="473"/>
      <c r="KXG166" s="473"/>
      <c r="KXH166" s="474"/>
      <c r="KXI166" s="472"/>
      <c r="KXJ166" s="473"/>
      <c r="KXK166" s="473"/>
      <c r="KXL166" s="474"/>
      <c r="KXM166" s="472"/>
      <c r="KXN166" s="473"/>
      <c r="KXO166" s="473"/>
      <c r="KXP166" s="474"/>
      <c r="KXQ166" s="472"/>
      <c r="KXR166" s="473"/>
      <c r="KXS166" s="473"/>
      <c r="KXT166" s="474"/>
      <c r="KXU166" s="472"/>
      <c r="KXV166" s="473"/>
      <c r="KXW166" s="473"/>
      <c r="KXX166" s="474"/>
      <c r="KXY166" s="472"/>
      <c r="KXZ166" s="473"/>
      <c r="KYA166" s="473"/>
      <c r="KYB166" s="474"/>
      <c r="KYC166" s="472"/>
      <c r="KYD166" s="473"/>
      <c r="KYE166" s="473"/>
      <c r="KYF166" s="474"/>
      <c r="KYG166" s="472"/>
      <c r="KYH166" s="473"/>
      <c r="KYI166" s="473"/>
      <c r="KYJ166" s="474"/>
      <c r="KYK166" s="472"/>
      <c r="KYL166" s="473"/>
      <c r="KYM166" s="473"/>
      <c r="KYN166" s="474"/>
      <c r="KYO166" s="472"/>
      <c r="KYP166" s="473"/>
      <c r="KYQ166" s="473"/>
      <c r="KYR166" s="474"/>
      <c r="KYS166" s="472"/>
      <c r="KYT166" s="473"/>
      <c r="KYU166" s="473"/>
      <c r="KYV166" s="474"/>
      <c r="KYW166" s="472"/>
      <c r="KYX166" s="473"/>
      <c r="KYY166" s="473"/>
      <c r="KYZ166" s="474"/>
      <c r="KZA166" s="472"/>
      <c r="KZB166" s="473"/>
      <c r="KZC166" s="473"/>
      <c r="KZD166" s="474"/>
      <c r="KZE166" s="472"/>
      <c r="KZF166" s="473"/>
      <c r="KZG166" s="473"/>
      <c r="KZH166" s="474"/>
      <c r="KZI166" s="472"/>
      <c r="KZJ166" s="473"/>
      <c r="KZK166" s="473"/>
      <c r="KZL166" s="474"/>
      <c r="KZM166" s="472"/>
      <c r="KZN166" s="473"/>
      <c r="KZO166" s="473"/>
      <c r="KZP166" s="474"/>
      <c r="KZQ166" s="472"/>
      <c r="KZR166" s="473"/>
      <c r="KZS166" s="473"/>
      <c r="KZT166" s="474"/>
      <c r="KZU166" s="472"/>
      <c r="KZV166" s="473"/>
      <c r="KZW166" s="473"/>
      <c r="KZX166" s="474"/>
      <c r="KZY166" s="472"/>
      <c r="KZZ166" s="473"/>
      <c r="LAA166" s="473"/>
      <c r="LAB166" s="474"/>
      <c r="LAC166" s="472"/>
      <c r="LAD166" s="473"/>
      <c r="LAE166" s="473"/>
      <c r="LAF166" s="474"/>
      <c r="LAG166" s="472"/>
      <c r="LAH166" s="473"/>
      <c r="LAI166" s="473"/>
      <c r="LAJ166" s="474"/>
      <c r="LAK166" s="472"/>
      <c r="LAL166" s="473"/>
      <c r="LAM166" s="473"/>
      <c r="LAN166" s="474"/>
      <c r="LAO166" s="472"/>
      <c r="LAP166" s="473"/>
      <c r="LAQ166" s="473"/>
      <c r="LAR166" s="474"/>
      <c r="LAS166" s="472"/>
      <c r="LAT166" s="473"/>
      <c r="LAU166" s="473"/>
      <c r="LAV166" s="474"/>
      <c r="LAW166" s="472"/>
      <c r="LAX166" s="473"/>
      <c r="LAY166" s="473"/>
      <c r="LAZ166" s="474"/>
      <c r="LBA166" s="472"/>
      <c r="LBB166" s="473"/>
      <c r="LBC166" s="473"/>
      <c r="LBD166" s="474"/>
      <c r="LBE166" s="472"/>
      <c r="LBF166" s="473"/>
      <c r="LBG166" s="473"/>
      <c r="LBH166" s="474"/>
      <c r="LBI166" s="472"/>
      <c r="LBJ166" s="473"/>
      <c r="LBK166" s="473"/>
      <c r="LBL166" s="474"/>
      <c r="LBM166" s="472"/>
      <c r="LBN166" s="473"/>
      <c r="LBO166" s="473"/>
      <c r="LBP166" s="474"/>
      <c r="LBQ166" s="472"/>
      <c r="LBR166" s="473"/>
      <c r="LBS166" s="473"/>
      <c r="LBT166" s="474"/>
      <c r="LBU166" s="472"/>
      <c r="LBV166" s="473"/>
      <c r="LBW166" s="473"/>
      <c r="LBX166" s="474"/>
      <c r="LBY166" s="472"/>
      <c r="LBZ166" s="473"/>
      <c r="LCA166" s="473"/>
      <c r="LCB166" s="474"/>
      <c r="LCC166" s="472"/>
      <c r="LCD166" s="473"/>
      <c r="LCE166" s="473"/>
      <c r="LCF166" s="474"/>
      <c r="LCG166" s="472"/>
      <c r="LCH166" s="473"/>
      <c r="LCI166" s="473"/>
      <c r="LCJ166" s="474"/>
      <c r="LCK166" s="472"/>
      <c r="LCL166" s="473"/>
      <c r="LCM166" s="473"/>
      <c r="LCN166" s="474"/>
      <c r="LCO166" s="472"/>
      <c r="LCP166" s="473"/>
      <c r="LCQ166" s="473"/>
      <c r="LCR166" s="474"/>
      <c r="LCS166" s="472"/>
      <c r="LCT166" s="473"/>
      <c r="LCU166" s="473"/>
      <c r="LCV166" s="474"/>
      <c r="LCW166" s="472"/>
      <c r="LCX166" s="473"/>
      <c r="LCY166" s="473"/>
      <c r="LCZ166" s="474"/>
      <c r="LDA166" s="472"/>
      <c r="LDB166" s="473"/>
      <c r="LDC166" s="473"/>
      <c r="LDD166" s="474"/>
      <c r="LDE166" s="472"/>
      <c r="LDF166" s="473"/>
      <c r="LDG166" s="473"/>
      <c r="LDH166" s="474"/>
      <c r="LDI166" s="472"/>
      <c r="LDJ166" s="473"/>
      <c r="LDK166" s="473"/>
      <c r="LDL166" s="474"/>
      <c r="LDM166" s="472"/>
      <c r="LDN166" s="473"/>
      <c r="LDO166" s="473"/>
      <c r="LDP166" s="474"/>
      <c r="LDQ166" s="472"/>
      <c r="LDR166" s="473"/>
      <c r="LDS166" s="473"/>
      <c r="LDT166" s="474"/>
      <c r="LDU166" s="472"/>
      <c r="LDV166" s="473"/>
      <c r="LDW166" s="473"/>
      <c r="LDX166" s="474"/>
      <c r="LDY166" s="472"/>
      <c r="LDZ166" s="473"/>
      <c r="LEA166" s="473"/>
      <c r="LEB166" s="474"/>
      <c r="LEC166" s="472"/>
      <c r="LED166" s="473"/>
      <c r="LEE166" s="473"/>
      <c r="LEF166" s="474"/>
      <c r="LEG166" s="472"/>
      <c r="LEH166" s="473"/>
      <c r="LEI166" s="473"/>
      <c r="LEJ166" s="474"/>
      <c r="LEK166" s="472"/>
      <c r="LEL166" s="473"/>
      <c r="LEM166" s="473"/>
      <c r="LEN166" s="474"/>
      <c r="LEO166" s="472"/>
      <c r="LEP166" s="473"/>
      <c r="LEQ166" s="473"/>
      <c r="LER166" s="474"/>
      <c r="LES166" s="472"/>
      <c r="LET166" s="473"/>
      <c r="LEU166" s="473"/>
      <c r="LEV166" s="474"/>
      <c r="LEW166" s="472"/>
      <c r="LEX166" s="473"/>
      <c r="LEY166" s="473"/>
      <c r="LEZ166" s="474"/>
      <c r="LFA166" s="472"/>
      <c r="LFB166" s="473"/>
      <c r="LFC166" s="473"/>
      <c r="LFD166" s="474"/>
      <c r="LFE166" s="472"/>
      <c r="LFF166" s="473"/>
      <c r="LFG166" s="473"/>
      <c r="LFH166" s="474"/>
      <c r="LFI166" s="472"/>
      <c r="LFJ166" s="473"/>
      <c r="LFK166" s="473"/>
      <c r="LFL166" s="474"/>
      <c r="LFM166" s="472"/>
      <c r="LFN166" s="473"/>
      <c r="LFO166" s="473"/>
      <c r="LFP166" s="474"/>
      <c r="LFQ166" s="472"/>
      <c r="LFR166" s="473"/>
      <c r="LFS166" s="473"/>
      <c r="LFT166" s="474"/>
      <c r="LFU166" s="472"/>
      <c r="LFV166" s="473"/>
      <c r="LFW166" s="473"/>
      <c r="LFX166" s="474"/>
      <c r="LFY166" s="472"/>
      <c r="LFZ166" s="473"/>
      <c r="LGA166" s="473"/>
      <c r="LGB166" s="474"/>
      <c r="LGC166" s="472"/>
      <c r="LGD166" s="473"/>
      <c r="LGE166" s="473"/>
      <c r="LGF166" s="474"/>
      <c r="LGG166" s="472"/>
      <c r="LGH166" s="473"/>
      <c r="LGI166" s="473"/>
      <c r="LGJ166" s="474"/>
      <c r="LGK166" s="472"/>
      <c r="LGL166" s="473"/>
      <c r="LGM166" s="473"/>
      <c r="LGN166" s="474"/>
      <c r="LGO166" s="472"/>
      <c r="LGP166" s="473"/>
      <c r="LGQ166" s="473"/>
      <c r="LGR166" s="474"/>
      <c r="LGS166" s="472"/>
      <c r="LGT166" s="473"/>
      <c r="LGU166" s="473"/>
      <c r="LGV166" s="474"/>
      <c r="LGW166" s="472"/>
      <c r="LGX166" s="473"/>
      <c r="LGY166" s="473"/>
      <c r="LGZ166" s="474"/>
      <c r="LHA166" s="472"/>
      <c r="LHB166" s="473"/>
      <c r="LHC166" s="473"/>
      <c r="LHD166" s="474"/>
      <c r="LHE166" s="472"/>
      <c r="LHF166" s="473"/>
      <c r="LHG166" s="473"/>
      <c r="LHH166" s="474"/>
      <c r="LHI166" s="472"/>
      <c r="LHJ166" s="473"/>
      <c r="LHK166" s="473"/>
      <c r="LHL166" s="474"/>
      <c r="LHM166" s="472"/>
      <c r="LHN166" s="473"/>
      <c r="LHO166" s="473"/>
      <c r="LHP166" s="474"/>
      <c r="LHQ166" s="472"/>
      <c r="LHR166" s="473"/>
      <c r="LHS166" s="473"/>
      <c r="LHT166" s="474"/>
      <c r="LHU166" s="472"/>
      <c r="LHV166" s="473"/>
      <c r="LHW166" s="473"/>
      <c r="LHX166" s="474"/>
      <c r="LHY166" s="472"/>
      <c r="LHZ166" s="473"/>
      <c r="LIA166" s="473"/>
      <c r="LIB166" s="474"/>
      <c r="LIC166" s="472"/>
      <c r="LID166" s="473"/>
      <c r="LIE166" s="473"/>
      <c r="LIF166" s="474"/>
      <c r="LIG166" s="472"/>
      <c r="LIH166" s="473"/>
      <c r="LII166" s="473"/>
      <c r="LIJ166" s="474"/>
      <c r="LIK166" s="472"/>
      <c r="LIL166" s="473"/>
      <c r="LIM166" s="473"/>
      <c r="LIN166" s="474"/>
      <c r="LIO166" s="472"/>
      <c r="LIP166" s="473"/>
      <c r="LIQ166" s="473"/>
      <c r="LIR166" s="474"/>
      <c r="LIS166" s="472"/>
      <c r="LIT166" s="473"/>
      <c r="LIU166" s="473"/>
      <c r="LIV166" s="474"/>
      <c r="LIW166" s="472"/>
      <c r="LIX166" s="473"/>
      <c r="LIY166" s="473"/>
      <c r="LIZ166" s="474"/>
      <c r="LJA166" s="472"/>
      <c r="LJB166" s="473"/>
      <c r="LJC166" s="473"/>
      <c r="LJD166" s="474"/>
      <c r="LJE166" s="472"/>
      <c r="LJF166" s="473"/>
      <c r="LJG166" s="473"/>
      <c r="LJH166" s="474"/>
      <c r="LJI166" s="472"/>
      <c r="LJJ166" s="473"/>
      <c r="LJK166" s="473"/>
      <c r="LJL166" s="474"/>
      <c r="LJM166" s="472"/>
      <c r="LJN166" s="473"/>
      <c r="LJO166" s="473"/>
      <c r="LJP166" s="474"/>
      <c r="LJQ166" s="472"/>
      <c r="LJR166" s="473"/>
      <c r="LJS166" s="473"/>
      <c r="LJT166" s="474"/>
      <c r="LJU166" s="472"/>
      <c r="LJV166" s="473"/>
      <c r="LJW166" s="473"/>
      <c r="LJX166" s="474"/>
      <c r="LJY166" s="472"/>
      <c r="LJZ166" s="473"/>
      <c r="LKA166" s="473"/>
      <c r="LKB166" s="474"/>
      <c r="LKC166" s="472"/>
      <c r="LKD166" s="473"/>
      <c r="LKE166" s="473"/>
      <c r="LKF166" s="474"/>
      <c r="LKG166" s="472"/>
      <c r="LKH166" s="473"/>
      <c r="LKI166" s="473"/>
      <c r="LKJ166" s="474"/>
      <c r="LKK166" s="472"/>
      <c r="LKL166" s="473"/>
      <c r="LKM166" s="473"/>
      <c r="LKN166" s="474"/>
      <c r="LKO166" s="472"/>
      <c r="LKP166" s="473"/>
      <c r="LKQ166" s="473"/>
      <c r="LKR166" s="474"/>
      <c r="LKS166" s="472"/>
      <c r="LKT166" s="473"/>
      <c r="LKU166" s="473"/>
      <c r="LKV166" s="474"/>
      <c r="LKW166" s="472"/>
      <c r="LKX166" s="473"/>
      <c r="LKY166" s="473"/>
      <c r="LKZ166" s="474"/>
      <c r="LLA166" s="472"/>
      <c r="LLB166" s="473"/>
      <c r="LLC166" s="473"/>
      <c r="LLD166" s="474"/>
      <c r="LLE166" s="472"/>
      <c r="LLF166" s="473"/>
      <c r="LLG166" s="473"/>
      <c r="LLH166" s="474"/>
      <c r="LLI166" s="472"/>
      <c r="LLJ166" s="473"/>
      <c r="LLK166" s="473"/>
      <c r="LLL166" s="474"/>
      <c r="LLM166" s="472"/>
      <c r="LLN166" s="473"/>
      <c r="LLO166" s="473"/>
      <c r="LLP166" s="474"/>
      <c r="LLQ166" s="472"/>
      <c r="LLR166" s="473"/>
      <c r="LLS166" s="473"/>
      <c r="LLT166" s="474"/>
      <c r="LLU166" s="472"/>
      <c r="LLV166" s="473"/>
      <c r="LLW166" s="473"/>
      <c r="LLX166" s="474"/>
      <c r="LLY166" s="472"/>
      <c r="LLZ166" s="473"/>
      <c r="LMA166" s="473"/>
      <c r="LMB166" s="474"/>
      <c r="LMC166" s="472"/>
      <c r="LMD166" s="473"/>
      <c r="LME166" s="473"/>
      <c r="LMF166" s="474"/>
      <c r="LMG166" s="472"/>
      <c r="LMH166" s="473"/>
      <c r="LMI166" s="473"/>
      <c r="LMJ166" s="474"/>
      <c r="LMK166" s="472"/>
      <c r="LML166" s="473"/>
      <c r="LMM166" s="473"/>
      <c r="LMN166" s="474"/>
      <c r="LMO166" s="472"/>
      <c r="LMP166" s="473"/>
      <c r="LMQ166" s="473"/>
      <c r="LMR166" s="474"/>
      <c r="LMS166" s="472"/>
      <c r="LMT166" s="473"/>
      <c r="LMU166" s="473"/>
      <c r="LMV166" s="474"/>
      <c r="LMW166" s="472"/>
      <c r="LMX166" s="473"/>
      <c r="LMY166" s="473"/>
      <c r="LMZ166" s="474"/>
      <c r="LNA166" s="472"/>
      <c r="LNB166" s="473"/>
      <c r="LNC166" s="473"/>
      <c r="LND166" s="474"/>
      <c r="LNE166" s="472"/>
      <c r="LNF166" s="473"/>
      <c r="LNG166" s="473"/>
      <c r="LNH166" s="474"/>
      <c r="LNI166" s="472"/>
      <c r="LNJ166" s="473"/>
      <c r="LNK166" s="473"/>
      <c r="LNL166" s="474"/>
      <c r="LNM166" s="472"/>
      <c r="LNN166" s="473"/>
      <c r="LNO166" s="473"/>
      <c r="LNP166" s="474"/>
      <c r="LNQ166" s="472"/>
      <c r="LNR166" s="473"/>
      <c r="LNS166" s="473"/>
      <c r="LNT166" s="474"/>
      <c r="LNU166" s="472"/>
      <c r="LNV166" s="473"/>
      <c r="LNW166" s="473"/>
      <c r="LNX166" s="474"/>
      <c r="LNY166" s="472"/>
      <c r="LNZ166" s="473"/>
      <c r="LOA166" s="473"/>
      <c r="LOB166" s="474"/>
      <c r="LOC166" s="472"/>
      <c r="LOD166" s="473"/>
      <c r="LOE166" s="473"/>
      <c r="LOF166" s="474"/>
      <c r="LOG166" s="472"/>
      <c r="LOH166" s="473"/>
      <c r="LOI166" s="473"/>
      <c r="LOJ166" s="474"/>
      <c r="LOK166" s="472"/>
      <c r="LOL166" s="473"/>
      <c r="LOM166" s="473"/>
      <c r="LON166" s="474"/>
      <c r="LOO166" s="472"/>
      <c r="LOP166" s="473"/>
      <c r="LOQ166" s="473"/>
      <c r="LOR166" s="474"/>
      <c r="LOS166" s="472"/>
      <c r="LOT166" s="473"/>
      <c r="LOU166" s="473"/>
      <c r="LOV166" s="474"/>
      <c r="LOW166" s="472"/>
      <c r="LOX166" s="473"/>
      <c r="LOY166" s="473"/>
      <c r="LOZ166" s="474"/>
      <c r="LPA166" s="472"/>
      <c r="LPB166" s="473"/>
      <c r="LPC166" s="473"/>
      <c r="LPD166" s="474"/>
      <c r="LPE166" s="472"/>
      <c r="LPF166" s="473"/>
      <c r="LPG166" s="473"/>
      <c r="LPH166" s="474"/>
      <c r="LPI166" s="472"/>
      <c r="LPJ166" s="473"/>
      <c r="LPK166" s="473"/>
      <c r="LPL166" s="474"/>
      <c r="LPM166" s="472"/>
      <c r="LPN166" s="473"/>
      <c r="LPO166" s="473"/>
      <c r="LPP166" s="474"/>
      <c r="LPQ166" s="472"/>
      <c r="LPR166" s="473"/>
      <c r="LPS166" s="473"/>
      <c r="LPT166" s="474"/>
      <c r="LPU166" s="472"/>
      <c r="LPV166" s="473"/>
      <c r="LPW166" s="473"/>
      <c r="LPX166" s="474"/>
      <c r="LPY166" s="472"/>
      <c r="LPZ166" s="473"/>
      <c r="LQA166" s="473"/>
      <c r="LQB166" s="474"/>
      <c r="LQC166" s="472"/>
      <c r="LQD166" s="473"/>
      <c r="LQE166" s="473"/>
      <c r="LQF166" s="474"/>
      <c r="LQG166" s="472"/>
      <c r="LQH166" s="473"/>
      <c r="LQI166" s="473"/>
      <c r="LQJ166" s="474"/>
      <c r="LQK166" s="472"/>
      <c r="LQL166" s="473"/>
      <c r="LQM166" s="473"/>
      <c r="LQN166" s="474"/>
      <c r="LQO166" s="472"/>
      <c r="LQP166" s="473"/>
      <c r="LQQ166" s="473"/>
      <c r="LQR166" s="474"/>
      <c r="LQS166" s="472"/>
      <c r="LQT166" s="473"/>
      <c r="LQU166" s="473"/>
      <c r="LQV166" s="474"/>
      <c r="LQW166" s="472"/>
      <c r="LQX166" s="473"/>
      <c r="LQY166" s="473"/>
      <c r="LQZ166" s="474"/>
      <c r="LRA166" s="472"/>
      <c r="LRB166" s="473"/>
      <c r="LRC166" s="473"/>
      <c r="LRD166" s="474"/>
      <c r="LRE166" s="472"/>
      <c r="LRF166" s="473"/>
      <c r="LRG166" s="473"/>
      <c r="LRH166" s="474"/>
      <c r="LRI166" s="472"/>
      <c r="LRJ166" s="473"/>
      <c r="LRK166" s="473"/>
      <c r="LRL166" s="474"/>
      <c r="LRM166" s="472"/>
      <c r="LRN166" s="473"/>
      <c r="LRO166" s="473"/>
      <c r="LRP166" s="474"/>
      <c r="LRQ166" s="472"/>
      <c r="LRR166" s="473"/>
      <c r="LRS166" s="473"/>
      <c r="LRT166" s="474"/>
      <c r="LRU166" s="472"/>
      <c r="LRV166" s="473"/>
      <c r="LRW166" s="473"/>
      <c r="LRX166" s="474"/>
      <c r="LRY166" s="472"/>
      <c r="LRZ166" s="473"/>
      <c r="LSA166" s="473"/>
      <c r="LSB166" s="474"/>
      <c r="LSC166" s="472"/>
      <c r="LSD166" s="473"/>
      <c r="LSE166" s="473"/>
      <c r="LSF166" s="474"/>
      <c r="LSG166" s="472"/>
      <c r="LSH166" s="473"/>
      <c r="LSI166" s="473"/>
      <c r="LSJ166" s="474"/>
      <c r="LSK166" s="472"/>
      <c r="LSL166" s="473"/>
      <c r="LSM166" s="473"/>
      <c r="LSN166" s="474"/>
      <c r="LSO166" s="472"/>
      <c r="LSP166" s="473"/>
      <c r="LSQ166" s="473"/>
      <c r="LSR166" s="474"/>
      <c r="LSS166" s="472"/>
      <c r="LST166" s="473"/>
      <c r="LSU166" s="473"/>
      <c r="LSV166" s="474"/>
      <c r="LSW166" s="472"/>
      <c r="LSX166" s="473"/>
      <c r="LSY166" s="473"/>
      <c r="LSZ166" s="474"/>
      <c r="LTA166" s="472"/>
      <c r="LTB166" s="473"/>
      <c r="LTC166" s="473"/>
      <c r="LTD166" s="474"/>
      <c r="LTE166" s="472"/>
      <c r="LTF166" s="473"/>
      <c r="LTG166" s="473"/>
      <c r="LTH166" s="474"/>
      <c r="LTI166" s="472"/>
      <c r="LTJ166" s="473"/>
      <c r="LTK166" s="473"/>
      <c r="LTL166" s="474"/>
      <c r="LTM166" s="472"/>
      <c r="LTN166" s="473"/>
      <c r="LTO166" s="473"/>
      <c r="LTP166" s="474"/>
      <c r="LTQ166" s="472"/>
      <c r="LTR166" s="473"/>
      <c r="LTS166" s="473"/>
      <c r="LTT166" s="474"/>
      <c r="LTU166" s="472"/>
      <c r="LTV166" s="473"/>
      <c r="LTW166" s="473"/>
      <c r="LTX166" s="474"/>
      <c r="LTY166" s="472"/>
      <c r="LTZ166" s="473"/>
      <c r="LUA166" s="473"/>
      <c r="LUB166" s="474"/>
      <c r="LUC166" s="472"/>
      <c r="LUD166" s="473"/>
      <c r="LUE166" s="473"/>
      <c r="LUF166" s="474"/>
      <c r="LUG166" s="472"/>
      <c r="LUH166" s="473"/>
      <c r="LUI166" s="473"/>
      <c r="LUJ166" s="474"/>
      <c r="LUK166" s="472"/>
      <c r="LUL166" s="473"/>
      <c r="LUM166" s="473"/>
      <c r="LUN166" s="474"/>
      <c r="LUO166" s="472"/>
      <c r="LUP166" s="473"/>
      <c r="LUQ166" s="473"/>
      <c r="LUR166" s="474"/>
      <c r="LUS166" s="472"/>
      <c r="LUT166" s="473"/>
      <c r="LUU166" s="473"/>
      <c r="LUV166" s="474"/>
      <c r="LUW166" s="472"/>
      <c r="LUX166" s="473"/>
      <c r="LUY166" s="473"/>
      <c r="LUZ166" s="474"/>
      <c r="LVA166" s="472"/>
      <c r="LVB166" s="473"/>
      <c r="LVC166" s="473"/>
      <c r="LVD166" s="474"/>
      <c r="LVE166" s="472"/>
      <c r="LVF166" s="473"/>
      <c r="LVG166" s="473"/>
      <c r="LVH166" s="474"/>
      <c r="LVI166" s="472"/>
      <c r="LVJ166" s="473"/>
      <c r="LVK166" s="473"/>
      <c r="LVL166" s="474"/>
      <c r="LVM166" s="472"/>
      <c r="LVN166" s="473"/>
      <c r="LVO166" s="473"/>
      <c r="LVP166" s="474"/>
      <c r="LVQ166" s="472"/>
      <c r="LVR166" s="473"/>
      <c r="LVS166" s="473"/>
      <c r="LVT166" s="474"/>
      <c r="LVU166" s="472"/>
      <c r="LVV166" s="473"/>
      <c r="LVW166" s="473"/>
      <c r="LVX166" s="474"/>
      <c r="LVY166" s="472"/>
      <c r="LVZ166" s="473"/>
      <c r="LWA166" s="473"/>
      <c r="LWB166" s="474"/>
      <c r="LWC166" s="472"/>
      <c r="LWD166" s="473"/>
      <c r="LWE166" s="473"/>
      <c r="LWF166" s="474"/>
      <c r="LWG166" s="472"/>
      <c r="LWH166" s="473"/>
      <c r="LWI166" s="473"/>
      <c r="LWJ166" s="474"/>
      <c r="LWK166" s="472"/>
      <c r="LWL166" s="473"/>
      <c r="LWM166" s="473"/>
      <c r="LWN166" s="474"/>
      <c r="LWO166" s="472"/>
      <c r="LWP166" s="473"/>
      <c r="LWQ166" s="473"/>
      <c r="LWR166" s="474"/>
      <c r="LWS166" s="472"/>
      <c r="LWT166" s="473"/>
      <c r="LWU166" s="473"/>
      <c r="LWV166" s="474"/>
      <c r="LWW166" s="472"/>
      <c r="LWX166" s="473"/>
      <c r="LWY166" s="473"/>
      <c r="LWZ166" s="474"/>
      <c r="LXA166" s="472"/>
      <c r="LXB166" s="473"/>
      <c r="LXC166" s="473"/>
      <c r="LXD166" s="474"/>
      <c r="LXE166" s="472"/>
      <c r="LXF166" s="473"/>
      <c r="LXG166" s="473"/>
      <c r="LXH166" s="474"/>
      <c r="LXI166" s="472"/>
      <c r="LXJ166" s="473"/>
      <c r="LXK166" s="473"/>
      <c r="LXL166" s="474"/>
      <c r="LXM166" s="472"/>
      <c r="LXN166" s="473"/>
      <c r="LXO166" s="473"/>
      <c r="LXP166" s="474"/>
      <c r="LXQ166" s="472"/>
      <c r="LXR166" s="473"/>
      <c r="LXS166" s="473"/>
      <c r="LXT166" s="474"/>
      <c r="LXU166" s="472"/>
      <c r="LXV166" s="473"/>
      <c r="LXW166" s="473"/>
      <c r="LXX166" s="474"/>
      <c r="LXY166" s="472"/>
      <c r="LXZ166" s="473"/>
      <c r="LYA166" s="473"/>
      <c r="LYB166" s="474"/>
      <c r="LYC166" s="472"/>
      <c r="LYD166" s="473"/>
      <c r="LYE166" s="473"/>
      <c r="LYF166" s="474"/>
      <c r="LYG166" s="472"/>
      <c r="LYH166" s="473"/>
      <c r="LYI166" s="473"/>
      <c r="LYJ166" s="474"/>
      <c r="LYK166" s="472"/>
      <c r="LYL166" s="473"/>
      <c r="LYM166" s="473"/>
      <c r="LYN166" s="474"/>
      <c r="LYO166" s="472"/>
      <c r="LYP166" s="473"/>
      <c r="LYQ166" s="473"/>
      <c r="LYR166" s="474"/>
      <c r="LYS166" s="472"/>
      <c r="LYT166" s="473"/>
      <c r="LYU166" s="473"/>
      <c r="LYV166" s="474"/>
      <c r="LYW166" s="472"/>
      <c r="LYX166" s="473"/>
      <c r="LYY166" s="473"/>
      <c r="LYZ166" s="474"/>
      <c r="LZA166" s="472"/>
      <c r="LZB166" s="473"/>
      <c r="LZC166" s="473"/>
      <c r="LZD166" s="474"/>
      <c r="LZE166" s="472"/>
      <c r="LZF166" s="473"/>
      <c r="LZG166" s="473"/>
      <c r="LZH166" s="474"/>
      <c r="LZI166" s="472"/>
      <c r="LZJ166" s="473"/>
      <c r="LZK166" s="473"/>
      <c r="LZL166" s="474"/>
      <c r="LZM166" s="472"/>
      <c r="LZN166" s="473"/>
      <c r="LZO166" s="473"/>
      <c r="LZP166" s="474"/>
      <c r="LZQ166" s="472"/>
      <c r="LZR166" s="473"/>
      <c r="LZS166" s="473"/>
      <c r="LZT166" s="474"/>
      <c r="LZU166" s="472"/>
      <c r="LZV166" s="473"/>
      <c r="LZW166" s="473"/>
      <c r="LZX166" s="474"/>
      <c r="LZY166" s="472"/>
      <c r="LZZ166" s="473"/>
      <c r="MAA166" s="473"/>
      <c r="MAB166" s="474"/>
      <c r="MAC166" s="472"/>
      <c r="MAD166" s="473"/>
      <c r="MAE166" s="473"/>
      <c r="MAF166" s="474"/>
      <c r="MAG166" s="472"/>
      <c r="MAH166" s="473"/>
      <c r="MAI166" s="473"/>
      <c r="MAJ166" s="474"/>
      <c r="MAK166" s="472"/>
      <c r="MAL166" s="473"/>
      <c r="MAM166" s="473"/>
      <c r="MAN166" s="474"/>
      <c r="MAO166" s="472"/>
      <c r="MAP166" s="473"/>
      <c r="MAQ166" s="473"/>
      <c r="MAR166" s="474"/>
      <c r="MAS166" s="472"/>
      <c r="MAT166" s="473"/>
      <c r="MAU166" s="473"/>
      <c r="MAV166" s="474"/>
      <c r="MAW166" s="472"/>
      <c r="MAX166" s="473"/>
      <c r="MAY166" s="473"/>
      <c r="MAZ166" s="474"/>
      <c r="MBA166" s="472"/>
      <c r="MBB166" s="473"/>
      <c r="MBC166" s="473"/>
      <c r="MBD166" s="474"/>
      <c r="MBE166" s="472"/>
      <c r="MBF166" s="473"/>
      <c r="MBG166" s="473"/>
      <c r="MBH166" s="474"/>
      <c r="MBI166" s="472"/>
      <c r="MBJ166" s="473"/>
      <c r="MBK166" s="473"/>
      <c r="MBL166" s="474"/>
      <c r="MBM166" s="472"/>
      <c r="MBN166" s="473"/>
      <c r="MBO166" s="473"/>
      <c r="MBP166" s="474"/>
      <c r="MBQ166" s="472"/>
      <c r="MBR166" s="473"/>
      <c r="MBS166" s="473"/>
      <c r="MBT166" s="474"/>
      <c r="MBU166" s="472"/>
      <c r="MBV166" s="473"/>
      <c r="MBW166" s="473"/>
      <c r="MBX166" s="474"/>
      <c r="MBY166" s="472"/>
      <c r="MBZ166" s="473"/>
      <c r="MCA166" s="473"/>
      <c r="MCB166" s="474"/>
      <c r="MCC166" s="472"/>
      <c r="MCD166" s="473"/>
      <c r="MCE166" s="473"/>
      <c r="MCF166" s="474"/>
      <c r="MCG166" s="472"/>
      <c r="MCH166" s="473"/>
      <c r="MCI166" s="473"/>
      <c r="MCJ166" s="474"/>
      <c r="MCK166" s="472"/>
      <c r="MCL166" s="473"/>
      <c r="MCM166" s="473"/>
      <c r="MCN166" s="474"/>
      <c r="MCO166" s="472"/>
      <c r="MCP166" s="473"/>
      <c r="MCQ166" s="473"/>
      <c r="MCR166" s="474"/>
      <c r="MCS166" s="472"/>
      <c r="MCT166" s="473"/>
      <c r="MCU166" s="473"/>
      <c r="MCV166" s="474"/>
      <c r="MCW166" s="472"/>
      <c r="MCX166" s="473"/>
      <c r="MCY166" s="473"/>
      <c r="MCZ166" s="474"/>
      <c r="MDA166" s="472"/>
      <c r="MDB166" s="473"/>
      <c r="MDC166" s="473"/>
      <c r="MDD166" s="474"/>
      <c r="MDE166" s="472"/>
      <c r="MDF166" s="473"/>
      <c r="MDG166" s="473"/>
      <c r="MDH166" s="474"/>
      <c r="MDI166" s="472"/>
      <c r="MDJ166" s="473"/>
      <c r="MDK166" s="473"/>
      <c r="MDL166" s="474"/>
      <c r="MDM166" s="472"/>
      <c r="MDN166" s="473"/>
      <c r="MDO166" s="473"/>
      <c r="MDP166" s="474"/>
      <c r="MDQ166" s="472"/>
      <c r="MDR166" s="473"/>
      <c r="MDS166" s="473"/>
      <c r="MDT166" s="474"/>
      <c r="MDU166" s="472"/>
      <c r="MDV166" s="473"/>
      <c r="MDW166" s="473"/>
      <c r="MDX166" s="474"/>
      <c r="MDY166" s="472"/>
      <c r="MDZ166" s="473"/>
      <c r="MEA166" s="473"/>
      <c r="MEB166" s="474"/>
      <c r="MEC166" s="472"/>
      <c r="MED166" s="473"/>
      <c r="MEE166" s="473"/>
      <c r="MEF166" s="474"/>
      <c r="MEG166" s="472"/>
      <c r="MEH166" s="473"/>
      <c r="MEI166" s="473"/>
      <c r="MEJ166" s="474"/>
      <c r="MEK166" s="472"/>
      <c r="MEL166" s="473"/>
      <c r="MEM166" s="473"/>
      <c r="MEN166" s="474"/>
      <c r="MEO166" s="472"/>
      <c r="MEP166" s="473"/>
      <c r="MEQ166" s="473"/>
      <c r="MER166" s="474"/>
      <c r="MES166" s="472"/>
      <c r="MET166" s="473"/>
      <c r="MEU166" s="473"/>
      <c r="MEV166" s="474"/>
      <c r="MEW166" s="472"/>
      <c r="MEX166" s="473"/>
      <c r="MEY166" s="473"/>
      <c r="MEZ166" s="474"/>
      <c r="MFA166" s="472"/>
      <c r="MFB166" s="473"/>
      <c r="MFC166" s="473"/>
      <c r="MFD166" s="474"/>
      <c r="MFE166" s="472"/>
      <c r="MFF166" s="473"/>
      <c r="MFG166" s="473"/>
      <c r="MFH166" s="474"/>
      <c r="MFI166" s="472"/>
      <c r="MFJ166" s="473"/>
      <c r="MFK166" s="473"/>
      <c r="MFL166" s="474"/>
      <c r="MFM166" s="472"/>
      <c r="MFN166" s="473"/>
      <c r="MFO166" s="473"/>
      <c r="MFP166" s="474"/>
      <c r="MFQ166" s="472"/>
      <c r="MFR166" s="473"/>
      <c r="MFS166" s="473"/>
      <c r="MFT166" s="474"/>
      <c r="MFU166" s="472"/>
      <c r="MFV166" s="473"/>
      <c r="MFW166" s="473"/>
      <c r="MFX166" s="474"/>
      <c r="MFY166" s="472"/>
      <c r="MFZ166" s="473"/>
      <c r="MGA166" s="473"/>
      <c r="MGB166" s="474"/>
      <c r="MGC166" s="472"/>
      <c r="MGD166" s="473"/>
      <c r="MGE166" s="473"/>
      <c r="MGF166" s="474"/>
      <c r="MGG166" s="472"/>
      <c r="MGH166" s="473"/>
      <c r="MGI166" s="473"/>
      <c r="MGJ166" s="474"/>
      <c r="MGK166" s="472"/>
      <c r="MGL166" s="473"/>
      <c r="MGM166" s="473"/>
      <c r="MGN166" s="474"/>
      <c r="MGO166" s="472"/>
      <c r="MGP166" s="473"/>
      <c r="MGQ166" s="473"/>
      <c r="MGR166" s="474"/>
      <c r="MGS166" s="472"/>
      <c r="MGT166" s="473"/>
      <c r="MGU166" s="473"/>
      <c r="MGV166" s="474"/>
      <c r="MGW166" s="472"/>
      <c r="MGX166" s="473"/>
      <c r="MGY166" s="473"/>
      <c r="MGZ166" s="474"/>
      <c r="MHA166" s="472"/>
      <c r="MHB166" s="473"/>
      <c r="MHC166" s="473"/>
      <c r="MHD166" s="474"/>
      <c r="MHE166" s="472"/>
      <c r="MHF166" s="473"/>
      <c r="MHG166" s="473"/>
      <c r="MHH166" s="474"/>
      <c r="MHI166" s="472"/>
      <c r="MHJ166" s="473"/>
      <c r="MHK166" s="473"/>
      <c r="MHL166" s="474"/>
      <c r="MHM166" s="472"/>
      <c r="MHN166" s="473"/>
      <c r="MHO166" s="473"/>
      <c r="MHP166" s="474"/>
      <c r="MHQ166" s="472"/>
      <c r="MHR166" s="473"/>
      <c r="MHS166" s="473"/>
      <c r="MHT166" s="474"/>
      <c r="MHU166" s="472"/>
      <c r="MHV166" s="473"/>
      <c r="MHW166" s="473"/>
      <c r="MHX166" s="474"/>
      <c r="MHY166" s="472"/>
      <c r="MHZ166" s="473"/>
      <c r="MIA166" s="473"/>
      <c r="MIB166" s="474"/>
      <c r="MIC166" s="472"/>
      <c r="MID166" s="473"/>
      <c r="MIE166" s="473"/>
      <c r="MIF166" s="474"/>
      <c r="MIG166" s="472"/>
      <c r="MIH166" s="473"/>
      <c r="MII166" s="473"/>
      <c r="MIJ166" s="474"/>
      <c r="MIK166" s="472"/>
      <c r="MIL166" s="473"/>
      <c r="MIM166" s="473"/>
      <c r="MIN166" s="474"/>
      <c r="MIO166" s="472"/>
      <c r="MIP166" s="473"/>
      <c r="MIQ166" s="473"/>
      <c r="MIR166" s="474"/>
      <c r="MIS166" s="472"/>
      <c r="MIT166" s="473"/>
      <c r="MIU166" s="473"/>
      <c r="MIV166" s="474"/>
      <c r="MIW166" s="472"/>
      <c r="MIX166" s="473"/>
      <c r="MIY166" s="473"/>
      <c r="MIZ166" s="474"/>
      <c r="MJA166" s="472"/>
      <c r="MJB166" s="473"/>
      <c r="MJC166" s="473"/>
      <c r="MJD166" s="474"/>
      <c r="MJE166" s="472"/>
      <c r="MJF166" s="473"/>
      <c r="MJG166" s="473"/>
      <c r="MJH166" s="474"/>
      <c r="MJI166" s="472"/>
      <c r="MJJ166" s="473"/>
      <c r="MJK166" s="473"/>
      <c r="MJL166" s="474"/>
      <c r="MJM166" s="472"/>
      <c r="MJN166" s="473"/>
      <c r="MJO166" s="473"/>
      <c r="MJP166" s="474"/>
      <c r="MJQ166" s="472"/>
      <c r="MJR166" s="473"/>
      <c r="MJS166" s="473"/>
      <c r="MJT166" s="474"/>
      <c r="MJU166" s="472"/>
      <c r="MJV166" s="473"/>
      <c r="MJW166" s="473"/>
      <c r="MJX166" s="474"/>
      <c r="MJY166" s="472"/>
      <c r="MJZ166" s="473"/>
      <c r="MKA166" s="473"/>
      <c r="MKB166" s="474"/>
      <c r="MKC166" s="472"/>
      <c r="MKD166" s="473"/>
      <c r="MKE166" s="473"/>
      <c r="MKF166" s="474"/>
      <c r="MKG166" s="472"/>
      <c r="MKH166" s="473"/>
      <c r="MKI166" s="473"/>
      <c r="MKJ166" s="474"/>
      <c r="MKK166" s="472"/>
      <c r="MKL166" s="473"/>
      <c r="MKM166" s="473"/>
      <c r="MKN166" s="474"/>
      <c r="MKO166" s="472"/>
      <c r="MKP166" s="473"/>
      <c r="MKQ166" s="473"/>
      <c r="MKR166" s="474"/>
      <c r="MKS166" s="472"/>
      <c r="MKT166" s="473"/>
      <c r="MKU166" s="473"/>
      <c r="MKV166" s="474"/>
      <c r="MKW166" s="472"/>
      <c r="MKX166" s="473"/>
      <c r="MKY166" s="473"/>
      <c r="MKZ166" s="474"/>
      <c r="MLA166" s="472"/>
      <c r="MLB166" s="473"/>
      <c r="MLC166" s="473"/>
      <c r="MLD166" s="474"/>
      <c r="MLE166" s="472"/>
      <c r="MLF166" s="473"/>
      <c r="MLG166" s="473"/>
      <c r="MLH166" s="474"/>
      <c r="MLI166" s="472"/>
      <c r="MLJ166" s="473"/>
      <c r="MLK166" s="473"/>
      <c r="MLL166" s="474"/>
      <c r="MLM166" s="472"/>
      <c r="MLN166" s="473"/>
      <c r="MLO166" s="473"/>
      <c r="MLP166" s="474"/>
      <c r="MLQ166" s="472"/>
      <c r="MLR166" s="473"/>
      <c r="MLS166" s="473"/>
      <c r="MLT166" s="474"/>
      <c r="MLU166" s="472"/>
      <c r="MLV166" s="473"/>
      <c r="MLW166" s="473"/>
      <c r="MLX166" s="474"/>
      <c r="MLY166" s="472"/>
      <c r="MLZ166" s="473"/>
      <c r="MMA166" s="473"/>
      <c r="MMB166" s="474"/>
      <c r="MMC166" s="472"/>
      <c r="MMD166" s="473"/>
      <c r="MME166" s="473"/>
      <c r="MMF166" s="474"/>
      <c r="MMG166" s="472"/>
      <c r="MMH166" s="473"/>
      <c r="MMI166" s="473"/>
      <c r="MMJ166" s="474"/>
      <c r="MMK166" s="472"/>
      <c r="MML166" s="473"/>
      <c r="MMM166" s="473"/>
      <c r="MMN166" s="474"/>
      <c r="MMO166" s="472"/>
      <c r="MMP166" s="473"/>
      <c r="MMQ166" s="473"/>
      <c r="MMR166" s="474"/>
      <c r="MMS166" s="472"/>
      <c r="MMT166" s="473"/>
      <c r="MMU166" s="473"/>
      <c r="MMV166" s="474"/>
      <c r="MMW166" s="472"/>
      <c r="MMX166" s="473"/>
      <c r="MMY166" s="473"/>
      <c r="MMZ166" s="474"/>
      <c r="MNA166" s="472"/>
      <c r="MNB166" s="473"/>
      <c r="MNC166" s="473"/>
      <c r="MND166" s="474"/>
      <c r="MNE166" s="472"/>
      <c r="MNF166" s="473"/>
      <c r="MNG166" s="473"/>
      <c r="MNH166" s="474"/>
      <c r="MNI166" s="472"/>
      <c r="MNJ166" s="473"/>
      <c r="MNK166" s="473"/>
      <c r="MNL166" s="474"/>
      <c r="MNM166" s="472"/>
      <c r="MNN166" s="473"/>
      <c r="MNO166" s="473"/>
      <c r="MNP166" s="474"/>
      <c r="MNQ166" s="472"/>
      <c r="MNR166" s="473"/>
      <c r="MNS166" s="473"/>
      <c r="MNT166" s="474"/>
      <c r="MNU166" s="472"/>
      <c r="MNV166" s="473"/>
      <c r="MNW166" s="473"/>
      <c r="MNX166" s="474"/>
      <c r="MNY166" s="472"/>
      <c r="MNZ166" s="473"/>
      <c r="MOA166" s="473"/>
      <c r="MOB166" s="474"/>
      <c r="MOC166" s="472"/>
      <c r="MOD166" s="473"/>
      <c r="MOE166" s="473"/>
      <c r="MOF166" s="474"/>
      <c r="MOG166" s="472"/>
      <c r="MOH166" s="473"/>
      <c r="MOI166" s="473"/>
      <c r="MOJ166" s="474"/>
      <c r="MOK166" s="472"/>
      <c r="MOL166" s="473"/>
      <c r="MOM166" s="473"/>
      <c r="MON166" s="474"/>
      <c r="MOO166" s="472"/>
      <c r="MOP166" s="473"/>
      <c r="MOQ166" s="473"/>
      <c r="MOR166" s="474"/>
      <c r="MOS166" s="472"/>
      <c r="MOT166" s="473"/>
      <c r="MOU166" s="473"/>
      <c r="MOV166" s="474"/>
      <c r="MOW166" s="472"/>
      <c r="MOX166" s="473"/>
      <c r="MOY166" s="473"/>
      <c r="MOZ166" s="474"/>
      <c r="MPA166" s="472"/>
      <c r="MPB166" s="473"/>
      <c r="MPC166" s="473"/>
      <c r="MPD166" s="474"/>
      <c r="MPE166" s="472"/>
      <c r="MPF166" s="473"/>
      <c r="MPG166" s="473"/>
      <c r="MPH166" s="474"/>
      <c r="MPI166" s="472"/>
      <c r="MPJ166" s="473"/>
      <c r="MPK166" s="473"/>
      <c r="MPL166" s="474"/>
      <c r="MPM166" s="472"/>
      <c r="MPN166" s="473"/>
      <c r="MPO166" s="473"/>
      <c r="MPP166" s="474"/>
      <c r="MPQ166" s="472"/>
      <c r="MPR166" s="473"/>
      <c r="MPS166" s="473"/>
      <c r="MPT166" s="474"/>
      <c r="MPU166" s="472"/>
      <c r="MPV166" s="473"/>
      <c r="MPW166" s="473"/>
      <c r="MPX166" s="474"/>
      <c r="MPY166" s="472"/>
      <c r="MPZ166" s="473"/>
      <c r="MQA166" s="473"/>
      <c r="MQB166" s="474"/>
      <c r="MQC166" s="472"/>
      <c r="MQD166" s="473"/>
      <c r="MQE166" s="473"/>
      <c r="MQF166" s="474"/>
      <c r="MQG166" s="472"/>
      <c r="MQH166" s="473"/>
      <c r="MQI166" s="473"/>
      <c r="MQJ166" s="474"/>
      <c r="MQK166" s="472"/>
      <c r="MQL166" s="473"/>
      <c r="MQM166" s="473"/>
      <c r="MQN166" s="474"/>
      <c r="MQO166" s="472"/>
      <c r="MQP166" s="473"/>
      <c r="MQQ166" s="473"/>
      <c r="MQR166" s="474"/>
      <c r="MQS166" s="472"/>
      <c r="MQT166" s="473"/>
      <c r="MQU166" s="473"/>
      <c r="MQV166" s="474"/>
      <c r="MQW166" s="472"/>
      <c r="MQX166" s="473"/>
      <c r="MQY166" s="473"/>
      <c r="MQZ166" s="474"/>
      <c r="MRA166" s="472"/>
      <c r="MRB166" s="473"/>
      <c r="MRC166" s="473"/>
      <c r="MRD166" s="474"/>
      <c r="MRE166" s="472"/>
      <c r="MRF166" s="473"/>
      <c r="MRG166" s="473"/>
      <c r="MRH166" s="474"/>
      <c r="MRI166" s="472"/>
      <c r="MRJ166" s="473"/>
      <c r="MRK166" s="473"/>
      <c r="MRL166" s="474"/>
      <c r="MRM166" s="472"/>
      <c r="MRN166" s="473"/>
      <c r="MRO166" s="473"/>
      <c r="MRP166" s="474"/>
      <c r="MRQ166" s="472"/>
      <c r="MRR166" s="473"/>
      <c r="MRS166" s="473"/>
      <c r="MRT166" s="474"/>
      <c r="MRU166" s="472"/>
      <c r="MRV166" s="473"/>
      <c r="MRW166" s="473"/>
      <c r="MRX166" s="474"/>
      <c r="MRY166" s="472"/>
      <c r="MRZ166" s="473"/>
      <c r="MSA166" s="473"/>
      <c r="MSB166" s="474"/>
      <c r="MSC166" s="472"/>
      <c r="MSD166" s="473"/>
      <c r="MSE166" s="473"/>
      <c r="MSF166" s="474"/>
      <c r="MSG166" s="472"/>
      <c r="MSH166" s="473"/>
      <c r="MSI166" s="473"/>
      <c r="MSJ166" s="474"/>
      <c r="MSK166" s="472"/>
      <c r="MSL166" s="473"/>
      <c r="MSM166" s="473"/>
      <c r="MSN166" s="474"/>
      <c r="MSO166" s="472"/>
      <c r="MSP166" s="473"/>
      <c r="MSQ166" s="473"/>
      <c r="MSR166" s="474"/>
      <c r="MSS166" s="472"/>
      <c r="MST166" s="473"/>
      <c r="MSU166" s="473"/>
      <c r="MSV166" s="474"/>
      <c r="MSW166" s="472"/>
      <c r="MSX166" s="473"/>
      <c r="MSY166" s="473"/>
      <c r="MSZ166" s="474"/>
      <c r="MTA166" s="472"/>
      <c r="MTB166" s="473"/>
      <c r="MTC166" s="473"/>
      <c r="MTD166" s="474"/>
      <c r="MTE166" s="472"/>
      <c r="MTF166" s="473"/>
      <c r="MTG166" s="473"/>
      <c r="MTH166" s="474"/>
      <c r="MTI166" s="472"/>
      <c r="MTJ166" s="473"/>
      <c r="MTK166" s="473"/>
      <c r="MTL166" s="474"/>
      <c r="MTM166" s="472"/>
      <c r="MTN166" s="473"/>
      <c r="MTO166" s="473"/>
      <c r="MTP166" s="474"/>
      <c r="MTQ166" s="472"/>
      <c r="MTR166" s="473"/>
      <c r="MTS166" s="473"/>
      <c r="MTT166" s="474"/>
      <c r="MTU166" s="472"/>
      <c r="MTV166" s="473"/>
      <c r="MTW166" s="473"/>
      <c r="MTX166" s="474"/>
      <c r="MTY166" s="472"/>
      <c r="MTZ166" s="473"/>
      <c r="MUA166" s="473"/>
      <c r="MUB166" s="474"/>
      <c r="MUC166" s="472"/>
      <c r="MUD166" s="473"/>
      <c r="MUE166" s="473"/>
      <c r="MUF166" s="474"/>
      <c r="MUG166" s="472"/>
      <c r="MUH166" s="473"/>
      <c r="MUI166" s="473"/>
      <c r="MUJ166" s="474"/>
      <c r="MUK166" s="472"/>
      <c r="MUL166" s="473"/>
      <c r="MUM166" s="473"/>
      <c r="MUN166" s="474"/>
      <c r="MUO166" s="472"/>
      <c r="MUP166" s="473"/>
      <c r="MUQ166" s="473"/>
      <c r="MUR166" s="474"/>
      <c r="MUS166" s="472"/>
      <c r="MUT166" s="473"/>
      <c r="MUU166" s="473"/>
      <c r="MUV166" s="474"/>
      <c r="MUW166" s="472"/>
      <c r="MUX166" s="473"/>
      <c r="MUY166" s="473"/>
      <c r="MUZ166" s="474"/>
      <c r="MVA166" s="472"/>
      <c r="MVB166" s="473"/>
      <c r="MVC166" s="473"/>
      <c r="MVD166" s="474"/>
      <c r="MVE166" s="472"/>
      <c r="MVF166" s="473"/>
      <c r="MVG166" s="473"/>
      <c r="MVH166" s="474"/>
      <c r="MVI166" s="472"/>
      <c r="MVJ166" s="473"/>
      <c r="MVK166" s="473"/>
      <c r="MVL166" s="474"/>
      <c r="MVM166" s="472"/>
      <c r="MVN166" s="473"/>
      <c r="MVO166" s="473"/>
      <c r="MVP166" s="474"/>
      <c r="MVQ166" s="472"/>
      <c r="MVR166" s="473"/>
      <c r="MVS166" s="473"/>
      <c r="MVT166" s="474"/>
      <c r="MVU166" s="472"/>
      <c r="MVV166" s="473"/>
      <c r="MVW166" s="473"/>
      <c r="MVX166" s="474"/>
      <c r="MVY166" s="472"/>
      <c r="MVZ166" s="473"/>
      <c r="MWA166" s="473"/>
      <c r="MWB166" s="474"/>
      <c r="MWC166" s="472"/>
      <c r="MWD166" s="473"/>
      <c r="MWE166" s="473"/>
      <c r="MWF166" s="474"/>
      <c r="MWG166" s="472"/>
      <c r="MWH166" s="473"/>
      <c r="MWI166" s="473"/>
      <c r="MWJ166" s="474"/>
      <c r="MWK166" s="472"/>
      <c r="MWL166" s="473"/>
      <c r="MWM166" s="473"/>
      <c r="MWN166" s="474"/>
      <c r="MWO166" s="472"/>
      <c r="MWP166" s="473"/>
      <c r="MWQ166" s="473"/>
      <c r="MWR166" s="474"/>
      <c r="MWS166" s="472"/>
      <c r="MWT166" s="473"/>
      <c r="MWU166" s="473"/>
      <c r="MWV166" s="474"/>
      <c r="MWW166" s="472"/>
      <c r="MWX166" s="473"/>
      <c r="MWY166" s="473"/>
      <c r="MWZ166" s="474"/>
      <c r="MXA166" s="472"/>
      <c r="MXB166" s="473"/>
      <c r="MXC166" s="473"/>
      <c r="MXD166" s="474"/>
      <c r="MXE166" s="472"/>
      <c r="MXF166" s="473"/>
      <c r="MXG166" s="473"/>
      <c r="MXH166" s="474"/>
      <c r="MXI166" s="472"/>
      <c r="MXJ166" s="473"/>
      <c r="MXK166" s="473"/>
      <c r="MXL166" s="474"/>
      <c r="MXM166" s="472"/>
      <c r="MXN166" s="473"/>
      <c r="MXO166" s="473"/>
      <c r="MXP166" s="474"/>
      <c r="MXQ166" s="472"/>
      <c r="MXR166" s="473"/>
      <c r="MXS166" s="473"/>
      <c r="MXT166" s="474"/>
      <c r="MXU166" s="472"/>
      <c r="MXV166" s="473"/>
      <c r="MXW166" s="473"/>
      <c r="MXX166" s="474"/>
      <c r="MXY166" s="472"/>
      <c r="MXZ166" s="473"/>
      <c r="MYA166" s="473"/>
      <c r="MYB166" s="474"/>
      <c r="MYC166" s="472"/>
      <c r="MYD166" s="473"/>
      <c r="MYE166" s="473"/>
      <c r="MYF166" s="474"/>
      <c r="MYG166" s="472"/>
      <c r="MYH166" s="473"/>
      <c r="MYI166" s="473"/>
      <c r="MYJ166" s="474"/>
      <c r="MYK166" s="472"/>
      <c r="MYL166" s="473"/>
      <c r="MYM166" s="473"/>
      <c r="MYN166" s="474"/>
      <c r="MYO166" s="472"/>
      <c r="MYP166" s="473"/>
      <c r="MYQ166" s="473"/>
      <c r="MYR166" s="474"/>
      <c r="MYS166" s="472"/>
      <c r="MYT166" s="473"/>
      <c r="MYU166" s="473"/>
      <c r="MYV166" s="474"/>
      <c r="MYW166" s="472"/>
      <c r="MYX166" s="473"/>
      <c r="MYY166" s="473"/>
      <c r="MYZ166" s="474"/>
      <c r="MZA166" s="472"/>
      <c r="MZB166" s="473"/>
      <c r="MZC166" s="473"/>
      <c r="MZD166" s="474"/>
      <c r="MZE166" s="472"/>
      <c r="MZF166" s="473"/>
      <c r="MZG166" s="473"/>
      <c r="MZH166" s="474"/>
      <c r="MZI166" s="472"/>
      <c r="MZJ166" s="473"/>
      <c r="MZK166" s="473"/>
      <c r="MZL166" s="474"/>
      <c r="MZM166" s="472"/>
      <c r="MZN166" s="473"/>
      <c r="MZO166" s="473"/>
      <c r="MZP166" s="474"/>
      <c r="MZQ166" s="472"/>
      <c r="MZR166" s="473"/>
      <c r="MZS166" s="473"/>
      <c r="MZT166" s="474"/>
      <c r="MZU166" s="472"/>
      <c r="MZV166" s="473"/>
      <c r="MZW166" s="473"/>
      <c r="MZX166" s="474"/>
      <c r="MZY166" s="472"/>
      <c r="MZZ166" s="473"/>
      <c r="NAA166" s="473"/>
      <c r="NAB166" s="474"/>
      <c r="NAC166" s="472"/>
      <c r="NAD166" s="473"/>
      <c r="NAE166" s="473"/>
      <c r="NAF166" s="474"/>
      <c r="NAG166" s="472"/>
      <c r="NAH166" s="473"/>
      <c r="NAI166" s="473"/>
      <c r="NAJ166" s="474"/>
      <c r="NAK166" s="472"/>
      <c r="NAL166" s="473"/>
      <c r="NAM166" s="473"/>
      <c r="NAN166" s="474"/>
      <c r="NAO166" s="472"/>
      <c r="NAP166" s="473"/>
      <c r="NAQ166" s="473"/>
      <c r="NAR166" s="474"/>
      <c r="NAS166" s="472"/>
      <c r="NAT166" s="473"/>
      <c r="NAU166" s="473"/>
      <c r="NAV166" s="474"/>
      <c r="NAW166" s="472"/>
      <c r="NAX166" s="473"/>
      <c r="NAY166" s="473"/>
      <c r="NAZ166" s="474"/>
      <c r="NBA166" s="472"/>
      <c r="NBB166" s="473"/>
      <c r="NBC166" s="473"/>
      <c r="NBD166" s="474"/>
      <c r="NBE166" s="472"/>
      <c r="NBF166" s="473"/>
      <c r="NBG166" s="473"/>
      <c r="NBH166" s="474"/>
      <c r="NBI166" s="472"/>
      <c r="NBJ166" s="473"/>
      <c r="NBK166" s="473"/>
      <c r="NBL166" s="474"/>
      <c r="NBM166" s="472"/>
      <c r="NBN166" s="473"/>
      <c r="NBO166" s="473"/>
      <c r="NBP166" s="474"/>
      <c r="NBQ166" s="472"/>
      <c r="NBR166" s="473"/>
      <c r="NBS166" s="473"/>
      <c r="NBT166" s="474"/>
      <c r="NBU166" s="472"/>
      <c r="NBV166" s="473"/>
      <c r="NBW166" s="473"/>
      <c r="NBX166" s="474"/>
      <c r="NBY166" s="472"/>
      <c r="NBZ166" s="473"/>
      <c r="NCA166" s="473"/>
      <c r="NCB166" s="474"/>
      <c r="NCC166" s="472"/>
      <c r="NCD166" s="473"/>
      <c r="NCE166" s="473"/>
      <c r="NCF166" s="474"/>
      <c r="NCG166" s="472"/>
      <c r="NCH166" s="473"/>
      <c r="NCI166" s="473"/>
      <c r="NCJ166" s="474"/>
      <c r="NCK166" s="472"/>
      <c r="NCL166" s="473"/>
      <c r="NCM166" s="473"/>
      <c r="NCN166" s="474"/>
      <c r="NCO166" s="472"/>
      <c r="NCP166" s="473"/>
      <c r="NCQ166" s="473"/>
      <c r="NCR166" s="474"/>
      <c r="NCS166" s="472"/>
      <c r="NCT166" s="473"/>
      <c r="NCU166" s="473"/>
      <c r="NCV166" s="474"/>
      <c r="NCW166" s="472"/>
      <c r="NCX166" s="473"/>
      <c r="NCY166" s="473"/>
      <c r="NCZ166" s="474"/>
      <c r="NDA166" s="472"/>
      <c r="NDB166" s="473"/>
      <c r="NDC166" s="473"/>
      <c r="NDD166" s="474"/>
      <c r="NDE166" s="472"/>
      <c r="NDF166" s="473"/>
      <c r="NDG166" s="473"/>
      <c r="NDH166" s="474"/>
      <c r="NDI166" s="472"/>
      <c r="NDJ166" s="473"/>
      <c r="NDK166" s="473"/>
      <c r="NDL166" s="474"/>
      <c r="NDM166" s="472"/>
      <c r="NDN166" s="473"/>
      <c r="NDO166" s="473"/>
      <c r="NDP166" s="474"/>
      <c r="NDQ166" s="472"/>
      <c r="NDR166" s="473"/>
      <c r="NDS166" s="473"/>
      <c r="NDT166" s="474"/>
      <c r="NDU166" s="472"/>
      <c r="NDV166" s="473"/>
      <c r="NDW166" s="473"/>
      <c r="NDX166" s="474"/>
      <c r="NDY166" s="472"/>
      <c r="NDZ166" s="473"/>
      <c r="NEA166" s="473"/>
      <c r="NEB166" s="474"/>
      <c r="NEC166" s="472"/>
      <c r="NED166" s="473"/>
      <c r="NEE166" s="473"/>
      <c r="NEF166" s="474"/>
      <c r="NEG166" s="472"/>
      <c r="NEH166" s="473"/>
      <c r="NEI166" s="473"/>
      <c r="NEJ166" s="474"/>
      <c r="NEK166" s="472"/>
      <c r="NEL166" s="473"/>
      <c r="NEM166" s="473"/>
      <c r="NEN166" s="474"/>
      <c r="NEO166" s="472"/>
      <c r="NEP166" s="473"/>
      <c r="NEQ166" s="473"/>
      <c r="NER166" s="474"/>
      <c r="NES166" s="472"/>
      <c r="NET166" s="473"/>
      <c r="NEU166" s="473"/>
      <c r="NEV166" s="474"/>
      <c r="NEW166" s="472"/>
      <c r="NEX166" s="473"/>
      <c r="NEY166" s="473"/>
      <c r="NEZ166" s="474"/>
      <c r="NFA166" s="472"/>
      <c r="NFB166" s="473"/>
      <c r="NFC166" s="473"/>
      <c r="NFD166" s="474"/>
      <c r="NFE166" s="472"/>
      <c r="NFF166" s="473"/>
      <c r="NFG166" s="473"/>
      <c r="NFH166" s="474"/>
      <c r="NFI166" s="472"/>
      <c r="NFJ166" s="473"/>
      <c r="NFK166" s="473"/>
      <c r="NFL166" s="474"/>
      <c r="NFM166" s="472"/>
      <c r="NFN166" s="473"/>
      <c r="NFO166" s="473"/>
      <c r="NFP166" s="474"/>
      <c r="NFQ166" s="472"/>
      <c r="NFR166" s="473"/>
      <c r="NFS166" s="473"/>
      <c r="NFT166" s="474"/>
      <c r="NFU166" s="472"/>
      <c r="NFV166" s="473"/>
      <c r="NFW166" s="473"/>
      <c r="NFX166" s="474"/>
      <c r="NFY166" s="472"/>
      <c r="NFZ166" s="473"/>
      <c r="NGA166" s="473"/>
      <c r="NGB166" s="474"/>
      <c r="NGC166" s="472"/>
      <c r="NGD166" s="473"/>
      <c r="NGE166" s="473"/>
      <c r="NGF166" s="474"/>
      <c r="NGG166" s="472"/>
      <c r="NGH166" s="473"/>
      <c r="NGI166" s="473"/>
      <c r="NGJ166" s="474"/>
      <c r="NGK166" s="472"/>
      <c r="NGL166" s="473"/>
      <c r="NGM166" s="473"/>
      <c r="NGN166" s="474"/>
      <c r="NGO166" s="472"/>
      <c r="NGP166" s="473"/>
      <c r="NGQ166" s="473"/>
      <c r="NGR166" s="474"/>
      <c r="NGS166" s="472"/>
      <c r="NGT166" s="473"/>
      <c r="NGU166" s="473"/>
      <c r="NGV166" s="474"/>
      <c r="NGW166" s="472"/>
      <c r="NGX166" s="473"/>
      <c r="NGY166" s="473"/>
      <c r="NGZ166" s="474"/>
      <c r="NHA166" s="472"/>
      <c r="NHB166" s="473"/>
      <c r="NHC166" s="473"/>
      <c r="NHD166" s="474"/>
      <c r="NHE166" s="472"/>
      <c r="NHF166" s="473"/>
      <c r="NHG166" s="473"/>
      <c r="NHH166" s="474"/>
      <c r="NHI166" s="472"/>
      <c r="NHJ166" s="473"/>
      <c r="NHK166" s="473"/>
      <c r="NHL166" s="474"/>
      <c r="NHM166" s="472"/>
      <c r="NHN166" s="473"/>
      <c r="NHO166" s="473"/>
      <c r="NHP166" s="474"/>
      <c r="NHQ166" s="472"/>
      <c r="NHR166" s="473"/>
      <c r="NHS166" s="473"/>
      <c r="NHT166" s="474"/>
      <c r="NHU166" s="472"/>
      <c r="NHV166" s="473"/>
      <c r="NHW166" s="473"/>
      <c r="NHX166" s="474"/>
      <c r="NHY166" s="472"/>
      <c r="NHZ166" s="473"/>
      <c r="NIA166" s="473"/>
      <c r="NIB166" s="474"/>
      <c r="NIC166" s="472"/>
      <c r="NID166" s="473"/>
      <c r="NIE166" s="473"/>
      <c r="NIF166" s="474"/>
      <c r="NIG166" s="472"/>
      <c r="NIH166" s="473"/>
      <c r="NII166" s="473"/>
      <c r="NIJ166" s="474"/>
      <c r="NIK166" s="472"/>
      <c r="NIL166" s="473"/>
      <c r="NIM166" s="473"/>
      <c r="NIN166" s="474"/>
      <c r="NIO166" s="472"/>
      <c r="NIP166" s="473"/>
      <c r="NIQ166" s="473"/>
      <c r="NIR166" s="474"/>
      <c r="NIS166" s="472"/>
      <c r="NIT166" s="473"/>
      <c r="NIU166" s="473"/>
      <c r="NIV166" s="474"/>
      <c r="NIW166" s="472"/>
      <c r="NIX166" s="473"/>
      <c r="NIY166" s="473"/>
      <c r="NIZ166" s="474"/>
      <c r="NJA166" s="472"/>
      <c r="NJB166" s="473"/>
      <c r="NJC166" s="473"/>
      <c r="NJD166" s="474"/>
      <c r="NJE166" s="472"/>
      <c r="NJF166" s="473"/>
      <c r="NJG166" s="473"/>
      <c r="NJH166" s="474"/>
      <c r="NJI166" s="472"/>
      <c r="NJJ166" s="473"/>
      <c r="NJK166" s="473"/>
      <c r="NJL166" s="474"/>
      <c r="NJM166" s="472"/>
      <c r="NJN166" s="473"/>
      <c r="NJO166" s="473"/>
      <c r="NJP166" s="474"/>
      <c r="NJQ166" s="472"/>
      <c r="NJR166" s="473"/>
      <c r="NJS166" s="473"/>
      <c r="NJT166" s="474"/>
      <c r="NJU166" s="472"/>
      <c r="NJV166" s="473"/>
      <c r="NJW166" s="473"/>
      <c r="NJX166" s="474"/>
      <c r="NJY166" s="472"/>
      <c r="NJZ166" s="473"/>
      <c r="NKA166" s="473"/>
      <c r="NKB166" s="474"/>
      <c r="NKC166" s="472"/>
      <c r="NKD166" s="473"/>
      <c r="NKE166" s="473"/>
      <c r="NKF166" s="474"/>
      <c r="NKG166" s="472"/>
      <c r="NKH166" s="473"/>
      <c r="NKI166" s="473"/>
      <c r="NKJ166" s="474"/>
      <c r="NKK166" s="472"/>
      <c r="NKL166" s="473"/>
      <c r="NKM166" s="473"/>
      <c r="NKN166" s="474"/>
      <c r="NKO166" s="472"/>
      <c r="NKP166" s="473"/>
      <c r="NKQ166" s="473"/>
      <c r="NKR166" s="474"/>
      <c r="NKS166" s="472"/>
      <c r="NKT166" s="473"/>
      <c r="NKU166" s="473"/>
      <c r="NKV166" s="474"/>
      <c r="NKW166" s="472"/>
      <c r="NKX166" s="473"/>
      <c r="NKY166" s="473"/>
      <c r="NKZ166" s="474"/>
      <c r="NLA166" s="472"/>
      <c r="NLB166" s="473"/>
      <c r="NLC166" s="473"/>
      <c r="NLD166" s="474"/>
      <c r="NLE166" s="472"/>
      <c r="NLF166" s="473"/>
      <c r="NLG166" s="473"/>
      <c r="NLH166" s="474"/>
      <c r="NLI166" s="472"/>
      <c r="NLJ166" s="473"/>
      <c r="NLK166" s="473"/>
      <c r="NLL166" s="474"/>
      <c r="NLM166" s="472"/>
      <c r="NLN166" s="473"/>
      <c r="NLO166" s="473"/>
      <c r="NLP166" s="474"/>
      <c r="NLQ166" s="472"/>
      <c r="NLR166" s="473"/>
      <c r="NLS166" s="473"/>
      <c r="NLT166" s="474"/>
      <c r="NLU166" s="472"/>
      <c r="NLV166" s="473"/>
      <c r="NLW166" s="473"/>
      <c r="NLX166" s="474"/>
      <c r="NLY166" s="472"/>
      <c r="NLZ166" s="473"/>
      <c r="NMA166" s="473"/>
      <c r="NMB166" s="474"/>
      <c r="NMC166" s="472"/>
      <c r="NMD166" s="473"/>
      <c r="NME166" s="473"/>
      <c r="NMF166" s="474"/>
      <c r="NMG166" s="472"/>
      <c r="NMH166" s="473"/>
      <c r="NMI166" s="473"/>
      <c r="NMJ166" s="474"/>
      <c r="NMK166" s="472"/>
      <c r="NML166" s="473"/>
      <c r="NMM166" s="473"/>
      <c r="NMN166" s="474"/>
      <c r="NMO166" s="472"/>
      <c r="NMP166" s="473"/>
      <c r="NMQ166" s="473"/>
      <c r="NMR166" s="474"/>
      <c r="NMS166" s="472"/>
      <c r="NMT166" s="473"/>
      <c r="NMU166" s="473"/>
      <c r="NMV166" s="474"/>
      <c r="NMW166" s="472"/>
      <c r="NMX166" s="473"/>
      <c r="NMY166" s="473"/>
      <c r="NMZ166" s="474"/>
      <c r="NNA166" s="472"/>
      <c r="NNB166" s="473"/>
      <c r="NNC166" s="473"/>
      <c r="NND166" s="474"/>
      <c r="NNE166" s="472"/>
      <c r="NNF166" s="473"/>
      <c r="NNG166" s="473"/>
      <c r="NNH166" s="474"/>
      <c r="NNI166" s="472"/>
      <c r="NNJ166" s="473"/>
      <c r="NNK166" s="473"/>
      <c r="NNL166" s="474"/>
      <c r="NNM166" s="472"/>
      <c r="NNN166" s="473"/>
      <c r="NNO166" s="473"/>
      <c r="NNP166" s="474"/>
      <c r="NNQ166" s="472"/>
      <c r="NNR166" s="473"/>
      <c r="NNS166" s="473"/>
      <c r="NNT166" s="474"/>
      <c r="NNU166" s="472"/>
      <c r="NNV166" s="473"/>
      <c r="NNW166" s="473"/>
      <c r="NNX166" s="474"/>
      <c r="NNY166" s="472"/>
      <c r="NNZ166" s="473"/>
      <c r="NOA166" s="473"/>
      <c r="NOB166" s="474"/>
      <c r="NOC166" s="472"/>
      <c r="NOD166" s="473"/>
      <c r="NOE166" s="473"/>
      <c r="NOF166" s="474"/>
      <c r="NOG166" s="472"/>
      <c r="NOH166" s="473"/>
      <c r="NOI166" s="473"/>
      <c r="NOJ166" s="474"/>
      <c r="NOK166" s="472"/>
      <c r="NOL166" s="473"/>
      <c r="NOM166" s="473"/>
      <c r="NON166" s="474"/>
      <c r="NOO166" s="472"/>
      <c r="NOP166" s="473"/>
      <c r="NOQ166" s="473"/>
      <c r="NOR166" s="474"/>
      <c r="NOS166" s="472"/>
      <c r="NOT166" s="473"/>
      <c r="NOU166" s="473"/>
      <c r="NOV166" s="474"/>
      <c r="NOW166" s="472"/>
      <c r="NOX166" s="473"/>
      <c r="NOY166" s="473"/>
      <c r="NOZ166" s="474"/>
      <c r="NPA166" s="472"/>
      <c r="NPB166" s="473"/>
      <c r="NPC166" s="473"/>
      <c r="NPD166" s="474"/>
      <c r="NPE166" s="472"/>
      <c r="NPF166" s="473"/>
      <c r="NPG166" s="473"/>
      <c r="NPH166" s="474"/>
      <c r="NPI166" s="472"/>
      <c r="NPJ166" s="473"/>
      <c r="NPK166" s="473"/>
      <c r="NPL166" s="474"/>
      <c r="NPM166" s="472"/>
      <c r="NPN166" s="473"/>
      <c r="NPO166" s="473"/>
      <c r="NPP166" s="474"/>
      <c r="NPQ166" s="472"/>
      <c r="NPR166" s="473"/>
      <c r="NPS166" s="473"/>
      <c r="NPT166" s="474"/>
      <c r="NPU166" s="472"/>
      <c r="NPV166" s="473"/>
      <c r="NPW166" s="473"/>
      <c r="NPX166" s="474"/>
      <c r="NPY166" s="472"/>
      <c r="NPZ166" s="473"/>
      <c r="NQA166" s="473"/>
      <c r="NQB166" s="474"/>
      <c r="NQC166" s="472"/>
      <c r="NQD166" s="473"/>
      <c r="NQE166" s="473"/>
      <c r="NQF166" s="474"/>
      <c r="NQG166" s="472"/>
      <c r="NQH166" s="473"/>
      <c r="NQI166" s="473"/>
      <c r="NQJ166" s="474"/>
      <c r="NQK166" s="472"/>
      <c r="NQL166" s="473"/>
      <c r="NQM166" s="473"/>
      <c r="NQN166" s="474"/>
      <c r="NQO166" s="472"/>
      <c r="NQP166" s="473"/>
      <c r="NQQ166" s="473"/>
      <c r="NQR166" s="474"/>
      <c r="NQS166" s="472"/>
      <c r="NQT166" s="473"/>
      <c r="NQU166" s="473"/>
      <c r="NQV166" s="474"/>
      <c r="NQW166" s="472"/>
      <c r="NQX166" s="473"/>
      <c r="NQY166" s="473"/>
      <c r="NQZ166" s="474"/>
      <c r="NRA166" s="472"/>
      <c r="NRB166" s="473"/>
      <c r="NRC166" s="473"/>
      <c r="NRD166" s="474"/>
      <c r="NRE166" s="472"/>
      <c r="NRF166" s="473"/>
      <c r="NRG166" s="473"/>
      <c r="NRH166" s="474"/>
      <c r="NRI166" s="472"/>
      <c r="NRJ166" s="473"/>
      <c r="NRK166" s="473"/>
      <c r="NRL166" s="474"/>
      <c r="NRM166" s="472"/>
      <c r="NRN166" s="473"/>
      <c r="NRO166" s="473"/>
      <c r="NRP166" s="474"/>
      <c r="NRQ166" s="472"/>
      <c r="NRR166" s="473"/>
      <c r="NRS166" s="473"/>
      <c r="NRT166" s="474"/>
      <c r="NRU166" s="472"/>
      <c r="NRV166" s="473"/>
      <c r="NRW166" s="473"/>
      <c r="NRX166" s="474"/>
      <c r="NRY166" s="472"/>
      <c r="NRZ166" s="473"/>
      <c r="NSA166" s="473"/>
      <c r="NSB166" s="474"/>
      <c r="NSC166" s="472"/>
      <c r="NSD166" s="473"/>
      <c r="NSE166" s="473"/>
      <c r="NSF166" s="474"/>
      <c r="NSG166" s="472"/>
      <c r="NSH166" s="473"/>
      <c r="NSI166" s="473"/>
      <c r="NSJ166" s="474"/>
      <c r="NSK166" s="472"/>
      <c r="NSL166" s="473"/>
      <c r="NSM166" s="473"/>
      <c r="NSN166" s="474"/>
      <c r="NSO166" s="472"/>
      <c r="NSP166" s="473"/>
      <c r="NSQ166" s="473"/>
      <c r="NSR166" s="474"/>
      <c r="NSS166" s="472"/>
      <c r="NST166" s="473"/>
      <c r="NSU166" s="473"/>
      <c r="NSV166" s="474"/>
      <c r="NSW166" s="472"/>
      <c r="NSX166" s="473"/>
      <c r="NSY166" s="473"/>
      <c r="NSZ166" s="474"/>
      <c r="NTA166" s="472"/>
      <c r="NTB166" s="473"/>
      <c r="NTC166" s="473"/>
      <c r="NTD166" s="474"/>
      <c r="NTE166" s="472"/>
      <c r="NTF166" s="473"/>
      <c r="NTG166" s="473"/>
      <c r="NTH166" s="474"/>
      <c r="NTI166" s="472"/>
      <c r="NTJ166" s="473"/>
      <c r="NTK166" s="473"/>
      <c r="NTL166" s="474"/>
      <c r="NTM166" s="472"/>
      <c r="NTN166" s="473"/>
      <c r="NTO166" s="473"/>
      <c r="NTP166" s="474"/>
      <c r="NTQ166" s="472"/>
      <c r="NTR166" s="473"/>
      <c r="NTS166" s="473"/>
      <c r="NTT166" s="474"/>
      <c r="NTU166" s="472"/>
      <c r="NTV166" s="473"/>
      <c r="NTW166" s="473"/>
      <c r="NTX166" s="474"/>
      <c r="NTY166" s="472"/>
      <c r="NTZ166" s="473"/>
      <c r="NUA166" s="473"/>
      <c r="NUB166" s="474"/>
      <c r="NUC166" s="472"/>
      <c r="NUD166" s="473"/>
      <c r="NUE166" s="473"/>
      <c r="NUF166" s="474"/>
      <c r="NUG166" s="472"/>
      <c r="NUH166" s="473"/>
      <c r="NUI166" s="473"/>
      <c r="NUJ166" s="474"/>
      <c r="NUK166" s="472"/>
      <c r="NUL166" s="473"/>
      <c r="NUM166" s="473"/>
      <c r="NUN166" s="474"/>
      <c r="NUO166" s="472"/>
      <c r="NUP166" s="473"/>
      <c r="NUQ166" s="473"/>
      <c r="NUR166" s="474"/>
      <c r="NUS166" s="472"/>
      <c r="NUT166" s="473"/>
      <c r="NUU166" s="473"/>
      <c r="NUV166" s="474"/>
      <c r="NUW166" s="472"/>
      <c r="NUX166" s="473"/>
      <c r="NUY166" s="473"/>
      <c r="NUZ166" s="474"/>
      <c r="NVA166" s="472"/>
      <c r="NVB166" s="473"/>
      <c r="NVC166" s="473"/>
      <c r="NVD166" s="474"/>
      <c r="NVE166" s="472"/>
      <c r="NVF166" s="473"/>
      <c r="NVG166" s="473"/>
      <c r="NVH166" s="474"/>
      <c r="NVI166" s="472"/>
      <c r="NVJ166" s="473"/>
      <c r="NVK166" s="473"/>
      <c r="NVL166" s="474"/>
      <c r="NVM166" s="472"/>
      <c r="NVN166" s="473"/>
      <c r="NVO166" s="473"/>
      <c r="NVP166" s="474"/>
      <c r="NVQ166" s="472"/>
      <c r="NVR166" s="473"/>
      <c r="NVS166" s="473"/>
      <c r="NVT166" s="474"/>
      <c r="NVU166" s="472"/>
      <c r="NVV166" s="473"/>
      <c r="NVW166" s="473"/>
      <c r="NVX166" s="474"/>
      <c r="NVY166" s="472"/>
      <c r="NVZ166" s="473"/>
      <c r="NWA166" s="473"/>
      <c r="NWB166" s="474"/>
      <c r="NWC166" s="472"/>
      <c r="NWD166" s="473"/>
      <c r="NWE166" s="473"/>
      <c r="NWF166" s="474"/>
      <c r="NWG166" s="472"/>
      <c r="NWH166" s="473"/>
      <c r="NWI166" s="473"/>
      <c r="NWJ166" s="474"/>
      <c r="NWK166" s="472"/>
      <c r="NWL166" s="473"/>
      <c r="NWM166" s="473"/>
      <c r="NWN166" s="474"/>
      <c r="NWO166" s="472"/>
      <c r="NWP166" s="473"/>
      <c r="NWQ166" s="473"/>
      <c r="NWR166" s="474"/>
      <c r="NWS166" s="472"/>
      <c r="NWT166" s="473"/>
      <c r="NWU166" s="473"/>
      <c r="NWV166" s="474"/>
      <c r="NWW166" s="472"/>
      <c r="NWX166" s="473"/>
      <c r="NWY166" s="473"/>
      <c r="NWZ166" s="474"/>
      <c r="NXA166" s="472"/>
      <c r="NXB166" s="473"/>
      <c r="NXC166" s="473"/>
      <c r="NXD166" s="474"/>
      <c r="NXE166" s="472"/>
      <c r="NXF166" s="473"/>
      <c r="NXG166" s="473"/>
      <c r="NXH166" s="474"/>
      <c r="NXI166" s="472"/>
      <c r="NXJ166" s="473"/>
      <c r="NXK166" s="473"/>
      <c r="NXL166" s="474"/>
      <c r="NXM166" s="472"/>
      <c r="NXN166" s="473"/>
      <c r="NXO166" s="473"/>
      <c r="NXP166" s="474"/>
      <c r="NXQ166" s="472"/>
      <c r="NXR166" s="473"/>
      <c r="NXS166" s="473"/>
      <c r="NXT166" s="474"/>
      <c r="NXU166" s="472"/>
      <c r="NXV166" s="473"/>
      <c r="NXW166" s="473"/>
      <c r="NXX166" s="474"/>
      <c r="NXY166" s="472"/>
      <c r="NXZ166" s="473"/>
      <c r="NYA166" s="473"/>
      <c r="NYB166" s="474"/>
      <c r="NYC166" s="472"/>
      <c r="NYD166" s="473"/>
      <c r="NYE166" s="473"/>
      <c r="NYF166" s="474"/>
      <c r="NYG166" s="472"/>
      <c r="NYH166" s="473"/>
      <c r="NYI166" s="473"/>
      <c r="NYJ166" s="474"/>
      <c r="NYK166" s="472"/>
      <c r="NYL166" s="473"/>
      <c r="NYM166" s="473"/>
      <c r="NYN166" s="474"/>
      <c r="NYO166" s="472"/>
      <c r="NYP166" s="473"/>
      <c r="NYQ166" s="473"/>
      <c r="NYR166" s="474"/>
      <c r="NYS166" s="472"/>
      <c r="NYT166" s="473"/>
      <c r="NYU166" s="473"/>
      <c r="NYV166" s="474"/>
      <c r="NYW166" s="472"/>
      <c r="NYX166" s="473"/>
      <c r="NYY166" s="473"/>
      <c r="NYZ166" s="474"/>
      <c r="NZA166" s="472"/>
      <c r="NZB166" s="473"/>
      <c r="NZC166" s="473"/>
      <c r="NZD166" s="474"/>
      <c r="NZE166" s="472"/>
      <c r="NZF166" s="473"/>
      <c r="NZG166" s="473"/>
      <c r="NZH166" s="474"/>
      <c r="NZI166" s="472"/>
      <c r="NZJ166" s="473"/>
      <c r="NZK166" s="473"/>
      <c r="NZL166" s="474"/>
      <c r="NZM166" s="472"/>
      <c r="NZN166" s="473"/>
      <c r="NZO166" s="473"/>
      <c r="NZP166" s="474"/>
      <c r="NZQ166" s="472"/>
      <c r="NZR166" s="473"/>
      <c r="NZS166" s="473"/>
      <c r="NZT166" s="474"/>
      <c r="NZU166" s="472"/>
      <c r="NZV166" s="473"/>
      <c r="NZW166" s="473"/>
      <c r="NZX166" s="474"/>
      <c r="NZY166" s="472"/>
      <c r="NZZ166" s="473"/>
      <c r="OAA166" s="473"/>
      <c r="OAB166" s="474"/>
      <c r="OAC166" s="472"/>
      <c r="OAD166" s="473"/>
      <c r="OAE166" s="473"/>
      <c r="OAF166" s="474"/>
      <c r="OAG166" s="472"/>
      <c r="OAH166" s="473"/>
      <c r="OAI166" s="473"/>
      <c r="OAJ166" s="474"/>
      <c r="OAK166" s="472"/>
      <c r="OAL166" s="473"/>
      <c r="OAM166" s="473"/>
      <c r="OAN166" s="474"/>
      <c r="OAO166" s="472"/>
      <c r="OAP166" s="473"/>
      <c r="OAQ166" s="473"/>
      <c r="OAR166" s="474"/>
      <c r="OAS166" s="472"/>
      <c r="OAT166" s="473"/>
      <c r="OAU166" s="473"/>
      <c r="OAV166" s="474"/>
      <c r="OAW166" s="472"/>
      <c r="OAX166" s="473"/>
      <c r="OAY166" s="473"/>
      <c r="OAZ166" s="474"/>
      <c r="OBA166" s="472"/>
      <c r="OBB166" s="473"/>
      <c r="OBC166" s="473"/>
      <c r="OBD166" s="474"/>
      <c r="OBE166" s="472"/>
      <c r="OBF166" s="473"/>
      <c r="OBG166" s="473"/>
      <c r="OBH166" s="474"/>
      <c r="OBI166" s="472"/>
      <c r="OBJ166" s="473"/>
      <c r="OBK166" s="473"/>
      <c r="OBL166" s="474"/>
      <c r="OBM166" s="472"/>
      <c r="OBN166" s="473"/>
      <c r="OBO166" s="473"/>
      <c r="OBP166" s="474"/>
      <c r="OBQ166" s="472"/>
      <c r="OBR166" s="473"/>
      <c r="OBS166" s="473"/>
      <c r="OBT166" s="474"/>
      <c r="OBU166" s="472"/>
      <c r="OBV166" s="473"/>
      <c r="OBW166" s="473"/>
      <c r="OBX166" s="474"/>
      <c r="OBY166" s="472"/>
      <c r="OBZ166" s="473"/>
      <c r="OCA166" s="473"/>
      <c r="OCB166" s="474"/>
      <c r="OCC166" s="472"/>
      <c r="OCD166" s="473"/>
      <c r="OCE166" s="473"/>
      <c r="OCF166" s="474"/>
      <c r="OCG166" s="472"/>
      <c r="OCH166" s="473"/>
      <c r="OCI166" s="473"/>
      <c r="OCJ166" s="474"/>
      <c r="OCK166" s="472"/>
      <c r="OCL166" s="473"/>
      <c r="OCM166" s="473"/>
      <c r="OCN166" s="474"/>
      <c r="OCO166" s="472"/>
      <c r="OCP166" s="473"/>
      <c r="OCQ166" s="473"/>
      <c r="OCR166" s="474"/>
      <c r="OCS166" s="472"/>
      <c r="OCT166" s="473"/>
      <c r="OCU166" s="473"/>
      <c r="OCV166" s="474"/>
      <c r="OCW166" s="472"/>
      <c r="OCX166" s="473"/>
      <c r="OCY166" s="473"/>
      <c r="OCZ166" s="474"/>
      <c r="ODA166" s="472"/>
      <c r="ODB166" s="473"/>
      <c r="ODC166" s="473"/>
      <c r="ODD166" s="474"/>
      <c r="ODE166" s="472"/>
      <c r="ODF166" s="473"/>
      <c r="ODG166" s="473"/>
      <c r="ODH166" s="474"/>
      <c r="ODI166" s="472"/>
      <c r="ODJ166" s="473"/>
      <c r="ODK166" s="473"/>
      <c r="ODL166" s="474"/>
      <c r="ODM166" s="472"/>
      <c r="ODN166" s="473"/>
      <c r="ODO166" s="473"/>
      <c r="ODP166" s="474"/>
      <c r="ODQ166" s="472"/>
      <c r="ODR166" s="473"/>
      <c r="ODS166" s="473"/>
      <c r="ODT166" s="474"/>
      <c r="ODU166" s="472"/>
      <c r="ODV166" s="473"/>
      <c r="ODW166" s="473"/>
      <c r="ODX166" s="474"/>
      <c r="ODY166" s="472"/>
      <c r="ODZ166" s="473"/>
      <c r="OEA166" s="473"/>
      <c r="OEB166" s="474"/>
      <c r="OEC166" s="472"/>
      <c r="OED166" s="473"/>
      <c r="OEE166" s="473"/>
      <c r="OEF166" s="474"/>
      <c r="OEG166" s="472"/>
      <c r="OEH166" s="473"/>
      <c r="OEI166" s="473"/>
      <c r="OEJ166" s="474"/>
      <c r="OEK166" s="472"/>
      <c r="OEL166" s="473"/>
      <c r="OEM166" s="473"/>
      <c r="OEN166" s="474"/>
      <c r="OEO166" s="472"/>
      <c r="OEP166" s="473"/>
      <c r="OEQ166" s="473"/>
      <c r="OER166" s="474"/>
      <c r="OES166" s="472"/>
      <c r="OET166" s="473"/>
      <c r="OEU166" s="473"/>
      <c r="OEV166" s="474"/>
      <c r="OEW166" s="472"/>
      <c r="OEX166" s="473"/>
      <c r="OEY166" s="473"/>
      <c r="OEZ166" s="474"/>
      <c r="OFA166" s="472"/>
      <c r="OFB166" s="473"/>
      <c r="OFC166" s="473"/>
      <c r="OFD166" s="474"/>
      <c r="OFE166" s="472"/>
      <c r="OFF166" s="473"/>
      <c r="OFG166" s="473"/>
      <c r="OFH166" s="474"/>
      <c r="OFI166" s="472"/>
      <c r="OFJ166" s="473"/>
      <c r="OFK166" s="473"/>
      <c r="OFL166" s="474"/>
      <c r="OFM166" s="472"/>
      <c r="OFN166" s="473"/>
      <c r="OFO166" s="473"/>
      <c r="OFP166" s="474"/>
      <c r="OFQ166" s="472"/>
      <c r="OFR166" s="473"/>
      <c r="OFS166" s="473"/>
      <c r="OFT166" s="474"/>
      <c r="OFU166" s="472"/>
      <c r="OFV166" s="473"/>
      <c r="OFW166" s="473"/>
      <c r="OFX166" s="474"/>
      <c r="OFY166" s="472"/>
      <c r="OFZ166" s="473"/>
      <c r="OGA166" s="473"/>
      <c r="OGB166" s="474"/>
      <c r="OGC166" s="472"/>
      <c r="OGD166" s="473"/>
      <c r="OGE166" s="473"/>
      <c r="OGF166" s="474"/>
      <c r="OGG166" s="472"/>
      <c r="OGH166" s="473"/>
      <c r="OGI166" s="473"/>
      <c r="OGJ166" s="474"/>
      <c r="OGK166" s="472"/>
      <c r="OGL166" s="473"/>
      <c r="OGM166" s="473"/>
      <c r="OGN166" s="474"/>
      <c r="OGO166" s="472"/>
      <c r="OGP166" s="473"/>
      <c r="OGQ166" s="473"/>
      <c r="OGR166" s="474"/>
      <c r="OGS166" s="472"/>
      <c r="OGT166" s="473"/>
      <c r="OGU166" s="473"/>
      <c r="OGV166" s="474"/>
      <c r="OGW166" s="472"/>
      <c r="OGX166" s="473"/>
      <c r="OGY166" s="473"/>
      <c r="OGZ166" s="474"/>
      <c r="OHA166" s="472"/>
      <c r="OHB166" s="473"/>
      <c r="OHC166" s="473"/>
      <c r="OHD166" s="474"/>
      <c r="OHE166" s="472"/>
      <c r="OHF166" s="473"/>
      <c r="OHG166" s="473"/>
      <c r="OHH166" s="474"/>
      <c r="OHI166" s="472"/>
      <c r="OHJ166" s="473"/>
      <c r="OHK166" s="473"/>
      <c r="OHL166" s="474"/>
      <c r="OHM166" s="472"/>
      <c r="OHN166" s="473"/>
      <c r="OHO166" s="473"/>
      <c r="OHP166" s="474"/>
      <c r="OHQ166" s="472"/>
      <c r="OHR166" s="473"/>
      <c r="OHS166" s="473"/>
      <c r="OHT166" s="474"/>
      <c r="OHU166" s="472"/>
      <c r="OHV166" s="473"/>
      <c r="OHW166" s="473"/>
      <c r="OHX166" s="474"/>
      <c r="OHY166" s="472"/>
      <c r="OHZ166" s="473"/>
      <c r="OIA166" s="473"/>
      <c r="OIB166" s="474"/>
      <c r="OIC166" s="472"/>
      <c r="OID166" s="473"/>
      <c r="OIE166" s="473"/>
      <c r="OIF166" s="474"/>
      <c r="OIG166" s="472"/>
      <c r="OIH166" s="473"/>
      <c r="OII166" s="473"/>
      <c r="OIJ166" s="474"/>
      <c r="OIK166" s="472"/>
      <c r="OIL166" s="473"/>
      <c r="OIM166" s="473"/>
      <c r="OIN166" s="474"/>
      <c r="OIO166" s="472"/>
      <c r="OIP166" s="473"/>
      <c r="OIQ166" s="473"/>
      <c r="OIR166" s="474"/>
      <c r="OIS166" s="472"/>
      <c r="OIT166" s="473"/>
      <c r="OIU166" s="473"/>
      <c r="OIV166" s="474"/>
      <c r="OIW166" s="472"/>
      <c r="OIX166" s="473"/>
      <c r="OIY166" s="473"/>
      <c r="OIZ166" s="474"/>
      <c r="OJA166" s="472"/>
      <c r="OJB166" s="473"/>
      <c r="OJC166" s="473"/>
      <c r="OJD166" s="474"/>
      <c r="OJE166" s="472"/>
      <c r="OJF166" s="473"/>
      <c r="OJG166" s="473"/>
      <c r="OJH166" s="474"/>
      <c r="OJI166" s="472"/>
      <c r="OJJ166" s="473"/>
      <c r="OJK166" s="473"/>
      <c r="OJL166" s="474"/>
      <c r="OJM166" s="472"/>
      <c r="OJN166" s="473"/>
      <c r="OJO166" s="473"/>
      <c r="OJP166" s="474"/>
      <c r="OJQ166" s="472"/>
      <c r="OJR166" s="473"/>
      <c r="OJS166" s="473"/>
      <c r="OJT166" s="474"/>
      <c r="OJU166" s="472"/>
      <c r="OJV166" s="473"/>
      <c r="OJW166" s="473"/>
      <c r="OJX166" s="474"/>
      <c r="OJY166" s="472"/>
      <c r="OJZ166" s="473"/>
      <c r="OKA166" s="473"/>
      <c r="OKB166" s="474"/>
      <c r="OKC166" s="472"/>
      <c r="OKD166" s="473"/>
      <c r="OKE166" s="473"/>
      <c r="OKF166" s="474"/>
      <c r="OKG166" s="472"/>
      <c r="OKH166" s="473"/>
      <c r="OKI166" s="473"/>
      <c r="OKJ166" s="474"/>
      <c r="OKK166" s="472"/>
      <c r="OKL166" s="473"/>
      <c r="OKM166" s="473"/>
      <c r="OKN166" s="474"/>
      <c r="OKO166" s="472"/>
      <c r="OKP166" s="473"/>
      <c r="OKQ166" s="473"/>
      <c r="OKR166" s="474"/>
      <c r="OKS166" s="472"/>
      <c r="OKT166" s="473"/>
      <c r="OKU166" s="473"/>
      <c r="OKV166" s="474"/>
      <c r="OKW166" s="472"/>
      <c r="OKX166" s="473"/>
      <c r="OKY166" s="473"/>
      <c r="OKZ166" s="474"/>
      <c r="OLA166" s="472"/>
      <c r="OLB166" s="473"/>
      <c r="OLC166" s="473"/>
      <c r="OLD166" s="474"/>
      <c r="OLE166" s="472"/>
      <c r="OLF166" s="473"/>
      <c r="OLG166" s="473"/>
      <c r="OLH166" s="474"/>
      <c r="OLI166" s="472"/>
      <c r="OLJ166" s="473"/>
      <c r="OLK166" s="473"/>
      <c r="OLL166" s="474"/>
      <c r="OLM166" s="472"/>
      <c r="OLN166" s="473"/>
      <c r="OLO166" s="473"/>
      <c r="OLP166" s="474"/>
      <c r="OLQ166" s="472"/>
      <c r="OLR166" s="473"/>
      <c r="OLS166" s="473"/>
      <c r="OLT166" s="474"/>
      <c r="OLU166" s="472"/>
      <c r="OLV166" s="473"/>
      <c r="OLW166" s="473"/>
      <c r="OLX166" s="474"/>
      <c r="OLY166" s="472"/>
      <c r="OLZ166" s="473"/>
      <c r="OMA166" s="473"/>
      <c r="OMB166" s="474"/>
      <c r="OMC166" s="472"/>
      <c r="OMD166" s="473"/>
      <c r="OME166" s="473"/>
      <c r="OMF166" s="474"/>
      <c r="OMG166" s="472"/>
      <c r="OMH166" s="473"/>
      <c r="OMI166" s="473"/>
      <c r="OMJ166" s="474"/>
      <c r="OMK166" s="472"/>
      <c r="OML166" s="473"/>
      <c r="OMM166" s="473"/>
      <c r="OMN166" s="474"/>
      <c r="OMO166" s="472"/>
      <c r="OMP166" s="473"/>
      <c r="OMQ166" s="473"/>
      <c r="OMR166" s="474"/>
      <c r="OMS166" s="472"/>
      <c r="OMT166" s="473"/>
      <c r="OMU166" s="473"/>
      <c r="OMV166" s="474"/>
      <c r="OMW166" s="472"/>
      <c r="OMX166" s="473"/>
      <c r="OMY166" s="473"/>
      <c r="OMZ166" s="474"/>
      <c r="ONA166" s="472"/>
      <c r="ONB166" s="473"/>
      <c r="ONC166" s="473"/>
      <c r="OND166" s="474"/>
      <c r="ONE166" s="472"/>
      <c r="ONF166" s="473"/>
      <c r="ONG166" s="473"/>
      <c r="ONH166" s="474"/>
      <c r="ONI166" s="472"/>
      <c r="ONJ166" s="473"/>
      <c r="ONK166" s="473"/>
      <c r="ONL166" s="474"/>
      <c r="ONM166" s="472"/>
      <c r="ONN166" s="473"/>
      <c r="ONO166" s="473"/>
      <c r="ONP166" s="474"/>
      <c r="ONQ166" s="472"/>
      <c r="ONR166" s="473"/>
      <c r="ONS166" s="473"/>
      <c r="ONT166" s="474"/>
      <c r="ONU166" s="472"/>
      <c r="ONV166" s="473"/>
      <c r="ONW166" s="473"/>
      <c r="ONX166" s="474"/>
      <c r="ONY166" s="472"/>
      <c r="ONZ166" s="473"/>
      <c r="OOA166" s="473"/>
      <c r="OOB166" s="474"/>
      <c r="OOC166" s="472"/>
      <c r="OOD166" s="473"/>
      <c r="OOE166" s="473"/>
      <c r="OOF166" s="474"/>
      <c r="OOG166" s="472"/>
      <c r="OOH166" s="473"/>
      <c r="OOI166" s="473"/>
      <c r="OOJ166" s="474"/>
      <c r="OOK166" s="472"/>
      <c r="OOL166" s="473"/>
      <c r="OOM166" s="473"/>
      <c r="OON166" s="474"/>
      <c r="OOO166" s="472"/>
      <c r="OOP166" s="473"/>
      <c r="OOQ166" s="473"/>
      <c r="OOR166" s="474"/>
      <c r="OOS166" s="472"/>
      <c r="OOT166" s="473"/>
      <c r="OOU166" s="473"/>
      <c r="OOV166" s="474"/>
      <c r="OOW166" s="472"/>
      <c r="OOX166" s="473"/>
      <c r="OOY166" s="473"/>
      <c r="OOZ166" s="474"/>
      <c r="OPA166" s="472"/>
      <c r="OPB166" s="473"/>
      <c r="OPC166" s="473"/>
      <c r="OPD166" s="474"/>
      <c r="OPE166" s="472"/>
      <c r="OPF166" s="473"/>
      <c r="OPG166" s="473"/>
      <c r="OPH166" s="474"/>
      <c r="OPI166" s="472"/>
      <c r="OPJ166" s="473"/>
      <c r="OPK166" s="473"/>
      <c r="OPL166" s="474"/>
      <c r="OPM166" s="472"/>
      <c r="OPN166" s="473"/>
      <c r="OPO166" s="473"/>
      <c r="OPP166" s="474"/>
      <c r="OPQ166" s="472"/>
      <c r="OPR166" s="473"/>
      <c r="OPS166" s="473"/>
      <c r="OPT166" s="474"/>
      <c r="OPU166" s="472"/>
      <c r="OPV166" s="473"/>
      <c r="OPW166" s="473"/>
      <c r="OPX166" s="474"/>
      <c r="OPY166" s="472"/>
      <c r="OPZ166" s="473"/>
      <c r="OQA166" s="473"/>
      <c r="OQB166" s="474"/>
      <c r="OQC166" s="472"/>
      <c r="OQD166" s="473"/>
      <c r="OQE166" s="473"/>
      <c r="OQF166" s="474"/>
      <c r="OQG166" s="472"/>
      <c r="OQH166" s="473"/>
      <c r="OQI166" s="473"/>
      <c r="OQJ166" s="474"/>
      <c r="OQK166" s="472"/>
      <c r="OQL166" s="473"/>
      <c r="OQM166" s="473"/>
      <c r="OQN166" s="474"/>
      <c r="OQO166" s="472"/>
      <c r="OQP166" s="473"/>
      <c r="OQQ166" s="473"/>
      <c r="OQR166" s="474"/>
      <c r="OQS166" s="472"/>
      <c r="OQT166" s="473"/>
      <c r="OQU166" s="473"/>
      <c r="OQV166" s="474"/>
      <c r="OQW166" s="472"/>
      <c r="OQX166" s="473"/>
      <c r="OQY166" s="473"/>
      <c r="OQZ166" s="474"/>
      <c r="ORA166" s="472"/>
      <c r="ORB166" s="473"/>
      <c r="ORC166" s="473"/>
      <c r="ORD166" s="474"/>
      <c r="ORE166" s="472"/>
      <c r="ORF166" s="473"/>
      <c r="ORG166" s="473"/>
      <c r="ORH166" s="474"/>
      <c r="ORI166" s="472"/>
      <c r="ORJ166" s="473"/>
      <c r="ORK166" s="473"/>
      <c r="ORL166" s="474"/>
      <c r="ORM166" s="472"/>
      <c r="ORN166" s="473"/>
      <c r="ORO166" s="473"/>
      <c r="ORP166" s="474"/>
      <c r="ORQ166" s="472"/>
      <c r="ORR166" s="473"/>
      <c r="ORS166" s="473"/>
      <c r="ORT166" s="474"/>
      <c r="ORU166" s="472"/>
      <c r="ORV166" s="473"/>
      <c r="ORW166" s="473"/>
      <c r="ORX166" s="474"/>
      <c r="ORY166" s="472"/>
      <c r="ORZ166" s="473"/>
      <c r="OSA166" s="473"/>
      <c r="OSB166" s="474"/>
      <c r="OSC166" s="472"/>
      <c r="OSD166" s="473"/>
      <c r="OSE166" s="473"/>
      <c r="OSF166" s="474"/>
      <c r="OSG166" s="472"/>
      <c r="OSH166" s="473"/>
      <c r="OSI166" s="473"/>
      <c r="OSJ166" s="474"/>
      <c r="OSK166" s="472"/>
      <c r="OSL166" s="473"/>
      <c r="OSM166" s="473"/>
      <c r="OSN166" s="474"/>
      <c r="OSO166" s="472"/>
      <c r="OSP166" s="473"/>
      <c r="OSQ166" s="473"/>
      <c r="OSR166" s="474"/>
      <c r="OSS166" s="472"/>
      <c r="OST166" s="473"/>
      <c r="OSU166" s="473"/>
      <c r="OSV166" s="474"/>
      <c r="OSW166" s="472"/>
      <c r="OSX166" s="473"/>
      <c r="OSY166" s="473"/>
      <c r="OSZ166" s="474"/>
      <c r="OTA166" s="472"/>
      <c r="OTB166" s="473"/>
      <c r="OTC166" s="473"/>
      <c r="OTD166" s="474"/>
      <c r="OTE166" s="472"/>
      <c r="OTF166" s="473"/>
      <c r="OTG166" s="473"/>
      <c r="OTH166" s="474"/>
      <c r="OTI166" s="472"/>
      <c r="OTJ166" s="473"/>
      <c r="OTK166" s="473"/>
      <c r="OTL166" s="474"/>
      <c r="OTM166" s="472"/>
      <c r="OTN166" s="473"/>
      <c r="OTO166" s="473"/>
      <c r="OTP166" s="474"/>
      <c r="OTQ166" s="472"/>
      <c r="OTR166" s="473"/>
      <c r="OTS166" s="473"/>
      <c r="OTT166" s="474"/>
      <c r="OTU166" s="472"/>
      <c r="OTV166" s="473"/>
      <c r="OTW166" s="473"/>
      <c r="OTX166" s="474"/>
      <c r="OTY166" s="472"/>
      <c r="OTZ166" s="473"/>
      <c r="OUA166" s="473"/>
      <c r="OUB166" s="474"/>
      <c r="OUC166" s="472"/>
      <c r="OUD166" s="473"/>
      <c r="OUE166" s="473"/>
      <c r="OUF166" s="474"/>
      <c r="OUG166" s="472"/>
      <c r="OUH166" s="473"/>
      <c r="OUI166" s="473"/>
      <c r="OUJ166" s="474"/>
      <c r="OUK166" s="472"/>
      <c r="OUL166" s="473"/>
      <c r="OUM166" s="473"/>
      <c r="OUN166" s="474"/>
      <c r="OUO166" s="472"/>
      <c r="OUP166" s="473"/>
      <c r="OUQ166" s="473"/>
      <c r="OUR166" s="474"/>
      <c r="OUS166" s="472"/>
      <c r="OUT166" s="473"/>
      <c r="OUU166" s="473"/>
      <c r="OUV166" s="474"/>
      <c r="OUW166" s="472"/>
      <c r="OUX166" s="473"/>
      <c r="OUY166" s="473"/>
      <c r="OUZ166" s="474"/>
      <c r="OVA166" s="472"/>
      <c r="OVB166" s="473"/>
      <c r="OVC166" s="473"/>
      <c r="OVD166" s="474"/>
      <c r="OVE166" s="472"/>
      <c r="OVF166" s="473"/>
      <c r="OVG166" s="473"/>
      <c r="OVH166" s="474"/>
      <c r="OVI166" s="472"/>
      <c r="OVJ166" s="473"/>
      <c r="OVK166" s="473"/>
      <c r="OVL166" s="474"/>
      <c r="OVM166" s="472"/>
      <c r="OVN166" s="473"/>
      <c r="OVO166" s="473"/>
      <c r="OVP166" s="474"/>
      <c r="OVQ166" s="472"/>
      <c r="OVR166" s="473"/>
      <c r="OVS166" s="473"/>
      <c r="OVT166" s="474"/>
      <c r="OVU166" s="472"/>
      <c r="OVV166" s="473"/>
      <c r="OVW166" s="473"/>
      <c r="OVX166" s="474"/>
      <c r="OVY166" s="472"/>
      <c r="OVZ166" s="473"/>
      <c r="OWA166" s="473"/>
      <c r="OWB166" s="474"/>
      <c r="OWC166" s="472"/>
      <c r="OWD166" s="473"/>
      <c r="OWE166" s="473"/>
      <c r="OWF166" s="474"/>
      <c r="OWG166" s="472"/>
      <c r="OWH166" s="473"/>
      <c r="OWI166" s="473"/>
      <c r="OWJ166" s="474"/>
      <c r="OWK166" s="472"/>
      <c r="OWL166" s="473"/>
      <c r="OWM166" s="473"/>
      <c r="OWN166" s="474"/>
      <c r="OWO166" s="472"/>
      <c r="OWP166" s="473"/>
      <c r="OWQ166" s="473"/>
      <c r="OWR166" s="474"/>
      <c r="OWS166" s="472"/>
      <c r="OWT166" s="473"/>
      <c r="OWU166" s="473"/>
      <c r="OWV166" s="474"/>
      <c r="OWW166" s="472"/>
      <c r="OWX166" s="473"/>
      <c r="OWY166" s="473"/>
      <c r="OWZ166" s="474"/>
      <c r="OXA166" s="472"/>
      <c r="OXB166" s="473"/>
      <c r="OXC166" s="473"/>
      <c r="OXD166" s="474"/>
      <c r="OXE166" s="472"/>
      <c r="OXF166" s="473"/>
      <c r="OXG166" s="473"/>
      <c r="OXH166" s="474"/>
      <c r="OXI166" s="472"/>
      <c r="OXJ166" s="473"/>
      <c r="OXK166" s="473"/>
      <c r="OXL166" s="474"/>
      <c r="OXM166" s="472"/>
      <c r="OXN166" s="473"/>
      <c r="OXO166" s="473"/>
      <c r="OXP166" s="474"/>
      <c r="OXQ166" s="472"/>
      <c r="OXR166" s="473"/>
      <c r="OXS166" s="473"/>
      <c r="OXT166" s="474"/>
      <c r="OXU166" s="472"/>
      <c r="OXV166" s="473"/>
      <c r="OXW166" s="473"/>
      <c r="OXX166" s="474"/>
      <c r="OXY166" s="472"/>
      <c r="OXZ166" s="473"/>
      <c r="OYA166" s="473"/>
      <c r="OYB166" s="474"/>
      <c r="OYC166" s="472"/>
      <c r="OYD166" s="473"/>
      <c r="OYE166" s="473"/>
      <c r="OYF166" s="474"/>
      <c r="OYG166" s="472"/>
      <c r="OYH166" s="473"/>
      <c r="OYI166" s="473"/>
      <c r="OYJ166" s="474"/>
      <c r="OYK166" s="472"/>
      <c r="OYL166" s="473"/>
      <c r="OYM166" s="473"/>
      <c r="OYN166" s="474"/>
      <c r="OYO166" s="472"/>
      <c r="OYP166" s="473"/>
      <c r="OYQ166" s="473"/>
      <c r="OYR166" s="474"/>
      <c r="OYS166" s="472"/>
      <c r="OYT166" s="473"/>
      <c r="OYU166" s="473"/>
      <c r="OYV166" s="474"/>
      <c r="OYW166" s="472"/>
      <c r="OYX166" s="473"/>
      <c r="OYY166" s="473"/>
      <c r="OYZ166" s="474"/>
      <c r="OZA166" s="472"/>
      <c r="OZB166" s="473"/>
      <c r="OZC166" s="473"/>
      <c r="OZD166" s="474"/>
      <c r="OZE166" s="472"/>
      <c r="OZF166" s="473"/>
      <c r="OZG166" s="473"/>
      <c r="OZH166" s="474"/>
      <c r="OZI166" s="472"/>
      <c r="OZJ166" s="473"/>
      <c r="OZK166" s="473"/>
      <c r="OZL166" s="474"/>
      <c r="OZM166" s="472"/>
      <c r="OZN166" s="473"/>
      <c r="OZO166" s="473"/>
      <c r="OZP166" s="474"/>
      <c r="OZQ166" s="472"/>
      <c r="OZR166" s="473"/>
      <c r="OZS166" s="473"/>
      <c r="OZT166" s="474"/>
      <c r="OZU166" s="472"/>
      <c r="OZV166" s="473"/>
      <c r="OZW166" s="473"/>
      <c r="OZX166" s="474"/>
      <c r="OZY166" s="472"/>
      <c r="OZZ166" s="473"/>
      <c r="PAA166" s="473"/>
      <c r="PAB166" s="474"/>
      <c r="PAC166" s="472"/>
      <c r="PAD166" s="473"/>
      <c r="PAE166" s="473"/>
      <c r="PAF166" s="474"/>
      <c r="PAG166" s="472"/>
      <c r="PAH166" s="473"/>
      <c r="PAI166" s="473"/>
      <c r="PAJ166" s="474"/>
      <c r="PAK166" s="472"/>
      <c r="PAL166" s="473"/>
      <c r="PAM166" s="473"/>
      <c r="PAN166" s="474"/>
      <c r="PAO166" s="472"/>
      <c r="PAP166" s="473"/>
      <c r="PAQ166" s="473"/>
      <c r="PAR166" s="474"/>
      <c r="PAS166" s="472"/>
      <c r="PAT166" s="473"/>
      <c r="PAU166" s="473"/>
      <c r="PAV166" s="474"/>
      <c r="PAW166" s="472"/>
      <c r="PAX166" s="473"/>
      <c r="PAY166" s="473"/>
      <c r="PAZ166" s="474"/>
      <c r="PBA166" s="472"/>
      <c r="PBB166" s="473"/>
      <c r="PBC166" s="473"/>
      <c r="PBD166" s="474"/>
      <c r="PBE166" s="472"/>
      <c r="PBF166" s="473"/>
      <c r="PBG166" s="473"/>
      <c r="PBH166" s="474"/>
      <c r="PBI166" s="472"/>
      <c r="PBJ166" s="473"/>
      <c r="PBK166" s="473"/>
      <c r="PBL166" s="474"/>
      <c r="PBM166" s="472"/>
      <c r="PBN166" s="473"/>
      <c r="PBO166" s="473"/>
      <c r="PBP166" s="474"/>
      <c r="PBQ166" s="472"/>
      <c r="PBR166" s="473"/>
      <c r="PBS166" s="473"/>
      <c r="PBT166" s="474"/>
      <c r="PBU166" s="472"/>
      <c r="PBV166" s="473"/>
      <c r="PBW166" s="473"/>
      <c r="PBX166" s="474"/>
      <c r="PBY166" s="472"/>
      <c r="PBZ166" s="473"/>
      <c r="PCA166" s="473"/>
      <c r="PCB166" s="474"/>
      <c r="PCC166" s="472"/>
      <c r="PCD166" s="473"/>
      <c r="PCE166" s="473"/>
      <c r="PCF166" s="474"/>
      <c r="PCG166" s="472"/>
      <c r="PCH166" s="473"/>
      <c r="PCI166" s="473"/>
      <c r="PCJ166" s="474"/>
      <c r="PCK166" s="472"/>
      <c r="PCL166" s="473"/>
      <c r="PCM166" s="473"/>
      <c r="PCN166" s="474"/>
      <c r="PCO166" s="472"/>
      <c r="PCP166" s="473"/>
      <c r="PCQ166" s="473"/>
      <c r="PCR166" s="474"/>
      <c r="PCS166" s="472"/>
      <c r="PCT166" s="473"/>
      <c r="PCU166" s="473"/>
      <c r="PCV166" s="474"/>
      <c r="PCW166" s="472"/>
      <c r="PCX166" s="473"/>
      <c r="PCY166" s="473"/>
      <c r="PCZ166" s="474"/>
      <c r="PDA166" s="472"/>
      <c r="PDB166" s="473"/>
      <c r="PDC166" s="473"/>
      <c r="PDD166" s="474"/>
      <c r="PDE166" s="472"/>
      <c r="PDF166" s="473"/>
      <c r="PDG166" s="473"/>
      <c r="PDH166" s="474"/>
      <c r="PDI166" s="472"/>
      <c r="PDJ166" s="473"/>
      <c r="PDK166" s="473"/>
      <c r="PDL166" s="474"/>
      <c r="PDM166" s="472"/>
      <c r="PDN166" s="473"/>
      <c r="PDO166" s="473"/>
      <c r="PDP166" s="474"/>
      <c r="PDQ166" s="472"/>
      <c r="PDR166" s="473"/>
      <c r="PDS166" s="473"/>
      <c r="PDT166" s="474"/>
      <c r="PDU166" s="472"/>
      <c r="PDV166" s="473"/>
      <c r="PDW166" s="473"/>
      <c r="PDX166" s="474"/>
      <c r="PDY166" s="472"/>
      <c r="PDZ166" s="473"/>
      <c r="PEA166" s="473"/>
      <c r="PEB166" s="474"/>
      <c r="PEC166" s="472"/>
      <c r="PED166" s="473"/>
      <c r="PEE166" s="473"/>
      <c r="PEF166" s="474"/>
      <c r="PEG166" s="472"/>
      <c r="PEH166" s="473"/>
      <c r="PEI166" s="473"/>
      <c r="PEJ166" s="474"/>
      <c r="PEK166" s="472"/>
      <c r="PEL166" s="473"/>
      <c r="PEM166" s="473"/>
      <c r="PEN166" s="474"/>
      <c r="PEO166" s="472"/>
      <c r="PEP166" s="473"/>
      <c r="PEQ166" s="473"/>
      <c r="PER166" s="474"/>
      <c r="PES166" s="472"/>
      <c r="PET166" s="473"/>
      <c r="PEU166" s="473"/>
      <c r="PEV166" s="474"/>
      <c r="PEW166" s="472"/>
      <c r="PEX166" s="473"/>
      <c r="PEY166" s="473"/>
      <c r="PEZ166" s="474"/>
      <c r="PFA166" s="472"/>
      <c r="PFB166" s="473"/>
      <c r="PFC166" s="473"/>
      <c r="PFD166" s="474"/>
      <c r="PFE166" s="472"/>
      <c r="PFF166" s="473"/>
      <c r="PFG166" s="473"/>
      <c r="PFH166" s="474"/>
      <c r="PFI166" s="472"/>
      <c r="PFJ166" s="473"/>
      <c r="PFK166" s="473"/>
      <c r="PFL166" s="474"/>
      <c r="PFM166" s="472"/>
      <c r="PFN166" s="473"/>
      <c r="PFO166" s="473"/>
      <c r="PFP166" s="474"/>
      <c r="PFQ166" s="472"/>
      <c r="PFR166" s="473"/>
      <c r="PFS166" s="473"/>
      <c r="PFT166" s="474"/>
      <c r="PFU166" s="472"/>
      <c r="PFV166" s="473"/>
      <c r="PFW166" s="473"/>
      <c r="PFX166" s="474"/>
      <c r="PFY166" s="472"/>
      <c r="PFZ166" s="473"/>
      <c r="PGA166" s="473"/>
      <c r="PGB166" s="474"/>
      <c r="PGC166" s="472"/>
      <c r="PGD166" s="473"/>
      <c r="PGE166" s="473"/>
      <c r="PGF166" s="474"/>
      <c r="PGG166" s="472"/>
      <c r="PGH166" s="473"/>
      <c r="PGI166" s="473"/>
      <c r="PGJ166" s="474"/>
      <c r="PGK166" s="472"/>
      <c r="PGL166" s="473"/>
      <c r="PGM166" s="473"/>
      <c r="PGN166" s="474"/>
      <c r="PGO166" s="472"/>
      <c r="PGP166" s="473"/>
      <c r="PGQ166" s="473"/>
      <c r="PGR166" s="474"/>
      <c r="PGS166" s="472"/>
      <c r="PGT166" s="473"/>
      <c r="PGU166" s="473"/>
      <c r="PGV166" s="474"/>
      <c r="PGW166" s="472"/>
      <c r="PGX166" s="473"/>
      <c r="PGY166" s="473"/>
      <c r="PGZ166" s="474"/>
      <c r="PHA166" s="472"/>
      <c r="PHB166" s="473"/>
      <c r="PHC166" s="473"/>
      <c r="PHD166" s="474"/>
      <c r="PHE166" s="472"/>
      <c r="PHF166" s="473"/>
      <c r="PHG166" s="473"/>
      <c r="PHH166" s="474"/>
      <c r="PHI166" s="472"/>
      <c r="PHJ166" s="473"/>
      <c r="PHK166" s="473"/>
      <c r="PHL166" s="474"/>
      <c r="PHM166" s="472"/>
      <c r="PHN166" s="473"/>
      <c r="PHO166" s="473"/>
      <c r="PHP166" s="474"/>
      <c r="PHQ166" s="472"/>
      <c r="PHR166" s="473"/>
      <c r="PHS166" s="473"/>
      <c r="PHT166" s="474"/>
      <c r="PHU166" s="472"/>
      <c r="PHV166" s="473"/>
      <c r="PHW166" s="473"/>
      <c r="PHX166" s="474"/>
      <c r="PHY166" s="472"/>
      <c r="PHZ166" s="473"/>
      <c r="PIA166" s="473"/>
      <c r="PIB166" s="474"/>
      <c r="PIC166" s="472"/>
      <c r="PID166" s="473"/>
      <c r="PIE166" s="473"/>
      <c r="PIF166" s="474"/>
      <c r="PIG166" s="472"/>
      <c r="PIH166" s="473"/>
      <c r="PII166" s="473"/>
      <c r="PIJ166" s="474"/>
      <c r="PIK166" s="472"/>
      <c r="PIL166" s="473"/>
      <c r="PIM166" s="473"/>
      <c r="PIN166" s="474"/>
      <c r="PIO166" s="472"/>
      <c r="PIP166" s="473"/>
      <c r="PIQ166" s="473"/>
      <c r="PIR166" s="474"/>
      <c r="PIS166" s="472"/>
      <c r="PIT166" s="473"/>
      <c r="PIU166" s="473"/>
      <c r="PIV166" s="474"/>
      <c r="PIW166" s="472"/>
      <c r="PIX166" s="473"/>
      <c r="PIY166" s="473"/>
      <c r="PIZ166" s="474"/>
      <c r="PJA166" s="472"/>
      <c r="PJB166" s="473"/>
      <c r="PJC166" s="473"/>
      <c r="PJD166" s="474"/>
      <c r="PJE166" s="472"/>
      <c r="PJF166" s="473"/>
      <c r="PJG166" s="473"/>
      <c r="PJH166" s="474"/>
      <c r="PJI166" s="472"/>
      <c r="PJJ166" s="473"/>
      <c r="PJK166" s="473"/>
      <c r="PJL166" s="474"/>
      <c r="PJM166" s="472"/>
      <c r="PJN166" s="473"/>
      <c r="PJO166" s="473"/>
      <c r="PJP166" s="474"/>
      <c r="PJQ166" s="472"/>
      <c r="PJR166" s="473"/>
      <c r="PJS166" s="473"/>
      <c r="PJT166" s="474"/>
      <c r="PJU166" s="472"/>
      <c r="PJV166" s="473"/>
      <c r="PJW166" s="473"/>
      <c r="PJX166" s="474"/>
      <c r="PJY166" s="472"/>
      <c r="PJZ166" s="473"/>
      <c r="PKA166" s="473"/>
      <c r="PKB166" s="474"/>
      <c r="PKC166" s="472"/>
      <c r="PKD166" s="473"/>
      <c r="PKE166" s="473"/>
      <c r="PKF166" s="474"/>
      <c r="PKG166" s="472"/>
      <c r="PKH166" s="473"/>
      <c r="PKI166" s="473"/>
      <c r="PKJ166" s="474"/>
      <c r="PKK166" s="472"/>
      <c r="PKL166" s="473"/>
      <c r="PKM166" s="473"/>
      <c r="PKN166" s="474"/>
      <c r="PKO166" s="472"/>
      <c r="PKP166" s="473"/>
      <c r="PKQ166" s="473"/>
      <c r="PKR166" s="474"/>
      <c r="PKS166" s="472"/>
      <c r="PKT166" s="473"/>
      <c r="PKU166" s="473"/>
      <c r="PKV166" s="474"/>
      <c r="PKW166" s="472"/>
      <c r="PKX166" s="473"/>
      <c r="PKY166" s="473"/>
      <c r="PKZ166" s="474"/>
      <c r="PLA166" s="472"/>
      <c r="PLB166" s="473"/>
      <c r="PLC166" s="473"/>
      <c r="PLD166" s="474"/>
      <c r="PLE166" s="472"/>
      <c r="PLF166" s="473"/>
      <c r="PLG166" s="473"/>
      <c r="PLH166" s="474"/>
      <c r="PLI166" s="472"/>
      <c r="PLJ166" s="473"/>
      <c r="PLK166" s="473"/>
      <c r="PLL166" s="474"/>
      <c r="PLM166" s="472"/>
      <c r="PLN166" s="473"/>
      <c r="PLO166" s="473"/>
      <c r="PLP166" s="474"/>
      <c r="PLQ166" s="472"/>
      <c r="PLR166" s="473"/>
      <c r="PLS166" s="473"/>
      <c r="PLT166" s="474"/>
      <c r="PLU166" s="472"/>
      <c r="PLV166" s="473"/>
      <c r="PLW166" s="473"/>
      <c r="PLX166" s="474"/>
      <c r="PLY166" s="472"/>
      <c r="PLZ166" s="473"/>
      <c r="PMA166" s="473"/>
      <c r="PMB166" s="474"/>
      <c r="PMC166" s="472"/>
      <c r="PMD166" s="473"/>
      <c r="PME166" s="473"/>
      <c r="PMF166" s="474"/>
      <c r="PMG166" s="472"/>
      <c r="PMH166" s="473"/>
      <c r="PMI166" s="473"/>
      <c r="PMJ166" s="474"/>
      <c r="PMK166" s="472"/>
      <c r="PML166" s="473"/>
      <c r="PMM166" s="473"/>
      <c r="PMN166" s="474"/>
      <c r="PMO166" s="472"/>
      <c r="PMP166" s="473"/>
      <c r="PMQ166" s="473"/>
      <c r="PMR166" s="474"/>
      <c r="PMS166" s="472"/>
      <c r="PMT166" s="473"/>
      <c r="PMU166" s="473"/>
      <c r="PMV166" s="474"/>
      <c r="PMW166" s="472"/>
      <c r="PMX166" s="473"/>
      <c r="PMY166" s="473"/>
      <c r="PMZ166" s="474"/>
      <c r="PNA166" s="472"/>
      <c r="PNB166" s="473"/>
      <c r="PNC166" s="473"/>
      <c r="PND166" s="474"/>
      <c r="PNE166" s="472"/>
      <c r="PNF166" s="473"/>
      <c r="PNG166" s="473"/>
      <c r="PNH166" s="474"/>
      <c r="PNI166" s="472"/>
      <c r="PNJ166" s="473"/>
      <c r="PNK166" s="473"/>
      <c r="PNL166" s="474"/>
      <c r="PNM166" s="472"/>
      <c r="PNN166" s="473"/>
      <c r="PNO166" s="473"/>
      <c r="PNP166" s="474"/>
      <c r="PNQ166" s="472"/>
      <c r="PNR166" s="473"/>
      <c r="PNS166" s="473"/>
      <c r="PNT166" s="474"/>
      <c r="PNU166" s="472"/>
      <c r="PNV166" s="473"/>
      <c r="PNW166" s="473"/>
      <c r="PNX166" s="474"/>
      <c r="PNY166" s="472"/>
      <c r="PNZ166" s="473"/>
      <c r="POA166" s="473"/>
      <c r="POB166" s="474"/>
      <c r="POC166" s="472"/>
      <c r="POD166" s="473"/>
      <c r="POE166" s="473"/>
      <c r="POF166" s="474"/>
      <c r="POG166" s="472"/>
      <c r="POH166" s="473"/>
      <c r="POI166" s="473"/>
      <c r="POJ166" s="474"/>
      <c r="POK166" s="472"/>
      <c r="POL166" s="473"/>
      <c r="POM166" s="473"/>
      <c r="PON166" s="474"/>
      <c r="POO166" s="472"/>
      <c r="POP166" s="473"/>
      <c r="POQ166" s="473"/>
      <c r="POR166" s="474"/>
      <c r="POS166" s="472"/>
      <c r="POT166" s="473"/>
      <c r="POU166" s="473"/>
      <c r="POV166" s="474"/>
      <c r="POW166" s="472"/>
      <c r="POX166" s="473"/>
      <c r="POY166" s="473"/>
      <c r="POZ166" s="474"/>
      <c r="PPA166" s="472"/>
      <c r="PPB166" s="473"/>
      <c r="PPC166" s="473"/>
      <c r="PPD166" s="474"/>
      <c r="PPE166" s="472"/>
      <c r="PPF166" s="473"/>
      <c r="PPG166" s="473"/>
      <c r="PPH166" s="474"/>
      <c r="PPI166" s="472"/>
      <c r="PPJ166" s="473"/>
      <c r="PPK166" s="473"/>
      <c r="PPL166" s="474"/>
      <c r="PPM166" s="472"/>
      <c r="PPN166" s="473"/>
      <c r="PPO166" s="473"/>
      <c r="PPP166" s="474"/>
      <c r="PPQ166" s="472"/>
      <c r="PPR166" s="473"/>
      <c r="PPS166" s="473"/>
      <c r="PPT166" s="474"/>
      <c r="PPU166" s="472"/>
      <c r="PPV166" s="473"/>
      <c r="PPW166" s="473"/>
      <c r="PPX166" s="474"/>
      <c r="PPY166" s="472"/>
      <c r="PPZ166" s="473"/>
      <c r="PQA166" s="473"/>
      <c r="PQB166" s="474"/>
      <c r="PQC166" s="472"/>
      <c r="PQD166" s="473"/>
      <c r="PQE166" s="473"/>
      <c r="PQF166" s="474"/>
      <c r="PQG166" s="472"/>
      <c r="PQH166" s="473"/>
      <c r="PQI166" s="473"/>
      <c r="PQJ166" s="474"/>
      <c r="PQK166" s="472"/>
      <c r="PQL166" s="473"/>
      <c r="PQM166" s="473"/>
      <c r="PQN166" s="474"/>
      <c r="PQO166" s="472"/>
      <c r="PQP166" s="473"/>
      <c r="PQQ166" s="473"/>
      <c r="PQR166" s="474"/>
      <c r="PQS166" s="472"/>
      <c r="PQT166" s="473"/>
      <c r="PQU166" s="473"/>
      <c r="PQV166" s="474"/>
      <c r="PQW166" s="472"/>
      <c r="PQX166" s="473"/>
      <c r="PQY166" s="473"/>
      <c r="PQZ166" s="474"/>
      <c r="PRA166" s="472"/>
      <c r="PRB166" s="473"/>
      <c r="PRC166" s="473"/>
      <c r="PRD166" s="474"/>
      <c r="PRE166" s="472"/>
      <c r="PRF166" s="473"/>
      <c r="PRG166" s="473"/>
      <c r="PRH166" s="474"/>
      <c r="PRI166" s="472"/>
      <c r="PRJ166" s="473"/>
      <c r="PRK166" s="473"/>
      <c r="PRL166" s="474"/>
      <c r="PRM166" s="472"/>
      <c r="PRN166" s="473"/>
      <c r="PRO166" s="473"/>
      <c r="PRP166" s="474"/>
      <c r="PRQ166" s="472"/>
      <c r="PRR166" s="473"/>
      <c r="PRS166" s="473"/>
      <c r="PRT166" s="474"/>
      <c r="PRU166" s="472"/>
      <c r="PRV166" s="473"/>
      <c r="PRW166" s="473"/>
      <c r="PRX166" s="474"/>
      <c r="PRY166" s="472"/>
      <c r="PRZ166" s="473"/>
      <c r="PSA166" s="473"/>
      <c r="PSB166" s="474"/>
      <c r="PSC166" s="472"/>
      <c r="PSD166" s="473"/>
      <c r="PSE166" s="473"/>
      <c r="PSF166" s="474"/>
      <c r="PSG166" s="472"/>
      <c r="PSH166" s="473"/>
      <c r="PSI166" s="473"/>
      <c r="PSJ166" s="474"/>
      <c r="PSK166" s="472"/>
      <c r="PSL166" s="473"/>
      <c r="PSM166" s="473"/>
      <c r="PSN166" s="474"/>
      <c r="PSO166" s="472"/>
      <c r="PSP166" s="473"/>
      <c r="PSQ166" s="473"/>
      <c r="PSR166" s="474"/>
      <c r="PSS166" s="472"/>
      <c r="PST166" s="473"/>
      <c r="PSU166" s="473"/>
      <c r="PSV166" s="474"/>
      <c r="PSW166" s="472"/>
      <c r="PSX166" s="473"/>
      <c r="PSY166" s="473"/>
      <c r="PSZ166" s="474"/>
      <c r="PTA166" s="472"/>
      <c r="PTB166" s="473"/>
      <c r="PTC166" s="473"/>
      <c r="PTD166" s="474"/>
      <c r="PTE166" s="472"/>
      <c r="PTF166" s="473"/>
      <c r="PTG166" s="473"/>
      <c r="PTH166" s="474"/>
      <c r="PTI166" s="472"/>
      <c r="PTJ166" s="473"/>
      <c r="PTK166" s="473"/>
      <c r="PTL166" s="474"/>
      <c r="PTM166" s="472"/>
      <c r="PTN166" s="473"/>
      <c r="PTO166" s="473"/>
      <c r="PTP166" s="474"/>
      <c r="PTQ166" s="472"/>
      <c r="PTR166" s="473"/>
      <c r="PTS166" s="473"/>
      <c r="PTT166" s="474"/>
      <c r="PTU166" s="472"/>
      <c r="PTV166" s="473"/>
      <c r="PTW166" s="473"/>
      <c r="PTX166" s="474"/>
      <c r="PTY166" s="472"/>
      <c r="PTZ166" s="473"/>
      <c r="PUA166" s="473"/>
      <c r="PUB166" s="474"/>
      <c r="PUC166" s="472"/>
      <c r="PUD166" s="473"/>
      <c r="PUE166" s="473"/>
      <c r="PUF166" s="474"/>
      <c r="PUG166" s="472"/>
      <c r="PUH166" s="473"/>
      <c r="PUI166" s="473"/>
      <c r="PUJ166" s="474"/>
      <c r="PUK166" s="472"/>
      <c r="PUL166" s="473"/>
      <c r="PUM166" s="473"/>
      <c r="PUN166" s="474"/>
      <c r="PUO166" s="472"/>
      <c r="PUP166" s="473"/>
      <c r="PUQ166" s="473"/>
      <c r="PUR166" s="474"/>
      <c r="PUS166" s="472"/>
      <c r="PUT166" s="473"/>
      <c r="PUU166" s="473"/>
      <c r="PUV166" s="474"/>
      <c r="PUW166" s="472"/>
      <c r="PUX166" s="473"/>
      <c r="PUY166" s="473"/>
      <c r="PUZ166" s="474"/>
      <c r="PVA166" s="472"/>
      <c r="PVB166" s="473"/>
      <c r="PVC166" s="473"/>
      <c r="PVD166" s="474"/>
      <c r="PVE166" s="472"/>
      <c r="PVF166" s="473"/>
      <c r="PVG166" s="473"/>
      <c r="PVH166" s="474"/>
      <c r="PVI166" s="472"/>
      <c r="PVJ166" s="473"/>
      <c r="PVK166" s="473"/>
      <c r="PVL166" s="474"/>
      <c r="PVM166" s="472"/>
      <c r="PVN166" s="473"/>
      <c r="PVO166" s="473"/>
      <c r="PVP166" s="474"/>
      <c r="PVQ166" s="472"/>
      <c r="PVR166" s="473"/>
      <c r="PVS166" s="473"/>
      <c r="PVT166" s="474"/>
      <c r="PVU166" s="472"/>
      <c r="PVV166" s="473"/>
      <c r="PVW166" s="473"/>
      <c r="PVX166" s="474"/>
      <c r="PVY166" s="472"/>
      <c r="PVZ166" s="473"/>
      <c r="PWA166" s="473"/>
      <c r="PWB166" s="474"/>
      <c r="PWC166" s="472"/>
      <c r="PWD166" s="473"/>
      <c r="PWE166" s="473"/>
      <c r="PWF166" s="474"/>
      <c r="PWG166" s="472"/>
      <c r="PWH166" s="473"/>
      <c r="PWI166" s="473"/>
      <c r="PWJ166" s="474"/>
      <c r="PWK166" s="472"/>
      <c r="PWL166" s="473"/>
      <c r="PWM166" s="473"/>
      <c r="PWN166" s="474"/>
      <c r="PWO166" s="472"/>
      <c r="PWP166" s="473"/>
      <c r="PWQ166" s="473"/>
      <c r="PWR166" s="474"/>
      <c r="PWS166" s="472"/>
      <c r="PWT166" s="473"/>
      <c r="PWU166" s="473"/>
      <c r="PWV166" s="474"/>
      <c r="PWW166" s="472"/>
      <c r="PWX166" s="473"/>
      <c r="PWY166" s="473"/>
      <c r="PWZ166" s="474"/>
      <c r="PXA166" s="472"/>
      <c r="PXB166" s="473"/>
      <c r="PXC166" s="473"/>
      <c r="PXD166" s="474"/>
      <c r="PXE166" s="472"/>
      <c r="PXF166" s="473"/>
      <c r="PXG166" s="473"/>
      <c r="PXH166" s="474"/>
      <c r="PXI166" s="472"/>
      <c r="PXJ166" s="473"/>
      <c r="PXK166" s="473"/>
      <c r="PXL166" s="474"/>
      <c r="PXM166" s="472"/>
      <c r="PXN166" s="473"/>
      <c r="PXO166" s="473"/>
      <c r="PXP166" s="474"/>
      <c r="PXQ166" s="472"/>
      <c r="PXR166" s="473"/>
      <c r="PXS166" s="473"/>
      <c r="PXT166" s="474"/>
      <c r="PXU166" s="472"/>
      <c r="PXV166" s="473"/>
      <c r="PXW166" s="473"/>
      <c r="PXX166" s="474"/>
      <c r="PXY166" s="472"/>
      <c r="PXZ166" s="473"/>
      <c r="PYA166" s="473"/>
      <c r="PYB166" s="474"/>
      <c r="PYC166" s="472"/>
      <c r="PYD166" s="473"/>
      <c r="PYE166" s="473"/>
      <c r="PYF166" s="474"/>
      <c r="PYG166" s="472"/>
      <c r="PYH166" s="473"/>
      <c r="PYI166" s="473"/>
      <c r="PYJ166" s="474"/>
      <c r="PYK166" s="472"/>
      <c r="PYL166" s="473"/>
      <c r="PYM166" s="473"/>
      <c r="PYN166" s="474"/>
      <c r="PYO166" s="472"/>
      <c r="PYP166" s="473"/>
      <c r="PYQ166" s="473"/>
      <c r="PYR166" s="474"/>
      <c r="PYS166" s="472"/>
      <c r="PYT166" s="473"/>
      <c r="PYU166" s="473"/>
      <c r="PYV166" s="474"/>
      <c r="PYW166" s="472"/>
      <c r="PYX166" s="473"/>
      <c r="PYY166" s="473"/>
      <c r="PYZ166" s="474"/>
      <c r="PZA166" s="472"/>
      <c r="PZB166" s="473"/>
      <c r="PZC166" s="473"/>
      <c r="PZD166" s="474"/>
      <c r="PZE166" s="472"/>
      <c r="PZF166" s="473"/>
      <c r="PZG166" s="473"/>
      <c r="PZH166" s="474"/>
      <c r="PZI166" s="472"/>
      <c r="PZJ166" s="473"/>
      <c r="PZK166" s="473"/>
      <c r="PZL166" s="474"/>
      <c r="PZM166" s="472"/>
      <c r="PZN166" s="473"/>
      <c r="PZO166" s="473"/>
      <c r="PZP166" s="474"/>
      <c r="PZQ166" s="472"/>
      <c r="PZR166" s="473"/>
      <c r="PZS166" s="473"/>
      <c r="PZT166" s="474"/>
      <c r="PZU166" s="472"/>
      <c r="PZV166" s="473"/>
      <c r="PZW166" s="473"/>
      <c r="PZX166" s="474"/>
      <c r="PZY166" s="472"/>
      <c r="PZZ166" s="473"/>
      <c r="QAA166" s="473"/>
      <c r="QAB166" s="474"/>
      <c r="QAC166" s="472"/>
      <c r="QAD166" s="473"/>
      <c r="QAE166" s="473"/>
      <c r="QAF166" s="474"/>
      <c r="QAG166" s="472"/>
      <c r="QAH166" s="473"/>
      <c r="QAI166" s="473"/>
      <c r="QAJ166" s="474"/>
      <c r="QAK166" s="472"/>
      <c r="QAL166" s="473"/>
      <c r="QAM166" s="473"/>
      <c r="QAN166" s="474"/>
      <c r="QAO166" s="472"/>
      <c r="QAP166" s="473"/>
      <c r="QAQ166" s="473"/>
      <c r="QAR166" s="474"/>
      <c r="QAS166" s="472"/>
      <c r="QAT166" s="473"/>
      <c r="QAU166" s="473"/>
      <c r="QAV166" s="474"/>
      <c r="QAW166" s="472"/>
      <c r="QAX166" s="473"/>
      <c r="QAY166" s="473"/>
      <c r="QAZ166" s="474"/>
      <c r="QBA166" s="472"/>
      <c r="QBB166" s="473"/>
      <c r="QBC166" s="473"/>
      <c r="QBD166" s="474"/>
      <c r="QBE166" s="472"/>
      <c r="QBF166" s="473"/>
      <c r="QBG166" s="473"/>
      <c r="QBH166" s="474"/>
      <c r="QBI166" s="472"/>
      <c r="QBJ166" s="473"/>
      <c r="QBK166" s="473"/>
      <c r="QBL166" s="474"/>
      <c r="QBM166" s="472"/>
      <c r="QBN166" s="473"/>
      <c r="QBO166" s="473"/>
      <c r="QBP166" s="474"/>
      <c r="QBQ166" s="472"/>
      <c r="QBR166" s="473"/>
      <c r="QBS166" s="473"/>
      <c r="QBT166" s="474"/>
      <c r="QBU166" s="472"/>
      <c r="QBV166" s="473"/>
      <c r="QBW166" s="473"/>
      <c r="QBX166" s="474"/>
      <c r="QBY166" s="472"/>
      <c r="QBZ166" s="473"/>
      <c r="QCA166" s="473"/>
      <c r="QCB166" s="474"/>
      <c r="QCC166" s="472"/>
      <c r="QCD166" s="473"/>
      <c r="QCE166" s="473"/>
      <c r="QCF166" s="474"/>
      <c r="QCG166" s="472"/>
      <c r="QCH166" s="473"/>
      <c r="QCI166" s="473"/>
      <c r="QCJ166" s="474"/>
      <c r="QCK166" s="472"/>
      <c r="QCL166" s="473"/>
      <c r="QCM166" s="473"/>
      <c r="QCN166" s="474"/>
      <c r="QCO166" s="472"/>
      <c r="QCP166" s="473"/>
      <c r="QCQ166" s="473"/>
      <c r="QCR166" s="474"/>
      <c r="QCS166" s="472"/>
      <c r="QCT166" s="473"/>
      <c r="QCU166" s="473"/>
      <c r="QCV166" s="474"/>
      <c r="QCW166" s="472"/>
      <c r="QCX166" s="473"/>
      <c r="QCY166" s="473"/>
      <c r="QCZ166" s="474"/>
      <c r="QDA166" s="472"/>
      <c r="QDB166" s="473"/>
      <c r="QDC166" s="473"/>
      <c r="QDD166" s="474"/>
      <c r="QDE166" s="472"/>
      <c r="QDF166" s="473"/>
      <c r="QDG166" s="473"/>
      <c r="QDH166" s="474"/>
      <c r="QDI166" s="472"/>
      <c r="QDJ166" s="473"/>
      <c r="QDK166" s="473"/>
      <c r="QDL166" s="474"/>
      <c r="QDM166" s="472"/>
      <c r="QDN166" s="473"/>
      <c r="QDO166" s="473"/>
      <c r="QDP166" s="474"/>
      <c r="QDQ166" s="472"/>
      <c r="QDR166" s="473"/>
      <c r="QDS166" s="473"/>
      <c r="QDT166" s="474"/>
      <c r="QDU166" s="472"/>
      <c r="QDV166" s="473"/>
      <c r="QDW166" s="473"/>
      <c r="QDX166" s="474"/>
      <c r="QDY166" s="472"/>
      <c r="QDZ166" s="473"/>
      <c r="QEA166" s="473"/>
      <c r="QEB166" s="474"/>
      <c r="QEC166" s="472"/>
      <c r="QED166" s="473"/>
      <c r="QEE166" s="473"/>
      <c r="QEF166" s="474"/>
      <c r="QEG166" s="472"/>
      <c r="QEH166" s="473"/>
      <c r="QEI166" s="473"/>
      <c r="QEJ166" s="474"/>
      <c r="QEK166" s="472"/>
      <c r="QEL166" s="473"/>
      <c r="QEM166" s="473"/>
      <c r="QEN166" s="474"/>
      <c r="QEO166" s="472"/>
      <c r="QEP166" s="473"/>
      <c r="QEQ166" s="473"/>
      <c r="QER166" s="474"/>
      <c r="QES166" s="472"/>
      <c r="QET166" s="473"/>
      <c r="QEU166" s="473"/>
      <c r="QEV166" s="474"/>
      <c r="QEW166" s="472"/>
      <c r="QEX166" s="473"/>
      <c r="QEY166" s="473"/>
      <c r="QEZ166" s="474"/>
      <c r="QFA166" s="472"/>
      <c r="QFB166" s="473"/>
      <c r="QFC166" s="473"/>
      <c r="QFD166" s="474"/>
      <c r="QFE166" s="472"/>
      <c r="QFF166" s="473"/>
      <c r="QFG166" s="473"/>
      <c r="QFH166" s="474"/>
      <c r="QFI166" s="472"/>
      <c r="QFJ166" s="473"/>
      <c r="QFK166" s="473"/>
      <c r="QFL166" s="474"/>
      <c r="QFM166" s="472"/>
      <c r="QFN166" s="473"/>
      <c r="QFO166" s="473"/>
      <c r="QFP166" s="474"/>
      <c r="QFQ166" s="472"/>
      <c r="QFR166" s="473"/>
      <c r="QFS166" s="473"/>
      <c r="QFT166" s="474"/>
      <c r="QFU166" s="472"/>
      <c r="QFV166" s="473"/>
      <c r="QFW166" s="473"/>
      <c r="QFX166" s="474"/>
      <c r="QFY166" s="472"/>
      <c r="QFZ166" s="473"/>
      <c r="QGA166" s="473"/>
      <c r="QGB166" s="474"/>
      <c r="QGC166" s="472"/>
      <c r="QGD166" s="473"/>
      <c r="QGE166" s="473"/>
      <c r="QGF166" s="474"/>
      <c r="QGG166" s="472"/>
      <c r="QGH166" s="473"/>
      <c r="QGI166" s="473"/>
      <c r="QGJ166" s="474"/>
      <c r="QGK166" s="472"/>
      <c r="QGL166" s="473"/>
      <c r="QGM166" s="473"/>
      <c r="QGN166" s="474"/>
      <c r="QGO166" s="472"/>
      <c r="QGP166" s="473"/>
      <c r="QGQ166" s="473"/>
      <c r="QGR166" s="474"/>
      <c r="QGS166" s="472"/>
      <c r="QGT166" s="473"/>
      <c r="QGU166" s="473"/>
      <c r="QGV166" s="474"/>
      <c r="QGW166" s="472"/>
      <c r="QGX166" s="473"/>
      <c r="QGY166" s="473"/>
      <c r="QGZ166" s="474"/>
      <c r="QHA166" s="472"/>
      <c r="QHB166" s="473"/>
      <c r="QHC166" s="473"/>
      <c r="QHD166" s="474"/>
      <c r="QHE166" s="472"/>
      <c r="QHF166" s="473"/>
      <c r="QHG166" s="473"/>
      <c r="QHH166" s="474"/>
      <c r="QHI166" s="472"/>
      <c r="QHJ166" s="473"/>
      <c r="QHK166" s="473"/>
      <c r="QHL166" s="474"/>
      <c r="QHM166" s="472"/>
      <c r="QHN166" s="473"/>
      <c r="QHO166" s="473"/>
      <c r="QHP166" s="474"/>
      <c r="QHQ166" s="472"/>
      <c r="QHR166" s="473"/>
      <c r="QHS166" s="473"/>
      <c r="QHT166" s="474"/>
      <c r="QHU166" s="472"/>
      <c r="QHV166" s="473"/>
      <c r="QHW166" s="473"/>
      <c r="QHX166" s="474"/>
      <c r="QHY166" s="472"/>
      <c r="QHZ166" s="473"/>
      <c r="QIA166" s="473"/>
      <c r="QIB166" s="474"/>
      <c r="QIC166" s="472"/>
      <c r="QID166" s="473"/>
      <c r="QIE166" s="473"/>
      <c r="QIF166" s="474"/>
      <c r="QIG166" s="472"/>
      <c r="QIH166" s="473"/>
      <c r="QII166" s="473"/>
      <c r="QIJ166" s="474"/>
      <c r="QIK166" s="472"/>
      <c r="QIL166" s="473"/>
      <c r="QIM166" s="473"/>
      <c r="QIN166" s="474"/>
      <c r="QIO166" s="472"/>
      <c r="QIP166" s="473"/>
      <c r="QIQ166" s="473"/>
      <c r="QIR166" s="474"/>
      <c r="QIS166" s="472"/>
      <c r="QIT166" s="473"/>
      <c r="QIU166" s="473"/>
      <c r="QIV166" s="474"/>
      <c r="QIW166" s="472"/>
      <c r="QIX166" s="473"/>
      <c r="QIY166" s="473"/>
      <c r="QIZ166" s="474"/>
      <c r="QJA166" s="472"/>
      <c r="QJB166" s="473"/>
      <c r="QJC166" s="473"/>
      <c r="QJD166" s="474"/>
      <c r="QJE166" s="472"/>
      <c r="QJF166" s="473"/>
      <c r="QJG166" s="473"/>
      <c r="QJH166" s="474"/>
      <c r="QJI166" s="472"/>
      <c r="QJJ166" s="473"/>
      <c r="QJK166" s="473"/>
      <c r="QJL166" s="474"/>
      <c r="QJM166" s="472"/>
      <c r="QJN166" s="473"/>
      <c r="QJO166" s="473"/>
      <c r="QJP166" s="474"/>
      <c r="QJQ166" s="472"/>
      <c r="QJR166" s="473"/>
      <c r="QJS166" s="473"/>
      <c r="QJT166" s="474"/>
      <c r="QJU166" s="472"/>
      <c r="QJV166" s="473"/>
      <c r="QJW166" s="473"/>
      <c r="QJX166" s="474"/>
      <c r="QJY166" s="472"/>
      <c r="QJZ166" s="473"/>
      <c r="QKA166" s="473"/>
      <c r="QKB166" s="474"/>
      <c r="QKC166" s="472"/>
      <c r="QKD166" s="473"/>
      <c r="QKE166" s="473"/>
      <c r="QKF166" s="474"/>
      <c r="QKG166" s="472"/>
      <c r="QKH166" s="473"/>
      <c r="QKI166" s="473"/>
      <c r="QKJ166" s="474"/>
      <c r="QKK166" s="472"/>
      <c r="QKL166" s="473"/>
      <c r="QKM166" s="473"/>
      <c r="QKN166" s="474"/>
      <c r="QKO166" s="472"/>
      <c r="QKP166" s="473"/>
      <c r="QKQ166" s="473"/>
      <c r="QKR166" s="474"/>
      <c r="QKS166" s="472"/>
      <c r="QKT166" s="473"/>
      <c r="QKU166" s="473"/>
      <c r="QKV166" s="474"/>
      <c r="QKW166" s="472"/>
      <c r="QKX166" s="473"/>
      <c r="QKY166" s="473"/>
      <c r="QKZ166" s="474"/>
      <c r="QLA166" s="472"/>
      <c r="QLB166" s="473"/>
      <c r="QLC166" s="473"/>
      <c r="QLD166" s="474"/>
      <c r="QLE166" s="472"/>
      <c r="QLF166" s="473"/>
      <c r="QLG166" s="473"/>
      <c r="QLH166" s="474"/>
      <c r="QLI166" s="472"/>
      <c r="QLJ166" s="473"/>
      <c r="QLK166" s="473"/>
      <c r="QLL166" s="474"/>
      <c r="QLM166" s="472"/>
      <c r="QLN166" s="473"/>
      <c r="QLO166" s="473"/>
      <c r="QLP166" s="474"/>
      <c r="QLQ166" s="472"/>
      <c r="QLR166" s="473"/>
      <c r="QLS166" s="473"/>
      <c r="QLT166" s="474"/>
      <c r="QLU166" s="472"/>
      <c r="QLV166" s="473"/>
      <c r="QLW166" s="473"/>
      <c r="QLX166" s="474"/>
      <c r="QLY166" s="472"/>
      <c r="QLZ166" s="473"/>
      <c r="QMA166" s="473"/>
      <c r="QMB166" s="474"/>
      <c r="QMC166" s="472"/>
      <c r="QMD166" s="473"/>
      <c r="QME166" s="473"/>
      <c r="QMF166" s="474"/>
      <c r="QMG166" s="472"/>
      <c r="QMH166" s="473"/>
      <c r="QMI166" s="473"/>
      <c r="QMJ166" s="474"/>
      <c r="QMK166" s="472"/>
      <c r="QML166" s="473"/>
      <c r="QMM166" s="473"/>
      <c r="QMN166" s="474"/>
      <c r="QMO166" s="472"/>
      <c r="QMP166" s="473"/>
      <c r="QMQ166" s="473"/>
      <c r="QMR166" s="474"/>
      <c r="QMS166" s="472"/>
      <c r="QMT166" s="473"/>
      <c r="QMU166" s="473"/>
      <c r="QMV166" s="474"/>
      <c r="QMW166" s="472"/>
      <c r="QMX166" s="473"/>
      <c r="QMY166" s="473"/>
      <c r="QMZ166" s="474"/>
      <c r="QNA166" s="472"/>
      <c r="QNB166" s="473"/>
      <c r="QNC166" s="473"/>
      <c r="QND166" s="474"/>
      <c r="QNE166" s="472"/>
      <c r="QNF166" s="473"/>
      <c r="QNG166" s="473"/>
      <c r="QNH166" s="474"/>
      <c r="QNI166" s="472"/>
      <c r="QNJ166" s="473"/>
      <c r="QNK166" s="473"/>
      <c r="QNL166" s="474"/>
      <c r="QNM166" s="472"/>
      <c r="QNN166" s="473"/>
      <c r="QNO166" s="473"/>
      <c r="QNP166" s="474"/>
      <c r="QNQ166" s="472"/>
      <c r="QNR166" s="473"/>
      <c r="QNS166" s="473"/>
      <c r="QNT166" s="474"/>
      <c r="QNU166" s="472"/>
      <c r="QNV166" s="473"/>
      <c r="QNW166" s="473"/>
      <c r="QNX166" s="474"/>
      <c r="QNY166" s="472"/>
      <c r="QNZ166" s="473"/>
      <c r="QOA166" s="473"/>
      <c r="QOB166" s="474"/>
      <c r="QOC166" s="472"/>
      <c r="QOD166" s="473"/>
      <c r="QOE166" s="473"/>
      <c r="QOF166" s="474"/>
      <c r="QOG166" s="472"/>
      <c r="QOH166" s="473"/>
      <c r="QOI166" s="473"/>
      <c r="QOJ166" s="474"/>
      <c r="QOK166" s="472"/>
      <c r="QOL166" s="473"/>
      <c r="QOM166" s="473"/>
      <c r="QON166" s="474"/>
      <c r="QOO166" s="472"/>
      <c r="QOP166" s="473"/>
      <c r="QOQ166" s="473"/>
      <c r="QOR166" s="474"/>
      <c r="QOS166" s="472"/>
      <c r="QOT166" s="473"/>
      <c r="QOU166" s="473"/>
      <c r="QOV166" s="474"/>
      <c r="QOW166" s="472"/>
      <c r="QOX166" s="473"/>
      <c r="QOY166" s="473"/>
      <c r="QOZ166" s="474"/>
      <c r="QPA166" s="472"/>
      <c r="QPB166" s="473"/>
      <c r="QPC166" s="473"/>
      <c r="QPD166" s="474"/>
      <c r="QPE166" s="472"/>
      <c r="QPF166" s="473"/>
      <c r="QPG166" s="473"/>
      <c r="QPH166" s="474"/>
      <c r="QPI166" s="472"/>
      <c r="QPJ166" s="473"/>
      <c r="QPK166" s="473"/>
      <c r="QPL166" s="474"/>
      <c r="QPM166" s="472"/>
      <c r="QPN166" s="473"/>
      <c r="QPO166" s="473"/>
      <c r="QPP166" s="474"/>
      <c r="QPQ166" s="472"/>
      <c r="QPR166" s="473"/>
      <c r="QPS166" s="473"/>
      <c r="QPT166" s="474"/>
      <c r="QPU166" s="472"/>
      <c r="QPV166" s="473"/>
      <c r="QPW166" s="473"/>
      <c r="QPX166" s="474"/>
      <c r="QPY166" s="472"/>
      <c r="QPZ166" s="473"/>
      <c r="QQA166" s="473"/>
      <c r="QQB166" s="474"/>
      <c r="QQC166" s="472"/>
      <c r="QQD166" s="473"/>
      <c r="QQE166" s="473"/>
      <c r="QQF166" s="474"/>
      <c r="QQG166" s="472"/>
      <c r="QQH166" s="473"/>
      <c r="QQI166" s="473"/>
      <c r="QQJ166" s="474"/>
      <c r="QQK166" s="472"/>
      <c r="QQL166" s="473"/>
      <c r="QQM166" s="473"/>
      <c r="QQN166" s="474"/>
      <c r="QQO166" s="472"/>
      <c r="QQP166" s="473"/>
      <c r="QQQ166" s="473"/>
      <c r="QQR166" s="474"/>
      <c r="QQS166" s="472"/>
      <c r="QQT166" s="473"/>
      <c r="QQU166" s="473"/>
      <c r="QQV166" s="474"/>
      <c r="QQW166" s="472"/>
      <c r="QQX166" s="473"/>
      <c r="QQY166" s="473"/>
      <c r="QQZ166" s="474"/>
      <c r="QRA166" s="472"/>
      <c r="QRB166" s="473"/>
      <c r="QRC166" s="473"/>
      <c r="QRD166" s="474"/>
      <c r="QRE166" s="472"/>
      <c r="QRF166" s="473"/>
      <c r="QRG166" s="473"/>
      <c r="QRH166" s="474"/>
      <c r="QRI166" s="472"/>
      <c r="QRJ166" s="473"/>
      <c r="QRK166" s="473"/>
      <c r="QRL166" s="474"/>
      <c r="QRM166" s="472"/>
      <c r="QRN166" s="473"/>
      <c r="QRO166" s="473"/>
      <c r="QRP166" s="474"/>
      <c r="QRQ166" s="472"/>
      <c r="QRR166" s="473"/>
      <c r="QRS166" s="473"/>
      <c r="QRT166" s="474"/>
      <c r="QRU166" s="472"/>
      <c r="QRV166" s="473"/>
      <c r="QRW166" s="473"/>
      <c r="QRX166" s="474"/>
      <c r="QRY166" s="472"/>
      <c r="QRZ166" s="473"/>
      <c r="QSA166" s="473"/>
      <c r="QSB166" s="474"/>
      <c r="QSC166" s="472"/>
      <c r="QSD166" s="473"/>
      <c r="QSE166" s="473"/>
      <c r="QSF166" s="474"/>
      <c r="QSG166" s="472"/>
      <c r="QSH166" s="473"/>
      <c r="QSI166" s="473"/>
      <c r="QSJ166" s="474"/>
      <c r="QSK166" s="472"/>
      <c r="QSL166" s="473"/>
      <c r="QSM166" s="473"/>
      <c r="QSN166" s="474"/>
      <c r="QSO166" s="472"/>
      <c r="QSP166" s="473"/>
      <c r="QSQ166" s="473"/>
      <c r="QSR166" s="474"/>
      <c r="QSS166" s="472"/>
      <c r="QST166" s="473"/>
      <c r="QSU166" s="473"/>
      <c r="QSV166" s="474"/>
      <c r="QSW166" s="472"/>
      <c r="QSX166" s="473"/>
      <c r="QSY166" s="473"/>
      <c r="QSZ166" s="474"/>
      <c r="QTA166" s="472"/>
      <c r="QTB166" s="473"/>
      <c r="QTC166" s="473"/>
      <c r="QTD166" s="474"/>
      <c r="QTE166" s="472"/>
      <c r="QTF166" s="473"/>
      <c r="QTG166" s="473"/>
      <c r="QTH166" s="474"/>
      <c r="QTI166" s="472"/>
      <c r="QTJ166" s="473"/>
      <c r="QTK166" s="473"/>
      <c r="QTL166" s="474"/>
      <c r="QTM166" s="472"/>
      <c r="QTN166" s="473"/>
      <c r="QTO166" s="473"/>
      <c r="QTP166" s="474"/>
      <c r="QTQ166" s="472"/>
      <c r="QTR166" s="473"/>
      <c r="QTS166" s="473"/>
      <c r="QTT166" s="474"/>
      <c r="QTU166" s="472"/>
      <c r="QTV166" s="473"/>
      <c r="QTW166" s="473"/>
      <c r="QTX166" s="474"/>
      <c r="QTY166" s="472"/>
      <c r="QTZ166" s="473"/>
      <c r="QUA166" s="473"/>
      <c r="QUB166" s="474"/>
      <c r="QUC166" s="472"/>
      <c r="QUD166" s="473"/>
      <c r="QUE166" s="473"/>
      <c r="QUF166" s="474"/>
      <c r="QUG166" s="472"/>
      <c r="QUH166" s="473"/>
      <c r="QUI166" s="473"/>
      <c r="QUJ166" s="474"/>
      <c r="QUK166" s="472"/>
      <c r="QUL166" s="473"/>
      <c r="QUM166" s="473"/>
      <c r="QUN166" s="474"/>
      <c r="QUO166" s="472"/>
      <c r="QUP166" s="473"/>
      <c r="QUQ166" s="473"/>
      <c r="QUR166" s="474"/>
      <c r="QUS166" s="472"/>
      <c r="QUT166" s="473"/>
      <c r="QUU166" s="473"/>
      <c r="QUV166" s="474"/>
      <c r="QUW166" s="472"/>
      <c r="QUX166" s="473"/>
      <c r="QUY166" s="473"/>
      <c r="QUZ166" s="474"/>
      <c r="QVA166" s="472"/>
      <c r="QVB166" s="473"/>
      <c r="QVC166" s="473"/>
      <c r="QVD166" s="474"/>
      <c r="QVE166" s="472"/>
      <c r="QVF166" s="473"/>
      <c r="QVG166" s="473"/>
      <c r="QVH166" s="474"/>
      <c r="QVI166" s="472"/>
      <c r="QVJ166" s="473"/>
      <c r="QVK166" s="473"/>
      <c r="QVL166" s="474"/>
      <c r="QVM166" s="472"/>
      <c r="QVN166" s="473"/>
      <c r="QVO166" s="473"/>
      <c r="QVP166" s="474"/>
      <c r="QVQ166" s="472"/>
      <c r="QVR166" s="473"/>
      <c r="QVS166" s="473"/>
      <c r="QVT166" s="474"/>
      <c r="QVU166" s="472"/>
      <c r="QVV166" s="473"/>
      <c r="QVW166" s="473"/>
      <c r="QVX166" s="474"/>
      <c r="QVY166" s="472"/>
      <c r="QVZ166" s="473"/>
      <c r="QWA166" s="473"/>
      <c r="QWB166" s="474"/>
      <c r="QWC166" s="472"/>
      <c r="QWD166" s="473"/>
      <c r="QWE166" s="473"/>
      <c r="QWF166" s="474"/>
      <c r="QWG166" s="472"/>
      <c r="QWH166" s="473"/>
      <c r="QWI166" s="473"/>
      <c r="QWJ166" s="474"/>
      <c r="QWK166" s="472"/>
      <c r="QWL166" s="473"/>
      <c r="QWM166" s="473"/>
      <c r="QWN166" s="474"/>
      <c r="QWO166" s="472"/>
      <c r="QWP166" s="473"/>
      <c r="QWQ166" s="473"/>
      <c r="QWR166" s="474"/>
      <c r="QWS166" s="472"/>
      <c r="QWT166" s="473"/>
      <c r="QWU166" s="473"/>
      <c r="QWV166" s="474"/>
      <c r="QWW166" s="472"/>
      <c r="QWX166" s="473"/>
      <c r="QWY166" s="473"/>
      <c r="QWZ166" s="474"/>
      <c r="QXA166" s="472"/>
      <c r="QXB166" s="473"/>
      <c r="QXC166" s="473"/>
      <c r="QXD166" s="474"/>
      <c r="QXE166" s="472"/>
      <c r="QXF166" s="473"/>
      <c r="QXG166" s="473"/>
      <c r="QXH166" s="474"/>
      <c r="QXI166" s="472"/>
      <c r="QXJ166" s="473"/>
      <c r="QXK166" s="473"/>
      <c r="QXL166" s="474"/>
      <c r="QXM166" s="472"/>
      <c r="QXN166" s="473"/>
      <c r="QXO166" s="473"/>
      <c r="QXP166" s="474"/>
      <c r="QXQ166" s="472"/>
      <c r="QXR166" s="473"/>
      <c r="QXS166" s="473"/>
      <c r="QXT166" s="474"/>
      <c r="QXU166" s="472"/>
      <c r="QXV166" s="473"/>
      <c r="QXW166" s="473"/>
      <c r="QXX166" s="474"/>
      <c r="QXY166" s="472"/>
      <c r="QXZ166" s="473"/>
      <c r="QYA166" s="473"/>
      <c r="QYB166" s="474"/>
      <c r="QYC166" s="472"/>
      <c r="QYD166" s="473"/>
      <c r="QYE166" s="473"/>
      <c r="QYF166" s="474"/>
      <c r="QYG166" s="472"/>
      <c r="QYH166" s="473"/>
      <c r="QYI166" s="473"/>
      <c r="QYJ166" s="474"/>
      <c r="QYK166" s="472"/>
      <c r="QYL166" s="473"/>
      <c r="QYM166" s="473"/>
      <c r="QYN166" s="474"/>
      <c r="QYO166" s="472"/>
      <c r="QYP166" s="473"/>
      <c r="QYQ166" s="473"/>
      <c r="QYR166" s="474"/>
      <c r="QYS166" s="472"/>
      <c r="QYT166" s="473"/>
      <c r="QYU166" s="473"/>
      <c r="QYV166" s="474"/>
      <c r="QYW166" s="472"/>
      <c r="QYX166" s="473"/>
      <c r="QYY166" s="473"/>
      <c r="QYZ166" s="474"/>
      <c r="QZA166" s="472"/>
      <c r="QZB166" s="473"/>
      <c r="QZC166" s="473"/>
      <c r="QZD166" s="474"/>
      <c r="QZE166" s="472"/>
      <c r="QZF166" s="473"/>
      <c r="QZG166" s="473"/>
      <c r="QZH166" s="474"/>
      <c r="QZI166" s="472"/>
      <c r="QZJ166" s="473"/>
      <c r="QZK166" s="473"/>
      <c r="QZL166" s="474"/>
      <c r="QZM166" s="472"/>
      <c r="QZN166" s="473"/>
      <c r="QZO166" s="473"/>
      <c r="QZP166" s="474"/>
      <c r="QZQ166" s="472"/>
      <c r="QZR166" s="473"/>
      <c r="QZS166" s="473"/>
      <c r="QZT166" s="474"/>
      <c r="QZU166" s="472"/>
      <c r="QZV166" s="473"/>
      <c r="QZW166" s="473"/>
      <c r="QZX166" s="474"/>
      <c r="QZY166" s="472"/>
      <c r="QZZ166" s="473"/>
      <c r="RAA166" s="473"/>
      <c r="RAB166" s="474"/>
      <c r="RAC166" s="472"/>
      <c r="RAD166" s="473"/>
      <c r="RAE166" s="473"/>
      <c r="RAF166" s="474"/>
      <c r="RAG166" s="472"/>
      <c r="RAH166" s="473"/>
      <c r="RAI166" s="473"/>
      <c r="RAJ166" s="474"/>
      <c r="RAK166" s="472"/>
      <c r="RAL166" s="473"/>
      <c r="RAM166" s="473"/>
      <c r="RAN166" s="474"/>
      <c r="RAO166" s="472"/>
      <c r="RAP166" s="473"/>
      <c r="RAQ166" s="473"/>
      <c r="RAR166" s="474"/>
      <c r="RAS166" s="472"/>
      <c r="RAT166" s="473"/>
      <c r="RAU166" s="473"/>
      <c r="RAV166" s="474"/>
      <c r="RAW166" s="472"/>
      <c r="RAX166" s="473"/>
      <c r="RAY166" s="473"/>
      <c r="RAZ166" s="474"/>
      <c r="RBA166" s="472"/>
      <c r="RBB166" s="473"/>
      <c r="RBC166" s="473"/>
      <c r="RBD166" s="474"/>
      <c r="RBE166" s="472"/>
      <c r="RBF166" s="473"/>
      <c r="RBG166" s="473"/>
      <c r="RBH166" s="474"/>
      <c r="RBI166" s="472"/>
      <c r="RBJ166" s="473"/>
      <c r="RBK166" s="473"/>
      <c r="RBL166" s="474"/>
      <c r="RBM166" s="472"/>
      <c r="RBN166" s="473"/>
      <c r="RBO166" s="473"/>
      <c r="RBP166" s="474"/>
      <c r="RBQ166" s="472"/>
      <c r="RBR166" s="473"/>
      <c r="RBS166" s="473"/>
      <c r="RBT166" s="474"/>
      <c r="RBU166" s="472"/>
      <c r="RBV166" s="473"/>
      <c r="RBW166" s="473"/>
      <c r="RBX166" s="474"/>
      <c r="RBY166" s="472"/>
      <c r="RBZ166" s="473"/>
      <c r="RCA166" s="473"/>
      <c r="RCB166" s="474"/>
      <c r="RCC166" s="472"/>
      <c r="RCD166" s="473"/>
      <c r="RCE166" s="473"/>
      <c r="RCF166" s="474"/>
      <c r="RCG166" s="472"/>
      <c r="RCH166" s="473"/>
      <c r="RCI166" s="473"/>
      <c r="RCJ166" s="474"/>
      <c r="RCK166" s="472"/>
      <c r="RCL166" s="473"/>
      <c r="RCM166" s="473"/>
      <c r="RCN166" s="474"/>
      <c r="RCO166" s="472"/>
      <c r="RCP166" s="473"/>
      <c r="RCQ166" s="473"/>
      <c r="RCR166" s="474"/>
      <c r="RCS166" s="472"/>
      <c r="RCT166" s="473"/>
      <c r="RCU166" s="473"/>
      <c r="RCV166" s="474"/>
      <c r="RCW166" s="472"/>
      <c r="RCX166" s="473"/>
      <c r="RCY166" s="473"/>
      <c r="RCZ166" s="474"/>
      <c r="RDA166" s="472"/>
      <c r="RDB166" s="473"/>
      <c r="RDC166" s="473"/>
      <c r="RDD166" s="474"/>
      <c r="RDE166" s="472"/>
      <c r="RDF166" s="473"/>
      <c r="RDG166" s="473"/>
      <c r="RDH166" s="474"/>
      <c r="RDI166" s="472"/>
      <c r="RDJ166" s="473"/>
      <c r="RDK166" s="473"/>
      <c r="RDL166" s="474"/>
      <c r="RDM166" s="472"/>
      <c r="RDN166" s="473"/>
      <c r="RDO166" s="473"/>
      <c r="RDP166" s="474"/>
      <c r="RDQ166" s="472"/>
      <c r="RDR166" s="473"/>
      <c r="RDS166" s="473"/>
      <c r="RDT166" s="474"/>
      <c r="RDU166" s="472"/>
      <c r="RDV166" s="473"/>
      <c r="RDW166" s="473"/>
      <c r="RDX166" s="474"/>
      <c r="RDY166" s="472"/>
      <c r="RDZ166" s="473"/>
      <c r="REA166" s="473"/>
      <c r="REB166" s="474"/>
      <c r="REC166" s="472"/>
      <c r="RED166" s="473"/>
      <c r="REE166" s="473"/>
      <c r="REF166" s="474"/>
      <c r="REG166" s="472"/>
      <c r="REH166" s="473"/>
      <c r="REI166" s="473"/>
      <c r="REJ166" s="474"/>
      <c r="REK166" s="472"/>
      <c r="REL166" s="473"/>
      <c r="REM166" s="473"/>
      <c r="REN166" s="474"/>
      <c r="REO166" s="472"/>
      <c r="REP166" s="473"/>
      <c r="REQ166" s="473"/>
      <c r="RER166" s="474"/>
      <c r="RES166" s="472"/>
      <c r="RET166" s="473"/>
      <c r="REU166" s="473"/>
      <c r="REV166" s="474"/>
      <c r="REW166" s="472"/>
      <c r="REX166" s="473"/>
      <c r="REY166" s="473"/>
      <c r="REZ166" s="474"/>
      <c r="RFA166" s="472"/>
      <c r="RFB166" s="473"/>
      <c r="RFC166" s="473"/>
      <c r="RFD166" s="474"/>
      <c r="RFE166" s="472"/>
      <c r="RFF166" s="473"/>
      <c r="RFG166" s="473"/>
      <c r="RFH166" s="474"/>
      <c r="RFI166" s="472"/>
      <c r="RFJ166" s="473"/>
      <c r="RFK166" s="473"/>
      <c r="RFL166" s="474"/>
      <c r="RFM166" s="472"/>
      <c r="RFN166" s="473"/>
      <c r="RFO166" s="473"/>
      <c r="RFP166" s="474"/>
      <c r="RFQ166" s="472"/>
      <c r="RFR166" s="473"/>
      <c r="RFS166" s="473"/>
      <c r="RFT166" s="474"/>
      <c r="RFU166" s="472"/>
      <c r="RFV166" s="473"/>
      <c r="RFW166" s="473"/>
      <c r="RFX166" s="474"/>
      <c r="RFY166" s="472"/>
      <c r="RFZ166" s="473"/>
      <c r="RGA166" s="473"/>
      <c r="RGB166" s="474"/>
      <c r="RGC166" s="472"/>
      <c r="RGD166" s="473"/>
      <c r="RGE166" s="473"/>
      <c r="RGF166" s="474"/>
      <c r="RGG166" s="472"/>
      <c r="RGH166" s="473"/>
      <c r="RGI166" s="473"/>
      <c r="RGJ166" s="474"/>
      <c r="RGK166" s="472"/>
      <c r="RGL166" s="473"/>
      <c r="RGM166" s="473"/>
      <c r="RGN166" s="474"/>
      <c r="RGO166" s="472"/>
      <c r="RGP166" s="473"/>
      <c r="RGQ166" s="473"/>
      <c r="RGR166" s="474"/>
      <c r="RGS166" s="472"/>
      <c r="RGT166" s="473"/>
      <c r="RGU166" s="473"/>
      <c r="RGV166" s="474"/>
      <c r="RGW166" s="472"/>
      <c r="RGX166" s="473"/>
      <c r="RGY166" s="473"/>
      <c r="RGZ166" s="474"/>
      <c r="RHA166" s="472"/>
      <c r="RHB166" s="473"/>
      <c r="RHC166" s="473"/>
      <c r="RHD166" s="474"/>
      <c r="RHE166" s="472"/>
      <c r="RHF166" s="473"/>
      <c r="RHG166" s="473"/>
      <c r="RHH166" s="474"/>
      <c r="RHI166" s="472"/>
      <c r="RHJ166" s="473"/>
      <c r="RHK166" s="473"/>
      <c r="RHL166" s="474"/>
      <c r="RHM166" s="472"/>
      <c r="RHN166" s="473"/>
      <c r="RHO166" s="473"/>
      <c r="RHP166" s="474"/>
      <c r="RHQ166" s="472"/>
      <c r="RHR166" s="473"/>
      <c r="RHS166" s="473"/>
      <c r="RHT166" s="474"/>
      <c r="RHU166" s="472"/>
      <c r="RHV166" s="473"/>
      <c r="RHW166" s="473"/>
      <c r="RHX166" s="474"/>
      <c r="RHY166" s="472"/>
      <c r="RHZ166" s="473"/>
      <c r="RIA166" s="473"/>
      <c r="RIB166" s="474"/>
      <c r="RIC166" s="472"/>
      <c r="RID166" s="473"/>
      <c r="RIE166" s="473"/>
      <c r="RIF166" s="474"/>
      <c r="RIG166" s="472"/>
      <c r="RIH166" s="473"/>
      <c r="RII166" s="473"/>
      <c r="RIJ166" s="474"/>
      <c r="RIK166" s="472"/>
      <c r="RIL166" s="473"/>
      <c r="RIM166" s="473"/>
      <c r="RIN166" s="474"/>
      <c r="RIO166" s="472"/>
      <c r="RIP166" s="473"/>
      <c r="RIQ166" s="473"/>
      <c r="RIR166" s="474"/>
      <c r="RIS166" s="472"/>
      <c r="RIT166" s="473"/>
      <c r="RIU166" s="473"/>
      <c r="RIV166" s="474"/>
      <c r="RIW166" s="472"/>
      <c r="RIX166" s="473"/>
      <c r="RIY166" s="473"/>
      <c r="RIZ166" s="474"/>
      <c r="RJA166" s="472"/>
      <c r="RJB166" s="473"/>
      <c r="RJC166" s="473"/>
      <c r="RJD166" s="474"/>
      <c r="RJE166" s="472"/>
      <c r="RJF166" s="473"/>
      <c r="RJG166" s="473"/>
      <c r="RJH166" s="474"/>
      <c r="RJI166" s="472"/>
      <c r="RJJ166" s="473"/>
      <c r="RJK166" s="473"/>
      <c r="RJL166" s="474"/>
      <c r="RJM166" s="472"/>
      <c r="RJN166" s="473"/>
      <c r="RJO166" s="473"/>
      <c r="RJP166" s="474"/>
      <c r="RJQ166" s="472"/>
      <c r="RJR166" s="473"/>
      <c r="RJS166" s="473"/>
      <c r="RJT166" s="474"/>
      <c r="RJU166" s="472"/>
      <c r="RJV166" s="473"/>
      <c r="RJW166" s="473"/>
      <c r="RJX166" s="474"/>
      <c r="RJY166" s="472"/>
      <c r="RJZ166" s="473"/>
      <c r="RKA166" s="473"/>
      <c r="RKB166" s="474"/>
      <c r="RKC166" s="472"/>
      <c r="RKD166" s="473"/>
      <c r="RKE166" s="473"/>
      <c r="RKF166" s="474"/>
      <c r="RKG166" s="472"/>
      <c r="RKH166" s="473"/>
      <c r="RKI166" s="473"/>
      <c r="RKJ166" s="474"/>
      <c r="RKK166" s="472"/>
      <c r="RKL166" s="473"/>
      <c r="RKM166" s="473"/>
      <c r="RKN166" s="474"/>
      <c r="RKO166" s="472"/>
      <c r="RKP166" s="473"/>
      <c r="RKQ166" s="473"/>
      <c r="RKR166" s="474"/>
      <c r="RKS166" s="472"/>
      <c r="RKT166" s="473"/>
      <c r="RKU166" s="473"/>
      <c r="RKV166" s="474"/>
      <c r="RKW166" s="472"/>
      <c r="RKX166" s="473"/>
      <c r="RKY166" s="473"/>
      <c r="RKZ166" s="474"/>
      <c r="RLA166" s="472"/>
      <c r="RLB166" s="473"/>
      <c r="RLC166" s="473"/>
      <c r="RLD166" s="474"/>
      <c r="RLE166" s="472"/>
      <c r="RLF166" s="473"/>
      <c r="RLG166" s="473"/>
      <c r="RLH166" s="474"/>
      <c r="RLI166" s="472"/>
      <c r="RLJ166" s="473"/>
      <c r="RLK166" s="473"/>
      <c r="RLL166" s="474"/>
      <c r="RLM166" s="472"/>
      <c r="RLN166" s="473"/>
      <c r="RLO166" s="473"/>
      <c r="RLP166" s="474"/>
      <c r="RLQ166" s="472"/>
      <c r="RLR166" s="473"/>
      <c r="RLS166" s="473"/>
      <c r="RLT166" s="474"/>
      <c r="RLU166" s="472"/>
      <c r="RLV166" s="473"/>
      <c r="RLW166" s="473"/>
      <c r="RLX166" s="474"/>
      <c r="RLY166" s="472"/>
      <c r="RLZ166" s="473"/>
      <c r="RMA166" s="473"/>
      <c r="RMB166" s="474"/>
      <c r="RMC166" s="472"/>
      <c r="RMD166" s="473"/>
      <c r="RME166" s="473"/>
      <c r="RMF166" s="474"/>
      <c r="RMG166" s="472"/>
      <c r="RMH166" s="473"/>
      <c r="RMI166" s="473"/>
      <c r="RMJ166" s="474"/>
      <c r="RMK166" s="472"/>
      <c r="RML166" s="473"/>
      <c r="RMM166" s="473"/>
      <c r="RMN166" s="474"/>
      <c r="RMO166" s="472"/>
      <c r="RMP166" s="473"/>
      <c r="RMQ166" s="473"/>
      <c r="RMR166" s="474"/>
      <c r="RMS166" s="472"/>
      <c r="RMT166" s="473"/>
      <c r="RMU166" s="473"/>
      <c r="RMV166" s="474"/>
      <c r="RMW166" s="472"/>
      <c r="RMX166" s="473"/>
      <c r="RMY166" s="473"/>
      <c r="RMZ166" s="474"/>
      <c r="RNA166" s="472"/>
      <c r="RNB166" s="473"/>
      <c r="RNC166" s="473"/>
      <c r="RND166" s="474"/>
      <c r="RNE166" s="472"/>
      <c r="RNF166" s="473"/>
      <c r="RNG166" s="473"/>
      <c r="RNH166" s="474"/>
      <c r="RNI166" s="472"/>
      <c r="RNJ166" s="473"/>
      <c r="RNK166" s="473"/>
      <c r="RNL166" s="474"/>
      <c r="RNM166" s="472"/>
      <c r="RNN166" s="473"/>
      <c r="RNO166" s="473"/>
      <c r="RNP166" s="474"/>
      <c r="RNQ166" s="472"/>
      <c r="RNR166" s="473"/>
      <c r="RNS166" s="473"/>
      <c r="RNT166" s="474"/>
      <c r="RNU166" s="472"/>
      <c r="RNV166" s="473"/>
      <c r="RNW166" s="473"/>
      <c r="RNX166" s="474"/>
      <c r="RNY166" s="472"/>
      <c r="RNZ166" s="473"/>
      <c r="ROA166" s="473"/>
      <c r="ROB166" s="474"/>
      <c r="ROC166" s="472"/>
      <c r="ROD166" s="473"/>
      <c r="ROE166" s="473"/>
      <c r="ROF166" s="474"/>
      <c r="ROG166" s="472"/>
      <c r="ROH166" s="473"/>
      <c r="ROI166" s="473"/>
      <c r="ROJ166" s="474"/>
      <c r="ROK166" s="472"/>
      <c r="ROL166" s="473"/>
      <c r="ROM166" s="473"/>
      <c r="RON166" s="474"/>
      <c r="ROO166" s="472"/>
      <c r="ROP166" s="473"/>
      <c r="ROQ166" s="473"/>
      <c r="ROR166" s="474"/>
      <c r="ROS166" s="472"/>
      <c r="ROT166" s="473"/>
      <c r="ROU166" s="473"/>
      <c r="ROV166" s="474"/>
      <c r="ROW166" s="472"/>
      <c r="ROX166" s="473"/>
      <c r="ROY166" s="473"/>
      <c r="ROZ166" s="474"/>
      <c r="RPA166" s="472"/>
      <c r="RPB166" s="473"/>
      <c r="RPC166" s="473"/>
      <c r="RPD166" s="474"/>
      <c r="RPE166" s="472"/>
      <c r="RPF166" s="473"/>
      <c r="RPG166" s="473"/>
      <c r="RPH166" s="474"/>
      <c r="RPI166" s="472"/>
      <c r="RPJ166" s="473"/>
      <c r="RPK166" s="473"/>
      <c r="RPL166" s="474"/>
      <c r="RPM166" s="472"/>
      <c r="RPN166" s="473"/>
      <c r="RPO166" s="473"/>
      <c r="RPP166" s="474"/>
      <c r="RPQ166" s="472"/>
      <c r="RPR166" s="473"/>
      <c r="RPS166" s="473"/>
      <c r="RPT166" s="474"/>
      <c r="RPU166" s="472"/>
      <c r="RPV166" s="473"/>
      <c r="RPW166" s="473"/>
      <c r="RPX166" s="474"/>
      <c r="RPY166" s="472"/>
      <c r="RPZ166" s="473"/>
      <c r="RQA166" s="473"/>
      <c r="RQB166" s="474"/>
      <c r="RQC166" s="472"/>
      <c r="RQD166" s="473"/>
      <c r="RQE166" s="473"/>
      <c r="RQF166" s="474"/>
      <c r="RQG166" s="472"/>
      <c r="RQH166" s="473"/>
      <c r="RQI166" s="473"/>
      <c r="RQJ166" s="474"/>
      <c r="RQK166" s="472"/>
      <c r="RQL166" s="473"/>
      <c r="RQM166" s="473"/>
      <c r="RQN166" s="474"/>
      <c r="RQO166" s="472"/>
      <c r="RQP166" s="473"/>
      <c r="RQQ166" s="473"/>
      <c r="RQR166" s="474"/>
      <c r="RQS166" s="472"/>
      <c r="RQT166" s="473"/>
      <c r="RQU166" s="473"/>
      <c r="RQV166" s="474"/>
      <c r="RQW166" s="472"/>
      <c r="RQX166" s="473"/>
      <c r="RQY166" s="473"/>
      <c r="RQZ166" s="474"/>
      <c r="RRA166" s="472"/>
      <c r="RRB166" s="473"/>
      <c r="RRC166" s="473"/>
      <c r="RRD166" s="474"/>
      <c r="RRE166" s="472"/>
      <c r="RRF166" s="473"/>
      <c r="RRG166" s="473"/>
      <c r="RRH166" s="474"/>
      <c r="RRI166" s="472"/>
      <c r="RRJ166" s="473"/>
      <c r="RRK166" s="473"/>
      <c r="RRL166" s="474"/>
      <c r="RRM166" s="472"/>
      <c r="RRN166" s="473"/>
      <c r="RRO166" s="473"/>
      <c r="RRP166" s="474"/>
      <c r="RRQ166" s="472"/>
      <c r="RRR166" s="473"/>
      <c r="RRS166" s="473"/>
      <c r="RRT166" s="474"/>
      <c r="RRU166" s="472"/>
      <c r="RRV166" s="473"/>
      <c r="RRW166" s="473"/>
      <c r="RRX166" s="474"/>
      <c r="RRY166" s="472"/>
      <c r="RRZ166" s="473"/>
      <c r="RSA166" s="473"/>
      <c r="RSB166" s="474"/>
      <c r="RSC166" s="472"/>
      <c r="RSD166" s="473"/>
      <c r="RSE166" s="473"/>
      <c r="RSF166" s="474"/>
      <c r="RSG166" s="472"/>
      <c r="RSH166" s="473"/>
      <c r="RSI166" s="473"/>
      <c r="RSJ166" s="474"/>
      <c r="RSK166" s="472"/>
      <c r="RSL166" s="473"/>
      <c r="RSM166" s="473"/>
      <c r="RSN166" s="474"/>
      <c r="RSO166" s="472"/>
      <c r="RSP166" s="473"/>
      <c r="RSQ166" s="473"/>
      <c r="RSR166" s="474"/>
      <c r="RSS166" s="472"/>
      <c r="RST166" s="473"/>
      <c r="RSU166" s="473"/>
      <c r="RSV166" s="474"/>
      <c r="RSW166" s="472"/>
      <c r="RSX166" s="473"/>
      <c r="RSY166" s="473"/>
      <c r="RSZ166" s="474"/>
      <c r="RTA166" s="472"/>
      <c r="RTB166" s="473"/>
      <c r="RTC166" s="473"/>
      <c r="RTD166" s="474"/>
      <c r="RTE166" s="472"/>
      <c r="RTF166" s="473"/>
      <c r="RTG166" s="473"/>
      <c r="RTH166" s="474"/>
      <c r="RTI166" s="472"/>
      <c r="RTJ166" s="473"/>
      <c r="RTK166" s="473"/>
      <c r="RTL166" s="474"/>
      <c r="RTM166" s="472"/>
      <c r="RTN166" s="473"/>
      <c r="RTO166" s="473"/>
      <c r="RTP166" s="474"/>
      <c r="RTQ166" s="472"/>
      <c r="RTR166" s="473"/>
      <c r="RTS166" s="473"/>
      <c r="RTT166" s="474"/>
      <c r="RTU166" s="472"/>
      <c r="RTV166" s="473"/>
      <c r="RTW166" s="473"/>
      <c r="RTX166" s="474"/>
      <c r="RTY166" s="472"/>
      <c r="RTZ166" s="473"/>
      <c r="RUA166" s="473"/>
      <c r="RUB166" s="474"/>
      <c r="RUC166" s="472"/>
      <c r="RUD166" s="473"/>
      <c r="RUE166" s="473"/>
      <c r="RUF166" s="474"/>
      <c r="RUG166" s="472"/>
      <c r="RUH166" s="473"/>
      <c r="RUI166" s="473"/>
      <c r="RUJ166" s="474"/>
      <c r="RUK166" s="472"/>
      <c r="RUL166" s="473"/>
      <c r="RUM166" s="473"/>
      <c r="RUN166" s="474"/>
      <c r="RUO166" s="472"/>
      <c r="RUP166" s="473"/>
      <c r="RUQ166" s="473"/>
      <c r="RUR166" s="474"/>
      <c r="RUS166" s="472"/>
      <c r="RUT166" s="473"/>
      <c r="RUU166" s="473"/>
      <c r="RUV166" s="474"/>
      <c r="RUW166" s="472"/>
      <c r="RUX166" s="473"/>
      <c r="RUY166" s="473"/>
      <c r="RUZ166" s="474"/>
      <c r="RVA166" s="472"/>
      <c r="RVB166" s="473"/>
      <c r="RVC166" s="473"/>
      <c r="RVD166" s="474"/>
      <c r="RVE166" s="472"/>
      <c r="RVF166" s="473"/>
      <c r="RVG166" s="473"/>
      <c r="RVH166" s="474"/>
      <c r="RVI166" s="472"/>
      <c r="RVJ166" s="473"/>
      <c r="RVK166" s="473"/>
      <c r="RVL166" s="474"/>
      <c r="RVM166" s="472"/>
      <c r="RVN166" s="473"/>
      <c r="RVO166" s="473"/>
      <c r="RVP166" s="474"/>
      <c r="RVQ166" s="472"/>
      <c r="RVR166" s="473"/>
      <c r="RVS166" s="473"/>
      <c r="RVT166" s="474"/>
      <c r="RVU166" s="472"/>
      <c r="RVV166" s="473"/>
      <c r="RVW166" s="473"/>
      <c r="RVX166" s="474"/>
      <c r="RVY166" s="472"/>
      <c r="RVZ166" s="473"/>
      <c r="RWA166" s="473"/>
      <c r="RWB166" s="474"/>
      <c r="RWC166" s="472"/>
      <c r="RWD166" s="473"/>
      <c r="RWE166" s="473"/>
      <c r="RWF166" s="474"/>
      <c r="RWG166" s="472"/>
      <c r="RWH166" s="473"/>
      <c r="RWI166" s="473"/>
      <c r="RWJ166" s="474"/>
      <c r="RWK166" s="472"/>
      <c r="RWL166" s="473"/>
      <c r="RWM166" s="473"/>
      <c r="RWN166" s="474"/>
      <c r="RWO166" s="472"/>
      <c r="RWP166" s="473"/>
      <c r="RWQ166" s="473"/>
      <c r="RWR166" s="474"/>
      <c r="RWS166" s="472"/>
      <c r="RWT166" s="473"/>
      <c r="RWU166" s="473"/>
      <c r="RWV166" s="474"/>
      <c r="RWW166" s="472"/>
      <c r="RWX166" s="473"/>
      <c r="RWY166" s="473"/>
      <c r="RWZ166" s="474"/>
      <c r="RXA166" s="472"/>
      <c r="RXB166" s="473"/>
      <c r="RXC166" s="473"/>
      <c r="RXD166" s="474"/>
      <c r="RXE166" s="472"/>
      <c r="RXF166" s="473"/>
      <c r="RXG166" s="473"/>
      <c r="RXH166" s="474"/>
      <c r="RXI166" s="472"/>
      <c r="RXJ166" s="473"/>
      <c r="RXK166" s="473"/>
      <c r="RXL166" s="474"/>
      <c r="RXM166" s="472"/>
      <c r="RXN166" s="473"/>
      <c r="RXO166" s="473"/>
      <c r="RXP166" s="474"/>
      <c r="RXQ166" s="472"/>
      <c r="RXR166" s="473"/>
      <c r="RXS166" s="473"/>
      <c r="RXT166" s="474"/>
      <c r="RXU166" s="472"/>
      <c r="RXV166" s="473"/>
      <c r="RXW166" s="473"/>
      <c r="RXX166" s="474"/>
      <c r="RXY166" s="472"/>
      <c r="RXZ166" s="473"/>
      <c r="RYA166" s="473"/>
      <c r="RYB166" s="474"/>
      <c r="RYC166" s="472"/>
      <c r="RYD166" s="473"/>
      <c r="RYE166" s="473"/>
      <c r="RYF166" s="474"/>
      <c r="RYG166" s="472"/>
      <c r="RYH166" s="473"/>
      <c r="RYI166" s="473"/>
      <c r="RYJ166" s="474"/>
      <c r="RYK166" s="472"/>
      <c r="RYL166" s="473"/>
      <c r="RYM166" s="473"/>
      <c r="RYN166" s="474"/>
      <c r="RYO166" s="472"/>
      <c r="RYP166" s="473"/>
      <c r="RYQ166" s="473"/>
      <c r="RYR166" s="474"/>
      <c r="RYS166" s="472"/>
      <c r="RYT166" s="473"/>
      <c r="RYU166" s="473"/>
      <c r="RYV166" s="474"/>
      <c r="RYW166" s="472"/>
      <c r="RYX166" s="473"/>
      <c r="RYY166" s="473"/>
      <c r="RYZ166" s="474"/>
      <c r="RZA166" s="472"/>
      <c r="RZB166" s="473"/>
      <c r="RZC166" s="473"/>
      <c r="RZD166" s="474"/>
      <c r="RZE166" s="472"/>
      <c r="RZF166" s="473"/>
      <c r="RZG166" s="473"/>
      <c r="RZH166" s="474"/>
      <c r="RZI166" s="472"/>
      <c r="RZJ166" s="473"/>
      <c r="RZK166" s="473"/>
      <c r="RZL166" s="474"/>
      <c r="RZM166" s="472"/>
      <c r="RZN166" s="473"/>
      <c r="RZO166" s="473"/>
      <c r="RZP166" s="474"/>
      <c r="RZQ166" s="472"/>
      <c r="RZR166" s="473"/>
      <c r="RZS166" s="473"/>
      <c r="RZT166" s="474"/>
      <c r="RZU166" s="472"/>
      <c r="RZV166" s="473"/>
      <c r="RZW166" s="473"/>
      <c r="RZX166" s="474"/>
      <c r="RZY166" s="472"/>
      <c r="RZZ166" s="473"/>
      <c r="SAA166" s="473"/>
      <c r="SAB166" s="474"/>
      <c r="SAC166" s="472"/>
      <c r="SAD166" s="473"/>
      <c r="SAE166" s="473"/>
      <c r="SAF166" s="474"/>
      <c r="SAG166" s="472"/>
      <c r="SAH166" s="473"/>
      <c r="SAI166" s="473"/>
      <c r="SAJ166" s="474"/>
      <c r="SAK166" s="472"/>
      <c r="SAL166" s="473"/>
      <c r="SAM166" s="473"/>
      <c r="SAN166" s="474"/>
      <c r="SAO166" s="472"/>
      <c r="SAP166" s="473"/>
      <c r="SAQ166" s="473"/>
      <c r="SAR166" s="474"/>
      <c r="SAS166" s="472"/>
      <c r="SAT166" s="473"/>
      <c r="SAU166" s="473"/>
      <c r="SAV166" s="474"/>
      <c r="SAW166" s="472"/>
      <c r="SAX166" s="473"/>
      <c r="SAY166" s="473"/>
      <c r="SAZ166" s="474"/>
      <c r="SBA166" s="472"/>
      <c r="SBB166" s="473"/>
      <c r="SBC166" s="473"/>
      <c r="SBD166" s="474"/>
      <c r="SBE166" s="472"/>
      <c r="SBF166" s="473"/>
      <c r="SBG166" s="473"/>
      <c r="SBH166" s="474"/>
      <c r="SBI166" s="472"/>
      <c r="SBJ166" s="473"/>
      <c r="SBK166" s="473"/>
      <c r="SBL166" s="474"/>
      <c r="SBM166" s="472"/>
      <c r="SBN166" s="473"/>
      <c r="SBO166" s="473"/>
      <c r="SBP166" s="474"/>
      <c r="SBQ166" s="472"/>
      <c r="SBR166" s="473"/>
      <c r="SBS166" s="473"/>
      <c r="SBT166" s="474"/>
      <c r="SBU166" s="472"/>
      <c r="SBV166" s="473"/>
      <c r="SBW166" s="473"/>
      <c r="SBX166" s="474"/>
      <c r="SBY166" s="472"/>
      <c r="SBZ166" s="473"/>
      <c r="SCA166" s="473"/>
      <c r="SCB166" s="474"/>
      <c r="SCC166" s="472"/>
      <c r="SCD166" s="473"/>
      <c r="SCE166" s="473"/>
      <c r="SCF166" s="474"/>
      <c r="SCG166" s="472"/>
      <c r="SCH166" s="473"/>
      <c r="SCI166" s="473"/>
      <c r="SCJ166" s="474"/>
      <c r="SCK166" s="472"/>
      <c r="SCL166" s="473"/>
      <c r="SCM166" s="473"/>
      <c r="SCN166" s="474"/>
      <c r="SCO166" s="472"/>
      <c r="SCP166" s="473"/>
      <c r="SCQ166" s="473"/>
      <c r="SCR166" s="474"/>
      <c r="SCS166" s="472"/>
      <c r="SCT166" s="473"/>
      <c r="SCU166" s="473"/>
      <c r="SCV166" s="474"/>
      <c r="SCW166" s="472"/>
      <c r="SCX166" s="473"/>
      <c r="SCY166" s="473"/>
      <c r="SCZ166" s="474"/>
      <c r="SDA166" s="472"/>
      <c r="SDB166" s="473"/>
      <c r="SDC166" s="473"/>
      <c r="SDD166" s="474"/>
      <c r="SDE166" s="472"/>
      <c r="SDF166" s="473"/>
      <c r="SDG166" s="473"/>
      <c r="SDH166" s="474"/>
      <c r="SDI166" s="472"/>
      <c r="SDJ166" s="473"/>
      <c r="SDK166" s="473"/>
      <c r="SDL166" s="474"/>
      <c r="SDM166" s="472"/>
      <c r="SDN166" s="473"/>
      <c r="SDO166" s="473"/>
      <c r="SDP166" s="474"/>
      <c r="SDQ166" s="472"/>
      <c r="SDR166" s="473"/>
      <c r="SDS166" s="473"/>
      <c r="SDT166" s="474"/>
      <c r="SDU166" s="472"/>
      <c r="SDV166" s="473"/>
      <c r="SDW166" s="473"/>
      <c r="SDX166" s="474"/>
      <c r="SDY166" s="472"/>
      <c r="SDZ166" s="473"/>
      <c r="SEA166" s="473"/>
      <c r="SEB166" s="474"/>
      <c r="SEC166" s="472"/>
      <c r="SED166" s="473"/>
      <c r="SEE166" s="473"/>
      <c r="SEF166" s="474"/>
      <c r="SEG166" s="472"/>
      <c r="SEH166" s="473"/>
      <c r="SEI166" s="473"/>
      <c r="SEJ166" s="474"/>
      <c r="SEK166" s="472"/>
      <c r="SEL166" s="473"/>
      <c r="SEM166" s="473"/>
      <c r="SEN166" s="474"/>
      <c r="SEO166" s="472"/>
      <c r="SEP166" s="473"/>
      <c r="SEQ166" s="473"/>
      <c r="SER166" s="474"/>
      <c r="SES166" s="472"/>
      <c r="SET166" s="473"/>
      <c r="SEU166" s="473"/>
      <c r="SEV166" s="474"/>
      <c r="SEW166" s="472"/>
      <c r="SEX166" s="473"/>
      <c r="SEY166" s="473"/>
      <c r="SEZ166" s="474"/>
      <c r="SFA166" s="472"/>
      <c r="SFB166" s="473"/>
      <c r="SFC166" s="473"/>
      <c r="SFD166" s="474"/>
      <c r="SFE166" s="472"/>
      <c r="SFF166" s="473"/>
      <c r="SFG166" s="473"/>
      <c r="SFH166" s="474"/>
      <c r="SFI166" s="472"/>
      <c r="SFJ166" s="473"/>
      <c r="SFK166" s="473"/>
      <c r="SFL166" s="474"/>
      <c r="SFM166" s="472"/>
      <c r="SFN166" s="473"/>
      <c r="SFO166" s="473"/>
      <c r="SFP166" s="474"/>
      <c r="SFQ166" s="472"/>
      <c r="SFR166" s="473"/>
      <c r="SFS166" s="473"/>
      <c r="SFT166" s="474"/>
      <c r="SFU166" s="472"/>
      <c r="SFV166" s="473"/>
      <c r="SFW166" s="473"/>
      <c r="SFX166" s="474"/>
      <c r="SFY166" s="472"/>
      <c r="SFZ166" s="473"/>
      <c r="SGA166" s="473"/>
      <c r="SGB166" s="474"/>
      <c r="SGC166" s="472"/>
      <c r="SGD166" s="473"/>
      <c r="SGE166" s="473"/>
      <c r="SGF166" s="474"/>
      <c r="SGG166" s="472"/>
      <c r="SGH166" s="473"/>
      <c r="SGI166" s="473"/>
      <c r="SGJ166" s="474"/>
      <c r="SGK166" s="472"/>
      <c r="SGL166" s="473"/>
      <c r="SGM166" s="473"/>
      <c r="SGN166" s="474"/>
      <c r="SGO166" s="472"/>
      <c r="SGP166" s="473"/>
      <c r="SGQ166" s="473"/>
      <c r="SGR166" s="474"/>
      <c r="SGS166" s="472"/>
      <c r="SGT166" s="473"/>
      <c r="SGU166" s="473"/>
      <c r="SGV166" s="474"/>
      <c r="SGW166" s="472"/>
      <c r="SGX166" s="473"/>
      <c r="SGY166" s="473"/>
      <c r="SGZ166" s="474"/>
      <c r="SHA166" s="472"/>
      <c r="SHB166" s="473"/>
      <c r="SHC166" s="473"/>
      <c r="SHD166" s="474"/>
      <c r="SHE166" s="472"/>
      <c r="SHF166" s="473"/>
      <c r="SHG166" s="473"/>
      <c r="SHH166" s="474"/>
      <c r="SHI166" s="472"/>
      <c r="SHJ166" s="473"/>
      <c r="SHK166" s="473"/>
      <c r="SHL166" s="474"/>
      <c r="SHM166" s="472"/>
      <c r="SHN166" s="473"/>
      <c r="SHO166" s="473"/>
      <c r="SHP166" s="474"/>
      <c r="SHQ166" s="472"/>
      <c r="SHR166" s="473"/>
      <c r="SHS166" s="473"/>
      <c r="SHT166" s="474"/>
      <c r="SHU166" s="472"/>
      <c r="SHV166" s="473"/>
      <c r="SHW166" s="473"/>
      <c r="SHX166" s="474"/>
      <c r="SHY166" s="472"/>
      <c r="SHZ166" s="473"/>
      <c r="SIA166" s="473"/>
      <c r="SIB166" s="474"/>
      <c r="SIC166" s="472"/>
      <c r="SID166" s="473"/>
      <c r="SIE166" s="473"/>
      <c r="SIF166" s="474"/>
      <c r="SIG166" s="472"/>
      <c r="SIH166" s="473"/>
      <c r="SII166" s="473"/>
      <c r="SIJ166" s="474"/>
      <c r="SIK166" s="472"/>
      <c r="SIL166" s="473"/>
      <c r="SIM166" s="473"/>
      <c r="SIN166" s="474"/>
      <c r="SIO166" s="472"/>
      <c r="SIP166" s="473"/>
      <c r="SIQ166" s="473"/>
      <c r="SIR166" s="474"/>
      <c r="SIS166" s="472"/>
      <c r="SIT166" s="473"/>
      <c r="SIU166" s="473"/>
      <c r="SIV166" s="474"/>
      <c r="SIW166" s="472"/>
      <c r="SIX166" s="473"/>
      <c r="SIY166" s="473"/>
      <c r="SIZ166" s="474"/>
      <c r="SJA166" s="472"/>
      <c r="SJB166" s="473"/>
      <c r="SJC166" s="473"/>
      <c r="SJD166" s="474"/>
      <c r="SJE166" s="472"/>
      <c r="SJF166" s="473"/>
      <c r="SJG166" s="473"/>
      <c r="SJH166" s="474"/>
      <c r="SJI166" s="472"/>
      <c r="SJJ166" s="473"/>
      <c r="SJK166" s="473"/>
      <c r="SJL166" s="474"/>
      <c r="SJM166" s="472"/>
      <c r="SJN166" s="473"/>
      <c r="SJO166" s="473"/>
      <c r="SJP166" s="474"/>
      <c r="SJQ166" s="472"/>
      <c r="SJR166" s="473"/>
      <c r="SJS166" s="473"/>
      <c r="SJT166" s="474"/>
      <c r="SJU166" s="472"/>
      <c r="SJV166" s="473"/>
      <c r="SJW166" s="473"/>
      <c r="SJX166" s="474"/>
      <c r="SJY166" s="472"/>
      <c r="SJZ166" s="473"/>
      <c r="SKA166" s="473"/>
      <c r="SKB166" s="474"/>
      <c r="SKC166" s="472"/>
      <c r="SKD166" s="473"/>
      <c r="SKE166" s="473"/>
      <c r="SKF166" s="474"/>
      <c r="SKG166" s="472"/>
      <c r="SKH166" s="473"/>
      <c r="SKI166" s="473"/>
      <c r="SKJ166" s="474"/>
      <c r="SKK166" s="472"/>
      <c r="SKL166" s="473"/>
      <c r="SKM166" s="473"/>
      <c r="SKN166" s="474"/>
      <c r="SKO166" s="472"/>
      <c r="SKP166" s="473"/>
      <c r="SKQ166" s="473"/>
      <c r="SKR166" s="474"/>
      <c r="SKS166" s="472"/>
      <c r="SKT166" s="473"/>
      <c r="SKU166" s="473"/>
      <c r="SKV166" s="474"/>
      <c r="SKW166" s="472"/>
      <c r="SKX166" s="473"/>
      <c r="SKY166" s="473"/>
      <c r="SKZ166" s="474"/>
      <c r="SLA166" s="472"/>
      <c r="SLB166" s="473"/>
      <c r="SLC166" s="473"/>
      <c r="SLD166" s="474"/>
      <c r="SLE166" s="472"/>
      <c r="SLF166" s="473"/>
      <c r="SLG166" s="473"/>
      <c r="SLH166" s="474"/>
      <c r="SLI166" s="472"/>
      <c r="SLJ166" s="473"/>
      <c r="SLK166" s="473"/>
      <c r="SLL166" s="474"/>
      <c r="SLM166" s="472"/>
      <c r="SLN166" s="473"/>
      <c r="SLO166" s="473"/>
      <c r="SLP166" s="474"/>
      <c r="SLQ166" s="472"/>
      <c r="SLR166" s="473"/>
      <c r="SLS166" s="473"/>
      <c r="SLT166" s="474"/>
      <c r="SLU166" s="472"/>
      <c r="SLV166" s="473"/>
      <c r="SLW166" s="473"/>
      <c r="SLX166" s="474"/>
      <c r="SLY166" s="472"/>
      <c r="SLZ166" s="473"/>
      <c r="SMA166" s="473"/>
      <c r="SMB166" s="474"/>
      <c r="SMC166" s="472"/>
      <c r="SMD166" s="473"/>
      <c r="SME166" s="473"/>
      <c r="SMF166" s="474"/>
      <c r="SMG166" s="472"/>
      <c r="SMH166" s="473"/>
      <c r="SMI166" s="473"/>
      <c r="SMJ166" s="474"/>
      <c r="SMK166" s="472"/>
      <c r="SML166" s="473"/>
      <c r="SMM166" s="473"/>
      <c r="SMN166" s="474"/>
      <c r="SMO166" s="472"/>
      <c r="SMP166" s="473"/>
      <c r="SMQ166" s="473"/>
      <c r="SMR166" s="474"/>
      <c r="SMS166" s="472"/>
      <c r="SMT166" s="473"/>
      <c r="SMU166" s="473"/>
      <c r="SMV166" s="474"/>
      <c r="SMW166" s="472"/>
      <c r="SMX166" s="473"/>
      <c r="SMY166" s="473"/>
      <c r="SMZ166" s="474"/>
      <c r="SNA166" s="472"/>
      <c r="SNB166" s="473"/>
      <c r="SNC166" s="473"/>
      <c r="SND166" s="474"/>
      <c r="SNE166" s="472"/>
      <c r="SNF166" s="473"/>
      <c r="SNG166" s="473"/>
      <c r="SNH166" s="474"/>
      <c r="SNI166" s="472"/>
      <c r="SNJ166" s="473"/>
      <c r="SNK166" s="473"/>
      <c r="SNL166" s="474"/>
      <c r="SNM166" s="472"/>
      <c r="SNN166" s="473"/>
      <c r="SNO166" s="473"/>
      <c r="SNP166" s="474"/>
      <c r="SNQ166" s="472"/>
      <c r="SNR166" s="473"/>
      <c r="SNS166" s="473"/>
      <c r="SNT166" s="474"/>
      <c r="SNU166" s="472"/>
      <c r="SNV166" s="473"/>
      <c r="SNW166" s="473"/>
      <c r="SNX166" s="474"/>
      <c r="SNY166" s="472"/>
      <c r="SNZ166" s="473"/>
      <c r="SOA166" s="473"/>
      <c r="SOB166" s="474"/>
      <c r="SOC166" s="472"/>
      <c r="SOD166" s="473"/>
      <c r="SOE166" s="473"/>
      <c r="SOF166" s="474"/>
      <c r="SOG166" s="472"/>
      <c r="SOH166" s="473"/>
      <c r="SOI166" s="473"/>
      <c r="SOJ166" s="474"/>
      <c r="SOK166" s="472"/>
      <c r="SOL166" s="473"/>
      <c r="SOM166" s="473"/>
      <c r="SON166" s="474"/>
      <c r="SOO166" s="472"/>
      <c r="SOP166" s="473"/>
      <c r="SOQ166" s="473"/>
      <c r="SOR166" s="474"/>
      <c r="SOS166" s="472"/>
      <c r="SOT166" s="473"/>
      <c r="SOU166" s="473"/>
      <c r="SOV166" s="474"/>
      <c r="SOW166" s="472"/>
      <c r="SOX166" s="473"/>
      <c r="SOY166" s="473"/>
      <c r="SOZ166" s="474"/>
      <c r="SPA166" s="472"/>
      <c r="SPB166" s="473"/>
      <c r="SPC166" s="473"/>
      <c r="SPD166" s="474"/>
      <c r="SPE166" s="472"/>
      <c r="SPF166" s="473"/>
      <c r="SPG166" s="473"/>
      <c r="SPH166" s="474"/>
      <c r="SPI166" s="472"/>
      <c r="SPJ166" s="473"/>
      <c r="SPK166" s="473"/>
      <c r="SPL166" s="474"/>
      <c r="SPM166" s="472"/>
      <c r="SPN166" s="473"/>
      <c r="SPO166" s="473"/>
      <c r="SPP166" s="474"/>
      <c r="SPQ166" s="472"/>
      <c r="SPR166" s="473"/>
      <c r="SPS166" s="473"/>
      <c r="SPT166" s="474"/>
      <c r="SPU166" s="472"/>
      <c r="SPV166" s="473"/>
      <c r="SPW166" s="473"/>
      <c r="SPX166" s="474"/>
      <c r="SPY166" s="472"/>
      <c r="SPZ166" s="473"/>
      <c r="SQA166" s="473"/>
      <c r="SQB166" s="474"/>
      <c r="SQC166" s="472"/>
      <c r="SQD166" s="473"/>
      <c r="SQE166" s="473"/>
      <c r="SQF166" s="474"/>
      <c r="SQG166" s="472"/>
      <c r="SQH166" s="473"/>
      <c r="SQI166" s="473"/>
      <c r="SQJ166" s="474"/>
      <c r="SQK166" s="472"/>
      <c r="SQL166" s="473"/>
      <c r="SQM166" s="473"/>
      <c r="SQN166" s="474"/>
      <c r="SQO166" s="472"/>
      <c r="SQP166" s="473"/>
      <c r="SQQ166" s="473"/>
      <c r="SQR166" s="474"/>
      <c r="SQS166" s="472"/>
      <c r="SQT166" s="473"/>
      <c r="SQU166" s="473"/>
      <c r="SQV166" s="474"/>
      <c r="SQW166" s="472"/>
      <c r="SQX166" s="473"/>
      <c r="SQY166" s="473"/>
      <c r="SQZ166" s="474"/>
      <c r="SRA166" s="472"/>
      <c r="SRB166" s="473"/>
      <c r="SRC166" s="473"/>
      <c r="SRD166" s="474"/>
      <c r="SRE166" s="472"/>
      <c r="SRF166" s="473"/>
      <c r="SRG166" s="473"/>
      <c r="SRH166" s="474"/>
      <c r="SRI166" s="472"/>
      <c r="SRJ166" s="473"/>
      <c r="SRK166" s="473"/>
      <c r="SRL166" s="474"/>
      <c r="SRM166" s="472"/>
      <c r="SRN166" s="473"/>
      <c r="SRO166" s="473"/>
      <c r="SRP166" s="474"/>
      <c r="SRQ166" s="472"/>
      <c r="SRR166" s="473"/>
      <c r="SRS166" s="473"/>
      <c r="SRT166" s="474"/>
      <c r="SRU166" s="472"/>
      <c r="SRV166" s="473"/>
      <c r="SRW166" s="473"/>
      <c r="SRX166" s="474"/>
      <c r="SRY166" s="472"/>
      <c r="SRZ166" s="473"/>
      <c r="SSA166" s="473"/>
      <c r="SSB166" s="474"/>
      <c r="SSC166" s="472"/>
      <c r="SSD166" s="473"/>
      <c r="SSE166" s="473"/>
      <c r="SSF166" s="474"/>
      <c r="SSG166" s="472"/>
      <c r="SSH166" s="473"/>
      <c r="SSI166" s="473"/>
      <c r="SSJ166" s="474"/>
      <c r="SSK166" s="472"/>
      <c r="SSL166" s="473"/>
      <c r="SSM166" s="473"/>
      <c r="SSN166" s="474"/>
      <c r="SSO166" s="472"/>
      <c r="SSP166" s="473"/>
      <c r="SSQ166" s="473"/>
      <c r="SSR166" s="474"/>
      <c r="SSS166" s="472"/>
      <c r="SST166" s="473"/>
      <c r="SSU166" s="473"/>
      <c r="SSV166" s="474"/>
      <c r="SSW166" s="472"/>
      <c r="SSX166" s="473"/>
      <c r="SSY166" s="473"/>
      <c r="SSZ166" s="474"/>
      <c r="STA166" s="472"/>
      <c r="STB166" s="473"/>
      <c r="STC166" s="473"/>
      <c r="STD166" s="474"/>
      <c r="STE166" s="472"/>
      <c r="STF166" s="473"/>
      <c r="STG166" s="473"/>
      <c r="STH166" s="474"/>
      <c r="STI166" s="472"/>
      <c r="STJ166" s="473"/>
      <c r="STK166" s="473"/>
      <c r="STL166" s="474"/>
      <c r="STM166" s="472"/>
      <c r="STN166" s="473"/>
      <c r="STO166" s="473"/>
      <c r="STP166" s="474"/>
      <c r="STQ166" s="472"/>
      <c r="STR166" s="473"/>
      <c r="STS166" s="473"/>
      <c r="STT166" s="474"/>
      <c r="STU166" s="472"/>
      <c r="STV166" s="473"/>
      <c r="STW166" s="473"/>
      <c r="STX166" s="474"/>
      <c r="STY166" s="472"/>
      <c r="STZ166" s="473"/>
      <c r="SUA166" s="473"/>
      <c r="SUB166" s="474"/>
      <c r="SUC166" s="472"/>
      <c r="SUD166" s="473"/>
      <c r="SUE166" s="473"/>
      <c r="SUF166" s="474"/>
      <c r="SUG166" s="472"/>
      <c r="SUH166" s="473"/>
      <c r="SUI166" s="473"/>
      <c r="SUJ166" s="474"/>
      <c r="SUK166" s="472"/>
      <c r="SUL166" s="473"/>
      <c r="SUM166" s="473"/>
      <c r="SUN166" s="474"/>
      <c r="SUO166" s="472"/>
      <c r="SUP166" s="473"/>
      <c r="SUQ166" s="473"/>
      <c r="SUR166" s="474"/>
      <c r="SUS166" s="472"/>
      <c r="SUT166" s="473"/>
      <c r="SUU166" s="473"/>
      <c r="SUV166" s="474"/>
      <c r="SUW166" s="472"/>
      <c r="SUX166" s="473"/>
      <c r="SUY166" s="473"/>
      <c r="SUZ166" s="474"/>
      <c r="SVA166" s="472"/>
      <c r="SVB166" s="473"/>
      <c r="SVC166" s="473"/>
      <c r="SVD166" s="474"/>
      <c r="SVE166" s="472"/>
      <c r="SVF166" s="473"/>
      <c r="SVG166" s="473"/>
      <c r="SVH166" s="474"/>
      <c r="SVI166" s="472"/>
      <c r="SVJ166" s="473"/>
      <c r="SVK166" s="473"/>
      <c r="SVL166" s="474"/>
      <c r="SVM166" s="472"/>
      <c r="SVN166" s="473"/>
      <c r="SVO166" s="473"/>
      <c r="SVP166" s="474"/>
      <c r="SVQ166" s="472"/>
      <c r="SVR166" s="473"/>
      <c r="SVS166" s="473"/>
      <c r="SVT166" s="474"/>
      <c r="SVU166" s="472"/>
      <c r="SVV166" s="473"/>
      <c r="SVW166" s="473"/>
      <c r="SVX166" s="474"/>
      <c r="SVY166" s="472"/>
      <c r="SVZ166" s="473"/>
      <c r="SWA166" s="473"/>
      <c r="SWB166" s="474"/>
      <c r="SWC166" s="472"/>
      <c r="SWD166" s="473"/>
      <c r="SWE166" s="473"/>
      <c r="SWF166" s="474"/>
      <c r="SWG166" s="472"/>
      <c r="SWH166" s="473"/>
      <c r="SWI166" s="473"/>
      <c r="SWJ166" s="474"/>
      <c r="SWK166" s="472"/>
      <c r="SWL166" s="473"/>
      <c r="SWM166" s="473"/>
      <c r="SWN166" s="474"/>
      <c r="SWO166" s="472"/>
      <c r="SWP166" s="473"/>
      <c r="SWQ166" s="473"/>
      <c r="SWR166" s="474"/>
      <c r="SWS166" s="472"/>
      <c r="SWT166" s="473"/>
      <c r="SWU166" s="473"/>
      <c r="SWV166" s="474"/>
      <c r="SWW166" s="472"/>
      <c r="SWX166" s="473"/>
      <c r="SWY166" s="473"/>
      <c r="SWZ166" s="474"/>
      <c r="SXA166" s="472"/>
      <c r="SXB166" s="473"/>
      <c r="SXC166" s="473"/>
      <c r="SXD166" s="474"/>
      <c r="SXE166" s="472"/>
      <c r="SXF166" s="473"/>
      <c r="SXG166" s="473"/>
      <c r="SXH166" s="474"/>
      <c r="SXI166" s="472"/>
      <c r="SXJ166" s="473"/>
      <c r="SXK166" s="473"/>
      <c r="SXL166" s="474"/>
      <c r="SXM166" s="472"/>
      <c r="SXN166" s="473"/>
      <c r="SXO166" s="473"/>
      <c r="SXP166" s="474"/>
      <c r="SXQ166" s="472"/>
      <c r="SXR166" s="473"/>
      <c r="SXS166" s="473"/>
      <c r="SXT166" s="474"/>
      <c r="SXU166" s="472"/>
      <c r="SXV166" s="473"/>
      <c r="SXW166" s="473"/>
      <c r="SXX166" s="474"/>
      <c r="SXY166" s="472"/>
      <c r="SXZ166" s="473"/>
      <c r="SYA166" s="473"/>
      <c r="SYB166" s="474"/>
      <c r="SYC166" s="472"/>
      <c r="SYD166" s="473"/>
      <c r="SYE166" s="473"/>
      <c r="SYF166" s="474"/>
      <c r="SYG166" s="472"/>
      <c r="SYH166" s="473"/>
      <c r="SYI166" s="473"/>
      <c r="SYJ166" s="474"/>
      <c r="SYK166" s="472"/>
      <c r="SYL166" s="473"/>
      <c r="SYM166" s="473"/>
      <c r="SYN166" s="474"/>
      <c r="SYO166" s="472"/>
      <c r="SYP166" s="473"/>
      <c r="SYQ166" s="473"/>
      <c r="SYR166" s="474"/>
      <c r="SYS166" s="472"/>
      <c r="SYT166" s="473"/>
      <c r="SYU166" s="473"/>
      <c r="SYV166" s="474"/>
      <c r="SYW166" s="472"/>
      <c r="SYX166" s="473"/>
      <c r="SYY166" s="473"/>
      <c r="SYZ166" s="474"/>
      <c r="SZA166" s="472"/>
      <c r="SZB166" s="473"/>
      <c r="SZC166" s="473"/>
      <c r="SZD166" s="474"/>
      <c r="SZE166" s="472"/>
      <c r="SZF166" s="473"/>
      <c r="SZG166" s="473"/>
      <c r="SZH166" s="474"/>
      <c r="SZI166" s="472"/>
      <c r="SZJ166" s="473"/>
      <c r="SZK166" s="473"/>
      <c r="SZL166" s="474"/>
      <c r="SZM166" s="472"/>
      <c r="SZN166" s="473"/>
      <c r="SZO166" s="473"/>
      <c r="SZP166" s="474"/>
      <c r="SZQ166" s="472"/>
      <c r="SZR166" s="473"/>
      <c r="SZS166" s="473"/>
      <c r="SZT166" s="474"/>
      <c r="SZU166" s="472"/>
      <c r="SZV166" s="473"/>
      <c r="SZW166" s="473"/>
      <c r="SZX166" s="474"/>
      <c r="SZY166" s="472"/>
      <c r="SZZ166" s="473"/>
      <c r="TAA166" s="473"/>
      <c r="TAB166" s="474"/>
      <c r="TAC166" s="472"/>
      <c r="TAD166" s="473"/>
      <c r="TAE166" s="473"/>
      <c r="TAF166" s="474"/>
      <c r="TAG166" s="472"/>
      <c r="TAH166" s="473"/>
      <c r="TAI166" s="473"/>
      <c r="TAJ166" s="474"/>
      <c r="TAK166" s="472"/>
      <c r="TAL166" s="473"/>
      <c r="TAM166" s="473"/>
      <c r="TAN166" s="474"/>
      <c r="TAO166" s="472"/>
      <c r="TAP166" s="473"/>
      <c r="TAQ166" s="473"/>
      <c r="TAR166" s="474"/>
      <c r="TAS166" s="472"/>
      <c r="TAT166" s="473"/>
      <c r="TAU166" s="473"/>
      <c r="TAV166" s="474"/>
      <c r="TAW166" s="472"/>
      <c r="TAX166" s="473"/>
      <c r="TAY166" s="473"/>
      <c r="TAZ166" s="474"/>
      <c r="TBA166" s="472"/>
      <c r="TBB166" s="473"/>
      <c r="TBC166" s="473"/>
      <c r="TBD166" s="474"/>
      <c r="TBE166" s="472"/>
      <c r="TBF166" s="473"/>
      <c r="TBG166" s="473"/>
      <c r="TBH166" s="474"/>
      <c r="TBI166" s="472"/>
      <c r="TBJ166" s="473"/>
      <c r="TBK166" s="473"/>
      <c r="TBL166" s="474"/>
      <c r="TBM166" s="472"/>
      <c r="TBN166" s="473"/>
      <c r="TBO166" s="473"/>
      <c r="TBP166" s="474"/>
      <c r="TBQ166" s="472"/>
      <c r="TBR166" s="473"/>
      <c r="TBS166" s="473"/>
      <c r="TBT166" s="474"/>
      <c r="TBU166" s="472"/>
      <c r="TBV166" s="473"/>
      <c r="TBW166" s="473"/>
      <c r="TBX166" s="474"/>
      <c r="TBY166" s="472"/>
      <c r="TBZ166" s="473"/>
      <c r="TCA166" s="473"/>
      <c r="TCB166" s="474"/>
      <c r="TCC166" s="472"/>
      <c r="TCD166" s="473"/>
      <c r="TCE166" s="473"/>
      <c r="TCF166" s="474"/>
      <c r="TCG166" s="472"/>
      <c r="TCH166" s="473"/>
      <c r="TCI166" s="473"/>
      <c r="TCJ166" s="474"/>
      <c r="TCK166" s="472"/>
      <c r="TCL166" s="473"/>
      <c r="TCM166" s="473"/>
      <c r="TCN166" s="474"/>
      <c r="TCO166" s="472"/>
      <c r="TCP166" s="473"/>
      <c r="TCQ166" s="473"/>
      <c r="TCR166" s="474"/>
      <c r="TCS166" s="472"/>
      <c r="TCT166" s="473"/>
      <c r="TCU166" s="473"/>
      <c r="TCV166" s="474"/>
      <c r="TCW166" s="472"/>
      <c r="TCX166" s="473"/>
      <c r="TCY166" s="473"/>
      <c r="TCZ166" s="474"/>
      <c r="TDA166" s="472"/>
      <c r="TDB166" s="473"/>
      <c r="TDC166" s="473"/>
      <c r="TDD166" s="474"/>
      <c r="TDE166" s="472"/>
      <c r="TDF166" s="473"/>
      <c r="TDG166" s="473"/>
      <c r="TDH166" s="474"/>
      <c r="TDI166" s="472"/>
      <c r="TDJ166" s="473"/>
      <c r="TDK166" s="473"/>
      <c r="TDL166" s="474"/>
      <c r="TDM166" s="472"/>
      <c r="TDN166" s="473"/>
      <c r="TDO166" s="473"/>
      <c r="TDP166" s="474"/>
      <c r="TDQ166" s="472"/>
      <c r="TDR166" s="473"/>
      <c r="TDS166" s="473"/>
      <c r="TDT166" s="474"/>
      <c r="TDU166" s="472"/>
      <c r="TDV166" s="473"/>
      <c r="TDW166" s="473"/>
      <c r="TDX166" s="474"/>
      <c r="TDY166" s="472"/>
      <c r="TDZ166" s="473"/>
      <c r="TEA166" s="473"/>
      <c r="TEB166" s="474"/>
      <c r="TEC166" s="472"/>
      <c r="TED166" s="473"/>
      <c r="TEE166" s="473"/>
      <c r="TEF166" s="474"/>
      <c r="TEG166" s="472"/>
      <c r="TEH166" s="473"/>
      <c r="TEI166" s="473"/>
      <c r="TEJ166" s="474"/>
      <c r="TEK166" s="472"/>
      <c r="TEL166" s="473"/>
      <c r="TEM166" s="473"/>
      <c r="TEN166" s="474"/>
      <c r="TEO166" s="472"/>
      <c r="TEP166" s="473"/>
      <c r="TEQ166" s="473"/>
      <c r="TER166" s="474"/>
      <c r="TES166" s="472"/>
      <c r="TET166" s="473"/>
      <c r="TEU166" s="473"/>
      <c r="TEV166" s="474"/>
      <c r="TEW166" s="472"/>
      <c r="TEX166" s="473"/>
      <c r="TEY166" s="473"/>
      <c r="TEZ166" s="474"/>
      <c r="TFA166" s="472"/>
      <c r="TFB166" s="473"/>
      <c r="TFC166" s="473"/>
      <c r="TFD166" s="474"/>
      <c r="TFE166" s="472"/>
      <c r="TFF166" s="473"/>
      <c r="TFG166" s="473"/>
      <c r="TFH166" s="474"/>
      <c r="TFI166" s="472"/>
      <c r="TFJ166" s="473"/>
      <c r="TFK166" s="473"/>
      <c r="TFL166" s="474"/>
      <c r="TFM166" s="472"/>
      <c r="TFN166" s="473"/>
      <c r="TFO166" s="473"/>
      <c r="TFP166" s="474"/>
      <c r="TFQ166" s="472"/>
      <c r="TFR166" s="473"/>
      <c r="TFS166" s="473"/>
      <c r="TFT166" s="474"/>
      <c r="TFU166" s="472"/>
      <c r="TFV166" s="473"/>
      <c r="TFW166" s="473"/>
      <c r="TFX166" s="474"/>
      <c r="TFY166" s="472"/>
      <c r="TFZ166" s="473"/>
      <c r="TGA166" s="473"/>
      <c r="TGB166" s="474"/>
      <c r="TGC166" s="472"/>
      <c r="TGD166" s="473"/>
      <c r="TGE166" s="473"/>
      <c r="TGF166" s="474"/>
      <c r="TGG166" s="472"/>
      <c r="TGH166" s="473"/>
      <c r="TGI166" s="473"/>
      <c r="TGJ166" s="474"/>
      <c r="TGK166" s="472"/>
      <c r="TGL166" s="473"/>
      <c r="TGM166" s="473"/>
      <c r="TGN166" s="474"/>
      <c r="TGO166" s="472"/>
      <c r="TGP166" s="473"/>
      <c r="TGQ166" s="473"/>
      <c r="TGR166" s="474"/>
      <c r="TGS166" s="472"/>
      <c r="TGT166" s="473"/>
      <c r="TGU166" s="473"/>
      <c r="TGV166" s="474"/>
      <c r="TGW166" s="472"/>
      <c r="TGX166" s="473"/>
      <c r="TGY166" s="473"/>
      <c r="TGZ166" s="474"/>
      <c r="THA166" s="472"/>
      <c r="THB166" s="473"/>
      <c r="THC166" s="473"/>
      <c r="THD166" s="474"/>
      <c r="THE166" s="472"/>
      <c r="THF166" s="473"/>
      <c r="THG166" s="473"/>
      <c r="THH166" s="474"/>
      <c r="THI166" s="472"/>
      <c r="THJ166" s="473"/>
      <c r="THK166" s="473"/>
      <c r="THL166" s="474"/>
      <c r="THM166" s="472"/>
      <c r="THN166" s="473"/>
      <c r="THO166" s="473"/>
      <c r="THP166" s="474"/>
      <c r="THQ166" s="472"/>
      <c r="THR166" s="473"/>
      <c r="THS166" s="473"/>
      <c r="THT166" s="474"/>
      <c r="THU166" s="472"/>
      <c r="THV166" s="473"/>
      <c r="THW166" s="473"/>
      <c r="THX166" s="474"/>
      <c r="THY166" s="472"/>
      <c r="THZ166" s="473"/>
      <c r="TIA166" s="473"/>
      <c r="TIB166" s="474"/>
      <c r="TIC166" s="472"/>
      <c r="TID166" s="473"/>
      <c r="TIE166" s="473"/>
      <c r="TIF166" s="474"/>
      <c r="TIG166" s="472"/>
      <c r="TIH166" s="473"/>
      <c r="TII166" s="473"/>
      <c r="TIJ166" s="474"/>
      <c r="TIK166" s="472"/>
      <c r="TIL166" s="473"/>
      <c r="TIM166" s="473"/>
      <c r="TIN166" s="474"/>
      <c r="TIO166" s="472"/>
      <c r="TIP166" s="473"/>
      <c r="TIQ166" s="473"/>
      <c r="TIR166" s="474"/>
      <c r="TIS166" s="472"/>
      <c r="TIT166" s="473"/>
      <c r="TIU166" s="473"/>
      <c r="TIV166" s="474"/>
      <c r="TIW166" s="472"/>
      <c r="TIX166" s="473"/>
      <c r="TIY166" s="473"/>
      <c r="TIZ166" s="474"/>
      <c r="TJA166" s="472"/>
      <c r="TJB166" s="473"/>
      <c r="TJC166" s="473"/>
      <c r="TJD166" s="474"/>
      <c r="TJE166" s="472"/>
      <c r="TJF166" s="473"/>
      <c r="TJG166" s="473"/>
      <c r="TJH166" s="474"/>
      <c r="TJI166" s="472"/>
      <c r="TJJ166" s="473"/>
      <c r="TJK166" s="473"/>
      <c r="TJL166" s="474"/>
      <c r="TJM166" s="472"/>
      <c r="TJN166" s="473"/>
      <c r="TJO166" s="473"/>
      <c r="TJP166" s="474"/>
      <c r="TJQ166" s="472"/>
      <c r="TJR166" s="473"/>
      <c r="TJS166" s="473"/>
      <c r="TJT166" s="474"/>
      <c r="TJU166" s="472"/>
      <c r="TJV166" s="473"/>
      <c r="TJW166" s="473"/>
      <c r="TJX166" s="474"/>
      <c r="TJY166" s="472"/>
      <c r="TJZ166" s="473"/>
      <c r="TKA166" s="473"/>
      <c r="TKB166" s="474"/>
      <c r="TKC166" s="472"/>
      <c r="TKD166" s="473"/>
      <c r="TKE166" s="473"/>
      <c r="TKF166" s="474"/>
      <c r="TKG166" s="472"/>
      <c r="TKH166" s="473"/>
      <c r="TKI166" s="473"/>
      <c r="TKJ166" s="474"/>
      <c r="TKK166" s="472"/>
      <c r="TKL166" s="473"/>
      <c r="TKM166" s="473"/>
      <c r="TKN166" s="474"/>
      <c r="TKO166" s="472"/>
      <c r="TKP166" s="473"/>
      <c r="TKQ166" s="473"/>
      <c r="TKR166" s="474"/>
      <c r="TKS166" s="472"/>
      <c r="TKT166" s="473"/>
      <c r="TKU166" s="473"/>
      <c r="TKV166" s="474"/>
      <c r="TKW166" s="472"/>
      <c r="TKX166" s="473"/>
      <c r="TKY166" s="473"/>
      <c r="TKZ166" s="474"/>
      <c r="TLA166" s="472"/>
      <c r="TLB166" s="473"/>
      <c r="TLC166" s="473"/>
      <c r="TLD166" s="474"/>
      <c r="TLE166" s="472"/>
      <c r="TLF166" s="473"/>
      <c r="TLG166" s="473"/>
      <c r="TLH166" s="474"/>
      <c r="TLI166" s="472"/>
      <c r="TLJ166" s="473"/>
      <c r="TLK166" s="473"/>
      <c r="TLL166" s="474"/>
      <c r="TLM166" s="472"/>
      <c r="TLN166" s="473"/>
      <c r="TLO166" s="473"/>
      <c r="TLP166" s="474"/>
      <c r="TLQ166" s="472"/>
      <c r="TLR166" s="473"/>
      <c r="TLS166" s="473"/>
      <c r="TLT166" s="474"/>
      <c r="TLU166" s="472"/>
      <c r="TLV166" s="473"/>
      <c r="TLW166" s="473"/>
      <c r="TLX166" s="474"/>
      <c r="TLY166" s="472"/>
      <c r="TLZ166" s="473"/>
      <c r="TMA166" s="473"/>
      <c r="TMB166" s="474"/>
      <c r="TMC166" s="472"/>
      <c r="TMD166" s="473"/>
      <c r="TME166" s="473"/>
      <c r="TMF166" s="474"/>
      <c r="TMG166" s="472"/>
      <c r="TMH166" s="473"/>
      <c r="TMI166" s="473"/>
      <c r="TMJ166" s="474"/>
      <c r="TMK166" s="472"/>
      <c r="TML166" s="473"/>
      <c r="TMM166" s="473"/>
      <c r="TMN166" s="474"/>
      <c r="TMO166" s="472"/>
      <c r="TMP166" s="473"/>
      <c r="TMQ166" s="473"/>
      <c r="TMR166" s="474"/>
      <c r="TMS166" s="472"/>
      <c r="TMT166" s="473"/>
      <c r="TMU166" s="473"/>
      <c r="TMV166" s="474"/>
      <c r="TMW166" s="472"/>
      <c r="TMX166" s="473"/>
      <c r="TMY166" s="473"/>
      <c r="TMZ166" s="474"/>
      <c r="TNA166" s="472"/>
      <c r="TNB166" s="473"/>
      <c r="TNC166" s="473"/>
      <c r="TND166" s="474"/>
      <c r="TNE166" s="472"/>
      <c r="TNF166" s="473"/>
      <c r="TNG166" s="473"/>
      <c r="TNH166" s="474"/>
      <c r="TNI166" s="472"/>
      <c r="TNJ166" s="473"/>
      <c r="TNK166" s="473"/>
      <c r="TNL166" s="474"/>
      <c r="TNM166" s="472"/>
      <c r="TNN166" s="473"/>
      <c r="TNO166" s="473"/>
      <c r="TNP166" s="474"/>
      <c r="TNQ166" s="472"/>
      <c r="TNR166" s="473"/>
      <c r="TNS166" s="473"/>
      <c r="TNT166" s="474"/>
      <c r="TNU166" s="472"/>
      <c r="TNV166" s="473"/>
      <c r="TNW166" s="473"/>
      <c r="TNX166" s="474"/>
      <c r="TNY166" s="472"/>
      <c r="TNZ166" s="473"/>
      <c r="TOA166" s="473"/>
      <c r="TOB166" s="474"/>
      <c r="TOC166" s="472"/>
      <c r="TOD166" s="473"/>
      <c r="TOE166" s="473"/>
      <c r="TOF166" s="474"/>
      <c r="TOG166" s="472"/>
      <c r="TOH166" s="473"/>
      <c r="TOI166" s="473"/>
      <c r="TOJ166" s="474"/>
      <c r="TOK166" s="472"/>
      <c r="TOL166" s="473"/>
      <c r="TOM166" s="473"/>
      <c r="TON166" s="474"/>
      <c r="TOO166" s="472"/>
      <c r="TOP166" s="473"/>
      <c r="TOQ166" s="473"/>
      <c r="TOR166" s="474"/>
      <c r="TOS166" s="472"/>
      <c r="TOT166" s="473"/>
      <c r="TOU166" s="473"/>
      <c r="TOV166" s="474"/>
      <c r="TOW166" s="472"/>
      <c r="TOX166" s="473"/>
      <c r="TOY166" s="473"/>
      <c r="TOZ166" s="474"/>
      <c r="TPA166" s="472"/>
      <c r="TPB166" s="473"/>
      <c r="TPC166" s="473"/>
      <c r="TPD166" s="474"/>
      <c r="TPE166" s="472"/>
      <c r="TPF166" s="473"/>
      <c r="TPG166" s="473"/>
      <c r="TPH166" s="474"/>
      <c r="TPI166" s="472"/>
      <c r="TPJ166" s="473"/>
      <c r="TPK166" s="473"/>
      <c r="TPL166" s="474"/>
      <c r="TPM166" s="472"/>
      <c r="TPN166" s="473"/>
      <c r="TPO166" s="473"/>
      <c r="TPP166" s="474"/>
      <c r="TPQ166" s="472"/>
      <c r="TPR166" s="473"/>
      <c r="TPS166" s="473"/>
      <c r="TPT166" s="474"/>
      <c r="TPU166" s="472"/>
      <c r="TPV166" s="473"/>
      <c r="TPW166" s="473"/>
      <c r="TPX166" s="474"/>
      <c r="TPY166" s="472"/>
      <c r="TPZ166" s="473"/>
      <c r="TQA166" s="473"/>
      <c r="TQB166" s="474"/>
      <c r="TQC166" s="472"/>
      <c r="TQD166" s="473"/>
      <c r="TQE166" s="473"/>
      <c r="TQF166" s="474"/>
      <c r="TQG166" s="472"/>
      <c r="TQH166" s="473"/>
      <c r="TQI166" s="473"/>
      <c r="TQJ166" s="474"/>
      <c r="TQK166" s="472"/>
      <c r="TQL166" s="473"/>
      <c r="TQM166" s="473"/>
      <c r="TQN166" s="474"/>
      <c r="TQO166" s="472"/>
      <c r="TQP166" s="473"/>
      <c r="TQQ166" s="473"/>
      <c r="TQR166" s="474"/>
      <c r="TQS166" s="472"/>
      <c r="TQT166" s="473"/>
      <c r="TQU166" s="473"/>
      <c r="TQV166" s="474"/>
      <c r="TQW166" s="472"/>
      <c r="TQX166" s="473"/>
      <c r="TQY166" s="473"/>
      <c r="TQZ166" s="474"/>
      <c r="TRA166" s="472"/>
      <c r="TRB166" s="473"/>
      <c r="TRC166" s="473"/>
      <c r="TRD166" s="474"/>
      <c r="TRE166" s="472"/>
      <c r="TRF166" s="473"/>
      <c r="TRG166" s="473"/>
      <c r="TRH166" s="474"/>
      <c r="TRI166" s="472"/>
      <c r="TRJ166" s="473"/>
      <c r="TRK166" s="473"/>
      <c r="TRL166" s="474"/>
      <c r="TRM166" s="472"/>
      <c r="TRN166" s="473"/>
      <c r="TRO166" s="473"/>
      <c r="TRP166" s="474"/>
      <c r="TRQ166" s="472"/>
      <c r="TRR166" s="473"/>
      <c r="TRS166" s="473"/>
      <c r="TRT166" s="474"/>
      <c r="TRU166" s="472"/>
      <c r="TRV166" s="473"/>
      <c r="TRW166" s="473"/>
      <c r="TRX166" s="474"/>
      <c r="TRY166" s="472"/>
      <c r="TRZ166" s="473"/>
      <c r="TSA166" s="473"/>
      <c r="TSB166" s="474"/>
      <c r="TSC166" s="472"/>
      <c r="TSD166" s="473"/>
      <c r="TSE166" s="473"/>
      <c r="TSF166" s="474"/>
      <c r="TSG166" s="472"/>
      <c r="TSH166" s="473"/>
      <c r="TSI166" s="473"/>
      <c r="TSJ166" s="474"/>
      <c r="TSK166" s="472"/>
      <c r="TSL166" s="473"/>
      <c r="TSM166" s="473"/>
      <c r="TSN166" s="474"/>
      <c r="TSO166" s="472"/>
      <c r="TSP166" s="473"/>
      <c r="TSQ166" s="473"/>
      <c r="TSR166" s="474"/>
      <c r="TSS166" s="472"/>
      <c r="TST166" s="473"/>
      <c r="TSU166" s="473"/>
      <c r="TSV166" s="474"/>
      <c r="TSW166" s="472"/>
      <c r="TSX166" s="473"/>
      <c r="TSY166" s="473"/>
      <c r="TSZ166" s="474"/>
      <c r="TTA166" s="472"/>
      <c r="TTB166" s="473"/>
      <c r="TTC166" s="473"/>
      <c r="TTD166" s="474"/>
      <c r="TTE166" s="472"/>
      <c r="TTF166" s="473"/>
      <c r="TTG166" s="473"/>
      <c r="TTH166" s="474"/>
      <c r="TTI166" s="472"/>
      <c r="TTJ166" s="473"/>
      <c r="TTK166" s="473"/>
      <c r="TTL166" s="474"/>
      <c r="TTM166" s="472"/>
      <c r="TTN166" s="473"/>
      <c r="TTO166" s="473"/>
      <c r="TTP166" s="474"/>
      <c r="TTQ166" s="472"/>
      <c r="TTR166" s="473"/>
      <c r="TTS166" s="473"/>
      <c r="TTT166" s="474"/>
      <c r="TTU166" s="472"/>
      <c r="TTV166" s="473"/>
      <c r="TTW166" s="473"/>
      <c r="TTX166" s="474"/>
      <c r="TTY166" s="472"/>
      <c r="TTZ166" s="473"/>
      <c r="TUA166" s="473"/>
      <c r="TUB166" s="474"/>
      <c r="TUC166" s="472"/>
      <c r="TUD166" s="473"/>
      <c r="TUE166" s="473"/>
      <c r="TUF166" s="474"/>
      <c r="TUG166" s="472"/>
      <c r="TUH166" s="473"/>
      <c r="TUI166" s="473"/>
      <c r="TUJ166" s="474"/>
      <c r="TUK166" s="472"/>
      <c r="TUL166" s="473"/>
      <c r="TUM166" s="473"/>
      <c r="TUN166" s="474"/>
      <c r="TUO166" s="472"/>
      <c r="TUP166" s="473"/>
      <c r="TUQ166" s="473"/>
      <c r="TUR166" s="474"/>
      <c r="TUS166" s="472"/>
      <c r="TUT166" s="473"/>
      <c r="TUU166" s="473"/>
      <c r="TUV166" s="474"/>
      <c r="TUW166" s="472"/>
      <c r="TUX166" s="473"/>
      <c r="TUY166" s="473"/>
      <c r="TUZ166" s="474"/>
      <c r="TVA166" s="472"/>
      <c r="TVB166" s="473"/>
      <c r="TVC166" s="473"/>
      <c r="TVD166" s="474"/>
      <c r="TVE166" s="472"/>
      <c r="TVF166" s="473"/>
      <c r="TVG166" s="473"/>
      <c r="TVH166" s="474"/>
      <c r="TVI166" s="472"/>
      <c r="TVJ166" s="473"/>
      <c r="TVK166" s="473"/>
      <c r="TVL166" s="474"/>
      <c r="TVM166" s="472"/>
      <c r="TVN166" s="473"/>
      <c r="TVO166" s="473"/>
      <c r="TVP166" s="474"/>
      <c r="TVQ166" s="472"/>
      <c r="TVR166" s="473"/>
      <c r="TVS166" s="473"/>
      <c r="TVT166" s="474"/>
      <c r="TVU166" s="472"/>
      <c r="TVV166" s="473"/>
      <c r="TVW166" s="473"/>
      <c r="TVX166" s="474"/>
      <c r="TVY166" s="472"/>
      <c r="TVZ166" s="473"/>
      <c r="TWA166" s="473"/>
      <c r="TWB166" s="474"/>
      <c r="TWC166" s="472"/>
      <c r="TWD166" s="473"/>
      <c r="TWE166" s="473"/>
      <c r="TWF166" s="474"/>
      <c r="TWG166" s="472"/>
      <c r="TWH166" s="473"/>
      <c r="TWI166" s="473"/>
      <c r="TWJ166" s="474"/>
      <c r="TWK166" s="472"/>
      <c r="TWL166" s="473"/>
      <c r="TWM166" s="473"/>
      <c r="TWN166" s="474"/>
      <c r="TWO166" s="472"/>
      <c r="TWP166" s="473"/>
      <c r="TWQ166" s="473"/>
      <c r="TWR166" s="474"/>
      <c r="TWS166" s="472"/>
      <c r="TWT166" s="473"/>
      <c r="TWU166" s="473"/>
      <c r="TWV166" s="474"/>
      <c r="TWW166" s="472"/>
      <c r="TWX166" s="473"/>
      <c r="TWY166" s="473"/>
      <c r="TWZ166" s="474"/>
      <c r="TXA166" s="472"/>
      <c r="TXB166" s="473"/>
      <c r="TXC166" s="473"/>
      <c r="TXD166" s="474"/>
      <c r="TXE166" s="472"/>
      <c r="TXF166" s="473"/>
      <c r="TXG166" s="473"/>
      <c r="TXH166" s="474"/>
      <c r="TXI166" s="472"/>
      <c r="TXJ166" s="473"/>
      <c r="TXK166" s="473"/>
      <c r="TXL166" s="474"/>
      <c r="TXM166" s="472"/>
      <c r="TXN166" s="473"/>
      <c r="TXO166" s="473"/>
      <c r="TXP166" s="474"/>
      <c r="TXQ166" s="472"/>
      <c r="TXR166" s="473"/>
      <c r="TXS166" s="473"/>
      <c r="TXT166" s="474"/>
      <c r="TXU166" s="472"/>
      <c r="TXV166" s="473"/>
      <c r="TXW166" s="473"/>
      <c r="TXX166" s="474"/>
      <c r="TXY166" s="472"/>
      <c r="TXZ166" s="473"/>
      <c r="TYA166" s="473"/>
      <c r="TYB166" s="474"/>
      <c r="TYC166" s="472"/>
      <c r="TYD166" s="473"/>
      <c r="TYE166" s="473"/>
      <c r="TYF166" s="474"/>
      <c r="TYG166" s="472"/>
      <c r="TYH166" s="473"/>
      <c r="TYI166" s="473"/>
      <c r="TYJ166" s="474"/>
      <c r="TYK166" s="472"/>
      <c r="TYL166" s="473"/>
      <c r="TYM166" s="473"/>
      <c r="TYN166" s="474"/>
      <c r="TYO166" s="472"/>
      <c r="TYP166" s="473"/>
      <c r="TYQ166" s="473"/>
      <c r="TYR166" s="474"/>
      <c r="TYS166" s="472"/>
      <c r="TYT166" s="473"/>
      <c r="TYU166" s="473"/>
      <c r="TYV166" s="474"/>
      <c r="TYW166" s="472"/>
      <c r="TYX166" s="473"/>
      <c r="TYY166" s="473"/>
      <c r="TYZ166" s="474"/>
      <c r="TZA166" s="472"/>
      <c r="TZB166" s="473"/>
      <c r="TZC166" s="473"/>
      <c r="TZD166" s="474"/>
      <c r="TZE166" s="472"/>
      <c r="TZF166" s="473"/>
      <c r="TZG166" s="473"/>
      <c r="TZH166" s="474"/>
      <c r="TZI166" s="472"/>
      <c r="TZJ166" s="473"/>
      <c r="TZK166" s="473"/>
      <c r="TZL166" s="474"/>
      <c r="TZM166" s="472"/>
      <c r="TZN166" s="473"/>
      <c r="TZO166" s="473"/>
      <c r="TZP166" s="474"/>
      <c r="TZQ166" s="472"/>
      <c r="TZR166" s="473"/>
      <c r="TZS166" s="473"/>
      <c r="TZT166" s="474"/>
      <c r="TZU166" s="472"/>
      <c r="TZV166" s="473"/>
      <c r="TZW166" s="473"/>
      <c r="TZX166" s="474"/>
      <c r="TZY166" s="472"/>
      <c r="TZZ166" s="473"/>
      <c r="UAA166" s="473"/>
      <c r="UAB166" s="474"/>
      <c r="UAC166" s="472"/>
      <c r="UAD166" s="473"/>
      <c r="UAE166" s="473"/>
      <c r="UAF166" s="474"/>
      <c r="UAG166" s="472"/>
      <c r="UAH166" s="473"/>
      <c r="UAI166" s="473"/>
      <c r="UAJ166" s="474"/>
      <c r="UAK166" s="472"/>
      <c r="UAL166" s="473"/>
      <c r="UAM166" s="473"/>
      <c r="UAN166" s="474"/>
      <c r="UAO166" s="472"/>
      <c r="UAP166" s="473"/>
      <c r="UAQ166" s="473"/>
      <c r="UAR166" s="474"/>
      <c r="UAS166" s="472"/>
      <c r="UAT166" s="473"/>
      <c r="UAU166" s="473"/>
      <c r="UAV166" s="474"/>
      <c r="UAW166" s="472"/>
      <c r="UAX166" s="473"/>
      <c r="UAY166" s="473"/>
      <c r="UAZ166" s="474"/>
      <c r="UBA166" s="472"/>
      <c r="UBB166" s="473"/>
      <c r="UBC166" s="473"/>
      <c r="UBD166" s="474"/>
      <c r="UBE166" s="472"/>
      <c r="UBF166" s="473"/>
      <c r="UBG166" s="473"/>
      <c r="UBH166" s="474"/>
      <c r="UBI166" s="472"/>
      <c r="UBJ166" s="473"/>
      <c r="UBK166" s="473"/>
      <c r="UBL166" s="474"/>
      <c r="UBM166" s="472"/>
      <c r="UBN166" s="473"/>
      <c r="UBO166" s="473"/>
      <c r="UBP166" s="474"/>
      <c r="UBQ166" s="472"/>
      <c r="UBR166" s="473"/>
      <c r="UBS166" s="473"/>
      <c r="UBT166" s="474"/>
      <c r="UBU166" s="472"/>
      <c r="UBV166" s="473"/>
      <c r="UBW166" s="473"/>
      <c r="UBX166" s="474"/>
      <c r="UBY166" s="472"/>
      <c r="UBZ166" s="473"/>
      <c r="UCA166" s="473"/>
      <c r="UCB166" s="474"/>
      <c r="UCC166" s="472"/>
      <c r="UCD166" s="473"/>
      <c r="UCE166" s="473"/>
      <c r="UCF166" s="474"/>
      <c r="UCG166" s="472"/>
      <c r="UCH166" s="473"/>
      <c r="UCI166" s="473"/>
      <c r="UCJ166" s="474"/>
      <c r="UCK166" s="472"/>
      <c r="UCL166" s="473"/>
      <c r="UCM166" s="473"/>
      <c r="UCN166" s="474"/>
      <c r="UCO166" s="472"/>
      <c r="UCP166" s="473"/>
      <c r="UCQ166" s="473"/>
      <c r="UCR166" s="474"/>
      <c r="UCS166" s="472"/>
      <c r="UCT166" s="473"/>
      <c r="UCU166" s="473"/>
      <c r="UCV166" s="474"/>
      <c r="UCW166" s="472"/>
      <c r="UCX166" s="473"/>
      <c r="UCY166" s="473"/>
      <c r="UCZ166" s="474"/>
      <c r="UDA166" s="472"/>
      <c r="UDB166" s="473"/>
      <c r="UDC166" s="473"/>
      <c r="UDD166" s="474"/>
      <c r="UDE166" s="472"/>
      <c r="UDF166" s="473"/>
      <c r="UDG166" s="473"/>
      <c r="UDH166" s="474"/>
      <c r="UDI166" s="472"/>
      <c r="UDJ166" s="473"/>
      <c r="UDK166" s="473"/>
      <c r="UDL166" s="474"/>
      <c r="UDM166" s="472"/>
      <c r="UDN166" s="473"/>
      <c r="UDO166" s="473"/>
      <c r="UDP166" s="474"/>
      <c r="UDQ166" s="472"/>
      <c r="UDR166" s="473"/>
      <c r="UDS166" s="473"/>
      <c r="UDT166" s="474"/>
      <c r="UDU166" s="472"/>
      <c r="UDV166" s="473"/>
      <c r="UDW166" s="473"/>
      <c r="UDX166" s="474"/>
      <c r="UDY166" s="472"/>
      <c r="UDZ166" s="473"/>
      <c r="UEA166" s="473"/>
      <c r="UEB166" s="474"/>
      <c r="UEC166" s="472"/>
      <c r="UED166" s="473"/>
      <c r="UEE166" s="473"/>
      <c r="UEF166" s="474"/>
      <c r="UEG166" s="472"/>
      <c r="UEH166" s="473"/>
      <c r="UEI166" s="473"/>
      <c r="UEJ166" s="474"/>
      <c r="UEK166" s="472"/>
      <c r="UEL166" s="473"/>
      <c r="UEM166" s="473"/>
      <c r="UEN166" s="474"/>
      <c r="UEO166" s="472"/>
      <c r="UEP166" s="473"/>
      <c r="UEQ166" s="473"/>
      <c r="UER166" s="474"/>
      <c r="UES166" s="472"/>
      <c r="UET166" s="473"/>
      <c r="UEU166" s="473"/>
      <c r="UEV166" s="474"/>
      <c r="UEW166" s="472"/>
      <c r="UEX166" s="473"/>
      <c r="UEY166" s="473"/>
      <c r="UEZ166" s="474"/>
      <c r="UFA166" s="472"/>
      <c r="UFB166" s="473"/>
      <c r="UFC166" s="473"/>
      <c r="UFD166" s="474"/>
      <c r="UFE166" s="472"/>
      <c r="UFF166" s="473"/>
      <c r="UFG166" s="473"/>
      <c r="UFH166" s="474"/>
      <c r="UFI166" s="472"/>
      <c r="UFJ166" s="473"/>
      <c r="UFK166" s="473"/>
      <c r="UFL166" s="474"/>
      <c r="UFM166" s="472"/>
      <c r="UFN166" s="473"/>
      <c r="UFO166" s="473"/>
      <c r="UFP166" s="474"/>
      <c r="UFQ166" s="472"/>
      <c r="UFR166" s="473"/>
      <c r="UFS166" s="473"/>
      <c r="UFT166" s="474"/>
      <c r="UFU166" s="472"/>
      <c r="UFV166" s="473"/>
      <c r="UFW166" s="473"/>
      <c r="UFX166" s="474"/>
      <c r="UFY166" s="472"/>
      <c r="UFZ166" s="473"/>
      <c r="UGA166" s="473"/>
      <c r="UGB166" s="474"/>
      <c r="UGC166" s="472"/>
      <c r="UGD166" s="473"/>
      <c r="UGE166" s="473"/>
      <c r="UGF166" s="474"/>
      <c r="UGG166" s="472"/>
      <c r="UGH166" s="473"/>
      <c r="UGI166" s="473"/>
      <c r="UGJ166" s="474"/>
      <c r="UGK166" s="472"/>
      <c r="UGL166" s="473"/>
      <c r="UGM166" s="473"/>
      <c r="UGN166" s="474"/>
      <c r="UGO166" s="472"/>
      <c r="UGP166" s="473"/>
      <c r="UGQ166" s="473"/>
      <c r="UGR166" s="474"/>
      <c r="UGS166" s="472"/>
      <c r="UGT166" s="473"/>
      <c r="UGU166" s="473"/>
      <c r="UGV166" s="474"/>
      <c r="UGW166" s="472"/>
      <c r="UGX166" s="473"/>
      <c r="UGY166" s="473"/>
      <c r="UGZ166" s="474"/>
      <c r="UHA166" s="472"/>
      <c r="UHB166" s="473"/>
      <c r="UHC166" s="473"/>
      <c r="UHD166" s="474"/>
      <c r="UHE166" s="472"/>
      <c r="UHF166" s="473"/>
      <c r="UHG166" s="473"/>
      <c r="UHH166" s="474"/>
      <c r="UHI166" s="472"/>
      <c r="UHJ166" s="473"/>
      <c r="UHK166" s="473"/>
      <c r="UHL166" s="474"/>
      <c r="UHM166" s="472"/>
      <c r="UHN166" s="473"/>
      <c r="UHO166" s="473"/>
      <c r="UHP166" s="474"/>
      <c r="UHQ166" s="472"/>
      <c r="UHR166" s="473"/>
      <c r="UHS166" s="473"/>
      <c r="UHT166" s="474"/>
      <c r="UHU166" s="472"/>
      <c r="UHV166" s="473"/>
      <c r="UHW166" s="473"/>
      <c r="UHX166" s="474"/>
      <c r="UHY166" s="472"/>
      <c r="UHZ166" s="473"/>
      <c r="UIA166" s="473"/>
      <c r="UIB166" s="474"/>
      <c r="UIC166" s="472"/>
      <c r="UID166" s="473"/>
      <c r="UIE166" s="473"/>
      <c r="UIF166" s="474"/>
      <c r="UIG166" s="472"/>
      <c r="UIH166" s="473"/>
      <c r="UII166" s="473"/>
      <c r="UIJ166" s="474"/>
      <c r="UIK166" s="472"/>
      <c r="UIL166" s="473"/>
      <c r="UIM166" s="473"/>
      <c r="UIN166" s="474"/>
      <c r="UIO166" s="472"/>
      <c r="UIP166" s="473"/>
      <c r="UIQ166" s="473"/>
      <c r="UIR166" s="474"/>
      <c r="UIS166" s="472"/>
      <c r="UIT166" s="473"/>
      <c r="UIU166" s="473"/>
      <c r="UIV166" s="474"/>
      <c r="UIW166" s="472"/>
      <c r="UIX166" s="473"/>
      <c r="UIY166" s="473"/>
      <c r="UIZ166" s="474"/>
      <c r="UJA166" s="472"/>
      <c r="UJB166" s="473"/>
      <c r="UJC166" s="473"/>
      <c r="UJD166" s="474"/>
      <c r="UJE166" s="472"/>
      <c r="UJF166" s="473"/>
      <c r="UJG166" s="473"/>
      <c r="UJH166" s="474"/>
      <c r="UJI166" s="472"/>
      <c r="UJJ166" s="473"/>
      <c r="UJK166" s="473"/>
      <c r="UJL166" s="474"/>
      <c r="UJM166" s="472"/>
      <c r="UJN166" s="473"/>
      <c r="UJO166" s="473"/>
      <c r="UJP166" s="474"/>
      <c r="UJQ166" s="472"/>
      <c r="UJR166" s="473"/>
      <c r="UJS166" s="473"/>
      <c r="UJT166" s="474"/>
      <c r="UJU166" s="472"/>
      <c r="UJV166" s="473"/>
      <c r="UJW166" s="473"/>
      <c r="UJX166" s="474"/>
      <c r="UJY166" s="472"/>
      <c r="UJZ166" s="473"/>
      <c r="UKA166" s="473"/>
      <c r="UKB166" s="474"/>
      <c r="UKC166" s="472"/>
      <c r="UKD166" s="473"/>
      <c r="UKE166" s="473"/>
      <c r="UKF166" s="474"/>
      <c r="UKG166" s="472"/>
      <c r="UKH166" s="473"/>
      <c r="UKI166" s="473"/>
      <c r="UKJ166" s="474"/>
      <c r="UKK166" s="472"/>
      <c r="UKL166" s="473"/>
      <c r="UKM166" s="473"/>
      <c r="UKN166" s="474"/>
      <c r="UKO166" s="472"/>
      <c r="UKP166" s="473"/>
      <c r="UKQ166" s="473"/>
      <c r="UKR166" s="474"/>
      <c r="UKS166" s="472"/>
      <c r="UKT166" s="473"/>
      <c r="UKU166" s="473"/>
      <c r="UKV166" s="474"/>
      <c r="UKW166" s="472"/>
      <c r="UKX166" s="473"/>
      <c r="UKY166" s="473"/>
      <c r="UKZ166" s="474"/>
      <c r="ULA166" s="472"/>
      <c r="ULB166" s="473"/>
      <c r="ULC166" s="473"/>
      <c r="ULD166" s="474"/>
      <c r="ULE166" s="472"/>
      <c r="ULF166" s="473"/>
      <c r="ULG166" s="473"/>
      <c r="ULH166" s="474"/>
      <c r="ULI166" s="472"/>
      <c r="ULJ166" s="473"/>
      <c r="ULK166" s="473"/>
      <c r="ULL166" s="474"/>
      <c r="ULM166" s="472"/>
      <c r="ULN166" s="473"/>
      <c r="ULO166" s="473"/>
      <c r="ULP166" s="474"/>
      <c r="ULQ166" s="472"/>
      <c r="ULR166" s="473"/>
      <c r="ULS166" s="473"/>
      <c r="ULT166" s="474"/>
      <c r="ULU166" s="472"/>
      <c r="ULV166" s="473"/>
      <c r="ULW166" s="473"/>
      <c r="ULX166" s="474"/>
      <c r="ULY166" s="472"/>
      <c r="ULZ166" s="473"/>
      <c r="UMA166" s="473"/>
      <c r="UMB166" s="474"/>
      <c r="UMC166" s="472"/>
      <c r="UMD166" s="473"/>
      <c r="UME166" s="473"/>
      <c r="UMF166" s="474"/>
      <c r="UMG166" s="472"/>
      <c r="UMH166" s="473"/>
      <c r="UMI166" s="473"/>
      <c r="UMJ166" s="474"/>
      <c r="UMK166" s="472"/>
      <c r="UML166" s="473"/>
      <c r="UMM166" s="473"/>
      <c r="UMN166" s="474"/>
      <c r="UMO166" s="472"/>
      <c r="UMP166" s="473"/>
      <c r="UMQ166" s="473"/>
      <c r="UMR166" s="474"/>
      <c r="UMS166" s="472"/>
      <c r="UMT166" s="473"/>
      <c r="UMU166" s="473"/>
      <c r="UMV166" s="474"/>
      <c r="UMW166" s="472"/>
      <c r="UMX166" s="473"/>
      <c r="UMY166" s="473"/>
      <c r="UMZ166" s="474"/>
      <c r="UNA166" s="472"/>
      <c r="UNB166" s="473"/>
      <c r="UNC166" s="473"/>
      <c r="UND166" s="474"/>
      <c r="UNE166" s="472"/>
      <c r="UNF166" s="473"/>
      <c r="UNG166" s="473"/>
      <c r="UNH166" s="474"/>
      <c r="UNI166" s="472"/>
      <c r="UNJ166" s="473"/>
      <c r="UNK166" s="473"/>
      <c r="UNL166" s="474"/>
      <c r="UNM166" s="472"/>
      <c r="UNN166" s="473"/>
      <c r="UNO166" s="473"/>
      <c r="UNP166" s="474"/>
      <c r="UNQ166" s="472"/>
      <c r="UNR166" s="473"/>
      <c r="UNS166" s="473"/>
      <c r="UNT166" s="474"/>
      <c r="UNU166" s="472"/>
      <c r="UNV166" s="473"/>
      <c r="UNW166" s="473"/>
      <c r="UNX166" s="474"/>
      <c r="UNY166" s="472"/>
      <c r="UNZ166" s="473"/>
      <c r="UOA166" s="473"/>
      <c r="UOB166" s="474"/>
      <c r="UOC166" s="472"/>
      <c r="UOD166" s="473"/>
      <c r="UOE166" s="473"/>
      <c r="UOF166" s="474"/>
      <c r="UOG166" s="472"/>
      <c r="UOH166" s="473"/>
      <c r="UOI166" s="473"/>
      <c r="UOJ166" s="474"/>
      <c r="UOK166" s="472"/>
      <c r="UOL166" s="473"/>
      <c r="UOM166" s="473"/>
      <c r="UON166" s="474"/>
      <c r="UOO166" s="472"/>
      <c r="UOP166" s="473"/>
      <c r="UOQ166" s="473"/>
      <c r="UOR166" s="474"/>
      <c r="UOS166" s="472"/>
      <c r="UOT166" s="473"/>
      <c r="UOU166" s="473"/>
      <c r="UOV166" s="474"/>
      <c r="UOW166" s="472"/>
      <c r="UOX166" s="473"/>
      <c r="UOY166" s="473"/>
      <c r="UOZ166" s="474"/>
      <c r="UPA166" s="472"/>
      <c r="UPB166" s="473"/>
      <c r="UPC166" s="473"/>
      <c r="UPD166" s="474"/>
      <c r="UPE166" s="472"/>
      <c r="UPF166" s="473"/>
      <c r="UPG166" s="473"/>
      <c r="UPH166" s="474"/>
      <c r="UPI166" s="472"/>
      <c r="UPJ166" s="473"/>
      <c r="UPK166" s="473"/>
      <c r="UPL166" s="474"/>
      <c r="UPM166" s="472"/>
      <c r="UPN166" s="473"/>
      <c r="UPO166" s="473"/>
      <c r="UPP166" s="474"/>
      <c r="UPQ166" s="472"/>
      <c r="UPR166" s="473"/>
      <c r="UPS166" s="473"/>
      <c r="UPT166" s="474"/>
      <c r="UPU166" s="472"/>
      <c r="UPV166" s="473"/>
      <c r="UPW166" s="473"/>
      <c r="UPX166" s="474"/>
      <c r="UPY166" s="472"/>
      <c r="UPZ166" s="473"/>
      <c r="UQA166" s="473"/>
      <c r="UQB166" s="474"/>
      <c r="UQC166" s="472"/>
      <c r="UQD166" s="473"/>
      <c r="UQE166" s="473"/>
      <c r="UQF166" s="474"/>
      <c r="UQG166" s="472"/>
      <c r="UQH166" s="473"/>
      <c r="UQI166" s="473"/>
      <c r="UQJ166" s="474"/>
      <c r="UQK166" s="472"/>
      <c r="UQL166" s="473"/>
      <c r="UQM166" s="473"/>
      <c r="UQN166" s="474"/>
      <c r="UQO166" s="472"/>
      <c r="UQP166" s="473"/>
      <c r="UQQ166" s="473"/>
      <c r="UQR166" s="474"/>
      <c r="UQS166" s="472"/>
      <c r="UQT166" s="473"/>
      <c r="UQU166" s="473"/>
      <c r="UQV166" s="474"/>
      <c r="UQW166" s="472"/>
      <c r="UQX166" s="473"/>
      <c r="UQY166" s="473"/>
      <c r="UQZ166" s="474"/>
      <c r="URA166" s="472"/>
      <c r="URB166" s="473"/>
      <c r="URC166" s="473"/>
      <c r="URD166" s="474"/>
      <c r="URE166" s="472"/>
      <c r="URF166" s="473"/>
      <c r="URG166" s="473"/>
      <c r="URH166" s="474"/>
      <c r="URI166" s="472"/>
      <c r="URJ166" s="473"/>
      <c r="URK166" s="473"/>
      <c r="URL166" s="474"/>
      <c r="URM166" s="472"/>
      <c r="URN166" s="473"/>
      <c r="URO166" s="473"/>
      <c r="URP166" s="474"/>
      <c r="URQ166" s="472"/>
      <c r="URR166" s="473"/>
      <c r="URS166" s="473"/>
      <c r="URT166" s="474"/>
      <c r="URU166" s="472"/>
      <c r="URV166" s="473"/>
      <c r="URW166" s="473"/>
      <c r="URX166" s="474"/>
      <c r="URY166" s="472"/>
      <c r="URZ166" s="473"/>
      <c r="USA166" s="473"/>
      <c r="USB166" s="474"/>
      <c r="USC166" s="472"/>
      <c r="USD166" s="473"/>
      <c r="USE166" s="473"/>
      <c r="USF166" s="474"/>
      <c r="USG166" s="472"/>
      <c r="USH166" s="473"/>
      <c r="USI166" s="473"/>
      <c r="USJ166" s="474"/>
      <c r="USK166" s="472"/>
      <c r="USL166" s="473"/>
      <c r="USM166" s="473"/>
      <c r="USN166" s="474"/>
      <c r="USO166" s="472"/>
      <c r="USP166" s="473"/>
      <c r="USQ166" s="473"/>
      <c r="USR166" s="474"/>
      <c r="USS166" s="472"/>
      <c r="UST166" s="473"/>
      <c r="USU166" s="473"/>
      <c r="USV166" s="474"/>
      <c r="USW166" s="472"/>
      <c r="USX166" s="473"/>
      <c r="USY166" s="473"/>
      <c r="USZ166" s="474"/>
      <c r="UTA166" s="472"/>
      <c r="UTB166" s="473"/>
      <c r="UTC166" s="473"/>
      <c r="UTD166" s="474"/>
      <c r="UTE166" s="472"/>
      <c r="UTF166" s="473"/>
      <c r="UTG166" s="473"/>
      <c r="UTH166" s="474"/>
      <c r="UTI166" s="472"/>
      <c r="UTJ166" s="473"/>
      <c r="UTK166" s="473"/>
      <c r="UTL166" s="474"/>
      <c r="UTM166" s="472"/>
      <c r="UTN166" s="473"/>
      <c r="UTO166" s="473"/>
      <c r="UTP166" s="474"/>
      <c r="UTQ166" s="472"/>
      <c r="UTR166" s="473"/>
      <c r="UTS166" s="473"/>
      <c r="UTT166" s="474"/>
      <c r="UTU166" s="472"/>
      <c r="UTV166" s="473"/>
      <c r="UTW166" s="473"/>
      <c r="UTX166" s="474"/>
      <c r="UTY166" s="472"/>
      <c r="UTZ166" s="473"/>
      <c r="UUA166" s="473"/>
      <c r="UUB166" s="474"/>
      <c r="UUC166" s="472"/>
      <c r="UUD166" s="473"/>
      <c r="UUE166" s="473"/>
      <c r="UUF166" s="474"/>
      <c r="UUG166" s="472"/>
      <c r="UUH166" s="473"/>
      <c r="UUI166" s="473"/>
      <c r="UUJ166" s="474"/>
      <c r="UUK166" s="472"/>
      <c r="UUL166" s="473"/>
      <c r="UUM166" s="473"/>
      <c r="UUN166" s="474"/>
      <c r="UUO166" s="472"/>
      <c r="UUP166" s="473"/>
      <c r="UUQ166" s="473"/>
      <c r="UUR166" s="474"/>
      <c r="UUS166" s="472"/>
      <c r="UUT166" s="473"/>
      <c r="UUU166" s="473"/>
      <c r="UUV166" s="474"/>
      <c r="UUW166" s="472"/>
      <c r="UUX166" s="473"/>
      <c r="UUY166" s="473"/>
      <c r="UUZ166" s="474"/>
      <c r="UVA166" s="472"/>
      <c r="UVB166" s="473"/>
      <c r="UVC166" s="473"/>
      <c r="UVD166" s="474"/>
      <c r="UVE166" s="472"/>
      <c r="UVF166" s="473"/>
      <c r="UVG166" s="473"/>
      <c r="UVH166" s="474"/>
      <c r="UVI166" s="472"/>
      <c r="UVJ166" s="473"/>
      <c r="UVK166" s="473"/>
      <c r="UVL166" s="474"/>
      <c r="UVM166" s="472"/>
      <c r="UVN166" s="473"/>
      <c r="UVO166" s="473"/>
      <c r="UVP166" s="474"/>
      <c r="UVQ166" s="472"/>
      <c r="UVR166" s="473"/>
      <c r="UVS166" s="473"/>
      <c r="UVT166" s="474"/>
      <c r="UVU166" s="472"/>
      <c r="UVV166" s="473"/>
      <c r="UVW166" s="473"/>
      <c r="UVX166" s="474"/>
      <c r="UVY166" s="472"/>
      <c r="UVZ166" s="473"/>
      <c r="UWA166" s="473"/>
      <c r="UWB166" s="474"/>
      <c r="UWC166" s="472"/>
      <c r="UWD166" s="473"/>
      <c r="UWE166" s="473"/>
      <c r="UWF166" s="474"/>
      <c r="UWG166" s="472"/>
      <c r="UWH166" s="473"/>
      <c r="UWI166" s="473"/>
      <c r="UWJ166" s="474"/>
      <c r="UWK166" s="472"/>
      <c r="UWL166" s="473"/>
      <c r="UWM166" s="473"/>
      <c r="UWN166" s="474"/>
      <c r="UWO166" s="472"/>
      <c r="UWP166" s="473"/>
      <c r="UWQ166" s="473"/>
      <c r="UWR166" s="474"/>
      <c r="UWS166" s="472"/>
      <c r="UWT166" s="473"/>
      <c r="UWU166" s="473"/>
      <c r="UWV166" s="474"/>
      <c r="UWW166" s="472"/>
      <c r="UWX166" s="473"/>
      <c r="UWY166" s="473"/>
      <c r="UWZ166" s="474"/>
      <c r="UXA166" s="472"/>
      <c r="UXB166" s="473"/>
      <c r="UXC166" s="473"/>
      <c r="UXD166" s="474"/>
      <c r="UXE166" s="472"/>
      <c r="UXF166" s="473"/>
      <c r="UXG166" s="473"/>
      <c r="UXH166" s="474"/>
      <c r="UXI166" s="472"/>
      <c r="UXJ166" s="473"/>
      <c r="UXK166" s="473"/>
      <c r="UXL166" s="474"/>
      <c r="UXM166" s="472"/>
      <c r="UXN166" s="473"/>
      <c r="UXO166" s="473"/>
      <c r="UXP166" s="474"/>
      <c r="UXQ166" s="472"/>
      <c r="UXR166" s="473"/>
      <c r="UXS166" s="473"/>
      <c r="UXT166" s="474"/>
      <c r="UXU166" s="472"/>
      <c r="UXV166" s="473"/>
      <c r="UXW166" s="473"/>
      <c r="UXX166" s="474"/>
      <c r="UXY166" s="472"/>
      <c r="UXZ166" s="473"/>
      <c r="UYA166" s="473"/>
      <c r="UYB166" s="474"/>
      <c r="UYC166" s="472"/>
      <c r="UYD166" s="473"/>
      <c r="UYE166" s="473"/>
      <c r="UYF166" s="474"/>
      <c r="UYG166" s="472"/>
      <c r="UYH166" s="473"/>
      <c r="UYI166" s="473"/>
      <c r="UYJ166" s="474"/>
      <c r="UYK166" s="472"/>
      <c r="UYL166" s="473"/>
      <c r="UYM166" s="473"/>
      <c r="UYN166" s="474"/>
      <c r="UYO166" s="472"/>
      <c r="UYP166" s="473"/>
      <c r="UYQ166" s="473"/>
      <c r="UYR166" s="474"/>
      <c r="UYS166" s="472"/>
      <c r="UYT166" s="473"/>
      <c r="UYU166" s="473"/>
      <c r="UYV166" s="474"/>
      <c r="UYW166" s="472"/>
      <c r="UYX166" s="473"/>
      <c r="UYY166" s="473"/>
      <c r="UYZ166" s="474"/>
      <c r="UZA166" s="472"/>
      <c r="UZB166" s="473"/>
      <c r="UZC166" s="473"/>
      <c r="UZD166" s="474"/>
      <c r="UZE166" s="472"/>
      <c r="UZF166" s="473"/>
      <c r="UZG166" s="473"/>
      <c r="UZH166" s="474"/>
      <c r="UZI166" s="472"/>
      <c r="UZJ166" s="473"/>
      <c r="UZK166" s="473"/>
      <c r="UZL166" s="474"/>
      <c r="UZM166" s="472"/>
      <c r="UZN166" s="473"/>
      <c r="UZO166" s="473"/>
      <c r="UZP166" s="474"/>
      <c r="UZQ166" s="472"/>
      <c r="UZR166" s="473"/>
      <c r="UZS166" s="473"/>
      <c r="UZT166" s="474"/>
      <c r="UZU166" s="472"/>
      <c r="UZV166" s="473"/>
      <c r="UZW166" s="473"/>
      <c r="UZX166" s="474"/>
      <c r="UZY166" s="472"/>
      <c r="UZZ166" s="473"/>
      <c r="VAA166" s="473"/>
      <c r="VAB166" s="474"/>
      <c r="VAC166" s="472"/>
      <c r="VAD166" s="473"/>
      <c r="VAE166" s="473"/>
      <c r="VAF166" s="474"/>
      <c r="VAG166" s="472"/>
      <c r="VAH166" s="473"/>
      <c r="VAI166" s="473"/>
      <c r="VAJ166" s="474"/>
      <c r="VAK166" s="472"/>
      <c r="VAL166" s="473"/>
      <c r="VAM166" s="473"/>
      <c r="VAN166" s="474"/>
      <c r="VAO166" s="472"/>
      <c r="VAP166" s="473"/>
      <c r="VAQ166" s="473"/>
      <c r="VAR166" s="474"/>
      <c r="VAS166" s="472"/>
      <c r="VAT166" s="473"/>
      <c r="VAU166" s="473"/>
      <c r="VAV166" s="474"/>
      <c r="VAW166" s="472"/>
      <c r="VAX166" s="473"/>
      <c r="VAY166" s="473"/>
      <c r="VAZ166" s="474"/>
      <c r="VBA166" s="472"/>
      <c r="VBB166" s="473"/>
      <c r="VBC166" s="473"/>
      <c r="VBD166" s="474"/>
      <c r="VBE166" s="472"/>
      <c r="VBF166" s="473"/>
      <c r="VBG166" s="473"/>
      <c r="VBH166" s="474"/>
      <c r="VBI166" s="472"/>
      <c r="VBJ166" s="473"/>
      <c r="VBK166" s="473"/>
      <c r="VBL166" s="474"/>
      <c r="VBM166" s="472"/>
      <c r="VBN166" s="473"/>
      <c r="VBO166" s="473"/>
      <c r="VBP166" s="474"/>
      <c r="VBQ166" s="472"/>
      <c r="VBR166" s="473"/>
      <c r="VBS166" s="473"/>
      <c r="VBT166" s="474"/>
      <c r="VBU166" s="472"/>
      <c r="VBV166" s="473"/>
      <c r="VBW166" s="473"/>
      <c r="VBX166" s="474"/>
      <c r="VBY166" s="472"/>
      <c r="VBZ166" s="473"/>
      <c r="VCA166" s="473"/>
      <c r="VCB166" s="474"/>
      <c r="VCC166" s="472"/>
      <c r="VCD166" s="473"/>
      <c r="VCE166" s="473"/>
      <c r="VCF166" s="474"/>
      <c r="VCG166" s="472"/>
      <c r="VCH166" s="473"/>
      <c r="VCI166" s="473"/>
      <c r="VCJ166" s="474"/>
      <c r="VCK166" s="472"/>
      <c r="VCL166" s="473"/>
      <c r="VCM166" s="473"/>
      <c r="VCN166" s="474"/>
      <c r="VCO166" s="472"/>
      <c r="VCP166" s="473"/>
      <c r="VCQ166" s="473"/>
      <c r="VCR166" s="474"/>
      <c r="VCS166" s="472"/>
      <c r="VCT166" s="473"/>
      <c r="VCU166" s="473"/>
      <c r="VCV166" s="474"/>
      <c r="VCW166" s="472"/>
      <c r="VCX166" s="473"/>
      <c r="VCY166" s="473"/>
      <c r="VCZ166" s="474"/>
      <c r="VDA166" s="472"/>
      <c r="VDB166" s="473"/>
      <c r="VDC166" s="473"/>
      <c r="VDD166" s="474"/>
      <c r="VDE166" s="472"/>
      <c r="VDF166" s="473"/>
      <c r="VDG166" s="473"/>
      <c r="VDH166" s="474"/>
      <c r="VDI166" s="472"/>
      <c r="VDJ166" s="473"/>
      <c r="VDK166" s="473"/>
      <c r="VDL166" s="474"/>
      <c r="VDM166" s="472"/>
      <c r="VDN166" s="473"/>
      <c r="VDO166" s="473"/>
      <c r="VDP166" s="474"/>
      <c r="VDQ166" s="472"/>
      <c r="VDR166" s="473"/>
      <c r="VDS166" s="473"/>
      <c r="VDT166" s="474"/>
      <c r="VDU166" s="472"/>
      <c r="VDV166" s="473"/>
      <c r="VDW166" s="473"/>
      <c r="VDX166" s="474"/>
      <c r="VDY166" s="472"/>
      <c r="VDZ166" s="473"/>
      <c r="VEA166" s="473"/>
      <c r="VEB166" s="474"/>
      <c r="VEC166" s="472"/>
      <c r="VED166" s="473"/>
      <c r="VEE166" s="473"/>
      <c r="VEF166" s="474"/>
      <c r="VEG166" s="472"/>
      <c r="VEH166" s="473"/>
      <c r="VEI166" s="473"/>
      <c r="VEJ166" s="474"/>
      <c r="VEK166" s="472"/>
      <c r="VEL166" s="473"/>
      <c r="VEM166" s="473"/>
      <c r="VEN166" s="474"/>
      <c r="VEO166" s="472"/>
      <c r="VEP166" s="473"/>
      <c r="VEQ166" s="473"/>
      <c r="VER166" s="474"/>
      <c r="VES166" s="472"/>
      <c r="VET166" s="473"/>
      <c r="VEU166" s="473"/>
      <c r="VEV166" s="474"/>
      <c r="VEW166" s="472"/>
      <c r="VEX166" s="473"/>
      <c r="VEY166" s="473"/>
      <c r="VEZ166" s="474"/>
      <c r="VFA166" s="472"/>
      <c r="VFB166" s="473"/>
      <c r="VFC166" s="473"/>
      <c r="VFD166" s="474"/>
      <c r="VFE166" s="472"/>
      <c r="VFF166" s="473"/>
      <c r="VFG166" s="473"/>
      <c r="VFH166" s="474"/>
      <c r="VFI166" s="472"/>
      <c r="VFJ166" s="473"/>
      <c r="VFK166" s="473"/>
      <c r="VFL166" s="474"/>
      <c r="VFM166" s="472"/>
      <c r="VFN166" s="473"/>
      <c r="VFO166" s="473"/>
      <c r="VFP166" s="474"/>
      <c r="VFQ166" s="472"/>
      <c r="VFR166" s="473"/>
      <c r="VFS166" s="473"/>
      <c r="VFT166" s="474"/>
      <c r="VFU166" s="472"/>
      <c r="VFV166" s="473"/>
      <c r="VFW166" s="473"/>
      <c r="VFX166" s="474"/>
      <c r="VFY166" s="472"/>
      <c r="VFZ166" s="473"/>
      <c r="VGA166" s="473"/>
      <c r="VGB166" s="474"/>
      <c r="VGC166" s="472"/>
      <c r="VGD166" s="473"/>
      <c r="VGE166" s="473"/>
      <c r="VGF166" s="474"/>
      <c r="VGG166" s="472"/>
      <c r="VGH166" s="473"/>
      <c r="VGI166" s="473"/>
      <c r="VGJ166" s="474"/>
      <c r="VGK166" s="472"/>
      <c r="VGL166" s="473"/>
      <c r="VGM166" s="473"/>
      <c r="VGN166" s="474"/>
      <c r="VGO166" s="472"/>
      <c r="VGP166" s="473"/>
      <c r="VGQ166" s="473"/>
      <c r="VGR166" s="474"/>
      <c r="VGS166" s="472"/>
      <c r="VGT166" s="473"/>
      <c r="VGU166" s="473"/>
      <c r="VGV166" s="474"/>
      <c r="VGW166" s="472"/>
      <c r="VGX166" s="473"/>
      <c r="VGY166" s="473"/>
      <c r="VGZ166" s="474"/>
      <c r="VHA166" s="472"/>
      <c r="VHB166" s="473"/>
      <c r="VHC166" s="473"/>
      <c r="VHD166" s="474"/>
      <c r="VHE166" s="472"/>
      <c r="VHF166" s="473"/>
      <c r="VHG166" s="473"/>
      <c r="VHH166" s="474"/>
      <c r="VHI166" s="472"/>
      <c r="VHJ166" s="473"/>
      <c r="VHK166" s="473"/>
      <c r="VHL166" s="474"/>
      <c r="VHM166" s="472"/>
      <c r="VHN166" s="473"/>
      <c r="VHO166" s="473"/>
      <c r="VHP166" s="474"/>
      <c r="VHQ166" s="472"/>
      <c r="VHR166" s="473"/>
      <c r="VHS166" s="473"/>
      <c r="VHT166" s="474"/>
      <c r="VHU166" s="472"/>
      <c r="VHV166" s="473"/>
      <c r="VHW166" s="473"/>
      <c r="VHX166" s="474"/>
      <c r="VHY166" s="472"/>
      <c r="VHZ166" s="473"/>
      <c r="VIA166" s="473"/>
      <c r="VIB166" s="474"/>
      <c r="VIC166" s="472"/>
      <c r="VID166" s="473"/>
      <c r="VIE166" s="473"/>
      <c r="VIF166" s="474"/>
      <c r="VIG166" s="472"/>
      <c r="VIH166" s="473"/>
      <c r="VII166" s="473"/>
      <c r="VIJ166" s="474"/>
      <c r="VIK166" s="472"/>
      <c r="VIL166" s="473"/>
      <c r="VIM166" s="473"/>
      <c r="VIN166" s="474"/>
      <c r="VIO166" s="472"/>
      <c r="VIP166" s="473"/>
      <c r="VIQ166" s="473"/>
      <c r="VIR166" s="474"/>
      <c r="VIS166" s="472"/>
      <c r="VIT166" s="473"/>
      <c r="VIU166" s="473"/>
      <c r="VIV166" s="474"/>
      <c r="VIW166" s="472"/>
      <c r="VIX166" s="473"/>
      <c r="VIY166" s="473"/>
      <c r="VIZ166" s="474"/>
      <c r="VJA166" s="472"/>
      <c r="VJB166" s="473"/>
      <c r="VJC166" s="473"/>
      <c r="VJD166" s="474"/>
      <c r="VJE166" s="472"/>
      <c r="VJF166" s="473"/>
      <c r="VJG166" s="473"/>
      <c r="VJH166" s="474"/>
      <c r="VJI166" s="472"/>
      <c r="VJJ166" s="473"/>
      <c r="VJK166" s="473"/>
      <c r="VJL166" s="474"/>
      <c r="VJM166" s="472"/>
      <c r="VJN166" s="473"/>
      <c r="VJO166" s="473"/>
      <c r="VJP166" s="474"/>
      <c r="VJQ166" s="472"/>
      <c r="VJR166" s="473"/>
      <c r="VJS166" s="473"/>
      <c r="VJT166" s="474"/>
      <c r="VJU166" s="472"/>
      <c r="VJV166" s="473"/>
      <c r="VJW166" s="473"/>
      <c r="VJX166" s="474"/>
      <c r="VJY166" s="472"/>
      <c r="VJZ166" s="473"/>
      <c r="VKA166" s="473"/>
      <c r="VKB166" s="474"/>
      <c r="VKC166" s="472"/>
      <c r="VKD166" s="473"/>
      <c r="VKE166" s="473"/>
      <c r="VKF166" s="474"/>
      <c r="VKG166" s="472"/>
      <c r="VKH166" s="473"/>
      <c r="VKI166" s="473"/>
      <c r="VKJ166" s="474"/>
      <c r="VKK166" s="472"/>
      <c r="VKL166" s="473"/>
      <c r="VKM166" s="473"/>
      <c r="VKN166" s="474"/>
      <c r="VKO166" s="472"/>
      <c r="VKP166" s="473"/>
      <c r="VKQ166" s="473"/>
      <c r="VKR166" s="474"/>
      <c r="VKS166" s="472"/>
      <c r="VKT166" s="473"/>
      <c r="VKU166" s="473"/>
      <c r="VKV166" s="474"/>
      <c r="VKW166" s="472"/>
      <c r="VKX166" s="473"/>
      <c r="VKY166" s="473"/>
      <c r="VKZ166" s="474"/>
      <c r="VLA166" s="472"/>
      <c r="VLB166" s="473"/>
      <c r="VLC166" s="473"/>
      <c r="VLD166" s="474"/>
      <c r="VLE166" s="472"/>
      <c r="VLF166" s="473"/>
      <c r="VLG166" s="473"/>
      <c r="VLH166" s="474"/>
      <c r="VLI166" s="472"/>
      <c r="VLJ166" s="473"/>
      <c r="VLK166" s="473"/>
      <c r="VLL166" s="474"/>
      <c r="VLM166" s="472"/>
      <c r="VLN166" s="473"/>
      <c r="VLO166" s="473"/>
      <c r="VLP166" s="474"/>
      <c r="VLQ166" s="472"/>
      <c r="VLR166" s="473"/>
      <c r="VLS166" s="473"/>
      <c r="VLT166" s="474"/>
      <c r="VLU166" s="472"/>
      <c r="VLV166" s="473"/>
      <c r="VLW166" s="473"/>
      <c r="VLX166" s="474"/>
      <c r="VLY166" s="472"/>
      <c r="VLZ166" s="473"/>
      <c r="VMA166" s="473"/>
      <c r="VMB166" s="474"/>
      <c r="VMC166" s="472"/>
      <c r="VMD166" s="473"/>
      <c r="VME166" s="473"/>
      <c r="VMF166" s="474"/>
      <c r="VMG166" s="472"/>
      <c r="VMH166" s="473"/>
      <c r="VMI166" s="473"/>
      <c r="VMJ166" s="474"/>
      <c r="VMK166" s="472"/>
      <c r="VML166" s="473"/>
      <c r="VMM166" s="473"/>
      <c r="VMN166" s="474"/>
      <c r="VMO166" s="472"/>
      <c r="VMP166" s="473"/>
      <c r="VMQ166" s="473"/>
      <c r="VMR166" s="474"/>
      <c r="VMS166" s="472"/>
      <c r="VMT166" s="473"/>
      <c r="VMU166" s="473"/>
      <c r="VMV166" s="474"/>
      <c r="VMW166" s="472"/>
      <c r="VMX166" s="473"/>
      <c r="VMY166" s="473"/>
      <c r="VMZ166" s="474"/>
      <c r="VNA166" s="472"/>
      <c r="VNB166" s="473"/>
      <c r="VNC166" s="473"/>
      <c r="VND166" s="474"/>
      <c r="VNE166" s="472"/>
      <c r="VNF166" s="473"/>
      <c r="VNG166" s="473"/>
      <c r="VNH166" s="474"/>
      <c r="VNI166" s="472"/>
      <c r="VNJ166" s="473"/>
      <c r="VNK166" s="473"/>
      <c r="VNL166" s="474"/>
      <c r="VNM166" s="472"/>
      <c r="VNN166" s="473"/>
      <c r="VNO166" s="473"/>
      <c r="VNP166" s="474"/>
      <c r="VNQ166" s="472"/>
      <c r="VNR166" s="473"/>
      <c r="VNS166" s="473"/>
      <c r="VNT166" s="474"/>
      <c r="VNU166" s="472"/>
      <c r="VNV166" s="473"/>
      <c r="VNW166" s="473"/>
      <c r="VNX166" s="474"/>
      <c r="VNY166" s="472"/>
      <c r="VNZ166" s="473"/>
      <c r="VOA166" s="473"/>
      <c r="VOB166" s="474"/>
      <c r="VOC166" s="472"/>
      <c r="VOD166" s="473"/>
      <c r="VOE166" s="473"/>
      <c r="VOF166" s="474"/>
      <c r="VOG166" s="472"/>
      <c r="VOH166" s="473"/>
      <c r="VOI166" s="473"/>
      <c r="VOJ166" s="474"/>
      <c r="VOK166" s="472"/>
      <c r="VOL166" s="473"/>
      <c r="VOM166" s="473"/>
      <c r="VON166" s="474"/>
      <c r="VOO166" s="472"/>
      <c r="VOP166" s="473"/>
      <c r="VOQ166" s="473"/>
      <c r="VOR166" s="474"/>
      <c r="VOS166" s="472"/>
      <c r="VOT166" s="473"/>
      <c r="VOU166" s="473"/>
      <c r="VOV166" s="474"/>
      <c r="VOW166" s="472"/>
      <c r="VOX166" s="473"/>
      <c r="VOY166" s="473"/>
      <c r="VOZ166" s="474"/>
      <c r="VPA166" s="472"/>
      <c r="VPB166" s="473"/>
      <c r="VPC166" s="473"/>
      <c r="VPD166" s="474"/>
      <c r="VPE166" s="472"/>
      <c r="VPF166" s="473"/>
      <c r="VPG166" s="473"/>
      <c r="VPH166" s="474"/>
      <c r="VPI166" s="472"/>
      <c r="VPJ166" s="473"/>
      <c r="VPK166" s="473"/>
      <c r="VPL166" s="474"/>
      <c r="VPM166" s="472"/>
      <c r="VPN166" s="473"/>
      <c r="VPO166" s="473"/>
      <c r="VPP166" s="474"/>
      <c r="VPQ166" s="472"/>
      <c r="VPR166" s="473"/>
      <c r="VPS166" s="473"/>
      <c r="VPT166" s="474"/>
      <c r="VPU166" s="472"/>
      <c r="VPV166" s="473"/>
      <c r="VPW166" s="473"/>
      <c r="VPX166" s="474"/>
      <c r="VPY166" s="472"/>
      <c r="VPZ166" s="473"/>
      <c r="VQA166" s="473"/>
      <c r="VQB166" s="474"/>
      <c r="VQC166" s="472"/>
      <c r="VQD166" s="473"/>
      <c r="VQE166" s="473"/>
      <c r="VQF166" s="474"/>
      <c r="VQG166" s="472"/>
      <c r="VQH166" s="473"/>
      <c r="VQI166" s="473"/>
      <c r="VQJ166" s="474"/>
      <c r="VQK166" s="472"/>
      <c r="VQL166" s="473"/>
      <c r="VQM166" s="473"/>
      <c r="VQN166" s="474"/>
      <c r="VQO166" s="472"/>
      <c r="VQP166" s="473"/>
      <c r="VQQ166" s="473"/>
      <c r="VQR166" s="474"/>
      <c r="VQS166" s="472"/>
      <c r="VQT166" s="473"/>
      <c r="VQU166" s="473"/>
      <c r="VQV166" s="474"/>
      <c r="VQW166" s="472"/>
      <c r="VQX166" s="473"/>
      <c r="VQY166" s="473"/>
      <c r="VQZ166" s="474"/>
      <c r="VRA166" s="472"/>
      <c r="VRB166" s="473"/>
      <c r="VRC166" s="473"/>
      <c r="VRD166" s="474"/>
      <c r="VRE166" s="472"/>
      <c r="VRF166" s="473"/>
      <c r="VRG166" s="473"/>
      <c r="VRH166" s="474"/>
      <c r="VRI166" s="472"/>
      <c r="VRJ166" s="473"/>
      <c r="VRK166" s="473"/>
      <c r="VRL166" s="474"/>
      <c r="VRM166" s="472"/>
      <c r="VRN166" s="473"/>
      <c r="VRO166" s="473"/>
      <c r="VRP166" s="474"/>
      <c r="VRQ166" s="472"/>
      <c r="VRR166" s="473"/>
      <c r="VRS166" s="473"/>
      <c r="VRT166" s="474"/>
      <c r="VRU166" s="472"/>
      <c r="VRV166" s="473"/>
      <c r="VRW166" s="473"/>
      <c r="VRX166" s="474"/>
      <c r="VRY166" s="472"/>
      <c r="VRZ166" s="473"/>
      <c r="VSA166" s="473"/>
      <c r="VSB166" s="474"/>
      <c r="VSC166" s="472"/>
      <c r="VSD166" s="473"/>
      <c r="VSE166" s="473"/>
      <c r="VSF166" s="474"/>
      <c r="VSG166" s="472"/>
      <c r="VSH166" s="473"/>
      <c r="VSI166" s="473"/>
      <c r="VSJ166" s="474"/>
      <c r="VSK166" s="472"/>
      <c r="VSL166" s="473"/>
      <c r="VSM166" s="473"/>
      <c r="VSN166" s="474"/>
      <c r="VSO166" s="472"/>
      <c r="VSP166" s="473"/>
      <c r="VSQ166" s="473"/>
      <c r="VSR166" s="474"/>
      <c r="VSS166" s="472"/>
      <c r="VST166" s="473"/>
      <c r="VSU166" s="473"/>
      <c r="VSV166" s="474"/>
      <c r="VSW166" s="472"/>
      <c r="VSX166" s="473"/>
      <c r="VSY166" s="473"/>
      <c r="VSZ166" s="474"/>
      <c r="VTA166" s="472"/>
      <c r="VTB166" s="473"/>
      <c r="VTC166" s="473"/>
      <c r="VTD166" s="474"/>
      <c r="VTE166" s="472"/>
      <c r="VTF166" s="473"/>
      <c r="VTG166" s="473"/>
      <c r="VTH166" s="474"/>
      <c r="VTI166" s="472"/>
      <c r="VTJ166" s="473"/>
      <c r="VTK166" s="473"/>
      <c r="VTL166" s="474"/>
      <c r="VTM166" s="472"/>
      <c r="VTN166" s="473"/>
      <c r="VTO166" s="473"/>
      <c r="VTP166" s="474"/>
      <c r="VTQ166" s="472"/>
      <c r="VTR166" s="473"/>
      <c r="VTS166" s="473"/>
      <c r="VTT166" s="474"/>
      <c r="VTU166" s="472"/>
      <c r="VTV166" s="473"/>
      <c r="VTW166" s="473"/>
      <c r="VTX166" s="474"/>
      <c r="VTY166" s="472"/>
      <c r="VTZ166" s="473"/>
      <c r="VUA166" s="473"/>
      <c r="VUB166" s="474"/>
      <c r="VUC166" s="472"/>
      <c r="VUD166" s="473"/>
      <c r="VUE166" s="473"/>
      <c r="VUF166" s="474"/>
      <c r="VUG166" s="472"/>
      <c r="VUH166" s="473"/>
      <c r="VUI166" s="473"/>
      <c r="VUJ166" s="474"/>
      <c r="VUK166" s="472"/>
      <c r="VUL166" s="473"/>
      <c r="VUM166" s="473"/>
      <c r="VUN166" s="474"/>
      <c r="VUO166" s="472"/>
      <c r="VUP166" s="473"/>
      <c r="VUQ166" s="473"/>
      <c r="VUR166" s="474"/>
      <c r="VUS166" s="472"/>
      <c r="VUT166" s="473"/>
      <c r="VUU166" s="473"/>
      <c r="VUV166" s="474"/>
      <c r="VUW166" s="472"/>
      <c r="VUX166" s="473"/>
      <c r="VUY166" s="473"/>
      <c r="VUZ166" s="474"/>
      <c r="VVA166" s="472"/>
      <c r="VVB166" s="473"/>
      <c r="VVC166" s="473"/>
      <c r="VVD166" s="474"/>
      <c r="VVE166" s="472"/>
      <c r="VVF166" s="473"/>
      <c r="VVG166" s="473"/>
      <c r="VVH166" s="474"/>
      <c r="VVI166" s="472"/>
      <c r="VVJ166" s="473"/>
      <c r="VVK166" s="473"/>
      <c r="VVL166" s="474"/>
      <c r="VVM166" s="472"/>
      <c r="VVN166" s="473"/>
      <c r="VVO166" s="473"/>
      <c r="VVP166" s="474"/>
      <c r="VVQ166" s="472"/>
      <c r="VVR166" s="473"/>
      <c r="VVS166" s="473"/>
      <c r="VVT166" s="474"/>
      <c r="VVU166" s="472"/>
      <c r="VVV166" s="473"/>
      <c r="VVW166" s="473"/>
      <c r="VVX166" s="474"/>
      <c r="VVY166" s="472"/>
      <c r="VVZ166" s="473"/>
      <c r="VWA166" s="473"/>
      <c r="VWB166" s="474"/>
      <c r="VWC166" s="472"/>
      <c r="VWD166" s="473"/>
      <c r="VWE166" s="473"/>
      <c r="VWF166" s="474"/>
      <c r="VWG166" s="472"/>
      <c r="VWH166" s="473"/>
      <c r="VWI166" s="473"/>
      <c r="VWJ166" s="474"/>
      <c r="VWK166" s="472"/>
      <c r="VWL166" s="473"/>
      <c r="VWM166" s="473"/>
      <c r="VWN166" s="474"/>
      <c r="VWO166" s="472"/>
      <c r="VWP166" s="473"/>
      <c r="VWQ166" s="473"/>
      <c r="VWR166" s="474"/>
      <c r="VWS166" s="472"/>
      <c r="VWT166" s="473"/>
      <c r="VWU166" s="473"/>
      <c r="VWV166" s="474"/>
      <c r="VWW166" s="472"/>
      <c r="VWX166" s="473"/>
      <c r="VWY166" s="473"/>
      <c r="VWZ166" s="474"/>
      <c r="VXA166" s="472"/>
      <c r="VXB166" s="473"/>
      <c r="VXC166" s="473"/>
      <c r="VXD166" s="474"/>
      <c r="VXE166" s="472"/>
      <c r="VXF166" s="473"/>
      <c r="VXG166" s="473"/>
      <c r="VXH166" s="474"/>
      <c r="VXI166" s="472"/>
      <c r="VXJ166" s="473"/>
      <c r="VXK166" s="473"/>
      <c r="VXL166" s="474"/>
      <c r="VXM166" s="472"/>
      <c r="VXN166" s="473"/>
      <c r="VXO166" s="473"/>
      <c r="VXP166" s="474"/>
      <c r="VXQ166" s="472"/>
      <c r="VXR166" s="473"/>
      <c r="VXS166" s="473"/>
      <c r="VXT166" s="474"/>
      <c r="VXU166" s="472"/>
      <c r="VXV166" s="473"/>
      <c r="VXW166" s="473"/>
      <c r="VXX166" s="474"/>
      <c r="VXY166" s="472"/>
      <c r="VXZ166" s="473"/>
      <c r="VYA166" s="473"/>
      <c r="VYB166" s="474"/>
      <c r="VYC166" s="472"/>
      <c r="VYD166" s="473"/>
      <c r="VYE166" s="473"/>
      <c r="VYF166" s="474"/>
      <c r="VYG166" s="472"/>
      <c r="VYH166" s="473"/>
      <c r="VYI166" s="473"/>
      <c r="VYJ166" s="474"/>
      <c r="VYK166" s="472"/>
      <c r="VYL166" s="473"/>
      <c r="VYM166" s="473"/>
      <c r="VYN166" s="474"/>
      <c r="VYO166" s="472"/>
      <c r="VYP166" s="473"/>
      <c r="VYQ166" s="473"/>
      <c r="VYR166" s="474"/>
      <c r="VYS166" s="472"/>
      <c r="VYT166" s="473"/>
      <c r="VYU166" s="473"/>
      <c r="VYV166" s="474"/>
      <c r="VYW166" s="472"/>
      <c r="VYX166" s="473"/>
      <c r="VYY166" s="473"/>
      <c r="VYZ166" s="474"/>
      <c r="VZA166" s="472"/>
      <c r="VZB166" s="473"/>
      <c r="VZC166" s="473"/>
      <c r="VZD166" s="474"/>
      <c r="VZE166" s="472"/>
      <c r="VZF166" s="473"/>
      <c r="VZG166" s="473"/>
      <c r="VZH166" s="474"/>
      <c r="VZI166" s="472"/>
      <c r="VZJ166" s="473"/>
      <c r="VZK166" s="473"/>
      <c r="VZL166" s="474"/>
      <c r="VZM166" s="472"/>
      <c r="VZN166" s="473"/>
      <c r="VZO166" s="473"/>
      <c r="VZP166" s="474"/>
      <c r="VZQ166" s="472"/>
      <c r="VZR166" s="473"/>
      <c r="VZS166" s="473"/>
      <c r="VZT166" s="474"/>
      <c r="VZU166" s="472"/>
      <c r="VZV166" s="473"/>
      <c r="VZW166" s="473"/>
      <c r="VZX166" s="474"/>
      <c r="VZY166" s="472"/>
      <c r="VZZ166" s="473"/>
      <c r="WAA166" s="473"/>
      <c r="WAB166" s="474"/>
      <c r="WAC166" s="472"/>
      <c r="WAD166" s="473"/>
      <c r="WAE166" s="473"/>
      <c r="WAF166" s="474"/>
      <c r="WAG166" s="472"/>
      <c r="WAH166" s="473"/>
      <c r="WAI166" s="473"/>
      <c r="WAJ166" s="474"/>
      <c r="WAK166" s="472"/>
      <c r="WAL166" s="473"/>
      <c r="WAM166" s="473"/>
      <c r="WAN166" s="474"/>
      <c r="WAO166" s="472"/>
      <c r="WAP166" s="473"/>
      <c r="WAQ166" s="473"/>
      <c r="WAR166" s="474"/>
      <c r="WAS166" s="472"/>
      <c r="WAT166" s="473"/>
      <c r="WAU166" s="473"/>
      <c r="WAV166" s="474"/>
      <c r="WAW166" s="472"/>
      <c r="WAX166" s="473"/>
      <c r="WAY166" s="473"/>
      <c r="WAZ166" s="474"/>
      <c r="WBA166" s="472"/>
      <c r="WBB166" s="473"/>
      <c r="WBC166" s="473"/>
      <c r="WBD166" s="474"/>
      <c r="WBE166" s="472"/>
      <c r="WBF166" s="473"/>
      <c r="WBG166" s="473"/>
      <c r="WBH166" s="474"/>
      <c r="WBI166" s="472"/>
      <c r="WBJ166" s="473"/>
      <c r="WBK166" s="473"/>
      <c r="WBL166" s="474"/>
      <c r="WBM166" s="472"/>
      <c r="WBN166" s="473"/>
      <c r="WBO166" s="473"/>
      <c r="WBP166" s="474"/>
      <c r="WBQ166" s="472"/>
      <c r="WBR166" s="473"/>
      <c r="WBS166" s="473"/>
      <c r="WBT166" s="474"/>
      <c r="WBU166" s="472"/>
      <c r="WBV166" s="473"/>
      <c r="WBW166" s="473"/>
      <c r="WBX166" s="474"/>
      <c r="WBY166" s="472"/>
      <c r="WBZ166" s="473"/>
      <c r="WCA166" s="473"/>
      <c r="WCB166" s="474"/>
      <c r="WCC166" s="472"/>
      <c r="WCD166" s="473"/>
      <c r="WCE166" s="473"/>
      <c r="WCF166" s="474"/>
      <c r="WCG166" s="472"/>
      <c r="WCH166" s="473"/>
      <c r="WCI166" s="473"/>
      <c r="WCJ166" s="474"/>
      <c r="WCK166" s="472"/>
      <c r="WCL166" s="473"/>
      <c r="WCM166" s="473"/>
      <c r="WCN166" s="474"/>
      <c r="WCO166" s="472"/>
      <c r="WCP166" s="473"/>
      <c r="WCQ166" s="473"/>
      <c r="WCR166" s="474"/>
      <c r="WCS166" s="472"/>
      <c r="WCT166" s="473"/>
      <c r="WCU166" s="473"/>
      <c r="WCV166" s="474"/>
      <c r="WCW166" s="472"/>
      <c r="WCX166" s="473"/>
      <c r="WCY166" s="473"/>
      <c r="WCZ166" s="474"/>
      <c r="WDA166" s="472"/>
      <c r="WDB166" s="473"/>
      <c r="WDC166" s="473"/>
      <c r="WDD166" s="474"/>
      <c r="WDE166" s="472"/>
      <c r="WDF166" s="473"/>
      <c r="WDG166" s="473"/>
      <c r="WDH166" s="474"/>
      <c r="WDI166" s="472"/>
      <c r="WDJ166" s="473"/>
      <c r="WDK166" s="473"/>
      <c r="WDL166" s="474"/>
      <c r="WDM166" s="472"/>
      <c r="WDN166" s="473"/>
      <c r="WDO166" s="473"/>
      <c r="WDP166" s="474"/>
      <c r="WDQ166" s="472"/>
      <c r="WDR166" s="473"/>
      <c r="WDS166" s="473"/>
      <c r="WDT166" s="474"/>
      <c r="WDU166" s="472"/>
      <c r="WDV166" s="473"/>
      <c r="WDW166" s="473"/>
      <c r="WDX166" s="474"/>
      <c r="WDY166" s="472"/>
      <c r="WDZ166" s="473"/>
      <c r="WEA166" s="473"/>
      <c r="WEB166" s="474"/>
      <c r="WEC166" s="472"/>
      <c r="WED166" s="473"/>
      <c r="WEE166" s="473"/>
      <c r="WEF166" s="474"/>
      <c r="WEG166" s="472"/>
      <c r="WEH166" s="473"/>
      <c r="WEI166" s="473"/>
      <c r="WEJ166" s="474"/>
      <c r="WEK166" s="472"/>
      <c r="WEL166" s="473"/>
      <c r="WEM166" s="473"/>
      <c r="WEN166" s="474"/>
      <c r="WEO166" s="472"/>
      <c r="WEP166" s="473"/>
      <c r="WEQ166" s="473"/>
      <c r="WER166" s="474"/>
      <c r="WES166" s="472"/>
      <c r="WET166" s="473"/>
      <c r="WEU166" s="473"/>
      <c r="WEV166" s="474"/>
      <c r="WEW166" s="472"/>
      <c r="WEX166" s="473"/>
      <c r="WEY166" s="473"/>
      <c r="WEZ166" s="474"/>
      <c r="WFA166" s="472"/>
      <c r="WFB166" s="473"/>
      <c r="WFC166" s="473"/>
      <c r="WFD166" s="474"/>
      <c r="WFE166" s="472"/>
      <c r="WFF166" s="473"/>
      <c r="WFG166" s="473"/>
      <c r="WFH166" s="474"/>
      <c r="WFI166" s="472"/>
      <c r="WFJ166" s="473"/>
      <c r="WFK166" s="473"/>
      <c r="WFL166" s="474"/>
      <c r="WFM166" s="472"/>
      <c r="WFN166" s="473"/>
      <c r="WFO166" s="473"/>
      <c r="WFP166" s="474"/>
      <c r="WFQ166" s="472"/>
      <c r="WFR166" s="473"/>
      <c r="WFS166" s="473"/>
      <c r="WFT166" s="474"/>
      <c r="WFU166" s="472"/>
      <c r="WFV166" s="473"/>
      <c r="WFW166" s="473"/>
      <c r="WFX166" s="474"/>
      <c r="WFY166" s="472"/>
      <c r="WFZ166" s="473"/>
      <c r="WGA166" s="473"/>
      <c r="WGB166" s="474"/>
      <c r="WGC166" s="472"/>
      <c r="WGD166" s="473"/>
      <c r="WGE166" s="473"/>
      <c r="WGF166" s="474"/>
      <c r="WGG166" s="472"/>
      <c r="WGH166" s="473"/>
      <c r="WGI166" s="473"/>
      <c r="WGJ166" s="474"/>
      <c r="WGK166" s="472"/>
      <c r="WGL166" s="473"/>
      <c r="WGM166" s="473"/>
      <c r="WGN166" s="474"/>
      <c r="WGO166" s="472"/>
      <c r="WGP166" s="473"/>
      <c r="WGQ166" s="473"/>
      <c r="WGR166" s="474"/>
      <c r="WGS166" s="472"/>
      <c r="WGT166" s="473"/>
      <c r="WGU166" s="473"/>
      <c r="WGV166" s="474"/>
      <c r="WGW166" s="472"/>
      <c r="WGX166" s="473"/>
      <c r="WGY166" s="473"/>
      <c r="WGZ166" s="474"/>
      <c r="WHA166" s="472"/>
      <c r="WHB166" s="473"/>
      <c r="WHC166" s="473"/>
      <c r="WHD166" s="474"/>
      <c r="WHE166" s="472"/>
      <c r="WHF166" s="473"/>
      <c r="WHG166" s="473"/>
      <c r="WHH166" s="474"/>
      <c r="WHI166" s="472"/>
      <c r="WHJ166" s="473"/>
      <c r="WHK166" s="473"/>
      <c r="WHL166" s="474"/>
      <c r="WHM166" s="472"/>
      <c r="WHN166" s="473"/>
      <c r="WHO166" s="473"/>
      <c r="WHP166" s="474"/>
      <c r="WHQ166" s="472"/>
      <c r="WHR166" s="473"/>
      <c r="WHS166" s="473"/>
      <c r="WHT166" s="474"/>
      <c r="WHU166" s="472"/>
      <c r="WHV166" s="473"/>
      <c r="WHW166" s="473"/>
      <c r="WHX166" s="474"/>
      <c r="WHY166" s="472"/>
      <c r="WHZ166" s="473"/>
      <c r="WIA166" s="473"/>
      <c r="WIB166" s="474"/>
      <c r="WIC166" s="472"/>
      <c r="WID166" s="473"/>
      <c r="WIE166" s="473"/>
      <c r="WIF166" s="474"/>
      <c r="WIG166" s="472"/>
      <c r="WIH166" s="473"/>
      <c r="WII166" s="473"/>
      <c r="WIJ166" s="474"/>
      <c r="WIK166" s="472"/>
      <c r="WIL166" s="473"/>
      <c r="WIM166" s="473"/>
      <c r="WIN166" s="474"/>
      <c r="WIO166" s="472"/>
      <c r="WIP166" s="473"/>
      <c r="WIQ166" s="473"/>
      <c r="WIR166" s="474"/>
      <c r="WIS166" s="472"/>
      <c r="WIT166" s="473"/>
      <c r="WIU166" s="473"/>
      <c r="WIV166" s="474"/>
      <c r="WIW166" s="472"/>
      <c r="WIX166" s="473"/>
      <c r="WIY166" s="473"/>
      <c r="WIZ166" s="474"/>
      <c r="WJA166" s="472"/>
      <c r="WJB166" s="473"/>
      <c r="WJC166" s="473"/>
      <c r="WJD166" s="474"/>
      <c r="WJE166" s="472"/>
      <c r="WJF166" s="473"/>
      <c r="WJG166" s="473"/>
      <c r="WJH166" s="474"/>
      <c r="WJI166" s="472"/>
      <c r="WJJ166" s="473"/>
      <c r="WJK166" s="473"/>
      <c r="WJL166" s="474"/>
      <c r="WJM166" s="472"/>
      <c r="WJN166" s="473"/>
      <c r="WJO166" s="473"/>
      <c r="WJP166" s="474"/>
      <c r="WJQ166" s="472"/>
      <c r="WJR166" s="473"/>
      <c r="WJS166" s="473"/>
      <c r="WJT166" s="474"/>
      <c r="WJU166" s="472"/>
      <c r="WJV166" s="473"/>
      <c r="WJW166" s="473"/>
      <c r="WJX166" s="474"/>
      <c r="WJY166" s="472"/>
      <c r="WJZ166" s="473"/>
      <c r="WKA166" s="473"/>
      <c r="WKB166" s="474"/>
      <c r="WKC166" s="472"/>
      <c r="WKD166" s="473"/>
      <c r="WKE166" s="473"/>
      <c r="WKF166" s="474"/>
      <c r="WKG166" s="472"/>
      <c r="WKH166" s="473"/>
      <c r="WKI166" s="473"/>
      <c r="WKJ166" s="474"/>
      <c r="WKK166" s="472"/>
      <c r="WKL166" s="473"/>
      <c r="WKM166" s="473"/>
      <c r="WKN166" s="474"/>
      <c r="WKO166" s="472"/>
      <c r="WKP166" s="473"/>
      <c r="WKQ166" s="473"/>
      <c r="WKR166" s="474"/>
      <c r="WKS166" s="472"/>
      <c r="WKT166" s="473"/>
      <c r="WKU166" s="473"/>
      <c r="WKV166" s="474"/>
      <c r="WKW166" s="472"/>
      <c r="WKX166" s="473"/>
      <c r="WKY166" s="473"/>
      <c r="WKZ166" s="474"/>
      <c r="WLA166" s="472"/>
      <c r="WLB166" s="473"/>
      <c r="WLC166" s="473"/>
      <c r="WLD166" s="474"/>
      <c r="WLE166" s="472"/>
      <c r="WLF166" s="473"/>
      <c r="WLG166" s="473"/>
      <c r="WLH166" s="474"/>
      <c r="WLI166" s="472"/>
      <c r="WLJ166" s="473"/>
      <c r="WLK166" s="473"/>
      <c r="WLL166" s="474"/>
      <c r="WLM166" s="472"/>
      <c r="WLN166" s="473"/>
      <c r="WLO166" s="473"/>
      <c r="WLP166" s="474"/>
      <c r="WLQ166" s="472"/>
      <c r="WLR166" s="473"/>
      <c r="WLS166" s="473"/>
      <c r="WLT166" s="474"/>
      <c r="WLU166" s="472"/>
      <c r="WLV166" s="473"/>
      <c r="WLW166" s="473"/>
      <c r="WLX166" s="474"/>
      <c r="WLY166" s="472"/>
      <c r="WLZ166" s="473"/>
      <c r="WMA166" s="473"/>
      <c r="WMB166" s="474"/>
      <c r="WMC166" s="472"/>
      <c r="WMD166" s="473"/>
      <c r="WME166" s="473"/>
      <c r="WMF166" s="474"/>
      <c r="WMG166" s="472"/>
      <c r="WMH166" s="473"/>
      <c r="WMI166" s="473"/>
      <c r="WMJ166" s="474"/>
      <c r="WMK166" s="472"/>
      <c r="WML166" s="473"/>
      <c r="WMM166" s="473"/>
      <c r="WMN166" s="474"/>
      <c r="WMO166" s="472"/>
      <c r="WMP166" s="473"/>
      <c r="WMQ166" s="473"/>
      <c r="WMR166" s="474"/>
      <c r="WMS166" s="472"/>
      <c r="WMT166" s="473"/>
      <c r="WMU166" s="473"/>
      <c r="WMV166" s="474"/>
      <c r="WMW166" s="472"/>
      <c r="WMX166" s="473"/>
      <c r="WMY166" s="473"/>
      <c r="WMZ166" s="474"/>
      <c r="WNA166" s="472"/>
      <c r="WNB166" s="473"/>
      <c r="WNC166" s="473"/>
      <c r="WND166" s="474"/>
      <c r="WNE166" s="472"/>
      <c r="WNF166" s="473"/>
      <c r="WNG166" s="473"/>
      <c r="WNH166" s="474"/>
      <c r="WNI166" s="472"/>
      <c r="WNJ166" s="473"/>
      <c r="WNK166" s="473"/>
      <c r="WNL166" s="474"/>
      <c r="WNM166" s="472"/>
      <c r="WNN166" s="473"/>
      <c r="WNO166" s="473"/>
      <c r="WNP166" s="474"/>
      <c r="WNQ166" s="472"/>
      <c r="WNR166" s="473"/>
      <c r="WNS166" s="473"/>
      <c r="WNT166" s="474"/>
      <c r="WNU166" s="472"/>
      <c r="WNV166" s="473"/>
      <c r="WNW166" s="473"/>
      <c r="WNX166" s="474"/>
      <c r="WNY166" s="472"/>
      <c r="WNZ166" s="473"/>
      <c r="WOA166" s="473"/>
      <c r="WOB166" s="474"/>
      <c r="WOC166" s="472"/>
      <c r="WOD166" s="473"/>
      <c r="WOE166" s="473"/>
      <c r="WOF166" s="474"/>
      <c r="WOG166" s="472"/>
      <c r="WOH166" s="473"/>
      <c r="WOI166" s="473"/>
      <c r="WOJ166" s="474"/>
      <c r="WOK166" s="472"/>
      <c r="WOL166" s="473"/>
      <c r="WOM166" s="473"/>
      <c r="WON166" s="474"/>
      <c r="WOO166" s="472"/>
      <c r="WOP166" s="473"/>
      <c r="WOQ166" s="473"/>
      <c r="WOR166" s="474"/>
      <c r="WOS166" s="472"/>
      <c r="WOT166" s="473"/>
      <c r="WOU166" s="473"/>
      <c r="WOV166" s="474"/>
      <c r="WOW166" s="472"/>
      <c r="WOX166" s="473"/>
      <c r="WOY166" s="473"/>
      <c r="WOZ166" s="474"/>
      <c r="WPA166" s="472"/>
      <c r="WPB166" s="473"/>
      <c r="WPC166" s="473"/>
      <c r="WPD166" s="474"/>
      <c r="WPE166" s="472"/>
      <c r="WPF166" s="473"/>
      <c r="WPG166" s="473"/>
      <c r="WPH166" s="474"/>
      <c r="WPI166" s="472"/>
      <c r="WPJ166" s="473"/>
      <c r="WPK166" s="473"/>
      <c r="WPL166" s="474"/>
      <c r="WPM166" s="472"/>
      <c r="WPN166" s="473"/>
      <c r="WPO166" s="473"/>
      <c r="WPP166" s="474"/>
      <c r="WPQ166" s="472"/>
      <c r="WPR166" s="473"/>
      <c r="WPS166" s="473"/>
      <c r="WPT166" s="474"/>
      <c r="WPU166" s="472"/>
      <c r="WPV166" s="473"/>
      <c r="WPW166" s="473"/>
      <c r="WPX166" s="474"/>
      <c r="WPY166" s="472"/>
      <c r="WPZ166" s="473"/>
      <c r="WQA166" s="473"/>
      <c r="WQB166" s="474"/>
      <c r="WQC166" s="472"/>
      <c r="WQD166" s="473"/>
      <c r="WQE166" s="473"/>
      <c r="WQF166" s="474"/>
      <c r="WQG166" s="472"/>
      <c r="WQH166" s="473"/>
      <c r="WQI166" s="473"/>
      <c r="WQJ166" s="474"/>
      <c r="WQK166" s="472"/>
      <c r="WQL166" s="473"/>
      <c r="WQM166" s="473"/>
      <c r="WQN166" s="474"/>
      <c r="WQO166" s="472"/>
      <c r="WQP166" s="473"/>
      <c r="WQQ166" s="473"/>
      <c r="WQR166" s="474"/>
      <c r="WQS166" s="472"/>
      <c r="WQT166" s="473"/>
      <c r="WQU166" s="473"/>
      <c r="WQV166" s="474"/>
      <c r="WQW166" s="472"/>
      <c r="WQX166" s="473"/>
      <c r="WQY166" s="473"/>
      <c r="WQZ166" s="474"/>
      <c r="WRA166" s="472"/>
      <c r="WRB166" s="473"/>
      <c r="WRC166" s="473"/>
      <c r="WRD166" s="474"/>
      <c r="WRE166" s="472"/>
      <c r="WRF166" s="473"/>
      <c r="WRG166" s="473"/>
      <c r="WRH166" s="474"/>
      <c r="WRI166" s="472"/>
      <c r="WRJ166" s="473"/>
      <c r="WRK166" s="473"/>
      <c r="WRL166" s="474"/>
      <c r="WRM166" s="472"/>
      <c r="WRN166" s="473"/>
      <c r="WRO166" s="473"/>
      <c r="WRP166" s="474"/>
      <c r="WRQ166" s="472"/>
      <c r="WRR166" s="473"/>
      <c r="WRS166" s="473"/>
      <c r="WRT166" s="474"/>
      <c r="WRU166" s="472"/>
      <c r="WRV166" s="473"/>
      <c r="WRW166" s="473"/>
      <c r="WRX166" s="474"/>
      <c r="WRY166" s="472"/>
      <c r="WRZ166" s="473"/>
      <c r="WSA166" s="473"/>
      <c r="WSB166" s="474"/>
      <c r="WSC166" s="472"/>
      <c r="WSD166" s="473"/>
      <c r="WSE166" s="473"/>
      <c r="WSF166" s="474"/>
      <c r="WSG166" s="472"/>
      <c r="WSH166" s="473"/>
      <c r="WSI166" s="473"/>
      <c r="WSJ166" s="474"/>
      <c r="WSK166" s="472"/>
      <c r="WSL166" s="473"/>
      <c r="WSM166" s="473"/>
      <c r="WSN166" s="474"/>
      <c r="WSO166" s="472"/>
      <c r="WSP166" s="473"/>
      <c r="WSQ166" s="473"/>
      <c r="WSR166" s="474"/>
      <c r="WSS166" s="472"/>
      <c r="WST166" s="473"/>
      <c r="WSU166" s="473"/>
      <c r="WSV166" s="474"/>
      <c r="WSW166" s="472"/>
      <c r="WSX166" s="473"/>
      <c r="WSY166" s="473"/>
      <c r="WSZ166" s="474"/>
      <c r="WTA166" s="472"/>
      <c r="WTB166" s="473"/>
      <c r="WTC166" s="473"/>
      <c r="WTD166" s="474"/>
      <c r="WTE166" s="472"/>
      <c r="WTF166" s="473"/>
      <c r="WTG166" s="473"/>
      <c r="WTH166" s="474"/>
      <c r="WTI166" s="472"/>
      <c r="WTJ166" s="473"/>
      <c r="WTK166" s="473"/>
      <c r="WTL166" s="474"/>
      <c r="WTM166" s="472"/>
      <c r="WTN166" s="473"/>
      <c r="WTO166" s="473"/>
      <c r="WTP166" s="474"/>
      <c r="WTQ166" s="472"/>
      <c r="WTR166" s="473"/>
      <c r="WTS166" s="473"/>
      <c r="WTT166" s="474"/>
      <c r="WTU166" s="472"/>
      <c r="WTV166" s="473"/>
      <c r="WTW166" s="473"/>
      <c r="WTX166" s="474"/>
      <c r="WTY166" s="472"/>
      <c r="WTZ166" s="473"/>
      <c r="WUA166" s="473"/>
      <c r="WUB166" s="474"/>
      <c r="WUC166" s="472"/>
      <c r="WUD166" s="473"/>
      <c r="WUE166" s="473"/>
      <c r="WUF166" s="474"/>
      <c r="WUG166" s="472"/>
      <c r="WUH166" s="473"/>
      <c r="WUI166" s="473"/>
      <c r="WUJ166" s="474"/>
      <c r="WUK166" s="472"/>
      <c r="WUL166" s="473"/>
      <c r="WUM166" s="473"/>
      <c r="WUN166" s="474"/>
      <c r="WUO166" s="472"/>
      <c r="WUP166" s="473"/>
      <c r="WUQ166" s="473"/>
      <c r="WUR166" s="474"/>
      <c r="WUS166" s="472"/>
      <c r="WUT166" s="473"/>
      <c r="WUU166" s="473"/>
      <c r="WUV166" s="474"/>
      <c r="WUW166" s="472"/>
      <c r="WUX166" s="473"/>
      <c r="WUY166" s="473"/>
      <c r="WUZ166" s="474"/>
      <c r="WVA166" s="472"/>
      <c r="WVB166" s="473"/>
      <c r="WVC166" s="473"/>
      <c r="WVD166" s="474"/>
      <c r="WVE166" s="472"/>
      <c r="WVF166" s="473"/>
      <c r="WVG166" s="473"/>
      <c r="WVH166" s="474"/>
      <c r="WVI166" s="472"/>
      <c r="WVJ166" s="473"/>
      <c r="WVK166" s="473"/>
      <c r="WVL166" s="474"/>
      <c r="WVM166" s="472"/>
      <c r="WVN166" s="473"/>
      <c r="WVO166" s="473"/>
      <c r="WVP166" s="474"/>
      <c r="WVQ166" s="472"/>
      <c r="WVR166" s="473"/>
      <c r="WVS166" s="473"/>
      <c r="WVT166" s="474"/>
      <c r="WVU166" s="472"/>
      <c r="WVV166" s="473"/>
      <c r="WVW166" s="473"/>
      <c r="WVX166" s="474"/>
      <c r="WVY166" s="472"/>
      <c r="WVZ166" s="473"/>
      <c r="WWA166" s="473"/>
      <c r="WWB166" s="474"/>
      <c r="WWC166" s="472"/>
      <c r="WWD166" s="473"/>
      <c r="WWE166" s="473"/>
      <c r="WWF166" s="474"/>
      <c r="WWG166" s="472"/>
      <c r="WWH166" s="473"/>
      <c r="WWI166" s="473"/>
      <c r="WWJ166" s="474"/>
      <c r="WWK166" s="472"/>
      <c r="WWL166" s="473"/>
      <c r="WWM166" s="473"/>
      <c r="WWN166" s="474"/>
      <c r="WWO166" s="472"/>
      <c r="WWP166" s="473"/>
      <c r="WWQ166" s="473"/>
      <c r="WWR166" s="474"/>
      <c r="WWS166" s="472"/>
      <c r="WWT166" s="473"/>
      <c r="WWU166" s="473"/>
      <c r="WWV166" s="474"/>
      <c r="WWW166" s="472"/>
      <c r="WWX166" s="473"/>
      <c r="WWY166" s="473"/>
      <c r="WWZ166" s="474"/>
      <c r="WXA166" s="472"/>
      <c r="WXB166" s="473"/>
      <c r="WXC166" s="473"/>
      <c r="WXD166" s="474"/>
      <c r="WXE166" s="472"/>
      <c r="WXF166" s="473"/>
      <c r="WXG166" s="473"/>
      <c r="WXH166" s="474"/>
      <c r="WXI166" s="472"/>
      <c r="WXJ166" s="473"/>
      <c r="WXK166" s="473"/>
      <c r="WXL166" s="474"/>
      <c r="WXM166" s="472"/>
      <c r="WXN166" s="473"/>
      <c r="WXO166" s="473"/>
      <c r="WXP166" s="474"/>
      <c r="WXQ166" s="472"/>
      <c r="WXR166" s="473"/>
      <c r="WXS166" s="473"/>
      <c r="WXT166" s="474"/>
      <c r="WXU166" s="472"/>
      <c r="WXV166" s="473"/>
      <c r="WXW166" s="473"/>
      <c r="WXX166" s="474"/>
      <c r="WXY166" s="472"/>
      <c r="WXZ166" s="473"/>
      <c r="WYA166" s="473"/>
      <c r="WYB166" s="474"/>
      <c r="WYC166" s="472"/>
      <c r="WYD166" s="473"/>
      <c r="WYE166" s="473"/>
      <c r="WYF166" s="474"/>
      <c r="WYG166" s="472"/>
      <c r="WYH166" s="473"/>
      <c r="WYI166" s="473"/>
      <c r="WYJ166" s="474"/>
      <c r="WYK166" s="472"/>
      <c r="WYL166" s="473"/>
      <c r="WYM166" s="473"/>
      <c r="WYN166" s="474"/>
      <c r="WYO166" s="472"/>
      <c r="WYP166" s="473"/>
      <c r="WYQ166" s="473"/>
      <c r="WYR166" s="474"/>
      <c r="WYS166" s="472"/>
      <c r="WYT166" s="473"/>
      <c r="WYU166" s="473"/>
      <c r="WYV166" s="474"/>
      <c r="WYW166" s="472"/>
      <c r="WYX166" s="473"/>
      <c r="WYY166" s="473"/>
      <c r="WYZ166" s="474"/>
      <c r="WZA166" s="472"/>
      <c r="WZB166" s="473"/>
      <c r="WZC166" s="473"/>
      <c r="WZD166" s="474"/>
      <c r="WZE166" s="472"/>
      <c r="WZF166" s="473"/>
      <c r="WZG166" s="473"/>
      <c r="WZH166" s="474"/>
      <c r="WZI166" s="472"/>
      <c r="WZJ166" s="473"/>
      <c r="WZK166" s="473"/>
      <c r="WZL166" s="474"/>
      <c r="WZM166" s="472"/>
      <c r="WZN166" s="473"/>
      <c r="WZO166" s="473"/>
      <c r="WZP166" s="474"/>
      <c r="WZQ166" s="472"/>
      <c r="WZR166" s="473"/>
      <c r="WZS166" s="473"/>
      <c r="WZT166" s="474"/>
      <c r="WZU166" s="472"/>
      <c r="WZV166" s="473"/>
      <c r="WZW166" s="473"/>
      <c r="WZX166" s="474"/>
      <c r="WZY166" s="472"/>
      <c r="WZZ166" s="473"/>
      <c r="XAA166" s="473"/>
      <c r="XAB166" s="474"/>
      <c r="XAC166" s="472"/>
      <c r="XAD166" s="473"/>
      <c r="XAE166" s="473"/>
      <c r="XAF166" s="474"/>
      <c r="XAG166" s="472"/>
      <c r="XAH166" s="473"/>
      <c r="XAI166" s="473"/>
      <c r="XAJ166" s="474"/>
      <c r="XAK166" s="472"/>
      <c r="XAL166" s="473"/>
      <c r="XAM166" s="473"/>
      <c r="XAN166" s="474"/>
      <c r="XAO166" s="472"/>
      <c r="XAP166" s="473"/>
      <c r="XAQ166" s="473"/>
      <c r="XAR166" s="474"/>
      <c r="XAS166" s="472"/>
      <c r="XAT166" s="473"/>
      <c r="XAU166" s="473"/>
      <c r="XAV166" s="474"/>
      <c r="XAW166" s="472"/>
      <c r="XAX166" s="473"/>
      <c r="XAY166" s="473"/>
      <c r="XAZ166" s="474"/>
      <c r="XBA166" s="472"/>
      <c r="XBB166" s="473"/>
      <c r="XBC166" s="473"/>
      <c r="XBD166" s="474"/>
      <c r="XBE166" s="472"/>
      <c r="XBF166" s="473"/>
      <c r="XBG166" s="473"/>
      <c r="XBH166" s="474"/>
      <c r="XBI166" s="472"/>
      <c r="XBJ166" s="473"/>
      <c r="XBK166" s="473"/>
      <c r="XBL166" s="474"/>
      <c r="XBM166" s="472"/>
      <c r="XBN166" s="473"/>
      <c r="XBO166" s="473"/>
      <c r="XBP166" s="474"/>
      <c r="XBQ166" s="472"/>
      <c r="XBR166" s="473"/>
      <c r="XBS166" s="473"/>
      <c r="XBT166" s="474"/>
      <c r="XBU166" s="472"/>
      <c r="XBV166" s="473"/>
      <c r="XBW166" s="473"/>
      <c r="XBX166" s="474"/>
      <c r="XBY166" s="472"/>
      <c r="XBZ166" s="473"/>
      <c r="XCA166" s="473"/>
      <c r="XCB166" s="474"/>
      <c r="XCC166" s="472"/>
      <c r="XCD166" s="473"/>
      <c r="XCE166" s="473"/>
      <c r="XCF166" s="474"/>
      <c r="XCG166" s="472"/>
      <c r="XCH166" s="473"/>
      <c r="XCI166" s="473"/>
      <c r="XCJ166" s="474"/>
      <c r="XCK166" s="472"/>
      <c r="XCL166" s="473"/>
      <c r="XCM166" s="473"/>
      <c r="XCN166" s="474"/>
      <c r="XCO166" s="472"/>
      <c r="XCP166" s="473"/>
      <c r="XCQ166" s="473"/>
      <c r="XCR166" s="474"/>
      <c r="XCS166" s="472"/>
      <c r="XCT166" s="473"/>
      <c r="XCU166" s="473"/>
      <c r="XCV166" s="474"/>
      <c r="XCW166" s="472"/>
      <c r="XCX166" s="473"/>
      <c r="XCY166" s="473"/>
      <c r="XCZ166" s="474"/>
      <c r="XDA166" s="472"/>
      <c r="XDB166" s="473"/>
      <c r="XDC166" s="473"/>
      <c r="XDD166" s="474"/>
      <c r="XDE166" s="472"/>
      <c r="XDF166" s="473"/>
      <c r="XDG166" s="473"/>
      <c r="XDH166" s="474"/>
      <c r="XDI166" s="472"/>
      <c r="XDJ166" s="473"/>
      <c r="XDK166" s="473"/>
      <c r="XDL166" s="474"/>
      <c r="XDM166" s="472"/>
      <c r="XDN166" s="473"/>
      <c r="XDO166" s="473"/>
      <c r="XDP166" s="474"/>
      <c r="XDQ166" s="472"/>
      <c r="XDR166" s="473"/>
      <c r="XDS166" s="473"/>
      <c r="XDT166" s="474"/>
      <c r="XDU166" s="472"/>
      <c r="XDV166" s="473"/>
      <c r="XDW166" s="473"/>
      <c r="XDX166" s="474"/>
      <c r="XDY166" s="472"/>
      <c r="XDZ166" s="473"/>
      <c r="XEA166" s="473"/>
      <c r="XEB166" s="474"/>
      <c r="XEC166" s="472"/>
      <c r="XED166" s="473"/>
      <c r="XEE166" s="473"/>
      <c r="XEF166" s="474"/>
      <c r="XEG166" s="472"/>
      <c r="XEH166" s="473"/>
      <c r="XEI166" s="473"/>
      <c r="XEJ166" s="474"/>
      <c r="XEK166" s="472"/>
      <c r="XEL166" s="473"/>
      <c r="XEM166" s="473"/>
      <c r="XEN166" s="474"/>
      <c r="XEO166" s="472"/>
      <c r="XEP166" s="473"/>
      <c r="XEQ166" s="473"/>
      <c r="XER166" s="474"/>
      <c r="XES166" s="472"/>
      <c r="XET166" s="473"/>
      <c r="XEU166" s="473"/>
      <c r="XEV166" s="474"/>
      <c r="XEW166" s="472"/>
      <c r="XEX166" s="473"/>
      <c r="XEY166" s="473"/>
      <c r="XEZ166" s="474"/>
      <c r="XFA166" s="472"/>
      <c r="XFB166" s="473"/>
      <c r="XFC166" s="473"/>
      <c r="XFD166" s="474"/>
    </row>
    <row r="167" spans="1:16384" s="366" customFormat="1" ht="26">
      <c r="A167" s="363" t="s">
        <v>1784</v>
      </c>
      <c r="B167" s="363" t="s">
        <v>1785</v>
      </c>
      <c r="C167" s="364" t="s">
        <v>1786</v>
      </c>
      <c r="D167" s="363" t="s">
        <v>1787</v>
      </c>
      <c r="E167" s="365"/>
      <c r="F167" s="365"/>
      <c r="G167" s="365"/>
      <c r="H167" s="365"/>
      <c r="I167" s="365"/>
      <c r="J167" s="365"/>
      <c r="K167" s="365"/>
      <c r="L167" s="365"/>
      <c r="M167" s="365"/>
      <c r="N167" s="365"/>
      <c r="O167" s="365"/>
      <c r="P167" s="365"/>
      <c r="Q167" s="365"/>
      <c r="R167" s="365"/>
      <c r="S167" s="365"/>
      <c r="T167" s="365"/>
    </row>
    <row r="168" spans="1:16384" s="381" customFormat="1" ht="26">
      <c r="A168" s="378" t="s">
        <v>1784</v>
      </c>
      <c r="B168" s="378" t="s">
        <v>1788</v>
      </c>
      <c r="C168" s="379" t="s">
        <v>1789</v>
      </c>
      <c r="D168" s="378" t="s">
        <v>1790</v>
      </c>
      <c r="E168" s="380"/>
      <c r="F168" s="380"/>
      <c r="G168" s="380"/>
      <c r="H168" s="380"/>
      <c r="I168" s="380"/>
      <c r="J168" s="380"/>
      <c r="K168" s="380"/>
      <c r="L168" s="380"/>
      <c r="M168" s="380"/>
      <c r="N168" s="380"/>
      <c r="O168" s="380"/>
      <c r="P168" s="380"/>
      <c r="Q168" s="380"/>
      <c r="R168" s="380"/>
      <c r="S168" s="380"/>
      <c r="T168" s="380"/>
    </row>
    <row r="169" spans="1:16384" s="366" customFormat="1" ht="26">
      <c r="A169" s="363" t="s">
        <v>1784</v>
      </c>
      <c r="B169" s="363" t="s">
        <v>1791</v>
      </c>
      <c r="C169" s="364" t="s">
        <v>1792</v>
      </c>
      <c r="D169" s="363" t="s">
        <v>1793</v>
      </c>
      <c r="E169" s="365"/>
      <c r="F169" s="365"/>
      <c r="G169" s="365"/>
      <c r="H169" s="365"/>
      <c r="I169" s="365"/>
      <c r="J169" s="365"/>
      <c r="K169" s="365"/>
      <c r="L169" s="365"/>
      <c r="M169" s="365"/>
      <c r="N169" s="365"/>
      <c r="O169" s="365"/>
      <c r="P169" s="365"/>
      <c r="Q169" s="365"/>
      <c r="R169" s="365"/>
      <c r="S169" s="365"/>
      <c r="T169" s="365"/>
    </row>
    <row r="170" spans="1:16384" s="381" customFormat="1" ht="26">
      <c r="A170" s="378" t="s">
        <v>1784</v>
      </c>
      <c r="B170" s="378" t="s">
        <v>1794</v>
      </c>
      <c r="C170" s="379" t="s">
        <v>1795</v>
      </c>
      <c r="D170" s="378" t="s">
        <v>1796</v>
      </c>
      <c r="E170" s="380"/>
      <c r="F170" s="380"/>
      <c r="G170" s="380"/>
      <c r="H170" s="380"/>
      <c r="I170" s="380"/>
      <c r="J170" s="380"/>
      <c r="K170" s="380"/>
      <c r="L170" s="380"/>
      <c r="M170" s="380"/>
      <c r="N170" s="380"/>
      <c r="O170" s="380"/>
      <c r="P170" s="380"/>
      <c r="Q170" s="380"/>
      <c r="R170" s="380"/>
      <c r="S170" s="380"/>
      <c r="T170" s="380"/>
    </row>
    <row r="171" spans="1:16384" s="366" customFormat="1" ht="26">
      <c r="A171" s="363" t="s">
        <v>1784</v>
      </c>
      <c r="B171" s="363" t="s">
        <v>1797</v>
      </c>
      <c r="C171" s="364" t="s">
        <v>1798</v>
      </c>
      <c r="D171" s="363" t="s">
        <v>1799</v>
      </c>
      <c r="E171" s="365"/>
      <c r="F171" s="365"/>
      <c r="G171" s="365"/>
      <c r="H171" s="365"/>
      <c r="I171" s="365"/>
      <c r="J171" s="365"/>
      <c r="K171" s="365"/>
      <c r="L171" s="365"/>
      <c r="M171" s="365"/>
      <c r="N171" s="365"/>
      <c r="O171" s="365"/>
      <c r="P171" s="365"/>
      <c r="Q171" s="365"/>
      <c r="R171" s="365"/>
      <c r="S171" s="365"/>
      <c r="T171" s="365"/>
    </row>
    <row r="172" spans="1:16384" s="381" customFormat="1" ht="26">
      <c r="A172" s="378" t="s">
        <v>1784</v>
      </c>
      <c r="B172" s="378" t="s">
        <v>1800</v>
      </c>
      <c r="C172" s="379" t="s">
        <v>1801</v>
      </c>
      <c r="D172" s="378" t="s">
        <v>1802</v>
      </c>
      <c r="E172" s="380"/>
      <c r="F172" s="380"/>
      <c r="G172" s="380"/>
      <c r="H172" s="380"/>
      <c r="I172" s="380"/>
      <c r="J172" s="380"/>
      <c r="K172" s="380"/>
      <c r="L172" s="380"/>
      <c r="M172" s="380"/>
      <c r="N172" s="380"/>
      <c r="O172" s="380"/>
      <c r="P172" s="380"/>
      <c r="Q172" s="380"/>
      <c r="R172" s="380"/>
      <c r="S172" s="380"/>
      <c r="T172" s="380"/>
    </row>
    <row r="173" spans="1:16384" s="366" customFormat="1" ht="26">
      <c r="A173" s="363" t="s">
        <v>1784</v>
      </c>
      <c r="B173" s="363" t="s">
        <v>1803</v>
      </c>
      <c r="C173" s="364" t="s">
        <v>1804</v>
      </c>
      <c r="D173" s="363" t="s">
        <v>1805</v>
      </c>
      <c r="E173" s="365"/>
      <c r="F173" s="365"/>
      <c r="G173" s="365"/>
      <c r="H173" s="365"/>
      <c r="I173" s="365"/>
      <c r="J173" s="365"/>
      <c r="K173" s="365"/>
      <c r="L173" s="365"/>
      <c r="M173" s="365"/>
      <c r="N173" s="365"/>
      <c r="O173" s="365"/>
      <c r="P173" s="365"/>
      <c r="Q173" s="365"/>
      <c r="R173" s="365"/>
      <c r="S173" s="365"/>
      <c r="T173" s="365"/>
    </row>
    <row r="174" spans="1:16384" s="381" customFormat="1" ht="26">
      <c r="A174" s="378" t="s">
        <v>1784</v>
      </c>
      <c r="B174" s="378" t="s">
        <v>1806</v>
      </c>
      <c r="C174" s="379" t="s">
        <v>1807</v>
      </c>
      <c r="D174" s="378" t="s">
        <v>1808</v>
      </c>
      <c r="E174" s="380"/>
      <c r="F174" s="380"/>
      <c r="G174" s="380"/>
      <c r="H174" s="380"/>
      <c r="I174" s="380"/>
      <c r="J174" s="380"/>
      <c r="K174" s="380"/>
      <c r="L174" s="380"/>
      <c r="M174" s="380"/>
      <c r="N174" s="380"/>
      <c r="O174" s="380"/>
      <c r="P174" s="380"/>
      <c r="Q174" s="380"/>
      <c r="R174" s="380"/>
      <c r="S174" s="380"/>
      <c r="T174" s="380"/>
    </row>
    <row r="175" spans="1:16384" s="198" customFormat="1" ht="20" customHeight="1">
      <c r="A175" s="472" t="s">
        <v>1809</v>
      </c>
      <c r="B175" s="473"/>
      <c r="C175" s="473"/>
      <c r="D175" s="474"/>
      <c r="E175" s="472"/>
      <c r="F175" s="473"/>
      <c r="G175" s="473"/>
      <c r="H175" s="474"/>
      <c r="I175" s="472"/>
      <c r="J175" s="473"/>
      <c r="K175" s="473"/>
      <c r="L175" s="474"/>
      <c r="M175" s="472"/>
      <c r="N175" s="473"/>
      <c r="O175" s="473"/>
      <c r="P175" s="474"/>
      <c r="Q175" s="472"/>
      <c r="R175" s="473"/>
      <c r="S175" s="473"/>
      <c r="T175" s="474"/>
      <c r="U175" s="472"/>
      <c r="V175" s="473"/>
      <c r="W175" s="473"/>
      <c r="X175" s="474"/>
      <c r="Y175" s="472"/>
      <c r="Z175" s="473"/>
      <c r="AA175" s="473"/>
      <c r="AB175" s="474"/>
      <c r="AC175" s="472"/>
      <c r="AD175" s="473"/>
      <c r="AE175" s="473"/>
      <c r="AF175" s="474"/>
      <c r="AG175" s="472"/>
      <c r="AH175" s="473"/>
      <c r="AI175" s="473"/>
      <c r="AJ175" s="474"/>
      <c r="AK175" s="472"/>
      <c r="AL175" s="473"/>
      <c r="AM175" s="473"/>
      <c r="AN175" s="474"/>
      <c r="AO175" s="472"/>
      <c r="AP175" s="473"/>
      <c r="AQ175" s="473"/>
      <c r="AR175" s="474"/>
      <c r="AS175" s="472"/>
      <c r="AT175" s="473"/>
      <c r="AU175" s="473"/>
      <c r="AV175" s="474"/>
      <c r="AW175" s="472"/>
      <c r="AX175" s="473"/>
      <c r="AY175" s="473"/>
      <c r="AZ175" s="474"/>
      <c r="BA175" s="472"/>
      <c r="BB175" s="473"/>
      <c r="BC175" s="473"/>
      <c r="BD175" s="474"/>
      <c r="BE175" s="472"/>
      <c r="BF175" s="473"/>
      <c r="BG175" s="473"/>
      <c r="BH175" s="474"/>
      <c r="BI175" s="472"/>
      <c r="BJ175" s="473"/>
      <c r="BK175" s="473"/>
      <c r="BL175" s="474"/>
      <c r="BM175" s="472"/>
      <c r="BN175" s="473"/>
      <c r="BO175" s="473"/>
      <c r="BP175" s="474"/>
      <c r="BQ175" s="472"/>
      <c r="BR175" s="473"/>
      <c r="BS175" s="473"/>
      <c r="BT175" s="474"/>
      <c r="BU175" s="472"/>
      <c r="BV175" s="473"/>
      <c r="BW175" s="473"/>
      <c r="BX175" s="474"/>
      <c r="BY175" s="472"/>
      <c r="BZ175" s="473"/>
      <c r="CA175" s="473"/>
      <c r="CB175" s="474"/>
      <c r="CC175" s="472"/>
      <c r="CD175" s="473"/>
      <c r="CE175" s="473"/>
      <c r="CF175" s="474"/>
      <c r="CG175" s="472"/>
      <c r="CH175" s="473"/>
      <c r="CI175" s="473"/>
      <c r="CJ175" s="474"/>
      <c r="CK175" s="472"/>
      <c r="CL175" s="473"/>
      <c r="CM175" s="473"/>
      <c r="CN175" s="474"/>
      <c r="CO175" s="472"/>
      <c r="CP175" s="473"/>
      <c r="CQ175" s="473"/>
      <c r="CR175" s="474"/>
      <c r="CS175" s="472"/>
      <c r="CT175" s="473"/>
      <c r="CU175" s="473"/>
      <c r="CV175" s="474"/>
      <c r="CW175" s="472"/>
      <c r="CX175" s="473"/>
      <c r="CY175" s="473"/>
      <c r="CZ175" s="474"/>
      <c r="DA175" s="472"/>
      <c r="DB175" s="473"/>
      <c r="DC175" s="473"/>
      <c r="DD175" s="474"/>
      <c r="DE175" s="472"/>
      <c r="DF175" s="473"/>
      <c r="DG175" s="473"/>
      <c r="DH175" s="474"/>
      <c r="DI175" s="472"/>
      <c r="DJ175" s="473"/>
      <c r="DK175" s="473"/>
      <c r="DL175" s="474"/>
      <c r="DM175" s="472"/>
      <c r="DN175" s="473"/>
      <c r="DO175" s="473"/>
      <c r="DP175" s="474"/>
      <c r="DQ175" s="472"/>
      <c r="DR175" s="473"/>
      <c r="DS175" s="473"/>
      <c r="DT175" s="474"/>
      <c r="DU175" s="472"/>
      <c r="DV175" s="473"/>
      <c r="DW175" s="473"/>
      <c r="DX175" s="474"/>
      <c r="DY175" s="472"/>
      <c r="DZ175" s="473"/>
      <c r="EA175" s="473"/>
      <c r="EB175" s="474"/>
      <c r="EC175" s="472"/>
      <c r="ED175" s="473"/>
      <c r="EE175" s="473"/>
      <c r="EF175" s="474"/>
      <c r="EG175" s="472"/>
      <c r="EH175" s="473"/>
      <c r="EI175" s="473"/>
      <c r="EJ175" s="474"/>
      <c r="EK175" s="472"/>
      <c r="EL175" s="473"/>
      <c r="EM175" s="473"/>
      <c r="EN175" s="474"/>
      <c r="EO175" s="472"/>
      <c r="EP175" s="473"/>
      <c r="EQ175" s="473"/>
      <c r="ER175" s="474"/>
      <c r="ES175" s="472"/>
      <c r="ET175" s="473"/>
      <c r="EU175" s="473"/>
      <c r="EV175" s="474"/>
      <c r="EW175" s="472"/>
      <c r="EX175" s="473"/>
      <c r="EY175" s="473"/>
      <c r="EZ175" s="474"/>
      <c r="FA175" s="472"/>
      <c r="FB175" s="473"/>
      <c r="FC175" s="473"/>
      <c r="FD175" s="474"/>
      <c r="FE175" s="472"/>
      <c r="FF175" s="473"/>
      <c r="FG175" s="473"/>
      <c r="FH175" s="474"/>
      <c r="FI175" s="472"/>
      <c r="FJ175" s="473"/>
      <c r="FK175" s="473"/>
      <c r="FL175" s="474"/>
      <c r="FM175" s="472"/>
      <c r="FN175" s="473"/>
      <c r="FO175" s="473"/>
      <c r="FP175" s="474"/>
      <c r="FQ175" s="472"/>
      <c r="FR175" s="473"/>
      <c r="FS175" s="473"/>
      <c r="FT175" s="474"/>
      <c r="FU175" s="472"/>
      <c r="FV175" s="473"/>
      <c r="FW175" s="473"/>
      <c r="FX175" s="474"/>
      <c r="FY175" s="472"/>
      <c r="FZ175" s="473"/>
      <c r="GA175" s="473"/>
      <c r="GB175" s="474"/>
      <c r="GC175" s="472"/>
      <c r="GD175" s="473"/>
      <c r="GE175" s="473"/>
      <c r="GF175" s="474"/>
      <c r="GG175" s="472"/>
      <c r="GH175" s="473"/>
      <c r="GI175" s="473"/>
      <c r="GJ175" s="474"/>
      <c r="GK175" s="472"/>
      <c r="GL175" s="473"/>
      <c r="GM175" s="473"/>
      <c r="GN175" s="474"/>
      <c r="GO175" s="472"/>
      <c r="GP175" s="473"/>
      <c r="GQ175" s="473"/>
      <c r="GR175" s="474"/>
      <c r="GS175" s="472"/>
      <c r="GT175" s="473"/>
      <c r="GU175" s="473"/>
      <c r="GV175" s="474"/>
      <c r="GW175" s="472"/>
      <c r="GX175" s="473"/>
      <c r="GY175" s="473"/>
      <c r="GZ175" s="474"/>
      <c r="HA175" s="472"/>
      <c r="HB175" s="473"/>
      <c r="HC175" s="473"/>
      <c r="HD175" s="474"/>
      <c r="HE175" s="472"/>
      <c r="HF175" s="473"/>
      <c r="HG175" s="473"/>
      <c r="HH175" s="474"/>
      <c r="HI175" s="472"/>
      <c r="HJ175" s="473"/>
      <c r="HK175" s="473"/>
      <c r="HL175" s="474"/>
      <c r="HM175" s="472"/>
      <c r="HN175" s="473"/>
      <c r="HO175" s="473"/>
      <c r="HP175" s="474"/>
      <c r="HQ175" s="472"/>
      <c r="HR175" s="473"/>
      <c r="HS175" s="473"/>
      <c r="HT175" s="474"/>
      <c r="HU175" s="472"/>
      <c r="HV175" s="473"/>
      <c r="HW175" s="473"/>
      <c r="HX175" s="474"/>
      <c r="HY175" s="472"/>
      <c r="HZ175" s="473"/>
      <c r="IA175" s="473"/>
      <c r="IB175" s="474"/>
      <c r="IC175" s="472"/>
      <c r="ID175" s="473"/>
      <c r="IE175" s="473"/>
      <c r="IF175" s="474"/>
      <c r="IG175" s="472"/>
      <c r="IH175" s="473"/>
      <c r="II175" s="473"/>
      <c r="IJ175" s="474"/>
      <c r="IK175" s="472"/>
      <c r="IL175" s="473"/>
      <c r="IM175" s="473"/>
      <c r="IN175" s="474"/>
      <c r="IO175" s="472"/>
      <c r="IP175" s="473"/>
      <c r="IQ175" s="473"/>
      <c r="IR175" s="474"/>
      <c r="IS175" s="472"/>
      <c r="IT175" s="473"/>
      <c r="IU175" s="473"/>
      <c r="IV175" s="474"/>
      <c r="IW175" s="472"/>
      <c r="IX175" s="473"/>
      <c r="IY175" s="473"/>
      <c r="IZ175" s="474"/>
      <c r="JA175" s="472"/>
      <c r="JB175" s="473"/>
      <c r="JC175" s="473"/>
      <c r="JD175" s="474"/>
      <c r="JE175" s="472"/>
      <c r="JF175" s="473"/>
      <c r="JG175" s="473"/>
      <c r="JH175" s="474"/>
      <c r="JI175" s="472"/>
      <c r="JJ175" s="473"/>
      <c r="JK175" s="473"/>
      <c r="JL175" s="474"/>
      <c r="JM175" s="472"/>
      <c r="JN175" s="473"/>
      <c r="JO175" s="473"/>
      <c r="JP175" s="474"/>
      <c r="JQ175" s="472"/>
      <c r="JR175" s="473"/>
      <c r="JS175" s="473"/>
      <c r="JT175" s="474"/>
      <c r="JU175" s="472"/>
      <c r="JV175" s="473"/>
      <c r="JW175" s="473"/>
      <c r="JX175" s="474"/>
      <c r="JY175" s="472"/>
      <c r="JZ175" s="473"/>
      <c r="KA175" s="473"/>
      <c r="KB175" s="474"/>
      <c r="KC175" s="472"/>
      <c r="KD175" s="473"/>
      <c r="KE175" s="473"/>
      <c r="KF175" s="474"/>
      <c r="KG175" s="472"/>
      <c r="KH175" s="473"/>
      <c r="KI175" s="473"/>
      <c r="KJ175" s="474"/>
      <c r="KK175" s="472"/>
      <c r="KL175" s="473"/>
      <c r="KM175" s="473"/>
      <c r="KN175" s="474"/>
      <c r="KO175" s="472"/>
      <c r="KP175" s="473"/>
      <c r="KQ175" s="473"/>
      <c r="KR175" s="474"/>
      <c r="KS175" s="472"/>
      <c r="KT175" s="473"/>
      <c r="KU175" s="473"/>
      <c r="KV175" s="474"/>
      <c r="KW175" s="472"/>
      <c r="KX175" s="473"/>
      <c r="KY175" s="473"/>
      <c r="KZ175" s="474"/>
      <c r="LA175" s="472"/>
      <c r="LB175" s="473"/>
      <c r="LC175" s="473"/>
      <c r="LD175" s="474"/>
      <c r="LE175" s="472"/>
      <c r="LF175" s="473"/>
      <c r="LG175" s="473"/>
      <c r="LH175" s="474"/>
      <c r="LI175" s="472"/>
      <c r="LJ175" s="473"/>
      <c r="LK175" s="473"/>
      <c r="LL175" s="474"/>
      <c r="LM175" s="472"/>
      <c r="LN175" s="473"/>
      <c r="LO175" s="473"/>
      <c r="LP175" s="474"/>
      <c r="LQ175" s="472"/>
      <c r="LR175" s="473"/>
      <c r="LS175" s="473"/>
      <c r="LT175" s="474"/>
      <c r="LU175" s="472"/>
      <c r="LV175" s="473"/>
      <c r="LW175" s="473"/>
      <c r="LX175" s="474"/>
      <c r="LY175" s="472"/>
      <c r="LZ175" s="473"/>
      <c r="MA175" s="473"/>
      <c r="MB175" s="474"/>
      <c r="MC175" s="472"/>
      <c r="MD175" s="473"/>
      <c r="ME175" s="473"/>
      <c r="MF175" s="474"/>
      <c r="MG175" s="472"/>
      <c r="MH175" s="473"/>
      <c r="MI175" s="473"/>
      <c r="MJ175" s="474"/>
      <c r="MK175" s="472"/>
      <c r="ML175" s="473"/>
      <c r="MM175" s="473"/>
      <c r="MN175" s="474"/>
      <c r="MO175" s="472"/>
      <c r="MP175" s="473"/>
      <c r="MQ175" s="473"/>
      <c r="MR175" s="474"/>
      <c r="MS175" s="472"/>
      <c r="MT175" s="473"/>
      <c r="MU175" s="473"/>
      <c r="MV175" s="474"/>
      <c r="MW175" s="472"/>
      <c r="MX175" s="473"/>
      <c r="MY175" s="473"/>
      <c r="MZ175" s="474"/>
      <c r="NA175" s="472"/>
      <c r="NB175" s="473"/>
      <c r="NC175" s="473"/>
      <c r="ND175" s="474"/>
      <c r="NE175" s="472"/>
      <c r="NF175" s="473"/>
      <c r="NG175" s="473"/>
      <c r="NH175" s="474"/>
      <c r="NI175" s="472"/>
      <c r="NJ175" s="473"/>
      <c r="NK175" s="473"/>
      <c r="NL175" s="474"/>
      <c r="NM175" s="472"/>
      <c r="NN175" s="473"/>
      <c r="NO175" s="473"/>
      <c r="NP175" s="474"/>
      <c r="NQ175" s="472"/>
      <c r="NR175" s="473"/>
      <c r="NS175" s="473"/>
      <c r="NT175" s="474"/>
      <c r="NU175" s="472"/>
      <c r="NV175" s="473"/>
      <c r="NW175" s="473"/>
      <c r="NX175" s="474"/>
      <c r="NY175" s="472"/>
      <c r="NZ175" s="473"/>
      <c r="OA175" s="473"/>
      <c r="OB175" s="474"/>
      <c r="OC175" s="472"/>
      <c r="OD175" s="473"/>
      <c r="OE175" s="473"/>
      <c r="OF175" s="474"/>
      <c r="OG175" s="472"/>
      <c r="OH175" s="473"/>
      <c r="OI175" s="473"/>
      <c r="OJ175" s="474"/>
      <c r="OK175" s="472"/>
      <c r="OL175" s="473"/>
      <c r="OM175" s="473"/>
      <c r="ON175" s="474"/>
      <c r="OO175" s="472"/>
      <c r="OP175" s="473"/>
      <c r="OQ175" s="473"/>
      <c r="OR175" s="474"/>
      <c r="OS175" s="472"/>
      <c r="OT175" s="473"/>
      <c r="OU175" s="473"/>
      <c r="OV175" s="474"/>
      <c r="OW175" s="472"/>
      <c r="OX175" s="473"/>
      <c r="OY175" s="473"/>
      <c r="OZ175" s="474"/>
      <c r="PA175" s="472"/>
      <c r="PB175" s="473"/>
      <c r="PC175" s="473"/>
      <c r="PD175" s="474"/>
      <c r="PE175" s="472"/>
      <c r="PF175" s="473"/>
      <c r="PG175" s="473"/>
      <c r="PH175" s="474"/>
      <c r="PI175" s="472"/>
      <c r="PJ175" s="473"/>
      <c r="PK175" s="473"/>
      <c r="PL175" s="474"/>
      <c r="PM175" s="472"/>
      <c r="PN175" s="473"/>
      <c r="PO175" s="473"/>
      <c r="PP175" s="474"/>
      <c r="PQ175" s="472"/>
      <c r="PR175" s="473"/>
      <c r="PS175" s="473"/>
      <c r="PT175" s="474"/>
      <c r="PU175" s="472"/>
      <c r="PV175" s="473"/>
      <c r="PW175" s="473"/>
      <c r="PX175" s="474"/>
      <c r="PY175" s="472"/>
      <c r="PZ175" s="473"/>
      <c r="QA175" s="473"/>
      <c r="QB175" s="474"/>
      <c r="QC175" s="472"/>
      <c r="QD175" s="473"/>
      <c r="QE175" s="473"/>
      <c r="QF175" s="474"/>
      <c r="QG175" s="472"/>
      <c r="QH175" s="473"/>
      <c r="QI175" s="473"/>
      <c r="QJ175" s="474"/>
      <c r="QK175" s="472"/>
      <c r="QL175" s="473"/>
      <c r="QM175" s="473"/>
      <c r="QN175" s="474"/>
      <c r="QO175" s="472"/>
      <c r="QP175" s="473"/>
      <c r="QQ175" s="473"/>
      <c r="QR175" s="474"/>
      <c r="QS175" s="472"/>
      <c r="QT175" s="473"/>
      <c r="QU175" s="473"/>
      <c r="QV175" s="474"/>
      <c r="QW175" s="472"/>
      <c r="QX175" s="473"/>
      <c r="QY175" s="473"/>
      <c r="QZ175" s="474"/>
      <c r="RA175" s="472"/>
      <c r="RB175" s="473"/>
      <c r="RC175" s="473"/>
      <c r="RD175" s="474"/>
      <c r="RE175" s="472"/>
      <c r="RF175" s="473"/>
      <c r="RG175" s="473"/>
      <c r="RH175" s="474"/>
      <c r="RI175" s="472"/>
      <c r="RJ175" s="473"/>
      <c r="RK175" s="473"/>
      <c r="RL175" s="474"/>
      <c r="RM175" s="472"/>
      <c r="RN175" s="473"/>
      <c r="RO175" s="473"/>
      <c r="RP175" s="474"/>
      <c r="RQ175" s="472"/>
      <c r="RR175" s="473"/>
      <c r="RS175" s="473"/>
      <c r="RT175" s="474"/>
      <c r="RU175" s="472"/>
      <c r="RV175" s="473"/>
      <c r="RW175" s="473"/>
      <c r="RX175" s="474"/>
      <c r="RY175" s="472"/>
      <c r="RZ175" s="473"/>
      <c r="SA175" s="473"/>
      <c r="SB175" s="474"/>
      <c r="SC175" s="472"/>
      <c r="SD175" s="473"/>
      <c r="SE175" s="473"/>
      <c r="SF175" s="474"/>
      <c r="SG175" s="472"/>
      <c r="SH175" s="473"/>
      <c r="SI175" s="473"/>
      <c r="SJ175" s="474"/>
      <c r="SK175" s="472"/>
      <c r="SL175" s="473"/>
      <c r="SM175" s="473"/>
      <c r="SN175" s="474"/>
      <c r="SO175" s="472"/>
      <c r="SP175" s="473"/>
      <c r="SQ175" s="473"/>
      <c r="SR175" s="474"/>
      <c r="SS175" s="472"/>
      <c r="ST175" s="473"/>
      <c r="SU175" s="473"/>
      <c r="SV175" s="474"/>
      <c r="SW175" s="472"/>
      <c r="SX175" s="473"/>
      <c r="SY175" s="473"/>
      <c r="SZ175" s="474"/>
      <c r="TA175" s="472"/>
      <c r="TB175" s="473"/>
      <c r="TC175" s="473"/>
      <c r="TD175" s="474"/>
      <c r="TE175" s="472"/>
      <c r="TF175" s="473"/>
      <c r="TG175" s="473"/>
      <c r="TH175" s="474"/>
      <c r="TI175" s="472"/>
      <c r="TJ175" s="473"/>
      <c r="TK175" s="473"/>
      <c r="TL175" s="474"/>
      <c r="TM175" s="472"/>
      <c r="TN175" s="473"/>
      <c r="TO175" s="473"/>
      <c r="TP175" s="474"/>
      <c r="TQ175" s="472"/>
      <c r="TR175" s="473"/>
      <c r="TS175" s="473"/>
      <c r="TT175" s="474"/>
      <c r="TU175" s="472"/>
      <c r="TV175" s="473"/>
      <c r="TW175" s="473"/>
      <c r="TX175" s="474"/>
      <c r="TY175" s="472"/>
      <c r="TZ175" s="473"/>
      <c r="UA175" s="473"/>
      <c r="UB175" s="474"/>
      <c r="UC175" s="472"/>
      <c r="UD175" s="473"/>
      <c r="UE175" s="473"/>
      <c r="UF175" s="474"/>
      <c r="UG175" s="472"/>
      <c r="UH175" s="473"/>
      <c r="UI175" s="473"/>
      <c r="UJ175" s="474"/>
      <c r="UK175" s="472"/>
      <c r="UL175" s="473"/>
      <c r="UM175" s="473"/>
      <c r="UN175" s="474"/>
      <c r="UO175" s="472"/>
      <c r="UP175" s="473"/>
      <c r="UQ175" s="473"/>
      <c r="UR175" s="474"/>
      <c r="US175" s="472"/>
      <c r="UT175" s="473"/>
      <c r="UU175" s="473"/>
      <c r="UV175" s="474"/>
      <c r="UW175" s="472"/>
      <c r="UX175" s="473"/>
      <c r="UY175" s="473"/>
      <c r="UZ175" s="474"/>
      <c r="VA175" s="472"/>
      <c r="VB175" s="473"/>
      <c r="VC175" s="473"/>
      <c r="VD175" s="474"/>
      <c r="VE175" s="472"/>
      <c r="VF175" s="473"/>
      <c r="VG175" s="473"/>
      <c r="VH175" s="474"/>
      <c r="VI175" s="472"/>
      <c r="VJ175" s="473"/>
      <c r="VK175" s="473"/>
      <c r="VL175" s="474"/>
      <c r="VM175" s="472"/>
      <c r="VN175" s="473"/>
      <c r="VO175" s="473"/>
      <c r="VP175" s="474"/>
      <c r="VQ175" s="472"/>
      <c r="VR175" s="473"/>
      <c r="VS175" s="473"/>
      <c r="VT175" s="474"/>
      <c r="VU175" s="472"/>
      <c r="VV175" s="473"/>
      <c r="VW175" s="473"/>
      <c r="VX175" s="474"/>
      <c r="VY175" s="472"/>
      <c r="VZ175" s="473"/>
      <c r="WA175" s="473"/>
      <c r="WB175" s="474"/>
      <c r="WC175" s="472"/>
      <c r="WD175" s="473"/>
      <c r="WE175" s="473"/>
      <c r="WF175" s="474"/>
      <c r="WG175" s="472"/>
      <c r="WH175" s="473"/>
      <c r="WI175" s="473"/>
      <c r="WJ175" s="474"/>
      <c r="WK175" s="472"/>
      <c r="WL175" s="473"/>
      <c r="WM175" s="473"/>
      <c r="WN175" s="474"/>
      <c r="WO175" s="472"/>
      <c r="WP175" s="473"/>
      <c r="WQ175" s="473"/>
      <c r="WR175" s="474"/>
      <c r="WS175" s="472"/>
      <c r="WT175" s="473"/>
      <c r="WU175" s="473"/>
      <c r="WV175" s="474"/>
      <c r="WW175" s="472"/>
      <c r="WX175" s="473"/>
      <c r="WY175" s="473"/>
      <c r="WZ175" s="474"/>
      <c r="XA175" s="472"/>
      <c r="XB175" s="473"/>
      <c r="XC175" s="473"/>
      <c r="XD175" s="474"/>
      <c r="XE175" s="472"/>
      <c r="XF175" s="473"/>
      <c r="XG175" s="473"/>
      <c r="XH175" s="474"/>
      <c r="XI175" s="472"/>
      <c r="XJ175" s="473"/>
      <c r="XK175" s="473"/>
      <c r="XL175" s="474"/>
      <c r="XM175" s="472"/>
      <c r="XN175" s="473"/>
      <c r="XO175" s="473"/>
      <c r="XP175" s="474"/>
      <c r="XQ175" s="472"/>
      <c r="XR175" s="473"/>
      <c r="XS175" s="473"/>
      <c r="XT175" s="474"/>
      <c r="XU175" s="472"/>
      <c r="XV175" s="473"/>
      <c r="XW175" s="473"/>
      <c r="XX175" s="474"/>
      <c r="XY175" s="472"/>
      <c r="XZ175" s="473"/>
      <c r="YA175" s="473"/>
      <c r="YB175" s="474"/>
      <c r="YC175" s="472"/>
      <c r="YD175" s="473"/>
      <c r="YE175" s="473"/>
      <c r="YF175" s="474"/>
      <c r="YG175" s="472"/>
      <c r="YH175" s="473"/>
      <c r="YI175" s="473"/>
      <c r="YJ175" s="474"/>
      <c r="YK175" s="472"/>
      <c r="YL175" s="473"/>
      <c r="YM175" s="473"/>
      <c r="YN175" s="474"/>
      <c r="YO175" s="472"/>
      <c r="YP175" s="473"/>
      <c r="YQ175" s="473"/>
      <c r="YR175" s="474"/>
      <c r="YS175" s="472"/>
      <c r="YT175" s="473"/>
      <c r="YU175" s="473"/>
      <c r="YV175" s="474"/>
      <c r="YW175" s="472"/>
      <c r="YX175" s="473"/>
      <c r="YY175" s="473"/>
      <c r="YZ175" s="474"/>
      <c r="ZA175" s="472"/>
      <c r="ZB175" s="473"/>
      <c r="ZC175" s="473"/>
      <c r="ZD175" s="474"/>
      <c r="ZE175" s="472"/>
      <c r="ZF175" s="473"/>
      <c r="ZG175" s="473"/>
      <c r="ZH175" s="474"/>
      <c r="ZI175" s="472"/>
      <c r="ZJ175" s="473"/>
      <c r="ZK175" s="473"/>
      <c r="ZL175" s="474"/>
      <c r="ZM175" s="472"/>
      <c r="ZN175" s="473"/>
      <c r="ZO175" s="473"/>
      <c r="ZP175" s="474"/>
      <c r="ZQ175" s="472"/>
      <c r="ZR175" s="473"/>
      <c r="ZS175" s="473"/>
      <c r="ZT175" s="474"/>
      <c r="ZU175" s="472"/>
      <c r="ZV175" s="473"/>
      <c r="ZW175" s="473"/>
      <c r="ZX175" s="474"/>
      <c r="ZY175" s="472"/>
      <c r="ZZ175" s="473"/>
      <c r="AAA175" s="473"/>
      <c r="AAB175" s="474"/>
      <c r="AAC175" s="472"/>
      <c r="AAD175" s="473"/>
      <c r="AAE175" s="473"/>
      <c r="AAF175" s="474"/>
      <c r="AAG175" s="472"/>
      <c r="AAH175" s="473"/>
      <c r="AAI175" s="473"/>
      <c r="AAJ175" s="474"/>
      <c r="AAK175" s="472"/>
      <c r="AAL175" s="473"/>
      <c r="AAM175" s="473"/>
      <c r="AAN175" s="474"/>
      <c r="AAO175" s="472"/>
      <c r="AAP175" s="473"/>
      <c r="AAQ175" s="473"/>
      <c r="AAR175" s="474"/>
      <c r="AAS175" s="472"/>
      <c r="AAT175" s="473"/>
      <c r="AAU175" s="473"/>
      <c r="AAV175" s="474"/>
      <c r="AAW175" s="472"/>
      <c r="AAX175" s="473"/>
      <c r="AAY175" s="473"/>
      <c r="AAZ175" s="474"/>
      <c r="ABA175" s="472"/>
      <c r="ABB175" s="473"/>
      <c r="ABC175" s="473"/>
      <c r="ABD175" s="474"/>
      <c r="ABE175" s="472"/>
      <c r="ABF175" s="473"/>
      <c r="ABG175" s="473"/>
      <c r="ABH175" s="474"/>
      <c r="ABI175" s="472"/>
      <c r="ABJ175" s="473"/>
      <c r="ABK175" s="473"/>
      <c r="ABL175" s="474"/>
      <c r="ABM175" s="472"/>
      <c r="ABN175" s="473"/>
      <c r="ABO175" s="473"/>
      <c r="ABP175" s="474"/>
      <c r="ABQ175" s="472"/>
      <c r="ABR175" s="473"/>
      <c r="ABS175" s="473"/>
      <c r="ABT175" s="474"/>
      <c r="ABU175" s="472"/>
      <c r="ABV175" s="473"/>
      <c r="ABW175" s="473"/>
      <c r="ABX175" s="474"/>
      <c r="ABY175" s="472"/>
      <c r="ABZ175" s="473"/>
      <c r="ACA175" s="473"/>
      <c r="ACB175" s="474"/>
      <c r="ACC175" s="472"/>
      <c r="ACD175" s="473"/>
      <c r="ACE175" s="473"/>
      <c r="ACF175" s="474"/>
      <c r="ACG175" s="472"/>
      <c r="ACH175" s="473"/>
      <c r="ACI175" s="473"/>
      <c r="ACJ175" s="474"/>
      <c r="ACK175" s="472"/>
      <c r="ACL175" s="473"/>
      <c r="ACM175" s="473"/>
      <c r="ACN175" s="474"/>
      <c r="ACO175" s="472"/>
      <c r="ACP175" s="473"/>
      <c r="ACQ175" s="473"/>
      <c r="ACR175" s="474"/>
      <c r="ACS175" s="472"/>
      <c r="ACT175" s="473"/>
      <c r="ACU175" s="473"/>
      <c r="ACV175" s="474"/>
      <c r="ACW175" s="472"/>
      <c r="ACX175" s="473"/>
      <c r="ACY175" s="473"/>
      <c r="ACZ175" s="474"/>
      <c r="ADA175" s="472"/>
      <c r="ADB175" s="473"/>
      <c r="ADC175" s="473"/>
      <c r="ADD175" s="474"/>
      <c r="ADE175" s="472"/>
      <c r="ADF175" s="473"/>
      <c r="ADG175" s="473"/>
      <c r="ADH175" s="474"/>
      <c r="ADI175" s="472"/>
      <c r="ADJ175" s="473"/>
      <c r="ADK175" s="473"/>
      <c r="ADL175" s="474"/>
      <c r="ADM175" s="472"/>
      <c r="ADN175" s="473"/>
      <c r="ADO175" s="473"/>
      <c r="ADP175" s="474"/>
      <c r="ADQ175" s="472"/>
      <c r="ADR175" s="473"/>
      <c r="ADS175" s="473"/>
      <c r="ADT175" s="474"/>
      <c r="ADU175" s="472"/>
      <c r="ADV175" s="473"/>
      <c r="ADW175" s="473"/>
      <c r="ADX175" s="474"/>
      <c r="ADY175" s="472"/>
      <c r="ADZ175" s="473"/>
      <c r="AEA175" s="473"/>
      <c r="AEB175" s="474"/>
      <c r="AEC175" s="472"/>
      <c r="AED175" s="473"/>
      <c r="AEE175" s="473"/>
      <c r="AEF175" s="474"/>
      <c r="AEG175" s="472"/>
      <c r="AEH175" s="473"/>
      <c r="AEI175" s="473"/>
      <c r="AEJ175" s="474"/>
      <c r="AEK175" s="472"/>
      <c r="AEL175" s="473"/>
      <c r="AEM175" s="473"/>
      <c r="AEN175" s="474"/>
      <c r="AEO175" s="472"/>
      <c r="AEP175" s="473"/>
      <c r="AEQ175" s="473"/>
      <c r="AER175" s="474"/>
      <c r="AES175" s="472"/>
      <c r="AET175" s="473"/>
      <c r="AEU175" s="473"/>
      <c r="AEV175" s="474"/>
      <c r="AEW175" s="472"/>
      <c r="AEX175" s="473"/>
      <c r="AEY175" s="473"/>
      <c r="AEZ175" s="474"/>
      <c r="AFA175" s="472"/>
      <c r="AFB175" s="473"/>
      <c r="AFC175" s="473"/>
      <c r="AFD175" s="474"/>
      <c r="AFE175" s="472"/>
      <c r="AFF175" s="473"/>
      <c r="AFG175" s="473"/>
      <c r="AFH175" s="474"/>
      <c r="AFI175" s="472"/>
      <c r="AFJ175" s="473"/>
      <c r="AFK175" s="473"/>
      <c r="AFL175" s="474"/>
      <c r="AFM175" s="472"/>
      <c r="AFN175" s="473"/>
      <c r="AFO175" s="473"/>
      <c r="AFP175" s="474"/>
      <c r="AFQ175" s="472"/>
      <c r="AFR175" s="473"/>
      <c r="AFS175" s="473"/>
      <c r="AFT175" s="474"/>
      <c r="AFU175" s="472"/>
      <c r="AFV175" s="473"/>
      <c r="AFW175" s="473"/>
      <c r="AFX175" s="474"/>
      <c r="AFY175" s="472"/>
      <c r="AFZ175" s="473"/>
      <c r="AGA175" s="473"/>
      <c r="AGB175" s="474"/>
      <c r="AGC175" s="472"/>
      <c r="AGD175" s="473"/>
      <c r="AGE175" s="473"/>
      <c r="AGF175" s="474"/>
      <c r="AGG175" s="472"/>
      <c r="AGH175" s="473"/>
      <c r="AGI175" s="473"/>
      <c r="AGJ175" s="474"/>
      <c r="AGK175" s="472"/>
      <c r="AGL175" s="473"/>
      <c r="AGM175" s="473"/>
      <c r="AGN175" s="474"/>
      <c r="AGO175" s="472"/>
      <c r="AGP175" s="473"/>
      <c r="AGQ175" s="473"/>
      <c r="AGR175" s="474"/>
      <c r="AGS175" s="472"/>
      <c r="AGT175" s="473"/>
      <c r="AGU175" s="473"/>
      <c r="AGV175" s="474"/>
      <c r="AGW175" s="472"/>
      <c r="AGX175" s="473"/>
      <c r="AGY175" s="473"/>
      <c r="AGZ175" s="474"/>
      <c r="AHA175" s="472"/>
      <c r="AHB175" s="473"/>
      <c r="AHC175" s="473"/>
      <c r="AHD175" s="474"/>
      <c r="AHE175" s="472"/>
      <c r="AHF175" s="473"/>
      <c r="AHG175" s="473"/>
      <c r="AHH175" s="474"/>
      <c r="AHI175" s="472"/>
      <c r="AHJ175" s="473"/>
      <c r="AHK175" s="473"/>
      <c r="AHL175" s="474"/>
      <c r="AHM175" s="472"/>
      <c r="AHN175" s="473"/>
      <c r="AHO175" s="473"/>
      <c r="AHP175" s="474"/>
      <c r="AHQ175" s="472"/>
      <c r="AHR175" s="473"/>
      <c r="AHS175" s="473"/>
      <c r="AHT175" s="474"/>
      <c r="AHU175" s="472"/>
      <c r="AHV175" s="473"/>
      <c r="AHW175" s="473"/>
      <c r="AHX175" s="474"/>
      <c r="AHY175" s="472"/>
      <c r="AHZ175" s="473"/>
      <c r="AIA175" s="473"/>
      <c r="AIB175" s="474"/>
      <c r="AIC175" s="472"/>
      <c r="AID175" s="473"/>
      <c r="AIE175" s="473"/>
      <c r="AIF175" s="474"/>
      <c r="AIG175" s="472"/>
      <c r="AIH175" s="473"/>
      <c r="AII175" s="473"/>
      <c r="AIJ175" s="474"/>
      <c r="AIK175" s="472"/>
      <c r="AIL175" s="473"/>
      <c r="AIM175" s="473"/>
      <c r="AIN175" s="474"/>
      <c r="AIO175" s="472"/>
      <c r="AIP175" s="473"/>
      <c r="AIQ175" s="473"/>
      <c r="AIR175" s="474"/>
      <c r="AIS175" s="472"/>
      <c r="AIT175" s="473"/>
      <c r="AIU175" s="473"/>
      <c r="AIV175" s="474"/>
      <c r="AIW175" s="472"/>
      <c r="AIX175" s="473"/>
      <c r="AIY175" s="473"/>
      <c r="AIZ175" s="474"/>
      <c r="AJA175" s="472"/>
      <c r="AJB175" s="473"/>
      <c r="AJC175" s="473"/>
      <c r="AJD175" s="474"/>
      <c r="AJE175" s="472"/>
      <c r="AJF175" s="473"/>
      <c r="AJG175" s="473"/>
      <c r="AJH175" s="474"/>
      <c r="AJI175" s="472"/>
      <c r="AJJ175" s="473"/>
      <c r="AJK175" s="473"/>
      <c r="AJL175" s="474"/>
      <c r="AJM175" s="472"/>
      <c r="AJN175" s="473"/>
      <c r="AJO175" s="473"/>
      <c r="AJP175" s="474"/>
      <c r="AJQ175" s="472"/>
      <c r="AJR175" s="473"/>
      <c r="AJS175" s="473"/>
      <c r="AJT175" s="474"/>
      <c r="AJU175" s="472"/>
      <c r="AJV175" s="473"/>
      <c r="AJW175" s="473"/>
      <c r="AJX175" s="474"/>
      <c r="AJY175" s="472"/>
      <c r="AJZ175" s="473"/>
      <c r="AKA175" s="473"/>
      <c r="AKB175" s="474"/>
      <c r="AKC175" s="472"/>
      <c r="AKD175" s="473"/>
      <c r="AKE175" s="473"/>
      <c r="AKF175" s="474"/>
      <c r="AKG175" s="472"/>
      <c r="AKH175" s="473"/>
      <c r="AKI175" s="473"/>
      <c r="AKJ175" s="474"/>
      <c r="AKK175" s="472"/>
      <c r="AKL175" s="473"/>
      <c r="AKM175" s="473"/>
      <c r="AKN175" s="474"/>
      <c r="AKO175" s="472"/>
      <c r="AKP175" s="473"/>
      <c r="AKQ175" s="473"/>
      <c r="AKR175" s="474"/>
      <c r="AKS175" s="472"/>
      <c r="AKT175" s="473"/>
      <c r="AKU175" s="473"/>
      <c r="AKV175" s="474"/>
      <c r="AKW175" s="472"/>
      <c r="AKX175" s="473"/>
      <c r="AKY175" s="473"/>
      <c r="AKZ175" s="474"/>
      <c r="ALA175" s="472"/>
      <c r="ALB175" s="473"/>
      <c r="ALC175" s="473"/>
      <c r="ALD175" s="474"/>
      <c r="ALE175" s="472"/>
      <c r="ALF175" s="473"/>
      <c r="ALG175" s="473"/>
      <c r="ALH175" s="474"/>
      <c r="ALI175" s="472"/>
      <c r="ALJ175" s="473"/>
      <c r="ALK175" s="473"/>
      <c r="ALL175" s="474"/>
      <c r="ALM175" s="472"/>
      <c r="ALN175" s="473"/>
      <c r="ALO175" s="473"/>
      <c r="ALP175" s="474"/>
      <c r="ALQ175" s="472"/>
      <c r="ALR175" s="473"/>
      <c r="ALS175" s="473"/>
      <c r="ALT175" s="474"/>
      <c r="ALU175" s="472"/>
      <c r="ALV175" s="473"/>
      <c r="ALW175" s="473"/>
      <c r="ALX175" s="474"/>
      <c r="ALY175" s="472"/>
      <c r="ALZ175" s="473"/>
      <c r="AMA175" s="473"/>
      <c r="AMB175" s="474"/>
      <c r="AMC175" s="472"/>
      <c r="AMD175" s="473"/>
      <c r="AME175" s="473"/>
      <c r="AMF175" s="474"/>
      <c r="AMG175" s="472"/>
      <c r="AMH175" s="473"/>
      <c r="AMI175" s="473"/>
      <c r="AMJ175" s="474"/>
      <c r="AMK175" s="472"/>
      <c r="AML175" s="473"/>
      <c r="AMM175" s="473"/>
      <c r="AMN175" s="474"/>
      <c r="AMO175" s="472"/>
      <c r="AMP175" s="473"/>
      <c r="AMQ175" s="473"/>
      <c r="AMR175" s="474"/>
      <c r="AMS175" s="472"/>
      <c r="AMT175" s="473"/>
      <c r="AMU175" s="473"/>
      <c r="AMV175" s="474"/>
      <c r="AMW175" s="472"/>
      <c r="AMX175" s="473"/>
      <c r="AMY175" s="473"/>
      <c r="AMZ175" s="474"/>
      <c r="ANA175" s="472"/>
      <c r="ANB175" s="473"/>
      <c r="ANC175" s="473"/>
      <c r="AND175" s="474"/>
      <c r="ANE175" s="472"/>
      <c r="ANF175" s="473"/>
      <c r="ANG175" s="473"/>
      <c r="ANH175" s="474"/>
      <c r="ANI175" s="472"/>
      <c r="ANJ175" s="473"/>
      <c r="ANK175" s="473"/>
      <c r="ANL175" s="474"/>
      <c r="ANM175" s="472"/>
      <c r="ANN175" s="473"/>
      <c r="ANO175" s="473"/>
      <c r="ANP175" s="474"/>
      <c r="ANQ175" s="472"/>
      <c r="ANR175" s="473"/>
      <c r="ANS175" s="473"/>
      <c r="ANT175" s="474"/>
      <c r="ANU175" s="472"/>
      <c r="ANV175" s="473"/>
      <c r="ANW175" s="473"/>
      <c r="ANX175" s="474"/>
      <c r="ANY175" s="472"/>
      <c r="ANZ175" s="473"/>
      <c r="AOA175" s="473"/>
      <c r="AOB175" s="474"/>
      <c r="AOC175" s="472"/>
      <c r="AOD175" s="473"/>
      <c r="AOE175" s="473"/>
      <c r="AOF175" s="474"/>
      <c r="AOG175" s="472"/>
      <c r="AOH175" s="473"/>
      <c r="AOI175" s="473"/>
      <c r="AOJ175" s="474"/>
      <c r="AOK175" s="472"/>
      <c r="AOL175" s="473"/>
      <c r="AOM175" s="473"/>
      <c r="AON175" s="474"/>
      <c r="AOO175" s="472"/>
      <c r="AOP175" s="473"/>
      <c r="AOQ175" s="473"/>
      <c r="AOR175" s="474"/>
      <c r="AOS175" s="472"/>
      <c r="AOT175" s="473"/>
      <c r="AOU175" s="473"/>
      <c r="AOV175" s="474"/>
      <c r="AOW175" s="472"/>
      <c r="AOX175" s="473"/>
      <c r="AOY175" s="473"/>
      <c r="AOZ175" s="474"/>
      <c r="APA175" s="472"/>
      <c r="APB175" s="473"/>
      <c r="APC175" s="473"/>
      <c r="APD175" s="474"/>
      <c r="APE175" s="472"/>
      <c r="APF175" s="473"/>
      <c r="APG175" s="473"/>
      <c r="APH175" s="474"/>
      <c r="API175" s="472"/>
      <c r="APJ175" s="473"/>
      <c r="APK175" s="473"/>
      <c r="APL175" s="474"/>
      <c r="APM175" s="472"/>
      <c r="APN175" s="473"/>
      <c r="APO175" s="473"/>
      <c r="APP175" s="474"/>
      <c r="APQ175" s="472"/>
      <c r="APR175" s="473"/>
      <c r="APS175" s="473"/>
      <c r="APT175" s="474"/>
      <c r="APU175" s="472"/>
      <c r="APV175" s="473"/>
      <c r="APW175" s="473"/>
      <c r="APX175" s="474"/>
      <c r="APY175" s="472"/>
      <c r="APZ175" s="473"/>
      <c r="AQA175" s="473"/>
      <c r="AQB175" s="474"/>
      <c r="AQC175" s="472"/>
      <c r="AQD175" s="473"/>
      <c r="AQE175" s="473"/>
      <c r="AQF175" s="474"/>
      <c r="AQG175" s="472"/>
      <c r="AQH175" s="473"/>
      <c r="AQI175" s="473"/>
      <c r="AQJ175" s="474"/>
      <c r="AQK175" s="472"/>
      <c r="AQL175" s="473"/>
      <c r="AQM175" s="473"/>
      <c r="AQN175" s="474"/>
      <c r="AQO175" s="472"/>
      <c r="AQP175" s="473"/>
      <c r="AQQ175" s="473"/>
      <c r="AQR175" s="474"/>
      <c r="AQS175" s="472"/>
      <c r="AQT175" s="473"/>
      <c r="AQU175" s="473"/>
      <c r="AQV175" s="474"/>
      <c r="AQW175" s="472"/>
      <c r="AQX175" s="473"/>
      <c r="AQY175" s="473"/>
      <c r="AQZ175" s="474"/>
      <c r="ARA175" s="472"/>
      <c r="ARB175" s="473"/>
      <c r="ARC175" s="473"/>
      <c r="ARD175" s="474"/>
      <c r="ARE175" s="472"/>
      <c r="ARF175" s="473"/>
      <c r="ARG175" s="473"/>
      <c r="ARH175" s="474"/>
      <c r="ARI175" s="472"/>
      <c r="ARJ175" s="473"/>
      <c r="ARK175" s="473"/>
      <c r="ARL175" s="474"/>
      <c r="ARM175" s="472"/>
      <c r="ARN175" s="473"/>
      <c r="ARO175" s="473"/>
      <c r="ARP175" s="474"/>
      <c r="ARQ175" s="472"/>
      <c r="ARR175" s="473"/>
      <c r="ARS175" s="473"/>
      <c r="ART175" s="474"/>
      <c r="ARU175" s="472"/>
      <c r="ARV175" s="473"/>
      <c r="ARW175" s="473"/>
      <c r="ARX175" s="474"/>
      <c r="ARY175" s="472"/>
      <c r="ARZ175" s="473"/>
      <c r="ASA175" s="473"/>
      <c r="ASB175" s="474"/>
      <c r="ASC175" s="472"/>
      <c r="ASD175" s="473"/>
      <c r="ASE175" s="473"/>
      <c r="ASF175" s="474"/>
      <c r="ASG175" s="472"/>
      <c r="ASH175" s="473"/>
      <c r="ASI175" s="473"/>
      <c r="ASJ175" s="474"/>
      <c r="ASK175" s="472"/>
      <c r="ASL175" s="473"/>
      <c r="ASM175" s="473"/>
      <c r="ASN175" s="474"/>
      <c r="ASO175" s="472"/>
      <c r="ASP175" s="473"/>
      <c r="ASQ175" s="473"/>
      <c r="ASR175" s="474"/>
      <c r="ASS175" s="472"/>
      <c r="AST175" s="473"/>
      <c r="ASU175" s="473"/>
      <c r="ASV175" s="474"/>
      <c r="ASW175" s="472"/>
      <c r="ASX175" s="473"/>
      <c r="ASY175" s="473"/>
      <c r="ASZ175" s="474"/>
      <c r="ATA175" s="472"/>
      <c r="ATB175" s="473"/>
      <c r="ATC175" s="473"/>
      <c r="ATD175" s="474"/>
      <c r="ATE175" s="472"/>
      <c r="ATF175" s="473"/>
      <c r="ATG175" s="473"/>
      <c r="ATH175" s="474"/>
      <c r="ATI175" s="472"/>
      <c r="ATJ175" s="473"/>
      <c r="ATK175" s="473"/>
      <c r="ATL175" s="474"/>
      <c r="ATM175" s="472"/>
      <c r="ATN175" s="473"/>
      <c r="ATO175" s="473"/>
      <c r="ATP175" s="474"/>
      <c r="ATQ175" s="472"/>
      <c r="ATR175" s="473"/>
      <c r="ATS175" s="473"/>
      <c r="ATT175" s="474"/>
      <c r="ATU175" s="472"/>
      <c r="ATV175" s="473"/>
      <c r="ATW175" s="473"/>
      <c r="ATX175" s="474"/>
      <c r="ATY175" s="472"/>
      <c r="ATZ175" s="473"/>
      <c r="AUA175" s="473"/>
      <c r="AUB175" s="474"/>
      <c r="AUC175" s="472"/>
      <c r="AUD175" s="473"/>
      <c r="AUE175" s="473"/>
      <c r="AUF175" s="474"/>
      <c r="AUG175" s="472"/>
      <c r="AUH175" s="473"/>
      <c r="AUI175" s="473"/>
      <c r="AUJ175" s="474"/>
      <c r="AUK175" s="472"/>
      <c r="AUL175" s="473"/>
      <c r="AUM175" s="473"/>
      <c r="AUN175" s="474"/>
      <c r="AUO175" s="472"/>
      <c r="AUP175" s="473"/>
      <c r="AUQ175" s="473"/>
      <c r="AUR175" s="474"/>
      <c r="AUS175" s="472"/>
      <c r="AUT175" s="473"/>
      <c r="AUU175" s="473"/>
      <c r="AUV175" s="474"/>
      <c r="AUW175" s="472"/>
      <c r="AUX175" s="473"/>
      <c r="AUY175" s="473"/>
      <c r="AUZ175" s="474"/>
      <c r="AVA175" s="472"/>
      <c r="AVB175" s="473"/>
      <c r="AVC175" s="473"/>
      <c r="AVD175" s="474"/>
      <c r="AVE175" s="472"/>
      <c r="AVF175" s="473"/>
      <c r="AVG175" s="473"/>
      <c r="AVH175" s="474"/>
      <c r="AVI175" s="472"/>
      <c r="AVJ175" s="473"/>
      <c r="AVK175" s="473"/>
      <c r="AVL175" s="474"/>
      <c r="AVM175" s="472"/>
      <c r="AVN175" s="473"/>
      <c r="AVO175" s="473"/>
      <c r="AVP175" s="474"/>
      <c r="AVQ175" s="472"/>
      <c r="AVR175" s="473"/>
      <c r="AVS175" s="473"/>
      <c r="AVT175" s="474"/>
      <c r="AVU175" s="472"/>
      <c r="AVV175" s="473"/>
      <c r="AVW175" s="473"/>
      <c r="AVX175" s="474"/>
      <c r="AVY175" s="472"/>
      <c r="AVZ175" s="473"/>
      <c r="AWA175" s="473"/>
      <c r="AWB175" s="474"/>
      <c r="AWC175" s="472"/>
      <c r="AWD175" s="473"/>
      <c r="AWE175" s="473"/>
      <c r="AWF175" s="474"/>
      <c r="AWG175" s="472"/>
      <c r="AWH175" s="473"/>
      <c r="AWI175" s="473"/>
      <c r="AWJ175" s="474"/>
      <c r="AWK175" s="472"/>
      <c r="AWL175" s="473"/>
      <c r="AWM175" s="473"/>
      <c r="AWN175" s="474"/>
      <c r="AWO175" s="472"/>
      <c r="AWP175" s="473"/>
      <c r="AWQ175" s="473"/>
      <c r="AWR175" s="474"/>
      <c r="AWS175" s="472"/>
      <c r="AWT175" s="473"/>
      <c r="AWU175" s="473"/>
      <c r="AWV175" s="474"/>
      <c r="AWW175" s="472"/>
      <c r="AWX175" s="473"/>
      <c r="AWY175" s="473"/>
      <c r="AWZ175" s="474"/>
      <c r="AXA175" s="472"/>
      <c r="AXB175" s="473"/>
      <c r="AXC175" s="473"/>
      <c r="AXD175" s="474"/>
      <c r="AXE175" s="472"/>
      <c r="AXF175" s="473"/>
      <c r="AXG175" s="473"/>
      <c r="AXH175" s="474"/>
      <c r="AXI175" s="472"/>
      <c r="AXJ175" s="473"/>
      <c r="AXK175" s="473"/>
      <c r="AXL175" s="474"/>
      <c r="AXM175" s="472"/>
      <c r="AXN175" s="473"/>
      <c r="AXO175" s="473"/>
      <c r="AXP175" s="474"/>
      <c r="AXQ175" s="472"/>
      <c r="AXR175" s="473"/>
      <c r="AXS175" s="473"/>
      <c r="AXT175" s="474"/>
      <c r="AXU175" s="472"/>
      <c r="AXV175" s="473"/>
      <c r="AXW175" s="473"/>
      <c r="AXX175" s="474"/>
      <c r="AXY175" s="472"/>
      <c r="AXZ175" s="473"/>
      <c r="AYA175" s="473"/>
      <c r="AYB175" s="474"/>
      <c r="AYC175" s="472"/>
      <c r="AYD175" s="473"/>
      <c r="AYE175" s="473"/>
      <c r="AYF175" s="474"/>
      <c r="AYG175" s="472"/>
      <c r="AYH175" s="473"/>
      <c r="AYI175" s="473"/>
      <c r="AYJ175" s="474"/>
      <c r="AYK175" s="472"/>
      <c r="AYL175" s="473"/>
      <c r="AYM175" s="473"/>
      <c r="AYN175" s="474"/>
      <c r="AYO175" s="472"/>
      <c r="AYP175" s="473"/>
      <c r="AYQ175" s="473"/>
      <c r="AYR175" s="474"/>
      <c r="AYS175" s="472"/>
      <c r="AYT175" s="473"/>
      <c r="AYU175" s="473"/>
      <c r="AYV175" s="474"/>
      <c r="AYW175" s="472"/>
      <c r="AYX175" s="473"/>
      <c r="AYY175" s="473"/>
      <c r="AYZ175" s="474"/>
      <c r="AZA175" s="472"/>
      <c r="AZB175" s="473"/>
      <c r="AZC175" s="473"/>
      <c r="AZD175" s="474"/>
      <c r="AZE175" s="472"/>
      <c r="AZF175" s="473"/>
      <c r="AZG175" s="473"/>
      <c r="AZH175" s="474"/>
      <c r="AZI175" s="472"/>
      <c r="AZJ175" s="473"/>
      <c r="AZK175" s="473"/>
      <c r="AZL175" s="474"/>
      <c r="AZM175" s="472"/>
      <c r="AZN175" s="473"/>
      <c r="AZO175" s="473"/>
      <c r="AZP175" s="474"/>
      <c r="AZQ175" s="472"/>
      <c r="AZR175" s="473"/>
      <c r="AZS175" s="473"/>
      <c r="AZT175" s="474"/>
      <c r="AZU175" s="472"/>
      <c r="AZV175" s="473"/>
      <c r="AZW175" s="473"/>
      <c r="AZX175" s="474"/>
      <c r="AZY175" s="472"/>
      <c r="AZZ175" s="473"/>
      <c r="BAA175" s="473"/>
      <c r="BAB175" s="474"/>
      <c r="BAC175" s="472"/>
      <c r="BAD175" s="473"/>
      <c r="BAE175" s="473"/>
      <c r="BAF175" s="474"/>
      <c r="BAG175" s="472"/>
      <c r="BAH175" s="473"/>
      <c r="BAI175" s="473"/>
      <c r="BAJ175" s="474"/>
      <c r="BAK175" s="472"/>
      <c r="BAL175" s="473"/>
      <c r="BAM175" s="473"/>
      <c r="BAN175" s="474"/>
      <c r="BAO175" s="472"/>
      <c r="BAP175" s="473"/>
      <c r="BAQ175" s="473"/>
      <c r="BAR175" s="474"/>
      <c r="BAS175" s="472"/>
      <c r="BAT175" s="473"/>
      <c r="BAU175" s="473"/>
      <c r="BAV175" s="474"/>
      <c r="BAW175" s="472"/>
      <c r="BAX175" s="473"/>
      <c r="BAY175" s="473"/>
      <c r="BAZ175" s="474"/>
      <c r="BBA175" s="472"/>
      <c r="BBB175" s="473"/>
      <c r="BBC175" s="473"/>
      <c r="BBD175" s="474"/>
      <c r="BBE175" s="472"/>
      <c r="BBF175" s="473"/>
      <c r="BBG175" s="473"/>
      <c r="BBH175" s="474"/>
      <c r="BBI175" s="472"/>
      <c r="BBJ175" s="473"/>
      <c r="BBK175" s="473"/>
      <c r="BBL175" s="474"/>
      <c r="BBM175" s="472"/>
      <c r="BBN175" s="473"/>
      <c r="BBO175" s="473"/>
      <c r="BBP175" s="474"/>
      <c r="BBQ175" s="472"/>
      <c r="BBR175" s="473"/>
      <c r="BBS175" s="473"/>
      <c r="BBT175" s="474"/>
      <c r="BBU175" s="472"/>
      <c r="BBV175" s="473"/>
      <c r="BBW175" s="473"/>
      <c r="BBX175" s="474"/>
      <c r="BBY175" s="472"/>
      <c r="BBZ175" s="473"/>
      <c r="BCA175" s="473"/>
      <c r="BCB175" s="474"/>
      <c r="BCC175" s="472"/>
      <c r="BCD175" s="473"/>
      <c r="BCE175" s="473"/>
      <c r="BCF175" s="474"/>
      <c r="BCG175" s="472"/>
      <c r="BCH175" s="473"/>
      <c r="BCI175" s="473"/>
      <c r="BCJ175" s="474"/>
      <c r="BCK175" s="472"/>
      <c r="BCL175" s="473"/>
      <c r="BCM175" s="473"/>
      <c r="BCN175" s="474"/>
      <c r="BCO175" s="472"/>
      <c r="BCP175" s="473"/>
      <c r="BCQ175" s="473"/>
      <c r="BCR175" s="474"/>
      <c r="BCS175" s="472"/>
      <c r="BCT175" s="473"/>
      <c r="BCU175" s="473"/>
      <c r="BCV175" s="474"/>
      <c r="BCW175" s="472"/>
      <c r="BCX175" s="473"/>
      <c r="BCY175" s="473"/>
      <c r="BCZ175" s="474"/>
      <c r="BDA175" s="472"/>
      <c r="BDB175" s="473"/>
      <c r="BDC175" s="473"/>
      <c r="BDD175" s="474"/>
      <c r="BDE175" s="472"/>
      <c r="BDF175" s="473"/>
      <c r="BDG175" s="473"/>
      <c r="BDH175" s="474"/>
      <c r="BDI175" s="472"/>
      <c r="BDJ175" s="473"/>
      <c r="BDK175" s="473"/>
      <c r="BDL175" s="474"/>
      <c r="BDM175" s="472"/>
      <c r="BDN175" s="473"/>
      <c r="BDO175" s="473"/>
      <c r="BDP175" s="474"/>
      <c r="BDQ175" s="472"/>
      <c r="BDR175" s="473"/>
      <c r="BDS175" s="473"/>
      <c r="BDT175" s="474"/>
      <c r="BDU175" s="472"/>
      <c r="BDV175" s="473"/>
      <c r="BDW175" s="473"/>
      <c r="BDX175" s="474"/>
      <c r="BDY175" s="472"/>
      <c r="BDZ175" s="473"/>
      <c r="BEA175" s="473"/>
      <c r="BEB175" s="474"/>
      <c r="BEC175" s="472"/>
      <c r="BED175" s="473"/>
      <c r="BEE175" s="473"/>
      <c r="BEF175" s="474"/>
      <c r="BEG175" s="472"/>
      <c r="BEH175" s="473"/>
      <c r="BEI175" s="473"/>
      <c r="BEJ175" s="474"/>
      <c r="BEK175" s="472"/>
      <c r="BEL175" s="473"/>
      <c r="BEM175" s="473"/>
      <c r="BEN175" s="474"/>
      <c r="BEO175" s="472"/>
      <c r="BEP175" s="473"/>
      <c r="BEQ175" s="473"/>
      <c r="BER175" s="474"/>
      <c r="BES175" s="472"/>
      <c r="BET175" s="473"/>
      <c r="BEU175" s="473"/>
      <c r="BEV175" s="474"/>
      <c r="BEW175" s="472"/>
      <c r="BEX175" s="473"/>
      <c r="BEY175" s="473"/>
      <c r="BEZ175" s="474"/>
      <c r="BFA175" s="472"/>
      <c r="BFB175" s="473"/>
      <c r="BFC175" s="473"/>
      <c r="BFD175" s="474"/>
      <c r="BFE175" s="472"/>
      <c r="BFF175" s="473"/>
      <c r="BFG175" s="473"/>
      <c r="BFH175" s="474"/>
      <c r="BFI175" s="472"/>
      <c r="BFJ175" s="473"/>
      <c r="BFK175" s="473"/>
      <c r="BFL175" s="474"/>
      <c r="BFM175" s="472"/>
      <c r="BFN175" s="473"/>
      <c r="BFO175" s="473"/>
      <c r="BFP175" s="474"/>
      <c r="BFQ175" s="472"/>
      <c r="BFR175" s="473"/>
      <c r="BFS175" s="473"/>
      <c r="BFT175" s="474"/>
      <c r="BFU175" s="472"/>
      <c r="BFV175" s="473"/>
      <c r="BFW175" s="473"/>
      <c r="BFX175" s="474"/>
      <c r="BFY175" s="472"/>
      <c r="BFZ175" s="473"/>
      <c r="BGA175" s="473"/>
      <c r="BGB175" s="474"/>
      <c r="BGC175" s="472"/>
      <c r="BGD175" s="473"/>
      <c r="BGE175" s="473"/>
      <c r="BGF175" s="474"/>
      <c r="BGG175" s="472"/>
      <c r="BGH175" s="473"/>
      <c r="BGI175" s="473"/>
      <c r="BGJ175" s="474"/>
      <c r="BGK175" s="472"/>
      <c r="BGL175" s="473"/>
      <c r="BGM175" s="473"/>
      <c r="BGN175" s="474"/>
      <c r="BGO175" s="472"/>
      <c r="BGP175" s="473"/>
      <c r="BGQ175" s="473"/>
      <c r="BGR175" s="474"/>
      <c r="BGS175" s="472"/>
      <c r="BGT175" s="473"/>
      <c r="BGU175" s="473"/>
      <c r="BGV175" s="474"/>
      <c r="BGW175" s="472"/>
      <c r="BGX175" s="473"/>
      <c r="BGY175" s="473"/>
      <c r="BGZ175" s="474"/>
      <c r="BHA175" s="472"/>
      <c r="BHB175" s="473"/>
      <c r="BHC175" s="473"/>
      <c r="BHD175" s="474"/>
      <c r="BHE175" s="472"/>
      <c r="BHF175" s="473"/>
      <c r="BHG175" s="473"/>
      <c r="BHH175" s="474"/>
      <c r="BHI175" s="472"/>
      <c r="BHJ175" s="473"/>
      <c r="BHK175" s="473"/>
      <c r="BHL175" s="474"/>
      <c r="BHM175" s="472"/>
      <c r="BHN175" s="473"/>
      <c r="BHO175" s="473"/>
      <c r="BHP175" s="474"/>
      <c r="BHQ175" s="472"/>
      <c r="BHR175" s="473"/>
      <c r="BHS175" s="473"/>
      <c r="BHT175" s="474"/>
      <c r="BHU175" s="472"/>
      <c r="BHV175" s="473"/>
      <c r="BHW175" s="473"/>
      <c r="BHX175" s="474"/>
      <c r="BHY175" s="472"/>
      <c r="BHZ175" s="473"/>
      <c r="BIA175" s="473"/>
      <c r="BIB175" s="474"/>
      <c r="BIC175" s="472"/>
      <c r="BID175" s="473"/>
      <c r="BIE175" s="473"/>
      <c r="BIF175" s="474"/>
      <c r="BIG175" s="472"/>
      <c r="BIH175" s="473"/>
      <c r="BII175" s="473"/>
      <c r="BIJ175" s="474"/>
      <c r="BIK175" s="472"/>
      <c r="BIL175" s="473"/>
      <c r="BIM175" s="473"/>
      <c r="BIN175" s="474"/>
      <c r="BIO175" s="472"/>
      <c r="BIP175" s="473"/>
      <c r="BIQ175" s="473"/>
      <c r="BIR175" s="474"/>
      <c r="BIS175" s="472"/>
      <c r="BIT175" s="473"/>
      <c r="BIU175" s="473"/>
      <c r="BIV175" s="474"/>
      <c r="BIW175" s="472"/>
      <c r="BIX175" s="473"/>
      <c r="BIY175" s="473"/>
      <c r="BIZ175" s="474"/>
      <c r="BJA175" s="472"/>
      <c r="BJB175" s="473"/>
      <c r="BJC175" s="473"/>
      <c r="BJD175" s="474"/>
      <c r="BJE175" s="472"/>
      <c r="BJF175" s="473"/>
      <c r="BJG175" s="473"/>
      <c r="BJH175" s="474"/>
      <c r="BJI175" s="472"/>
      <c r="BJJ175" s="473"/>
      <c r="BJK175" s="473"/>
      <c r="BJL175" s="474"/>
      <c r="BJM175" s="472"/>
      <c r="BJN175" s="473"/>
      <c r="BJO175" s="473"/>
      <c r="BJP175" s="474"/>
      <c r="BJQ175" s="472"/>
      <c r="BJR175" s="473"/>
      <c r="BJS175" s="473"/>
      <c r="BJT175" s="474"/>
      <c r="BJU175" s="472"/>
      <c r="BJV175" s="473"/>
      <c r="BJW175" s="473"/>
      <c r="BJX175" s="474"/>
      <c r="BJY175" s="472"/>
      <c r="BJZ175" s="473"/>
      <c r="BKA175" s="473"/>
      <c r="BKB175" s="474"/>
      <c r="BKC175" s="472"/>
      <c r="BKD175" s="473"/>
      <c r="BKE175" s="473"/>
      <c r="BKF175" s="474"/>
      <c r="BKG175" s="472"/>
      <c r="BKH175" s="473"/>
      <c r="BKI175" s="473"/>
      <c r="BKJ175" s="474"/>
      <c r="BKK175" s="472"/>
      <c r="BKL175" s="473"/>
      <c r="BKM175" s="473"/>
      <c r="BKN175" s="474"/>
      <c r="BKO175" s="472"/>
      <c r="BKP175" s="473"/>
      <c r="BKQ175" s="473"/>
      <c r="BKR175" s="474"/>
      <c r="BKS175" s="472"/>
      <c r="BKT175" s="473"/>
      <c r="BKU175" s="473"/>
      <c r="BKV175" s="474"/>
      <c r="BKW175" s="472"/>
      <c r="BKX175" s="473"/>
      <c r="BKY175" s="473"/>
      <c r="BKZ175" s="474"/>
      <c r="BLA175" s="472"/>
      <c r="BLB175" s="473"/>
      <c r="BLC175" s="473"/>
      <c r="BLD175" s="474"/>
      <c r="BLE175" s="472"/>
      <c r="BLF175" s="473"/>
      <c r="BLG175" s="473"/>
      <c r="BLH175" s="474"/>
      <c r="BLI175" s="472"/>
      <c r="BLJ175" s="473"/>
      <c r="BLK175" s="473"/>
      <c r="BLL175" s="474"/>
      <c r="BLM175" s="472"/>
      <c r="BLN175" s="473"/>
      <c r="BLO175" s="473"/>
      <c r="BLP175" s="474"/>
      <c r="BLQ175" s="472"/>
      <c r="BLR175" s="473"/>
      <c r="BLS175" s="473"/>
      <c r="BLT175" s="474"/>
      <c r="BLU175" s="472"/>
      <c r="BLV175" s="473"/>
      <c r="BLW175" s="473"/>
      <c r="BLX175" s="474"/>
      <c r="BLY175" s="472"/>
      <c r="BLZ175" s="473"/>
      <c r="BMA175" s="473"/>
      <c r="BMB175" s="474"/>
      <c r="BMC175" s="472"/>
      <c r="BMD175" s="473"/>
      <c r="BME175" s="473"/>
      <c r="BMF175" s="474"/>
      <c r="BMG175" s="472"/>
      <c r="BMH175" s="473"/>
      <c r="BMI175" s="473"/>
      <c r="BMJ175" s="474"/>
      <c r="BMK175" s="472"/>
      <c r="BML175" s="473"/>
      <c r="BMM175" s="473"/>
      <c r="BMN175" s="474"/>
      <c r="BMO175" s="472"/>
      <c r="BMP175" s="473"/>
      <c r="BMQ175" s="473"/>
      <c r="BMR175" s="474"/>
      <c r="BMS175" s="472"/>
      <c r="BMT175" s="473"/>
      <c r="BMU175" s="473"/>
      <c r="BMV175" s="474"/>
      <c r="BMW175" s="472"/>
      <c r="BMX175" s="473"/>
      <c r="BMY175" s="473"/>
      <c r="BMZ175" s="474"/>
      <c r="BNA175" s="472"/>
      <c r="BNB175" s="473"/>
      <c r="BNC175" s="473"/>
      <c r="BND175" s="474"/>
      <c r="BNE175" s="472"/>
      <c r="BNF175" s="473"/>
      <c r="BNG175" s="473"/>
      <c r="BNH175" s="474"/>
      <c r="BNI175" s="472"/>
      <c r="BNJ175" s="473"/>
      <c r="BNK175" s="473"/>
      <c r="BNL175" s="474"/>
      <c r="BNM175" s="472"/>
      <c r="BNN175" s="473"/>
      <c r="BNO175" s="473"/>
      <c r="BNP175" s="474"/>
      <c r="BNQ175" s="472"/>
      <c r="BNR175" s="473"/>
      <c r="BNS175" s="473"/>
      <c r="BNT175" s="474"/>
      <c r="BNU175" s="472"/>
      <c r="BNV175" s="473"/>
      <c r="BNW175" s="473"/>
      <c r="BNX175" s="474"/>
      <c r="BNY175" s="472"/>
      <c r="BNZ175" s="473"/>
      <c r="BOA175" s="473"/>
      <c r="BOB175" s="474"/>
      <c r="BOC175" s="472"/>
      <c r="BOD175" s="473"/>
      <c r="BOE175" s="473"/>
      <c r="BOF175" s="474"/>
      <c r="BOG175" s="472"/>
      <c r="BOH175" s="473"/>
      <c r="BOI175" s="473"/>
      <c r="BOJ175" s="474"/>
      <c r="BOK175" s="472"/>
      <c r="BOL175" s="473"/>
      <c r="BOM175" s="473"/>
      <c r="BON175" s="474"/>
      <c r="BOO175" s="472"/>
      <c r="BOP175" s="473"/>
      <c r="BOQ175" s="473"/>
      <c r="BOR175" s="474"/>
      <c r="BOS175" s="472"/>
      <c r="BOT175" s="473"/>
      <c r="BOU175" s="473"/>
      <c r="BOV175" s="474"/>
      <c r="BOW175" s="472"/>
      <c r="BOX175" s="473"/>
      <c r="BOY175" s="473"/>
      <c r="BOZ175" s="474"/>
      <c r="BPA175" s="472"/>
      <c r="BPB175" s="473"/>
      <c r="BPC175" s="473"/>
      <c r="BPD175" s="474"/>
      <c r="BPE175" s="472"/>
      <c r="BPF175" s="473"/>
      <c r="BPG175" s="473"/>
      <c r="BPH175" s="474"/>
      <c r="BPI175" s="472"/>
      <c r="BPJ175" s="473"/>
      <c r="BPK175" s="473"/>
      <c r="BPL175" s="474"/>
      <c r="BPM175" s="472"/>
      <c r="BPN175" s="473"/>
      <c r="BPO175" s="473"/>
      <c r="BPP175" s="474"/>
      <c r="BPQ175" s="472"/>
      <c r="BPR175" s="473"/>
      <c r="BPS175" s="473"/>
      <c r="BPT175" s="474"/>
      <c r="BPU175" s="472"/>
      <c r="BPV175" s="473"/>
      <c r="BPW175" s="473"/>
      <c r="BPX175" s="474"/>
      <c r="BPY175" s="472"/>
      <c r="BPZ175" s="473"/>
      <c r="BQA175" s="473"/>
      <c r="BQB175" s="474"/>
      <c r="BQC175" s="472"/>
      <c r="BQD175" s="473"/>
      <c r="BQE175" s="473"/>
      <c r="BQF175" s="474"/>
      <c r="BQG175" s="472"/>
      <c r="BQH175" s="473"/>
      <c r="BQI175" s="473"/>
      <c r="BQJ175" s="474"/>
      <c r="BQK175" s="472"/>
      <c r="BQL175" s="473"/>
      <c r="BQM175" s="473"/>
      <c r="BQN175" s="474"/>
      <c r="BQO175" s="472"/>
      <c r="BQP175" s="473"/>
      <c r="BQQ175" s="473"/>
      <c r="BQR175" s="474"/>
      <c r="BQS175" s="472"/>
      <c r="BQT175" s="473"/>
      <c r="BQU175" s="473"/>
      <c r="BQV175" s="474"/>
      <c r="BQW175" s="472"/>
      <c r="BQX175" s="473"/>
      <c r="BQY175" s="473"/>
      <c r="BQZ175" s="474"/>
      <c r="BRA175" s="472"/>
      <c r="BRB175" s="473"/>
      <c r="BRC175" s="473"/>
      <c r="BRD175" s="474"/>
      <c r="BRE175" s="472"/>
      <c r="BRF175" s="473"/>
      <c r="BRG175" s="473"/>
      <c r="BRH175" s="474"/>
      <c r="BRI175" s="472"/>
      <c r="BRJ175" s="473"/>
      <c r="BRK175" s="473"/>
      <c r="BRL175" s="474"/>
      <c r="BRM175" s="472"/>
      <c r="BRN175" s="473"/>
      <c r="BRO175" s="473"/>
      <c r="BRP175" s="474"/>
      <c r="BRQ175" s="472"/>
      <c r="BRR175" s="473"/>
      <c r="BRS175" s="473"/>
      <c r="BRT175" s="474"/>
      <c r="BRU175" s="472"/>
      <c r="BRV175" s="473"/>
      <c r="BRW175" s="473"/>
      <c r="BRX175" s="474"/>
      <c r="BRY175" s="472"/>
      <c r="BRZ175" s="473"/>
      <c r="BSA175" s="473"/>
      <c r="BSB175" s="474"/>
      <c r="BSC175" s="472"/>
      <c r="BSD175" s="473"/>
      <c r="BSE175" s="473"/>
      <c r="BSF175" s="474"/>
      <c r="BSG175" s="472"/>
      <c r="BSH175" s="473"/>
      <c r="BSI175" s="473"/>
      <c r="BSJ175" s="474"/>
      <c r="BSK175" s="472"/>
      <c r="BSL175" s="473"/>
      <c r="BSM175" s="473"/>
      <c r="BSN175" s="474"/>
      <c r="BSO175" s="472"/>
      <c r="BSP175" s="473"/>
      <c r="BSQ175" s="473"/>
      <c r="BSR175" s="474"/>
      <c r="BSS175" s="472"/>
      <c r="BST175" s="473"/>
      <c r="BSU175" s="473"/>
      <c r="BSV175" s="474"/>
      <c r="BSW175" s="472"/>
      <c r="BSX175" s="473"/>
      <c r="BSY175" s="473"/>
      <c r="BSZ175" s="474"/>
      <c r="BTA175" s="472"/>
      <c r="BTB175" s="473"/>
      <c r="BTC175" s="473"/>
      <c r="BTD175" s="474"/>
      <c r="BTE175" s="472"/>
      <c r="BTF175" s="473"/>
      <c r="BTG175" s="473"/>
      <c r="BTH175" s="474"/>
      <c r="BTI175" s="472"/>
      <c r="BTJ175" s="473"/>
      <c r="BTK175" s="473"/>
      <c r="BTL175" s="474"/>
      <c r="BTM175" s="472"/>
      <c r="BTN175" s="473"/>
      <c r="BTO175" s="473"/>
      <c r="BTP175" s="474"/>
      <c r="BTQ175" s="472"/>
      <c r="BTR175" s="473"/>
      <c r="BTS175" s="473"/>
      <c r="BTT175" s="474"/>
      <c r="BTU175" s="472"/>
      <c r="BTV175" s="473"/>
      <c r="BTW175" s="473"/>
      <c r="BTX175" s="474"/>
      <c r="BTY175" s="472"/>
      <c r="BTZ175" s="473"/>
      <c r="BUA175" s="473"/>
      <c r="BUB175" s="474"/>
      <c r="BUC175" s="472"/>
      <c r="BUD175" s="473"/>
      <c r="BUE175" s="473"/>
      <c r="BUF175" s="474"/>
      <c r="BUG175" s="472"/>
      <c r="BUH175" s="473"/>
      <c r="BUI175" s="473"/>
      <c r="BUJ175" s="474"/>
      <c r="BUK175" s="472"/>
      <c r="BUL175" s="473"/>
      <c r="BUM175" s="473"/>
      <c r="BUN175" s="474"/>
      <c r="BUO175" s="472"/>
      <c r="BUP175" s="473"/>
      <c r="BUQ175" s="473"/>
      <c r="BUR175" s="474"/>
      <c r="BUS175" s="472"/>
      <c r="BUT175" s="473"/>
      <c r="BUU175" s="473"/>
      <c r="BUV175" s="474"/>
      <c r="BUW175" s="472"/>
      <c r="BUX175" s="473"/>
      <c r="BUY175" s="473"/>
      <c r="BUZ175" s="474"/>
      <c r="BVA175" s="472"/>
      <c r="BVB175" s="473"/>
      <c r="BVC175" s="473"/>
      <c r="BVD175" s="474"/>
      <c r="BVE175" s="472"/>
      <c r="BVF175" s="473"/>
      <c r="BVG175" s="473"/>
      <c r="BVH175" s="474"/>
      <c r="BVI175" s="472"/>
      <c r="BVJ175" s="473"/>
      <c r="BVK175" s="473"/>
      <c r="BVL175" s="474"/>
      <c r="BVM175" s="472"/>
      <c r="BVN175" s="473"/>
      <c r="BVO175" s="473"/>
      <c r="BVP175" s="474"/>
      <c r="BVQ175" s="472"/>
      <c r="BVR175" s="473"/>
      <c r="BVS175" s="473"/>
      <c r="BVT175" s="474"/>
      <c r="BVU175" s="472"/>
      <c r="BVV175" s="473"/>
      <c r="BVW175" s="473"/>
      <c r="BVX175" s="474"/>
      <c r="BVY175" s="472"/>
      <c r="BVZ175" s="473"/>
      <c r="BWA175" s="473"/>
      <c r="BWB175" s="474"/>
      <c r="BWC175" s="472"/>
      <c r="BWD175" s="473"/>
      <c r="BWE175" s="473"/>
      <c r="BWF175" s="474"/>
      <c r="BWG175" s="472"/>
      <c r="BWH175" s="473"/>
      <c r="BWI175" s="473"/>
      <c r="BWJ175" s="474"/>
      <c r="BWK175" s="472"/>
      <c r="BWL175" s="473"/>
      <c r="BWM175" s="473"/>
      <c r="BWN175" s="474"/>
      <c r="BWO175" s="472"/>
      <c r="BWP175" s="473"/>
      <c r="BWQ175" s="473"/>
      <c r="BWR175" s="474"/>
      <c r="BWS175" s="472"/>
      <c r="BWT175" s="473"/>
      <c r="BWU175" s="473"/>
      <c r="BWV175" s="474"/>
      <c r="BWW175" s="472"/>
      <c r="BWX175" s="473"/>
      <c r="BWY175" s="473"/>
      <c r="BWZ175" s="474"/>
      <c r="BXA175" s="472"/>
      <c r="BXB175" s="473"/>
      <c r="BXC175" s="473"/>
      <c r="BXD175" s="474"/>
      <c r="BXE175" s="472"/>
      <c r="BXF175" s="473"/>
      <c r="BXG175" s="473"/>
      <c r="BXH175" s="474"/>
      <c r="BXI175" s="472"/>
      <c r="BXJ175" s="473"/>
      <c r="BXK175" s="473"/>
      <c r="BXL175" s="474"/>
      <c r="BXM175" s="472"/>
      <c r="BXN175" s="473"/>
      <c r="BXO175" s="473"/>
      <c r="BXP175" s="474"/>
      <c r="BXQ175" s="472"/>
      <c r="BXR175" s="473"/>
      <c r="BXS175" s="473"/>
      <c r="BXT175" s="474"/>
      <c r="BXU175" s="472"/>
      <c r="BXV175" s="473"/>
      <c r="BXW175" s="473"/>
      <c r="BXX175" s="474"/>
      <c r="BXY175" s="472"/>
      <c r="BXZ175" s="473"/>
      <c r="BYA175" s="473"/>
      <c r="BYB175" s="474"/>
      <c r="BYC175" s="472"/>
      <c r="BYD175" s="473"/>
      <c r="BYE175" s="473"/>
      <c r="BYF175" s="474"/>
      <c r="BYG175" s="472"/>
      <c r="BYH175" s="473"/>
      <c r="BYI175" s="473"/>
      <c r="BYJ175" s="474"/>
      <c r="BYK175" s="472"/>
      <c r="BYL175" s="473"/>
      <c r="BYM175" s="473"/>
      <c r="BYN175" s="474"/>
      <c r="BYO175" s="472"/>
      <c r="BYP175" s="473"/>
      <c r="BYQ175" s="473"/>
      <c r="BYR175" s="474"/>
      <c r="BYS175" s="472"/>
      <c r="BYT175" s="473"/>
      <c r="BYU175" s="473"/>
      <c r="BYV175" s="474"/>
      <c r="BYW175" s="472"/>
      <c r="BYX175" s="473"/>
      <c r="BYY175" s="473"/>
      <c r="BYZ175" s="474"/>
      <c r="BZA175" s="472"/>
      <c r="BZB175" s="473"/>
      <c r="BZC175" s="473"/>
      <c r="BZD175" s="474"/>
      <c r="BZE175" s="472"/>
      <c r="BZF175" s="473"/>
      <c r="BZG175" s="473"/>
      <c r="BZH175" s="474"/>
      <c r="BZI175" s="472"/>
      <c r="BZJ175" s="473"/>
      <c r="BZK175" s="473"/>
      <c r="BZL175" s="474"/>
      <c r="BZM175" s="472"/>
      <c r="BZN175" s="473"/>
      <c r="BZO175" s="473"/>
      <c r="BZP175" s="474"/>
      <c r="BZQ175" s="472"/>
      <c r="BZR175" s="473"/>
      <c r="BZS175" s="473"/>
      <c r="BZT175" s="474"/>
      <c r="BZU175" s="472"/>
      <c r="BZV175" s="473"/>
      <c r="BZW175" s="473"/>
      <c r="BZX175" s="474"/>
      <c r="BZY175" s="472"/>
      <c r="BZZ175" s="473"/>
      <c r="CAA175" s="473"/>
      <c r="CAB175" s="474"/>
      <c r="CAC175" s="472"/>
      <c r="CAD175" s="473"/>
      <c r="CAE175" s="473"/>
      <c r="CAF175" s="474"/>
      <c r="CAG175" s="472"/>
      <c r="CAH175" s="473"/>
      <c r="CAI175" s="473"/>
      <c r="CAJ175" s="474"/>
      <c r="CAK175" s="472"/>
      <c r="CAL175" s="473"/>
      <c r="CAM175" s="473"/>
      <c r="CAN175" s="474"/>
      <c r="CAO175" s="472"/>
      <c r="CAP175" s="473"/>
      <c r="CAQ175" s="473"/>
      <c r="CAR175" s="474"/>
      <c r="CAS175" s="472"/>
      <c r="CAT175" s="473"/>
      <c r="CAU175" s="473"/>
      <c r="CAV175" s="474"/>
      <c r="CAW175" s="472"/>
      <c r="CAX175" s="473"/>
      <c r="CAY175" s="473"/>
      <c r="CAZ175" s="474"/>
      <c r="CBA175" s="472"/>
      <c r="CBB175" s="473"/>
      <c r="CBC175" s="473"/>
      <c r="CBD175" s="474"/>
      <c r="CBE175" s="472"/>
      <c r="CBF175" s="473"/>
      <c r="CBG175" s="473"/>
      <c r="CBH175" s="474"/>
      <c r="CBI175" s="472"/>
      <c r="CBJ175" s="473"/>
      <c r="CBK175" s="473"/>
      <c r="CBL175" s="474"/>
      <c r="CBM175" s="472"/>
      <c r="CBN175" s="473"/>
      <c r="CBO175" s="473"/>
      <c r="CBP175" s="474"/>
      <c r="CBQ175" s="472"/>
      <c r="CBR175" s="473"/>
      <c r="CBS175" s="473"/>
      <c r="CBT175" s="474"/>
      <c r="CBU175" s="472"/>
      <c r="CBV175" s="473"/>
      <c r="CBW175" s="473"/>
      <c r="CBX175" s="474"/>
      <c r="CBY175" s="472"/>
      <c r="CBZ175" s="473"/>
      <c r="CCA175" s="473"/>
      <c r="CCB175" s="474"/>
      <c r="CCC175" s="472"/>
      <c r="CCD175" s="473"/>
      <c r="CCE175" s="473"/>
      <c r="CCF175" s="474"/>
      <c r="CCG175" s="472"/>
      <c r="CCH175" s="473"/>
      <c r="CCI175" s="473"/>
      <c r="CCJ175" s="474"/>
      <c r="CCK175" s="472"/>
      <c r="CCL175" s="473"/>
      <c r="CCM175" s="473"/>
      <c r="CCN175" s="474"/>
      <c r="CCO175" s="472"/>
      <c r="CCP175" s="473"/>
      <c r="CCQ175" s="473"/>
      <c r="CCR175" s="474"/>
      <c r="CCS175" s="472"/>
      <c r="CCT175" s="473"/>
      <c r="CCU175" s="473"/>
      <c r="CCV175" s="474"/>
      <c r="CCW175" s="472"/>
      <c r="CCX175" s="473"/>
      <c r="CCY175" s="473"/>
      <c r="CCZ175" s="474"/>
      <c r="CDA175" s="472"/>
      <c r="CDB175" s="473"/>
      <c r="CDC175" s="473"/>
      <c r="CDD175" s="474"/>
      <c r="CDE175" s="472"/>
      <c r="CDF175" s="473"/>
      <c r="CDG175" s="473"/>
      <c r="CDH175" s="474"/>
      <c r="CDI175" s="472"/>
      <c r="CDJ175" s="473"/>
      <c r="CDK175" s="473"/>
      <c r="CDL175" s="474"/>
      <c r="CDM175" s="472"/>
      <c r="CDN175" s="473"/>
      <c r="CDO175" s="473"/>
      <c r="CDP175" s="474"/>
      <c r="CDQ175" s="472"/>
      <c r="CDR175" s="473"/>
      <c r="CDS175" s="473"/>
      <c r="CDT175" s="474"/>
      <c r="CDU175" s="472"/>
      <c r="CDV175" s="473"/>
      <c r="CDW175" s="473"/>
      <c r="CDX175" s="474"/>
      <c r="CDY175" s="472"/>
      <c r="CDZ175" s="473"/>
      <c r="CEA175" s="473"/>
      <c r="CEB175" s="474"/>
      <c r="CEC175" s="472"/>
      <c r="CED175" s="473"/>
      <c r="CEE175" s="473"/>
      <c r="CEF175" s="474"/>
      <c r="CEG175" s="472"/>
      <c r="CEH175" s="473"/>
      <c r="CEI175" s="473"/>
      <c r="CEJ175" s="474"/>
      <c r="CEK175" s="472"/>
      <c r="CEL175" s="473"/>
      <c r="CEM175" s="473"/>
      <c r="CEN175" s="474"/>
      <c r="CEO175" s="472"/>
      <c r="CEP175" s="473"/>
      <c r="CEQ175" s="473"/>
      <c r="CER175" s="474"/>
      <c r="CES175" s="472"/>
      <c r="CET175" s="473"/>
      <c r="CEU175" s="473"/>
      <c r="CEV175" s="474"/>
      <c r="CEW175" s="472"/>
      <c r="CEX175" s="473"/>
      <c r="CEY175" s="473"/>
      <c r="CEZ175" s="474"/>
      <c r="CFA175" s="472"/>
      <c r="CFB175" s="473"/>
      <c r="CFC175" s="473"/>
      <c r="CFD175" s="474"/>
      <c r="CFE175" s="472"/>
      <c r="CFF175" s="473"/>
      <c r="CFG175" s="473"/>
      <c r="CFH175" s="474"/>
      <c r="CFI175" s="472"/>
      <c r="CFJ175" s="473"/>
      <c r="CFK175" s="473"/>
      <c r="CFL175" s="474"/>
      <c r="CFM175" s="472"/>
      <c r="CFN175" s="473"/>
      <c r="CFO175" s="473"/>
      <c r="CFP175" s="474"/>
      <c r="CFQ175" s="472"/>
      <c r="CFR175" s="473"/>
      <c r="CFS175" s="473"/>
      <c r="CFT175" s="474"/>
      <c r="CFU175" s="472"/>
      <c r="CFV175" s="473"/>
      <c r="CFW175" s="473"/>
      <c r="CFX175" s="474"/>
      <c r="CFY175" s="472"/>
      <c r="CFZ175" s="473"/>
      <c r="CGA175" s="473"/>
      <c r="CGB175" s="474"/>
      <c r="CGC175" s="472"/>
      <c r="CGD175" s="473"/>
      <c r="CGE175" s="473"/>
      <c r="CGF175" s="474"/>
      <c r="CGG175" s="472"/>
      <c r="CGH175" s="473"/>
      <c r="CGI175" s="473"/>
      <c r="CGJ175" s="474"/>
      <c r="CGK175" s="472"/>
      <c r="CGL175" s="473"/>
      <c r="CGM175" s="473"/>
      <c r="CGN175" s="474"/>
      <c r="CGO175" s="472"/>
      <c r="CGP175" s="473"/>
      <c r="CGQ175" s="473"/>
      <c r="CGR175" s="474"/>
      <c r="CGS175" s="472"/>
      <c r="CGT175" s="473"/>
      <c r="CGU175" s="473"/>
      <c r="CGV175" s="474"/>
      <c r="CGW175" s="472"/>
      <c r="CGX175" s="473"/>
      <c r="CGY175" s="473"/>
      <c r="CGZ175" s="474"/>
      <c r="CHA175" s="472"/>
      <c r="CHB175" s="473"/>
      <c r="CHC175" s="473"/>
      <c r="CHD175" s="474"/>
      <c r="CHE175" s="472"/>
      <c r="CHF175" s="473"/>
      <c r="CHG175" s="473"/>
      <c r="CHH175" s="474"/>
      <c r="CHI175" s="472"/>
      <c r="CHJ175" s="473"/>
      <c r="CHK175" s="473"/>
      <c r="CHL175" s="474"/>
      <c r="CHM175" s="472"/>
      <c r="CHN175" s="473"/>
      <c r="CHO175" s="473"/>
      <c r="CHP175" s="474"/>
      <c r="CHQ175" s="472"/>
      <c r="CHR175" s="473"/>
      <c r="CHS175" s="473"/>
      <c r="CHT175" s="474"/>
      <c r="CHU175" s="472"/>
      <c r="CHV175" s="473"/>
      <c r="CHW175" s="473"/>
      <c r="CHX175" s="474"/>
      <c r="CHY175" s="472"/>
      <c r="CHZ175" s="473"/>
      <c r="CIA175" s="473"/>
      <c r="CIB175" s="474"/>
      <c r="CIC175" s="472"/>
      <c r="CID175" s="473"/>
      <c r="CIE175" s="473"/>
      <c r="CIF175" s="474"/>
      <c r="CIG175" s="472"/>
      <c r="CIH175" s="473"/>
      <c r="CII175" s="473"/>
      <c r="CIJ175" s="474"/>
      <c r="CIK175" s="472"/>
      <c r="CIL175" s="473"/>
      <c r="CIM175" s="473"/>
      <c r="CIN175" s="474"/>
      <c r="CIO175" s="472"/>
      <c r="CIP175" s="473"/>
      <c r="CIQ175" s="473"/>
      <c r="CIR175" s="474"/>
      <c r="CIS175" s="472"/>
      <c r="CIT175" s="473"/>
      <c r="CIU175" s="473"/>
      <c r="CIV175" s="474"/>
      <c r="CIW175" s="472"/>
      <c r="CIX175" s="473"/>
      <c r="CIY175" s="473"/>
      <c r="CIZ175" s="474"/>
      <c r="CJA175" s="472"/>
      <c r="CJB175" s="473"/>
      <c r="CJC175" s="473"/>
      <c r="CJD175" s="474"/>
      <c r="CJE175" s="472"/>
      <c r="CJF175" s="473"/>
      <c r="CJG175" s="473"/>
      <c r="CJH175" s="474"/>
      <c r="CJI175" s="472"/>
      <c r="CJJ175" s="473"/>
      <c r="CJK175" s="473"/>
      <c r="CJL175" s="474"/>
      <c r="CJM175" s="472"/>
      <c r="CJN175" s="473"/>
      <c r="CJO175" s="473"/>
      <c r="CJP175" s="474"/>
      <c r="CJQ175" s="472"/>
      <c r="CJR175" s="473"/>
      <c r="CJS175" s="473"/>
      <c r="CJT175" s="474"/>
      <c r="CJU175" s="472"/>
      <c r="CJV175" s="473"/>
      <c r="CJW175" s="473"/>
      <c r="CJX175" s="474"/>
      <c r="CJY175" s="472"/>
      <c r="CJZ175" s="473"/>
      <c r="CKA175" s="473"/>
      <c r="CKB175" s="474"/>
      <c r="CKC175" s="472"/>
      <c r="CKD175" s="473"/>
      <c r="CKE175" s="473"/>
      <c r="CKF175" s="474"/>
      <c r="CKG175" s="472"/>
      <c r="CKH175" s="473"/>
      <c r="CKI175" s="473"/>
      <c r="CKJ175" s="474"/>
      <c r="CKK175" s="472"/>
      <c r="CKL175" s="473"/>
      <c r="CKM175" s="473"/>
      <c r="CKN175" s="474"/>
      <c r="CKO175" s="472"/>
      <c r="CKP175" s="473"/>
      <c r="CKQ175" s="473"/>
      <c r="CKR175" s="474"/>
      <c r="CKS175" s="472"/>
      <c r="CKT175" s="473"/>
      <c r="CKU175" s="473"/>
      <c r="CKV175" s="474"/>
      <c r="CKW175" s="472"/>
      <c r="CKX175" s="473"/>
      <c r="CKY175" s="473"/>
      <c r="CKZ175" s="474"/>
      <c r="CLA175" s="472"/>
      <c r="CLB175" s="473"/>
      <c r="CLC175" s="473"/>
      <c r="CLD175" s="474"/>
      <c r="CLE175" s="472"/>
      <c r="CLF175" s="473"/>
      <c r="CLG175" s="473"/>
      <c r="CLH175" s="474"/>
      <c r="CLI175" s="472"/>
      <c r="CLJ175" s="473"/>
      <c r="CLK175" s="473"/>
      <c r="CLL175" s="474"/>
      <c r="CLM175" s="472"/>
      <c r="CLN175" s="473"/>
      <c r="CLO175" s="473"/>
      <c r="CLP175" s="474"/>
      <c r="CLQ175" s="472"/>
      <c r="CLR175" s="473"/>
      <c r="CLS175" s="473"/>
      <c r="CLT175" s="474"/>
      <c r="CLU175" s="472"/>
      <c r="CLV175" s="473"/>
      <c r="CLW175" s="473"/>
      <c r="CLX175" s="474"/>
      <c r="CLY175" s="472"/>
      <c r="CLZ175" s="473"/>
      <c r="CMA175" s="473"/>
      <c r="CMB175" s="474"/>
      <c r="CMC175" s="472"/>
      <c r="CMD175" s="473"/>
      <c r="CME175" s="473"/>
      <c r="CMF175" s="474"/>
      <c r="CMG175" s="472"/>
      <c r="CMH175" s="473"/>
      <c r="CMI175" s="473"/>
      <c r="CMJ175" s="474"/>
      <c r="CMK175" s="472"/>
      <c r="CML175" s="473"/>
      <c r="CMM175" s="473"/>
      <c r="CMN175" s="474"/>
      <c r="CMO175" s="472"/>
      <c r="CMP175" s="473"/>
      <c r="CMQ175" s="473"/>
      <c r="CMR175" s="474"/>
      <c r="CMS175" s="472"/>
      <c r="CMT175" s="473"/>
      <c r="CMU175" s="473"/>
      <c r="CMV175" s="474"/>
      <c r="CMW175" s="472"/>
      <c r="CMX175" s="473"/>
      <c r="CMY175" s="473"/>
      <c r="CMZ175" s="474"/>
      <c r="CNA175" s="472"/>
      <c r="CNB175" s="473"/>
      <c r="CNC175" s="473"/>
      <c r="CND175" s="474"/>
      <c r="CNE175" s="472"/>
      <c r="CNF175" s="473"/>
      <c r="CNG175" s="473"/>
      <c r="CNH175" s="474"/>
      <c r="CNI175" s="472"/>
      <c r="CNJ175" s="473"/>
      <c r="CNK175" s="473"/>
      <c r="CNL175" s="474"/>
      <c r="CNM175" s="472"/>
      <c r="CNN175" s="473"/>
      <c r="CNO175" s="473"/>
      <c r="CNP175" s="474"/>
      <c r="CNQ175" s="472"/>
      <c r="CNR175" s="473"/>
      <c r="CNS175" s="473"/>
      <c r="CNT175" s="474"/>
      <c r="CNU175" s="472"/>
      <c r="CNV175" s="473"/>
      <c r="CNW175" s="473"/>
      <c r="CNX175" s="474"/>
      <c r="CNY175" s="472"/>
      <c r="CNZ175" s="473"/>
      <c r="COA175" s="473"/>
      <c r="COB175" s="474"/>
      <c r="COC175" s="472"/>
      <c r="COD175" s="473"/>
      <c r="COE175" s="473"/>
      <c r="COF175" s="474"/>
      <c r="COG175" s="472"/>
      <c r="COH175" s="473"/>
      <c r="COI175" s="473"/>
      <c r="COJ175" s="474"/>
      <c r="COK175" s="472"/>
      <c r="COL175" s="473"/>
      <c r="COM175" s="473"/>
      <c r="CON175" s="474"/>
      <c r="COO175" s="472"/>
      <c r="COP175" s="473"/>
      <c r="COQ175" s="473"/>
      <c r="COR175" s="474"/>
      <c r="COS175" s="472"/>
      <c r="COT175" s="473"/>
      <c r="COU175" s="473"/>
      <c r="COV175" s="474"/>
      <c r="COW175" s="472"/>
      <c r="COX175" s="473"/>
      <c r="COY175" s="473"/>
      <c r="COZ175" s="474"/>
      <c r="CPA175" s="472"/>
      <c r="CPB175" s="473"/>
      <c r="CPC175" s="473"/>
      <c r="CPD175" s="474"/>
      <c r="CPE175" s="472"/>
      <c r="CPF175" s="473"/>
      <c r="CPG175" s="473"/>
      <c r="CPH175" s="474"/>
      <c r="CPI175" s="472"/>
      <c r="CPJ175" s="473"/>
      <c r="CPK175" s="473"/>
      <c r="CPL175" s="474"/>
      <c r="CPM175" s="472"/>
      <c r="CPN175" s="473"/>
      <c r="CPO175" s="473"/>
      <c r="CPP175" s="474"/>
      <c r="CPQ175" s="472"/>
      <c r="CPR175" s="473"/>
      <c r="CPS175" s="473"/>
      <c r="CPT175" s="474"/>
      <c r="CPU175" s="472"/>
      <c r="CPV175" s="473"/>
      <c r="CPW175" s="473"/>
      <c r="CPX175" s="474"/>
      <c r="CPY175" s="472"/>
      <c r="CPZ175" s="473"/>
      <c r="CQA175" s="473"/>
      <c r="CQB175" s="474"/>
      <c r="CQC175" s="472"/>
      <c r="CQD175" s="473"/>
      <c r="CQE175" s="473"/>
      <c r="CQF175" s="474"/>
      <c r="CQG175" s="472"/>
      <c r="CQH175" s="473"/>
      <c r="CQI175" s="473"/>
      <c r="CQJ175" s="474"/>
      <c r="CQK175" s="472"/>
      <c r="CQL175" s="473"/>
      <c r="CQM175" s="473"/>
      <c r="CQN175" s="474"/>
      <c r="CQO175" s="472"/>
      <c r="CQP175" s="473"/>
      <c r="CQQ175" s="473"/>
      <c r="CQR175" s="474"/>
      <c r="CQS175" s="472"/>
      <c r="CQT175" s="473"/>
      <c r="CQU175" s="473"/>
      <c r="CQV175" s="474"/>
      <c r="CQW175" s="472"/>
      <c r="CQX175" s="473"/>
      <c r="CQY175" s="473"/>
      <c r="CQZ175" s="474"/>
      <c r="CRA175" s="472"/>
      <c r="CRB175" s="473"/>
      <c r="CRC175" s="473"/>
      <c r="CRD175" s="474"/>
      <c r="CRE175" s="472"/>
      <c r="CRF175" s="473"/>
      <c r="CRG175" s="473"/>
      <c r="CRH175" s="474"/>
      <c r="CRI175" s="472"/>
      <c r="CRJ175" s="473"/>
      <c r="CRK175" s="473"/>
      <c r="CRL175" s="474"/>
      <c r="CRM175" s="472"/>
      <c r="CRN175" s="473"/>
      <c r="CRO175" s="473"/>
      <c r="CRP175" s="474"/>
      <c r="CRQ175" s="472"/>
      <c r="CRR175" s="473"/>
      <c r="CRS175" s="473"/>
      <c r="CRT175" s="474"/>
      <c r="CRU175" s="472"/>
      <c r="CRV175" s="473"/>
      <c r="CRW175" s="473"/>
      <c r="CRX175" s="474"/>
      <c r="CRY175" s="472"/>
      <c r="CRZ175" s="473"/>
      <c r="CSA175" s="473"/>
      <c r="CSB175" s="474"/>
      <c r="CSC175" s="472"/>
      <c r="CSD175" s="473"/>
      <c r="CSE175" s="473"/>
      <c r="CSF175" s="474"/>
      <c r="CSG175" s="472"/>
      <c r="CSH175" s="473"/>
      <c r="CSI175" s="473"/>
      <c r="CSJ175" s="474"/>
      <c r="CSK175" s="472"/>
      <c r="CSL175" s="473"/>
      <c r="CSM175" s="473"/>
      <c r="CSN175" s="474"/>
      <c r="CSO175" s="472"/>
      <c r="CSP175" s="473"/>
      <c r="CSQ175" s="473"/>
      <c r="CSR175" s="474"/>
      <c r="CSS175" s="472"/>
      <c r="CST175" s="473"/>
      <c r="CSU175" s="473"/>
      <c r="CSV175" s="474"/>
      <c r="CSW175" s="472"/>
      <c r="CSX175" s="473"/>
      <c r="CSY175" s="473"/>
      <c r="CSZ175" s="474"/>
      <c r="CTA175" s="472"/>
      <c r="CTB175" s="473"/>
      <c r="CTC175" s="473"/>
      <c r="CTD175" s="474"/>
      <c r="CTE175" s="472"/>
      <c r="CTF175" s="473"/>
      <c r="CTG175" s="473"/>
      <c r="CTH175" s="474"/>
      <c r="CTI175" s="472"/>
      <c r="CTJ175" s="473"/>
      <c r="CTK175" s="473"/>
      <c r="CTL175" s="474"/>
      <c r="CTM175" s="472"/>
      <c r="CTN175" s="473"/>
      <c r="CTO175" s="473"/>
      <c r="CTP175" s="474"/>
      <c r="CTQ175" s="472"/>
      <c r="CTR175" s="473"/>
      <c r="CTS175" s="473"/>
      <c r="CTT175" s="474"/>
      <c r="CTU175" s="472"/>
      <c r="CTV175" s="473"/>
      <c r="CTW175" s="473"/>
      <c r="CTX175" s="474"/>
      <c r="CTY175" s="472"/>
      <c r="CTZ175" s="473"/>
      <c r="CUA175" s="473"/>
      <c r="CUB175" s="474"/>
      <c r="CUC175" s="472"/>
      <c r="CUD175" s="473"/>
      <c r="CUE175" s="473"/>
      <c r="CUF175" s="474"/>
      <c r="CUG175" s="472"/>
      <c r="CUH175" s="473"/>
      <c r="CUI175" s="473"/>
      <c r="CUJ175" s="474"/>
      <c r="CUK175" s="472"/>
      <c r="CUL175" s="473"/>
      <c r="CUM175" s="473"/>
      <c r="CUN175" s="474"/>
      <c r="CUO175" s="472"/>
      <c r="CUP175" s="473"/>
      <c r="CUQ175" s="473"/>
      <c r="CUR175" s="474"/>
      <c r="CUS175" s="472"/>
      <c r="CUT175" s="473"/>
      <c r="CUU175" s="473"/>
      <c r="CUV175" s="474"/>
      <c r="CUW175" s="472"/>
      <c r="CUX175" s="473"/>
      <c r="CUY175" s="473"/>
      <c r="CUZ175" s="474"/>
      <c r="CVA175" s="472"/>
      <c r="CVB175" s="473"/>
      <c r="CVC175" s="473"/>
      <c r="CVD175" s="474"/>
      <c r="CVE175" s="472"/>
      <c r="CVF175" s="473"/>
      <c r="CVG175" s="473"/>
      <c r="CVH175" s="474"/>
      <c r="CVI175" s="472"/>
      <c r="CVJ175" s="473"/>
      <c r="CVK175" s="473"/>
      <c r="CVL175" s="474"/>
      <c r="CVM175" s="472"/>
      <c r="CVN175" s="473"/>
      <c r="CVO175" s="473"/>
      <c r="CVP175" s="474"/>
      <c r="CVQ175" s="472"/>
      <c r="CVR175" s="473"/>
      <c r="CVS175" s="473"/>
      <c r="CVT175" s="474"/>
      <c r="CVU175" s="472"/>
      <c r="CVV175" s="473"/>
      <c r="CVW175" s="473"/>
      <c r="CVX175" s="474"/>
      <c r="CVY175" s="472"/>
      <c r="CVZ175" s="473"/>
      <c r="CWA175" s="473"/>
      <c r="CWB175" s="474"/>
      <c r="CWC175" s="472"/>
      <c r="CWD175" s="473"/>
      <c r="CWE175" s="473"/>
      <c r="CWF175" s="474"/>
      <c r="CWG175" s="472"/>
      <c r="CWH175" s="473"/>
      <c r="CWI175" s="473"/>
      <c r="CWJ175" s="474"/>
      <c r="CWK175" s="472"/>
      <c r="CWL175" s="473"/>
      <c r="CWM175" s="473"/>
      <c r="CWN175" s="474"/>
      <c r="CWO175" s="472"/>
      <c r="CWP175" s="473"/>
      <c r="CWQ175" s="473"/>
      <c r="CWR175" s="474"/>
      <c r="CWS175" s="472"/>
      <c r="CWT175" s="473"/>
      <c r="CWU175" s="473"/>
      <c r="CWV175" s="474"/>
      <c r="CWW175" s="472"/>
      <c r="CWX175" s="473"/>
      <c r="CWY175" s="473"/>
      <c r="CWZ175" s="474"/>
      <c r="CXA175" s="472"/>
      <c r="CXB175" s="473"/>
      <c r="CXC175" s="473"/>
      <c r="CXD175" s="474"/>
      <c r="CXE175" s="472"/>
      <c r="CXF175" s="473"/>
      <c r="CXG175" s="473"/>
      <c r="CXH175" s="474"/>
      <c r="CXI175" s="472"/>
      <c r="CXJ175" s="473"/>
      <c r="CXK175" s="473"/>
      <c r="CXL175" s="474"/>
      <c r="CXM175" s="472"/>
      <c r="CXN175" s="473"/>
      <c r="CXO175" s="473"/>
      <c r="CXP175" s="474"/>
      <c r="CXQ175" s="472"/>
      <c r="CXR175" s="473"/>
      <c r="CXS175" s="473"/>
      <c r="CXT175" s="474"/>
      <c r="CXU175" s="472"/>
      <c r="CXV175" s="473"/>
      <c r="CXW175" s="473"/>
      <c r="CXX175" s="474"/>
      <c r="CXY175" s="472"/>
      <c r="CXZ175" s="473"/>
      <c r="CYA175" s="473"/>
      <c r="CYB175" s="474"/>
      <c r="CYC175" s="472"/>
      <c r="CYD175" s="473"/>
      <c r="CYE175" s="473"/>
      <c r="CYF175" s="474"/>
      <c r="CYG175" s="472"/>
      <c r="CYH175" s="473"/>
      <c r="CYI175" s="473"/>
      <c r="CYJ175" s="474"/>
      <c r="CYK175" s="472"/>
      <c r="CYL175" s="473"/>
      <c r="CYM175" s="473"/>
      <c r="CYN175" s="474"/>
      <c r="CYO175" s="472"/>
      <c r="CYP175" s="473"/>
      <c r="CYQ175" s="473"/>
      <c r="CYR175" s="474"/>
      <c r="CYS175" s="472"/>
      <c r="CYT175" s="473"/>
      <c r="CYU175" s="473"/>
      <c r="CYV175" s="474"/>
      <c r="CYW175" s="472"/>
      <c r="CYX175" s="473"/>
      <c r="CYY175" s="473"/>
      <c r="CYZ175" s="474"/>
      <c r="CZA175" s="472"/>
      <c r="CZB175" s="473"/>
      <c r="CZC175" s="473"/>
      <c r="CZD175" s="474"/>
      <c r="CZE175" s="472"/>
      <c r="CZF175" s="473"/>
      <c r="CZG175" s="473"/>
      <c r="CZH175" s="474"/>
      <c r="CZI175" s="472"/>
      <c r="CZJ175" s="473"/>
      <c r="CZK175" s="473"/>
      <c r="CZL175" s="474"/>
      <c r="CZM175" s="472"/>
      <c r="CZN175" s="473"/>
      <c r="CZO175" s="473"/>
      <c r="CZP175" s="474"/>
      <c r="CZQ175" s="472"/>
      <c r="CZR175" s="473"/>
      <c r="CZS175" s="473"/>
      <c r="CZT175" s="474"/>
      <c r="CZU175" s="472"/>
      <c r="CZV175" s="473"/>
      <c r="CZW175" s="473"/>
      <c r="CZX175" s="474"/>
      <c r="CZY175" s="472"/>
      <c r="CZZ175" s="473"/>
      <c r="DAA175" s="473"/>
      <c r="DAB175" s="474"/>
      <c r="DAC175" s="472"/>
      <c r="DAD175" s="473"/>
      <c r="DAE175" s="473"/>
      <c r="DAF175" s="474"/>
      <c r="DAG175" s="472"/>
      <c r="DAH175" s="473"/>
      <c r="DAI175" s="473"/>
      <c r="DAJ175" s="474"/>
      <c r="DAK175" s="472"/>
      <c r="DAL175" s="473"/>
      <c r="DAM175" s="473"/>
      <c r="DAN175" s="474"/>
      <c r="DAO175" s="472"/>
      <c r="DAP175" s="473"/>
      <c r="DAQ175" s="473"/>
      <c r="DAR175" s="474"/>
      <c r="DAS175" s="472"/>
      <c r="DAT175" s="473"/>
      <c r="DAU175" s="473"/>
      <c r="DAV175" s="474"/>
      <c r="DAW175" s="472"/>
      <c r="DAX175" s="473"/>
      <c r="DAY175" s="473"/>
      <c r="DAZ175" s="474"/>
      <c r="DBA175" s="472"/>
      <c r="DBB175" s="473"/>
      <c r="DBC175" s="473"/>
      <c r="DBD175" s="474"/>
      <c r="DBE175" s="472"/>
      <c r="DBF175" s="473"/>
      <c r="DBG175" s="473"/>
      <c r="DBH175" s="474"/>
      <c r="DBI175" s="472"/>
      <c r="DBJ175" s="473"/>
      <c r="DBK175" s="473"/>
      <c r="DBL175" s="474"/>
      <c r="DBM175" s="472"/>
      <c r="DBN175" s="473"/>
      <c r="DBO175" s="473"/>
      <c r="DBP175" s="474"/>
      <c r="DBQ175" s="472"/>
      <c r="DBR175" s="473"/>
      <c r="DBS175" s="473"/>
      <c r="DBT175" s="474"/>
      <c r="DBU175" s="472"/>
      <c r="DBV175" s="473"/>
      <c r="DBW175" s="473"/>
      <c r="DBX175" s="474"/>
      <c r="DBY175" s="472"/>
      <c r="DBZ175" s="473"/>
      <c r="DCA175" s="473"/>
      <c r="DCB175" s="474"/>
      <c r="DCC175" s="472"/>
      <c r="DCD175" s="473"/>
      <c r="DCE175" s="473"/>
      <c r="DCF175" s="474"/>
      <c r="DCG175" s="472"/>
      <c r="DCH175" s="473"/>
      <c r="DCI175" s="473"/>
      <c r="DCJ175" s="474"/>
      <c r="DCK175" s="472"/>
      <c r="DCL175" s="473"/>
      <c r="DCM175" s="473"/>
      <c r="DCN175" s="474"/>
      <c r="DCO175" s="472"/>
      <c r="DCP175" s="473"/>
      <c r="DCQ175" s="473"/>
      <c r="DCR175" s="474"/>
      <c r="DCS175" s="472"/>
      <c r="DCT175" s="473"/>
      <c r="DCU175" s="473"/>
      <c r="DCV175" s="474"/>
      <c r="DCW175" s="472"/>
      <c r="DCX175" s="473"/>
      <c r="DCY175" s="473"/>
      <c r="DCZ175" s="474"/>
      <c r="DDA175" s="472"/>
      <c r="DDB175" s="473"/>
      <c r="DDC175" s="473"/>
      <c r="DDD175" s="474"/>
      <c r="DDE175" s="472"/>
      <c r="DDF175" s="473"/>
      <c r="DDG175" s="473"/>
      <c r="DDH175" s="474"/>
      <c r="DDI175" s="472"/>
      <c r="DDJ175" s="473"/>
      <c r="DDK175" s="473"/>
      <c r="DDL175" s="474"/>
      <c r="DDM175" s="472"/>
      <c r="DDN175" s="473"/>
      <c r="DDO175" s="473"/>
      <c r="DDP175" s="474"/>
      <c r="DDQ175" s="472"/>
      <c r="DDR175" s="473"/>
      <c r="DDS175" s="473"/>
      <c r="DDT175" s="474"/>
      <c r="DDU175" s="472"/>
      <c r="DDV175" s="473"/>
      <c r="DDW175" s="473"/>
      <c r="DDX175" s="474"/>
      <c r="DDY175" s="472"/>
      <c r="DDZ175" s="473"/>
      <c r="DEA175" s="473"/>
      <c r="DEB175" s="474"/>
      <c r="DEC175" s="472"/>
      <c r="DED175" s="473"/>
      <c r="DEE175" s="473"/>
      <c r="DEF175" s="474"/>
      <c r="DEG175" s="472"/>
      <c r="DEH175" s="473"/>
      <c r="DEI175" s="473"/>
      <c r="DEJ175" s="474"/>
      <c r="DEK175" s="472"/>
      <c r="DEL175" s="473"/>
      <c r="DEM175" s="473"/>
      <c r="DEN175" s="474"/>
      <c r="DEO175" s="472"/>
      <c r="DEP175" s="473"/>
      <c r="DEQ175" s="473"/>
      <c r="DER175" s="474"/>
      <c r="DES175" s="472"/>
      <c r="DET175" s="473"/>
      <c r="DEU175" s="473"/>
      <c r="DEV175" s="474"/>
      <c r="DEW175" s="472"/>
      <c r="DEX175" s="473"/>
      <c r="DEY175" s="473"/>
      <c r="DEZ175" s="474"/>
      <c r="DFA175" s="472"/>
      <c r="DFB175" s="473"/>
      <c r="DFC175" s="473"/>
      <c r="DFD175" s="474"/>
      <c r="DFE175" s="472"/>
      <c r="DFF175" s="473"/>
      <c r="DFG175" s="473"/>
      <c r="DFH175" s="474"/>
      <c r="DFI175" s="472"/>
      <c r="DFJ175" s="473"/>
      <c r="DFK175" s="473"/>
      <c r="DFL175" s="474"/>
      <c r="DFM175" s="472"/>
      <c r="DFN175" s="473"/>
      <c r="DFO175" s="473"/>
      <c r="DFP175" s="474"/>
      <c r="DFQ175" s="472"/>
      <c r="DFR175" s="473"/>
      <c r="DFS175" s="473"/>
      <c r="DFT175" s="474"/>
      <c r="DFU175" s="472"/>
      <c r="DFV175" s="473"/>
      <c r="DFW175" s="473"/>
      <c r="DFX175" s="474"/>
      <c r="DFY175" s="472"/>
      <c r="DFZ175" s="473"/>
      <c r="DGA175" s="473"/>
      <c r="DGB175" s="474"/>
      <c r="DGC175" s="472"/>
      <c r="DGD175" s="473"/>
      <c r="DGE175" s="473"/>
      <c r="DGF175" s="474"/>
      <c r="DGG175" s="472"/>
      <c r="DGH175" s="473"/>
      <c r="DGI175" s="473"/>
      <c r="DGJ175" s="474"/>
      <c r="DGK175" s="472"/>
      <c r="DGL175" s="473"/>
      <c r="DGM175" s="473"/>
      <c r="DGN175" s="474"/>
      <c r="DGO175" s="472"/>
      <c r="DGP175" s="473"/>
      <c r="DGQ175" s="473"/>
      <c r="DGR175" s="474"/>
      <c r="DGS175" s="472"/>
      <c r="DGT175" s="473"/>
      <c r="DGU175" s="473"/>
      <c r="DGV175" s="474"/>
      <c r="DGW175" s="472"/>
      <c r="DGX175" s="473"/>
      <c r="DGY175" s="473"/>
      <c r="DGZ175" s="474"/>
      <c r="DHA175" s="472"/>
      <c r="DHB175" s="473"/>
      <c r="DHC175" s="473"/>
      <c r="DHD175" s="474"/>
      <c r="DHE175" s="472"/>
      <c r="DHF175" s="473"/>
      <c r="DHG175" s="473"/>
      <c r="DHH175" s="474"/>
      <c r="DHI175" s="472"/>
      <c r="DHJ175" s="473"/>
      <c r="DHK175" s="473"/>
      <c r="DHL175" s="474"/>
      <c r="DHM175" s="472"/>
      <c r="DHN175" s="473"/>
      <c r="DHO175" s="473"/>
      <c r="DHP175" s="474"/>
      <c r="DHQ175" s="472"/>
      <c r="DHR175" s="473"/>
      <c r="DHS175" s="473"/>
      <c r="DHT175" s="474"/>
      <c r="DHU175" s="472"/>
      <c r="DHV175" s="473"/>
      <c r="DHW175" s="473"/>
      <c r="DHX175" s="474"/>
      <c r="DHY175" s="472"/>
      <c r="DHZ175" s="473"/>
      <c r="DIA175" s="473"/>
      <c r="DIB175" s="474"/>
      <c r="DIC175" s="472"/>
      <c r="DID175" s="473"/>
      <c r="DIE175" s="473"/>
      <c r="DIF175" s="474"/>
      <c r="DIG175" s="472"/>
      <c r="DIH175" s="473"/>
      <c r="DII175" s="473"/>
      <c r="DIJ175" s="474"/>
      <c r="DIK175" s="472"/>
      <c r="DIL175" s="473"/>
      <c r="DIM175" s="473"/>
      <c r="DIN175" s="474"/>
      <c r="DIO175" s="472"/>
      <c r="DIP175" s="473"/>
      <c r="DIQ175" s="473"/>
      <c r="DIR175" s="474"/>
      <c r="DIS175" s="472"/>
      <c r="DIT175" s="473"/>
      <c r="DIU175" s="473"/>
      <c r="DIV175" s="474"/>
      <c r="DIW175" s="472"/>
      <c r="DIX175" s="473"/>
      <c r="DIY175" s="473"/>
      <c r="DIZ175" s="474"/>
      <c r="DJA175" s="472"/>
      <c r="DJB175" s="473"/>
      <c r="DJC175" s="473"/>
      <c r="DJD175" s="474"/>
      <c r="DJE175" s="472"/>
      <c r="DJF175" s="473"/>
      <c r="DJG175" s="473"/>
      <c r="DJH175" s="474"/>
      <c r="DJI175" s="472"/>
      <c r="DJJ175" s="473"/>
      <c r="DJK175" s="473"/>
      <c r="DJL175" s="474"/>
      <c r="DJM175" s="472"/>
      <c r="DJN175" s="473"/>
      <c r="DJO175" s="473"/>
      <c r="DJP175" s="474"/>
      <c r="DJQ175" s="472"/>
      <c r="DJR175" s="473"/>
      <c r="DJS175" s="473"/>
      <c r="DJT175" s="474"/>
      <c r="DJU175" s="472"/>
      <c r="DJV175" s="473"/>
      <c r="DJW175" s="473"/>
      <c r="DJX175" s="474"/>
      <c r="DJY175" s="472"/>
      <c r="DJZ175" s="473"/>
      <c r="DKA175" s="473"/>
      <c r="DKB175" s="474"/>
      <c r="DKC175" s="472"/>
      <c r="DKD175" s="473"/>
      <c r="DKE175" s="473"/>
      <c r="DKF175" s="474"/>
      <c r="DKG175" s="472"/>
      <c r="DKH175" s="473"/>
      <c r="DKI175" s="473"/>
      <c r="DKJ175" s="474"/>
      <c r="DKK175" s="472"/>
      <c r="DKL175" s="473"/>
      <c r="DKM175" s="473"/>
      <c r="DKN175" s="474"/>
      <c r="DKO175" s="472"/>
      <c r="DKP175" s="473"/>
      <c r="DKQ175" s="473"/>
      <c r="DKR175" s="474"/>
      <c r="DKS175" s="472"/>
      <c r="DKT175" s="473"/>
      <c r="DKU175" s="473"/>
      <c r="DKV175" s="474"/>
      <c r="DKW175" s="472"/>
      <c r="DKX175" s="473"/>
      <c r="DKY175" s="473"/>
      <c r="DKZ175" s="474"/>
      <c r="DLA175" s="472"/>
      <c r="DLB175" s="473"/>
      <c r="DLC175" s="473"/>
      <c r="DLD175" s="474"/>
      <c r="DLE175" s="472"/>
      <c r="DLF175" s="473"/>
      <c r="DLG175" s="473"/>
      <c r="DLH175" s="474"/>
      <c r="DLI175" s="472"/>
      <c r="DLJ175" s="473"/>
      <c r="DLK175" s="473"/>
      <c r="DLL175" s="474"/>
      <c r="DLM175" s="472"/>
      <c r="DLN175" s="473"/>
      <c r="DLO175" s="473"/>
      <c r="DLP175" s="474"/>
      <c r="DLQ175" s="472"/>
      <c r="DLR175" s="473"/>
      <c r="DLS175" s="473"/>
      <c r="DLT175" s="474"/>
      <c r="DLU175" s="472"/>
      <c r="DLV175" s="473"/>
      <c r="DLW175" s="473"/>
      <c r="DLX175" s="474"/>
      <c r="DLY175" s="472"/>
      <c r="DLZ175" s="473"/>
      <c r="DMA175" s="473"/>
      <c r="DMB175" s="474"/>
      <c r="DMC175" s="472"/>
      <c r="DMD175" s="473"/>
      <c r="DME175" s="473"/>
      <c r="DMF175" s="474"/>
      <c r="DMG175" s="472"/>
      <c r="DMH175" s="473"/>
      <c r="DMI175" s="473"/>
      <c r="DMJ175" s="474"/>
      <c r="DMK175" s="472"/>
      <c r="DML175" s="473"/>
      <c r="DMM175" s="473"/>
      <c r="DMN175" s="474"/>
      <c r="DMO175" s="472"/>
      <c r="DMP175" s="473"/>
      <c r="DMQ175" s="473"/>
      <c r="DMR175" s="474"/>
      <c r="DMS175" s="472"/>
      <c r="DMT175" s="473"/>
      <c r="DMU175" s="473"/>
      <c r="DMV175" s="474"/>
      <c r="DMW175" s="472"/>
      <c r="DMX175" s="473"/>
      <c r="DMY175" s="473"/>
      <c r="DMZ175" s="474"/>
      <c r="DNA175" s="472"/>
      <c r="DNB175" s="473"/>
      <c r="DNC175" s="473"/>
      <c r="DND175" s="474"/>
      <c r="DNE175" s="472"/>
      <c r="DNF175" s="473"/>
      <c r="DNG175" s="473"/>
      <c r="DNH175" s="474"/>
      <c r="DNI175" s="472"/>
      <c r="DNJ175" s="473"/>
      <c r="DNK175" s="473"/>
      <c r="DNL175" s="474"/>
      <c r="DNM175" s="472"/>
      <c r="DNN175" s="473"/>
      <c r="DNO175" s="473"/>
      <c r="DNP175" s="474"/>
      <c r="DNQ175" s="472"/>
      <c r="DNR175" s="473"/>
      <c r="DNS175" s="473"/>
      <c r="DNT175" s="474"/>
      <c r="DNU175" s="472"/>
      <c r="DNV175" s="473"/>
      <c r="DNW175" s="473"/>
      <c r="DNX175" s="474"/>
      <c r="DNY175" s="472"/>
      <c r="DNZ175" s="473"/>
      <c r="DOA175" s="473"/>
      <c r="DOB175" s="474"/>
      <c r="DOC175" s="472"/>
      <c r="DOD175" s="473"/>
      <c r="DOE175" s="473"/>
      <c r="DOF175" s="474"/>
      <c r="DOG175" s="472"/>
      <c r="DOH175" s="473"/>
      <c r="DOI175" s="473"/>
      <c r="DOJ175" s="474"/>
      <c r="DOK175" s="472"/>
      <c r="DOL175" s="473"/>
      <c r="DOM175" s="473"/>
      <c r="DON175" s="474"/>
      <c r="DOO175" s="472"/>
      <c r="DOP175" s="473"/>
      <c r="DOQ175" s="473"/>
      <c r="DOR175" s="474"/>
      <c r="DOS175" s="472"/>
      <c r="DOT175" s="473"/>
      <c r="DOU175" s="473"/>
      <c r="DOV175" s="474"/>
      <c r="DOW175" s="472"/>
      <c r="DOX175" s="473"/>
      <c r="DOY175" s="473"/>
      <c r="DOZ175" s="474"/>
      <c r="DPA175" s="472"/>
      <c r="DPB175" s="473"/>
      <c r="DPC175" s="473"/>
      <c r="DPD175" s="474"/>
      <c r="DPE175" s="472"/>
      <c r="DPF175" s="473"/>
      <c r="DPG175" s="473"/>
      <c r="DPH175" s="474"/>
      <c r="DPI175" s="472"/>
      <c r="DPJ175" s="473"/>
      <c r="DPK175" s="473"/>
      <c r="DPL175" s="474"/>
      <c r="DPM175" s="472"/>
      <c r="DPN175" s="473"/>
      <c r="DPO175" s="473"/>
      <c r="DPP175" s="474"/>
      <c r="DPQ175" s="472"/>
      <c r="DPR175" s="473"/>
      <c r="DPS175" s="473"/>
      <c r="DPT175" s="474"/>
      <c r="DPU175" s="472"/>
      <c r="DPV175" s="473"/>
      <c r="DPW175" s="473"/>
      <c r="DPX175" s="474"/>
      <c r="DPY175" s="472"/>
      <c r="DPZ175" s="473"/>
      <c r="DQA175" s="473"/>
      <c r="DQB175" s="474"/>
      <c r="DQC175" s="472"/>
      <c r="DQD175" s="473"/>
      <c r="DQE175" s="473"/>
      <c r="DQF175" s="474"/>
      <c r="DQG175" s="472"/>
      <c r="DQH175" s="473"/>
      <c r="DQI175" s="473"/>
      <c r="DQJ175" s="474"/>
      <c r="DQK175" s="472"/>
      <c r="DQL175" s="473"/>
      <c r="DQM175" s="473"/>
      <c r="DQN175" s="474"/>
      <c r="DQO175" s="472"/>
      <c r="DQP175" s="473"/>
      <c r="DQQ175" s="473"/>
      <c r="DQR175" s="474"/>
      <c r="DQS175" s="472"/>
      <c r="DQT175" s="473"/>
      <c r="DQU175" s="473"/>
      <c r="DQV175" s="474"/>
      <c r="DQW175" s="472"/>
      <c r="DQX175" s="473"/>
      <c r="DQY175" s="473"/>
      <c r="DQZ175" s="474"/>
      <c r="DRA175" s="472"/>
      <c r="DRB175" s="473"/>
      <c r="DRC175" s="473"/>
      <c r="DRD175" s="474"/>
      <c r="DRE175" s="472"/>
      <c r="DRF175" s="473"/>
      <c r="DRG175" s="473"/>
      <c r="DRH175" s="474"/>
      <c r="DRI175" s="472"/>
      <c r="DRJ175" s="473"/>
      <c r="DRK175" s="473"/>
      <c r="DRL175" s="474"/>
      <c r="DRM175" s="472"/>
      <c r="DRN175" s="473"/>
      <c r="DRO175" s="473"/>
      <c r="DRP175" s="474"/>
      <c r="DRQ175" s="472"/>
      <c r="DRR175" s="473"/>
      <c r="DRS175" s="473"/>
      <c r="DRT175" s="474"/>
      <c r="DRU175" s="472"/>
      <c r="DRV175" s="473"/>
      <c r="DRW175" s="473"/>
      <c r="DRX175" s="474"/>
      <c r="DRY175" s="472"/>
      <c r="DRZ175" s="473"/>
      <c r="DSA175" s="473"/>
      <c r="DSB175" s="474"/>
      <c r="DSC175" s="472"/>
      <c r="DSD175" s="473"/>
      <c r="DSE175" s="473"/>
      <c r="DSF175" s="474"/>
      <c r="DSG175" s="472"/>
      <c r="DSH175" s="473"/>
      <c r="DSI175" s="473"/>
      <c r="DSJ175" s="474"/>
      <c r="DSK175" s="472"/>
      <c r="DSL175" s="473"/>
      <c r="DSM175" s="473"/>
      <c r="DSN175" s="474"/>
      <c r="DSO175" s="472"/>
      <c r="DSP175" s="473"/>
      <c r="DSQ175" s="473"/>
      <c r="DSR175" s="474"/>
      <c r="DSS175" s="472"/>
      <c r="DST175" s="473"/>
      <c r="DSU175" s="473"/>
      <c r="DSV175" s="474"/>
      <c r="DSW175" s="472"/>
      <c r="DSX175" s="473"/>
      <c r="DSY175" s="473"/>
      <c r="DSZ175" s="474"/>
      <c r="DTA175" s="472"/>
      <c r="DTB175" s="473"/>
      <c r="DTC175" s="473"/>
      <c r="DTD175" s="474"/>
      <c r="DTE175" s="472"/>
      <c r="DTF175" s="473"/>
      <c r="DTG175" s="473"/>
      <c r="DTH175" s="474"/>
      <c r="DTI175" s="472"/>
      <c r="DTJ175" s="473"/>
      <c r="DTK175" s="473"/>
      <c r="DTL175" s="474"/>
      <c r="DTM175" s="472"/>
      <c r="DTN175" s="473"/>
      <c r="DTO175" s="473"/>
      <c r="DTP175" s="474"/>
      <c r="DTQ175" s="472"/>
      <c r="DTR175" s="473"/>
      <c r="DTS175" s="473"/>
      <c r="DTT175" s="474"/>
      <c r="DTU175" s="472"/>
      <c r="DTV175" s="473"/>
      <c r="DTW175" s="473"/>
      <c r="DTX175" s="474"/>
      <c r="DTY175" s="472"/>
      <c r="DTZ175" s="473"/>
      <c r="DUA175" s="473"/>
      <c r="DUB175" s="474"/>
      <c r="DUC175" s="472"/>
      <c r="DUD175" s="473"/>
      <c r="DUE175" s="473"/>
      <c r="DUF175" s="474"/>
      <c r="DUG175" s="472"/>
      <c r="DUH175" s="473"/>
      <c r="DUI175" s="473"/>
      <c r="DUJ175" s="474"/>
      <c r="DUK175" s="472"/>
      <c r="DUL175" s="473"/>
      <c r="DUM175" s="473"/>
      <c r="DUN175" s="474"/>
      <c r="DUO175" s="472"/>
      <c r="DUP175" s="473"/>
      <c r="DUQ175" s="473"/>
      <c r="DUR175" s="474"/>
      <c r="DUS175" s="472"/>
      <c r="DUT175" s="473"/>
      <c r="DUU175" s="473"/>
      <c r="DUV175" s="474"/>
      <c r="DUW175" s="472"/>
      <c r="DUX175" s="473"/>
      <c r="DUY175" s="473"/>
      <c r="DUZ175" s="474"/>
      <c r="DVA175" s="472"/>
      <c r="DVB175" s="473"/>
      <c r="DVC175" s="473"/>
      <c r="DVD175" s="474"/>
      <c r="DVE175" s="472"/>
      <c r="DVF175" s="473"/>
      <c r="DVG175" s="473"/>
      <c r="DVH175" s="474"/>
      <c r="DVI175" s="472"/>
      <c r="DVJ175" s="473"/>
      <c r="DVK175" s="473"/>
      <c r="DVL175" s="474"/>
      <c r="DVM175" s="472"/>
      <c r="DVN175" s="473"/>
      <c r="DVO175" s="473"/>
      <c r="DVP175" s="474"/>
      <c r="DVQ175" s="472"/>
      <c r="DVR175" s="473"/>
      <c r="DVS175" s="473"/>
      <c r="DVT175" s="474"/>
      <c r="DVU175" s="472"/>
      <c r="DVV175" s="473"/>
      <c r="DVW175" s="473"/>
      <c r="DVX175" s="474"/>
      <c r="DVY175" s="472"/>
      <c r="DVZ175" s="473"/>
      <c r="DWA175" s="473"/>
      <c r="DWB175" s="474"/>
      <c r="DWC175" s="472"/>
      <c r="DWD175" s="473"/>
      <c r="DWE175" s="473"/>
      <c r="DWF175" s="474"/>
      <c r="DWG175" s="472"/>
      <c r="DWH175" s="473"/>
      <c r="DWI175" s="473"/>
      <c r="DWJ175" s="474"/>
      <c r="DWK175" s="472"/>
      <c r="DWL175" s="473"/>
      <c r="DWM175" s="473"/>
      <c r="DWN175" s="474"/>
      <c r="DWO175" s="472"/>
      <c r="DWP175" s="473"/>
      <c r="DWQ175" s="473"/>
      <c r="DWR175" s="474"/>
      <c r="DWS175" s="472"/>
      <c r="DWT175" s="473"/>
      <c r="DWU175" s="473"/>
      <c r="DWV175" s="474"/>
      <c r="DWW175" s="472"/>
      <c r="DWX175" s="473"/>
      <c r="DWY175" s="473"/>
      <c r="DWZ175" s="474"/>
      <c r="DXA175" s="472"/>
      <c r="DXB175" s="473"/>
      <c r="DXC175" s="473"/>
      <c r="DXD175" s="474"/>
      <c r="DXE175" s="472"/>
      <c r="DXF175" s="473"/>
      <c r="DXG175" s="473"/>
      <c r="DXH175" s="474"/>
      <c r="DXI175" s="472"/>
      <c r="DXJ175" s="473"/>
      <c r="DXK175" s="473"/>
      <c r="DXL175" s="474"/>
      <c r="DXM175" s="472"/>
      <c r="DXN175" s="473"/>
      <c r="DXO175" s="473"/>
      <c r="DXP175" s="474"/>
      <c r="DXQ175" s="472"/>
      <c r="DXR175" s="473"/>
      <c r="DXS175" s="473"/>
      <c r="DXT175" s="474"/>
      <c r="DXU175" s="472"/>
      <c r="DXV175" s="473"/>
      <c r="DXW175" s="473"/>
      <c r="DXX175" s="474"/>
      <c r="DXY175" s="472"/>
      <c r="DXZ175" s="473"/>
      <c r="DYA175" s="473"/>
      <c r="DYB175" s="474"/>
      <c r="DYC175" s="472"/>
      <c r="DYD175" s="473"/>
      <c r="DYE175" s="473"/>
      <c r="DYF175" s="474"/>
      <c r="DYG175" s="472"/>
      <c r="DYH175" s="473"/>
      <c r="DYI175" s="473"/>
      <c r="DYJ175" s="474"/>
      <c r="DYK175" s="472"/>
      <c r="DYL175" s="473"/>
      <c r="DYM175" s="473"/>
      <c r="DYN175" s="474"/>
      <c r="DYO175" s="472"/>
      <c r="DYP175" s="473"/>
      <c r="DYQ175" s="473"/>
      <c r="DYR175" s="474"/>
      <c r="DYS175" s="472"/>
      <c r="DYT175" s="473"/>
      <c r="DYU175" s="473"/>
      <c r="DYV175" s="474"/>
      <c r="DYW175" s="472"/>
      <c r="DYX175" s="473"/>
      <c r="DYY175" s="473"/>
      <c r="DYZ175" s="474"/>
      <c r="DZA175" s="472"/>
      <c r="DZB175" s="473"/>
      <c r="DZC175" s="473"/>
      <c r="DZD175" s="474"/>
      <c r="DZE175" s="472"/>
      <c r="DZF175" s="473"/>
      <c r="DZG175" s="473"/>
      <c r="DZH175" s="474"/>
      <c r="DZI175" s="472"/>
      <c r="DZJ175" s="473"/>
      <c r="DZK175" s="473"/>
      <c r="DZL175" s="474"/>
      <c r="DZM175" s="472"/>
      <c r="DZN175" s="473"/>
      <c r="DZO175" s="473"/>
      <c r="DZP175" s="474"/>
      <c r="DZQ175" s="472"/>
      <c r="DZR175" s="473"/>
      <c r="DZS175" s="473"/>
      <c r="DZT175" s="474"/>
      <c r="DZU175" s="472"/>
      <c r="DZV175" s="473"/>
      <c r="DZW175" s="473"/>
      <c r="DZX175" s="474"/>
      <c r="DZY175" s="472"/>
      <c r="DZZ175" s="473"/>
      <c r="EAA175" s="473"/>
      <c r="EAB175" s="474"/>
      <c r="EAC175" s="472"/>
      <c r="EAD175" s="473"/>
      <c r="EAE175" s="473"/>
      <c r="EAF175" s="474"/>
      <c r="EAG175" s="472"/>
      <c r="EAH175" s="473"/>
      <c r="EAI175" s="473"/>
      <c r="EAJ175" s="474"/>
      <c r="EAK175" s="472"/>
      <c r="EAL175" s="473"/>
      <c r="EAM175" s="473"/>
      <c r="EAN175" s="474"/>
      <c r="EAO175" s="472"/>
      <c r="EAP175" s="473"/>
      <c r="EAQ175" s="473"/>
      <c r="EAR175" s="474"/>
      <c r="EAS175" s="472"/>
      <c r="EAT175" s="473"/>
      <c r="EAU175" s="473"/>
      <c r="EAV175" s="474"/>
      <c r="EAW175" s="472"/>
      <c r="EAX175" s="473"/>
      <c r="EAY175" s="473"/>
      <c r="EAZ175" s="474"/>
      <c r="EBA175" s="472"/>
      <c r="EBB175" s="473"/>
      <c r="EBC175" s="473"/>
      <c r="EBD175" s="474"/>
      <c r="EBE175" s="472"/>
      <c r="EBF175" s="473"/>
      <c r="EBG175" s="473"/>
      <c r="EBH175" s="474"/>
      <c r="EBI175" s="472"/>
      <c r="EBJ175" s="473"/>
      <c r="EBK175" s="473"/>
      <c r="EBL175" s="474"/>
      <c r="EBM175" s="472"/>
      <c r="EBN175" s="473"/>
      <c r="EBO175" s="473"/>
      <c r="EBP175" s="474"/>
      <c r="EBQ175" s="472"/>
      <c r="EBR175" s="473"/>
      <c r="EBS175" s="473"/>
      <c r="EBT175" s="474"/>
      <c r="EBU175" s="472"/>
      <c r="EBV175" s="473"/>
      <c r="EBW175" s="473"/>
      <c r="EBX175" s="474"/>
      <c r="EBY175" s="472"/>
      <c r="EBZ175" s="473"/>
      <c r="ECA175" s="473"/>
      <c r="ECB175" s="474"/>
      <c r="ECC175" s="472"/>
      <c r="ECD175" s="473"/>
      <c r="ECE175" s="473"/>
      <c r="ECF175" s="474"/>
      <c r="ECG175" s="472"/>
      <c r="ECH175" s="473"/>
      <c r="ECI175" s="473"/>
      <c r="ECJ175" s="474"/>
      <c r="ECK175" s="472"/>
      <c r="ECL175" s="473"/>
      <c r="ECM175" s="473"/>
      <c r="ECN175" s="474"/>
      <c r="ECO175" s="472"/>
      <c r="ECP175" s="473"/>
      <c r="ECQ175" s="473"/>
      <c r="ECR175" s="474"/>
      <c r="ECS175" s="472"/>
      <c r="ECT175" s="473"/>
      <c r="ECU175" s="473"/>
      <c r="ECV175" s="474"/>
      <c r="ECW175" s="472"/>
      <c r="ECX175" s="473"/>
      <c r="ECY175" s="473"/>
      <c r="ECZ175" s="474"/>
      <c r="EDA175" s="472"/>
      <c r="EDB175" s="473"/>
      <c r="EDC175" s="473"/>
      <c r="EDD175" s="474"/>
      <c r="EDE175" s="472"/>
      <c r="EDF175" s="473"/>
      <c r="EDG175" s="473"/>
      <c r="EDH175" s="474"/>
      <c r="EDI175" s="472"/>
      <c r="EDJ175" s="473"/>
      <c r="EDK175" s="473"/>
      <c r="EDL175" s="474"/>
      <c r="EDM175" s="472"/>
      <c r="EDN175" s="473"/>
      <c r="EDO175" s="473"/>
      <c r="EDP175" s="474"/>
      <c r="EDQ175" s="472"/>
      <c r="EDR175" s="473"/>
      <c r="EDS175" s="473"/>
      <c r="EDT175" s="474"/>
      <c r="EDU175" s="472"/>
      <c r="EDV175" s="473"/>
      <c r="EDW175" s="473"/>
      <c r="EDX175" s="474"/>
      <c r="EDY175" s="472"/>
      <c r="EDZ175" s="473"/>
      <c r="EEA175" s="473"/>
      <c r="EEB175" s="474"/>
      <c r="EEC175" s="472"/>
      <c r="EED175" s="473"/>
      <c r="EEE175" s="473"/>
      <c r="EEF175" s="474"/>
      <c r="EEG175" s="472"/>
      <c r="EEH175" s="473"/>
      <c r="EEI175" s="473"/>
      <c r="EEJ175" s="474"/>
      <c r="EEK175" s="472"/>
      <c r="EEL175" s="473"/>
      <c r="EEM175" s="473"/>
      <c r="EEN175" s="474"/>
      <c r="EEO175" s="472"/>
      <c r="EEP175" s="473"/>
      <c r="EEQ175" s="473"/>
      <c r="EER175" s="474"/>
      <c r="EES175" s="472"/>
      <c r="EET175" s="473"/>
      <c r="EEU175" s="473"/>
      <c r="EEV175" s="474"/>
      <c r="EEW175" s="472"/>
      <c r="EEX175" s="473"/>
      <c r="EEY175" s="473"/>
      <c r="EEZ175" s="474"/>
      <c r="EFA175" s="472"/>
      <c r="EFB175" s="473"/>
      <c r="EFC175" s="473"/>
      <c r="EFD175" s="474"/>
      <c r="EFE175" s="472"/>
      <c r="EFF175" s="473"/>
      <c r="EFG175" s="473"/>
      <c r="EFH175" s="474"/>
      <c r="EFI175" s="472"/>
      <c r="EFJ175" s="473"/>
      <c r="EFK175" s="473"/>
      <c r="EFL175" s="474"/>
      <c r="EFM175" s="472"/>
      <c r="EFN175" s="473"/>
      <c r="EFO175" s="473"/>
      <c r="EFP175" s="474"/>
      <c r="EFQ175" s="472"/>
      <c r="EFR175" s="473"/>
      <c r="EFS175" s="473"/>
      <c r="EFT175" s="474"/>
      <c r="EFU175" s="472"/>
      <c r="EFV175" s="473"/>
      <c r="EFW175" s="473"/>
      <c r="EFX175" s="474"/>
      <c r="EFY175" s="472"/>
      <c r="EFZ175" s="473"/>
      <c r="EGA175" s="473"/>
      <c r="EGB175" s="474"/>
      <c r="EGC175" s="472"/>
      <c r="EGD175" s="473"/>
      <c r="EGE175" s="473"/>
      <c r="EGF175" s="474"/>
      <c r="EGG175" s="472"/>
      <c r="EGH175" s="473"/>
      <c r="EGI175" s="473"/>
      <c r="EGJ175" s="474"/>
      <c r="EGK175" s="472"/>
      <c r="EGL175" s="473"/>
      <c r="EGM175" s="473"/>
      <c r="EGN175" s="474"/>
      <c r="EGO175" s="472"/>
      <c r="EGP175" s="473"/>
      <c r="EGQ175" s="473"/>
      <c r="EGR175" s="474"/>
      <c r="EGS175" s="472"/>
      <c r="EGT175" s="473"/>
      <c r="EGU175" s="473"/>
      <c r="EGV175" s="474"/>
      <c r="EGW175" s="472"/>
      <c r="EGX175" s="473"/>
      <c r="EGY175" s="473"/>
      <c r="EGZ175" s="474"/>
      <c r="EHA175" s="472"/>
      <c r="EHB175" s="473"/>
      <c r="EHC175" s="473"/>
      <c r="EHD175" s="474"/>
      <c r="EHE175" s="472"/>
      <c r="EHF175" s="473"/>
      <c r="EHG175" s="473"/>
      <c r="EHH175" s="474"/>
      <c r="EHI175" s="472"/>
      <c r="EHJ175" s="473"/>
      <c r="EHK175" s="473"/>
      <c r="EHL175" s="474"/>
      <c r="EHM175" s="472"/>
      <c r="EHN175" s="473"/>
      <c r="EHO175" s="473"/>
      <c r="EHP175" s="474"/>
      <c r="EHQ175" s="472"/>
      <c r="EHR175" s="473"/>
      <c r="EHS175" s="473"/>
      <c r="EHT175" s="474"/>
      <c r="EHU175" s="472"/>
      <c r="EHV175" s="473"/>
      <c r="EHW175" s="473"/>
      <c r="EHX175" s="474"/>
      <c r="EHY175" s="472"/>
      <c r="EHZ175" s="473"/>
      <c r="EIA175" s="473"/>
      <c r="EIB175" s="474"/>
      <c r="EIC175" s="472"/>
      <c r="EID175" s="473"/>
      <c r="EIE175" s="473"/>
      <c r="EIF175" s="474"/>
      <c r="EIG175" s="472"/>
      <c r="EIH175" s="473"/>
      <c r="EII175" s="473"/>
      <c r="EIJ175" s="474"/>
      <c r="EIK175" s="472"/>
      <c r="EIL175" s="473"/>
      <c r="EIM175" s="473"/>
      <c r="EIN175" s="474"/>
      <c r="EIO175" s="472"/>
      <c r="EIP175" s="473"/>
      <c r="EIQ175" s="473"/>
      <c r="EIR175" s="474"/>
      <c r="EIS175" s="472"/>
      <c r="EIT175" s="473"/>
      <c r="EIU175" s="473"/>
      <c r="EIV175" s="474"/>
      <c r="EIW175" s="472"/>
      <c r="EIX175" s="473"/>
      <c r="EIY175" s="473"/>
      <c r="EIZ175" s="474"/>
      <c r="EJA175" s="472"/>
      <c r="EJB175" s="473"/>
      <c r="EJC175" s="473"/>
      <c r="EJD175" s="474"/>
      <c r="EJE175" s="472"/>
      <c r="EJF175" s="473"/>
      <c r="EJG175" s="473"/>
      <c r="EJH175" s="474"/>
      <c r="EJI175" s="472"/>
      <c r="EJJ175" s="473"/>
      <c r="EJK175" s="473"/>
      <c r="EJL175" s="474"/>
      <c r="EJM175" s="472"/>
      <c r="EJN175" s="473"/>
      <c r="EJO175" s="473"/>
      <c r="EJP175" s="474"/>
      <c r="EJQ175" s="472"/>
      <c r="EJR175" s="473"/>
      <c r="EJS175" s="473"/>
      <c r="EJT175" s="474"/>
      <c r="EJU175" s="472"/>
      <c r="EJV175" s="473"/>
      <c r="EJW175" s="473"/>
      <c r="EJX175" s="474"/>
      <c r="EJY175" s="472"/>
      <c r="EJZ175" s="473"/>
      <c r="EKA175" s="473"/>
      <c r="EKB175" s="474"/>
      <c r="EKC175" s="472"/>
      <c r="EKD175" s="473"/>
      <c r="EKE175" s="473"/>
      <c r="EKF175" s="474"/>
      <c r="EKG175" s="472"/>
      <c r="EKH175" s="473"/>
      <c r="EKI175" s="473"/>
      <c r="EKJ175" s="474"/>
      <c r="EKK175" s="472"/>
      <c r="EKL175" s="473"/>
      <c r="EKM175" s="473"/>
      <c r="EKN175" s="474"/>
      <c r="EKO175" s="472"/>
      <c r="EKP175" s="473"/>
      <c r="EKQ175" s="473"/>
      <c r="EKR175" s="474"/>
      <c r="EKS175" s="472"/>
      <c r="EKT175" s="473"/>
      <c r="EKU175" s="473"/>
      <c r="EKV175" s="474"/>
      <c r="EKW175" s="472"/>
      <c r="EKX175" s="473"/>
      <c r="EKY175" s="473"/>
      <c r="EKZ175" s="474"/>
      <c r="ELA175" s="472"/>
      <c r="ELB175" s="473"/>
      <c r="ELC175" s="473"/>
      <c r="ELD175" s="474"/>
      <c r="ELE175" s="472"/>
      <c r="ELF175" s="473"/>
      <c r="ELG175" s="473"/>
      <c r="ELH175" s="474"/>
      <c r="ELI175" s="472"/>
      <c r="ELJ175" s="473"/>
      <c r="ELK175" s="473"/>
      <c r="ELL175" s="474"/>
      <c r="ELM175" s="472"/>
      <c r="ELN175" s="473"/>
      <c r="ELO175" s="473"/>
      <c r="ELP175" s="474"/>
      <c r="ELQ175" s="472"/>
      <c r="ELR175" s="473"/>
      <c r="ELS175" s="473"/>
      <c r="ELT175" s="474"/>
      <c r="ELU175" s="472"/>
      <c r="ELV175" s="473"/>
      <c r="ELW175" s="473"/>
      <c r="ELX175" s="474"/>
      <c r="ELY175" s="472"/>
      <c r="ELZ175" s="473"/>
      <c r="EMA175" s="473"/>
      <c r="EMB175" s="474"/>
      <c r="EMC175" s="472"/>
      <c r="EMD175" s="473"/>
      <c r="EME175" s="473"/>
      <c r="EMF175" s="474"/>
      <c r="EMG175" s="472"/>
      <c r="EMH175" s="473"/>
      <c r="EMI175" s="473"/>
      <c r="EMJ175" s="474"/>
      <c r="EMK175" s="472"/>
      <c r="EML175" s="473"/>
      <c r="EMM175" s="473"/>
      <c r="EMN175" s="474"/>
      <c r="EMO175" s="472"/>
      <c r="EMP175" s="473"/>
      <c r="EMQ175" s="473"/>
      <c r="EMR175" s="474"/>
      <c r="EMS175" s="472"/>
      <c r="EMT175" s="473"/>
      <c r="EMU175" s="473"/>
      <c r="EMV175" s="474"/>
      <c r="EMW175" s="472"/>
      <c r="EMX175" s="473"/>
      <c r="EMY175" s="473"/>
      <c r="EMZ175" s="474"/>
      <c r="ENA175" s="472"/>
      <c r="ENB175" s="473"/>
      <c r="ENC175" s="473"/>
      <c r="END175" s="474"/>
      <c r="ENE175" s="472"/>
      <c r="ENF175" s="473"/>
      <c r="ENG175" s="473"/>
      <c r="ENH175" s="474"/>
      <c r="ENI175" s="472"/>
      <c r="ENJ175" s="473"/>
      <c r="ENK175" s="473"/>
      <c r="ENL175" s="474"/>
      <c r="ENM175" s="472"/>
      <c r="ENN175" s="473"/>
      <c r="ENO175" s="473"/>
      <c r="ENP175" s="474"/>
      <c r="ENQ175" s="472"/>
      <c r="ENR175" s="473"/>
      <c r="ENS175" s="473"/>
      <c r="ENT175" s="474"/>
      <c r="ENU175" s="472"/>
      <c r="ENV175" s="473"/>
      <c r="ENW175" s="473"/>
      <c r="ENX175" s="474"/>
      <c r="ENY175" s="472"/>
      <c r="ENZ175" s="473"/>
      <c r="EOA175" s="473"/>
      <c r="EOB175" s="474"/>
      <c r="EOC175" s="472"/>
      <c r="EOD175" s="473"/>
      <c r="EOE175" s="473"/>
      <c r="EOF175" s="474"/>
      <c r="EOG175" s="472"/>
      <c r="EOH175" s="473"/>
      <c r="EOI175" s="473"/>
      <c r="EOJ175" s="474"/>
      <c r="EOK175" s="472"/>
      <c r="EOL175" s="473"/>
      <c r="EOM175" s="473"/>
      <c r="EON175" s="474"/>
      <c r="EOO175" s="472"/>
      <c r="EOP175" s="473"/>
      <c r="EOQ175" s="473"/>
      <c r="EOR175" s="474"/>
      <c r="EOS175" s="472"/>
      <c r="EOT175" s="473"/>
      <c r="EOU175" s="473"/>
      <c r="EOV175" s="474"/>
      <c r="EOW175" s="472"/>
      <c r="EOX175" s="473"/>
      <c r="EOY175" s="473"/>
      <c r="EOZ175" s="474"/>
      <c r="EPA175" s="472"/>
      <c r="EPB175" s="473"/>
      <c r="EPC175" s="473"/>
      <c r="EPD175" s="474"/>
      <c r="EPE175" s="472"/>
      <c r="EPF175" s="473"/>
      <c r="EPG175" s="473"/>
      <c r="EPH175" s="474"/>
      <c r="EPI175" s="472"/>
      <c r="EPJ175" s="473"/>
      <c r="EPK175" s="473"/>
      <c r="EPL175" s="474"/>
      <c r="EPM175" s="472"/>
      <c r="EPN175" s="473"/>
      <c r="EPO175" s="473"/>
      <c r="EPP175" s="474"/>
      <c r="EPQ175" s="472"/>
      <c r="EPR175" s="473"/>
      <c r="EPS175" s="473"/>
      <c r="EPT175" s="474"/>
      <c r="EPU175" s="472"/>
      <c r="EPV175" s="473"/>
      <c r="EPW175" s="473"/>
      <c r="EPX175" s="474"/>
      <c r="EPY175" s="472"/>
      <c r="EPZ175" s="473"/>
      <c r="EQA175" s="473"/>
      <c r="EQB175" s="474"/>
      <c r="EQC175" s="472"/>
      <c r="EQD175" s="473"/>
      <c r="EQE175" s="473"/>
      <c r="EQF175" s="474"/>
      <c r="EQG175" s="472"/>
      <c r="EQH175" s="473"/>
      <c r="EQI175" s="473"/>
      <c r="EQJ175" s="474"/>
      <c r="EQK175" s="472"/>
      <c r="EQL175" s="473"/>
      <c r="EQM175" s="473"/>
      <c r="EQN175" s="474"/>
      <c r="EQO175" s="472"/>
      <c r="EQP175" s="473"/>
      <c r="EQQ175" s="473"/>
      <c r="EQR175" s="474"/>
      <c r="EQS175" s="472"/>
      <c r="EQT175" s="473"/>
      <c r="EQU175" s="473"/>
      <c r="EQV175" s="474"/>
      <c r="EQW175" s="472"/>
      <c r="EQX175" s="473"/>
      <c r="EQY175" s="473"/>
      <c r="EQZ175" s="474"/>
      <c r="ERA175" s="472"/>
      <c r="ERB175" s="473"/>
      <c r="ERC175" s="473"/>
      <c r="ERD175" s="474"/>
      <c r="ERE175" s="472"/>
      <c r="ERF175" s="473"/>
      <c r="ERG175" s="473"/>
      <c r="ERH175" s="474"/>
      <c r="ERI175" s="472"/>
      <c r="ERJ175" s="473"/>
      <c r="ERK175" s="473"/>
      <c r="ERL175" s="474"/>
      <c r="ERM175" s="472"/>
      <c r="ERN175" s="473"/>
      <c r="ERO175" s="473"/>
      <c r="ERP175" s="474"/>
      <c r="ERQ175" s="472"/>
      <c r="ERR175" s="473"/>
      <c r="ERS175" s="473"/>
      <c r="ERT175" s="474"/>
      <c r="ERU175" s="472"/>
      <c r="ERV175" s="473"/>
      <c r="ERW175" s="473"/>
      <c r="ERX175" s="474"/>
      <c r="ERY175" s="472"/>
      <c r="ERZ175" s="473"/>
      <c r="ESA175" s="473"/>
      <c r="ESB175" s="474"/>
      <c r="ESC175" s="472"/>
      <c r="ESD175" s="473"/>
      <c r="ESE175" s="473"/>
      <c r="ESF175" s="474"/>
      <c r="ESG175" s="472"/>
      <c r="ESH175" s="473"/>
      <c r="ESI175" s="473"/>
      <c r="ESJ175" s="474"/>
      <c r="ESK175" s="472"/>
      <c r="ESL175" s="473"/>
      <c r="ESM175" s="473"/>
      <c r="ESN175" s="474"/>
      <c r="ESO175" s="472"/>
      <c r="ESP175" s="473"/>
      <c r="ESQ175" s="473"/>
      <c r="ESR175" s="474"/>
      <c r="ESS175" s="472"/>
      <c r="EST175" s="473"/>
      <c r="ESU175" s="473"/>
      <c r="ESV175" s="474"/>
      <c r="ESW175" s="472"/>
      <c r="ESX175" s="473"/>
      <c r="ESY175" s="473"/>
      <c r="ESZ175" s="474"/>
      <c r="ETA175" s="472"/>
      <c r="ETB175" s="473"/>
      <c r="ETC175" s="473"/>
      <c r="ETD175" s="474"/>
      <c r="ETE175" s="472"/>
      <c r="ETF175" s="473"/>
      <c r="ETG175" s="473"/>
      <c r="ETH175" s="474"/>
      <c r="ETI175" s="472"/>
      <c r="ETJ175" s="473"/>
      <c r="ETK175" s="473"/>
      <c r="ETL175" s="474"/>
      <c r="ETM175" s="472"/>
      <c r="ETN175" s="473"/>
      <c r="ETO175" s="473"/>
      <c r="ETP175" s="474"/>
      <c r="ETQ175" s="472"/>
      <c r="ETR175" s="473"/>
      <c r="ETS175" s="473"/>
      <c r="ETT175" s="474"/>
      <c r="ETU175" s="472"/>
      <c r="ETV175" s="473"/>
      <c r="ETW175" s="473"/>
      <c r="ETX175" s="474"/>
      <c r="ETY175" s="472"/>
      <c r="ETZ175" s="473"/>
      <c r="EUA175" s="473"/>
      <c r="EUB175" s="474"/>
      <c r="EUC175" s="472"/>
      <c r="EUD175" s="473"/>
      <c r="EUE175" s="473"/>
      <c r="EUF175" s="474"/>
      <c r="EUG175" s="472"/>
      <c r="EUH175" s="473"/>
      <c r="EUI175" s="473"/>
      <c r="EUJ175" s="474"/>
      <c r="EUK175" s="472"/>
      <c r="EUL175" s="473"/>
      <c r="EUM175" s="473"/>
      <c r="EUN175" s="474"/>
      <c r="EUO175" s="472"/>
      <c r="EUP175" s="473"/>
      <c r="EUQ175" s="473"/>
      <c r="EUR175" s="474"/>
      <c r="EUS175" s="472"/>
      <c r="EUT175" s="473"/>
      <c r="EUU175" s="473"/>
      <c r="EUV175" s="474"/>
      <c r="EUW175" s="472"/>
      <c r="EUX175" s="473"/>
      <c r="EUY175" s="473"/>
      <c r="EUZ175" s="474"/>
      <c r="EVA175" s="472"/>
      <c r="EVB175" s="473"/>
      <c r="EVC175" s="473"/>
      <c r="EVD175" s="474"/>
      <c r="EVE175" s="472"/>
      <c r="EVF175" s="473"/>
      <c r="EVG175" s="473"/>
      <c r="EVH175" s="474"/>
      <c r="EVI175" s="472"/>
      <c r="EVJ175" s="473"/>
      <c r="EVK175" s="473"/>
      <c r="EVL175" s="474"/>
      <c r="EVM175" s="472"/>
      <c r="EVN175" s="473"/>
      <c r="EVO175" s="473"/>
      <c r="EVP175" s="474"/>
      <c r="EVQ175" s="472"/>
      <c r="EVR175" s="473"/>
      <c r="EVS175" s="473"/>
      <c r="EVT175" s="474"/>
      <c r="EVU175" s="472"/>
      <c r="EVV175" s="473"/>
      <c r="EVW175" s="473"/>
      <c r="EVX175" s="474"/>
      <c r="EVY175" s="472"/>
      <c r="EVZ175" s="473"/>
      <c r="EWA175" s="473"/>
      <c r="EWB175" s="474"/>
      <c r="EWC175" s="472"/>
      <c r="EWD175" s="473"/>
      <c r="EWE175" s="473"/>
      <c r="EWF175" s="474"/>
      <c r="EWG175" s="472"/>
      <c r="EWH175" s="473"/>
      <c r="EWI175" s="473"/>
      <c r="EWJ175" s="474"/>
      <c r="EWK175" s="472"/>
      <c r="EWL175" s="473"/>
      <c r="EWM175" s="473"/>
      <c r="EWN175" s="474"/>
      <c r="EWO175" s="472"/>
      <c r="EWP175" s="473"/>
      <c r="EWQ175" s="473"/>
      <c r="EWR175" s="474"/>
      <c r="EWS175" s="472"/>
      <c r="EWT175" s="473"/>
      <c r="EWU175" s="473"/>
      <c r="EWV175" s="474"/>
      <c r="EWW175" s="472"/>
      <c r="EWX175" s="473"/>
      <c r="EWY175" s="473"/>
      <c r="EWZ175" s="474"/>
      <c r="EXA175" s="472"/>
      <c r="EXB175" s="473"/>
      <c r="EXC175" s="473"/>
      <c r="EXD175" s="474"/>
      <c r="EXE175" s="472"/>
      <c r="EXF175" s="473"/>
      <c r="EXG175" s="473"/>
      <c r="EXH175" s="474"/>
      <c r="EXI175" s="472"/>
      <c r="EXJ175" s="473"/>
      <c r="EXK175" s="473"/>
      <c r="EXL175" s="474"/>
      <c r="EXM175" s="472"/>
      <c r="EXN175" s="473"/>
      <c r="EXO175" s="473"/>
      <c r="EXP175" s="474"/>
      <c r="EXQ175" s="472"/>
      <c r="EXR175" s="473"/>
      <c r="EXS175" s="473"/>
      <c r="EXT175" s="474"/>
      <c r="EXU175" s="472"/>
      <c r="EXV175" s="473"/>
      <c r="EXW175" s="473"/>
      <c r="EXX175" s="474"/>
      <c r="EXY175" s="472"/>
      <c r="EXZ175" s="473"/>
      <c r="EYA175" s="473"/>
      <c r="EYB175" s="474"/>
      <c r="EYC175" s="472"/>
      <c r="EYD175" s="473"/>
      <c r="EYE175" s="473"/>
      <c r="EYF175" s="474"/>
      <c r="EYG175" s="472"/>
      <c r="EYH175" s="473"/>
      <c r="EYI175" s="473"/>
      <c r="EYJ175" s="474"/>
      <c r="EYK175" s="472"/>
      <c r="EYL175" s="473"/>
      <c r="EYM175" s="473"/>
      <c r="EYN175" s="474"/>
      <c r="EYO175" s="472"/>
      <c r="EYP175" s="473"/>
      <c r="EYQ175" s="473"/>
      <c r="EYR175" s="474"/>
      <c r="EYS175" s="472"/>
      <c r="EYT175" s="473"/>
      <c r="EYU175" s="473"/>
      <c r="EYV175" s="474"/>
      <c r="EYW175" s="472"/>
      <c r="EYX175" s="473"/>
      <c r="EYY175" s="473"/>
      <c r="EYZ175" s="474"/>
      <c r="EZA175" s="472"/>
      <c r="EZB175" s="473"/>
      <c r="EZC175" s="473"/>
      <c r="EZD175" s="474"/>
      <c r="EZE175" s="472"/>
      <c r="EZF175" s="473"/>
      <c r="EZG175" s="473"/>
      <c r="EZH175" s="474"/>
      <c r="EZI175" s="472"/>
      <c r="EZJ175" s="473"/>
      <c r="EZK175" s="473"/>
      <c r="EZL175" s="474"/>
      <c r="EZM175" s="472"/>
      <c r="EZN175" s="473"/>
      <c r="EZO175" s="473"/>
      <c r="EZP175" s="474"/>
      <c r="EZQ175" s="472"/>
      <c r="EZR175" s="473"/>
      <c r="EZS175" s="473"/>
      <c r="EZT175" s="474"/>
      <c r="EZU175" s="472"/>
      <c r="EZV175" s="473"/>
      <c r="EZW175" s="473"/>
      <c r="EZX175" s="474"/>
      <c r="EZY175" s="472"/>
      <c r="EZZ175" s="473"/>
      <c r="FAA175" s="473"/>
      <c r="FAB175" s="474"/>
      <c r="FAC175" s="472"/>
      <c r="FAD175" s="473"/>
      <c r="FAE175" s="473"/>
      <c r="FAF175" s="474"/>
      <c r="FAG175" s="472"/>
      <c r="FAH175" s="473"/>
      <c r="FAI175" s="473"/>
      <c r="FAJ175" s="474"/>
      <c r="FAK175" s="472"/>
      <c r="FAL175" s="473"/>
      <c r="FAM175" s="473"/>
      <c r="FAN175" s="474"/>
      <c r="FAO175" s="472"/>
      <c r="FAP175" s="473"/>
      <c r="FAQ175" s="473"/>
      <c r="FAR175" s="474"/>
      <c r="FAS175" s="472"/>
      <c r="FAT175" s="473"/>
      <c r="FAU175" s="473"/>
      <c r="FAV175" s="474"/>
      <c r="FAW175" s="472"/>
      <c r="FAX175" s="473"/>
      <c r="FAY175" s="473"/>
      <c r="FAZ175" s="474"/>
      <c r="FBA175" s="472"/>
      <c r="FBB175" s="473"/>
      <c r="FBC175" s="473"/>
      <c r="FBD175" s="474"/>
      <c r="FBE175" s="472"/>
      <c r="FBF175" s="473"/>
      <c r="FBG175" s="473"/>
      <c r="FBH175" s="474"/>
      <c r="FBI175" s="472"/>
      <c r="FBJ175" s="473"/>
      <c r="FBK175" s="473"/>
      <c r="FBL175" s="474"/>
      <c r="FBM175" s="472"/>
      <c r="FBN175" s="473"/>
      <c r="FBO175" s="473"/>
      <c r="FBP175" s="474"/>
      <c r="FBQ175" s="472"/>
      <c r="FBR175" s="473"/>
      <c r="FBS175" s="473"/>
      <c r="FBT175" s="474"/>
      <c r="FBU175" s="472"/>
      <c r="FBV175" s="473"/>
      <c r="FBW175" s="473"/>
      <c r="FBX175" s="474"/>
      <c r="FBY175" s="472"/>
      <c r="FBZ175" s="473"/>
      <c r="FCA175" s="473"/>
      <c r="FCB175" s="474"/>
      <c r="FCC175" s="472"/>
      <c r="FCD175" s="473"/>
      <c r="FCE175" s="473"/>
      <c r="FCF175" s="474"/>
      <c r="FCG175" s="472"/>
      <c r="FCH175" s="473"/>
      <c r="FCI175" s="473"/>
      <c r="FCJ175" s="474"/>
      <c r="FCK175" s="472"/>
      <c r="FCL175" s="473"/>
      <c r="FCM175" s="473"/>
      <c r="FCN175" s="474"/>
      <c r="FCO175" s="472"/>
      <c r="FCP175" s="473"/>
      <c r="FCQ175" s="473"/>
      <c r="FCR175" s="474"/>
      <c r="FCS175" s="472"/>
      <c r="FCT175" s="473"/>
      <c r="FCU175" s="473"/>
      <c r="FCV175" s="474"/>
      <c r="FCW175" s="472"/>
      <c r="FCX175" s="473"/>
      <c r="FCY175" s="473"/>
      <c r="FCZ175" s="474"/>
      <c r="FDA175" s="472"/>
      <c r="FDB175" s="473"/>
      <c r="FDC175" s="473"/>
      <c r="FDD175" s="474"/>
      <c r="FDE175" s="472"/>
      <c r="FDF175" s="473"/>
      <c r="FDG175" s="473"/>
      <c r="FDH175" s="474"/>
      <c r="FDI175" s="472"/>
      <c r="FDJ175" s="473"/>
      <c r="FDK175" s="473"/>
      <c r="FDL175" s="474"/>
      <c r="FDM175" s="472"/>
      <c r="FDN175" s="473"/>
      <c r="FDO175" s="473"/>
      <c r="FDP175" s="474"/>
      <c r="FDQ175" s="472"/>
      <c r="FDR175" s="473"/>
      <c r="FDS175" s="473"/>
      <c r="FDT175" s="474"/>
      <c r="FDU175" s="472"/>
      <c r="FDV175" s="473"/>
      <c r="FDW175" s="473"/>
      <c r="FDX175" s="474"/>
      <c r="FDY175" s="472"/>
      <c r="FDZ175" s="473"/>
      <c r="FEA175" s="473"/>
      <c r="FEB175" s="474"/>
      <c r="FEC175" s="472"/>
      <c r="FED175" s="473"/>
      <c r="FEE175" s="473"/>
      <c r="FEF175" s="474"/>
      <c r="FEG175" s="472"/>
      <c r="FEH175" s="473"/>
      <c r="FEI175" s="473"/>
      <c r="FEJ175" s="474"/>
      <c r="FEK175" s="472"/>
      <c r="FEL175" s="473"/>
      <c r="FEM175" s="473"/>
      <c r="FEN175" s="474"/>
      <c r="FEO175" s="472"/>
      <c r="FEP175" s="473"/>
      <c r="FEQ175" s="473"/>
      <c r="FER175" s="474"/>
      <c r="FES175" s="472"/>
      <c r="FET175" s="473"/>
      <c r="FEU175" s="473"/>
      <c r="FEV175" s="474"/>
      <c r="FEW175" s="472"/>
      <c r="FEX175" s="473"/>
      <c r="FEY175" s="473"/>
      <c r="FEZ175" s="474"/>
      <c r="FFA175" s="472"/>
      <c r="FFB175" s="473"/>
      <c r="FFC175" s="473"/>
      <c r="FFD175" s="474"/>
      <c r="FFE175" s="472"/>
      <c r="FFF175" s="473"/>
      <c r="FFG175" s="473"/>
      <c r="FFH175" s="474"/>
      <c r="FFI175" s="472"/>
      <c r="FFJ175" s="473"/>
      <c r="FFK175" s="473"/>
      <c r="FFL175" s="474"/>
      <c r="FFM175" s="472"/>
      <c r="FFN175" s="473"/>
      <c r="FFO175" s="473"/>
      <c r="FFP175" s="474"/>
      <c r="FFQ175" s="472"/>
      <c r="FFR175" s="473"/>
      <c r="FFS175" s="473"/>
      <c r="FFT175" s="474"/>
      <c r="FFU175" s="472"/>
      <c r="FFV175" s="473"/>
      <c r="FFW175" s="473"/>
      <c r="FFX175" s="474"/>
      <c r="FFY175" s="472"/>
      <c r="FFZ175" s="473"/>
      <c r="FGA175" s="473"/>
      <c r="FGB175" s="474"/>
      <c r="FGC175" s="472"/>
      <c r="FGD175" s="473"/>
      <c r="FGE175" s="473"/>
      <c r="FGF175" s="474"/>
      <c r="FGG175" s="472"/>
      <c r="FGH175" s="473"/>
      <c r="FGI175" s="473"/>
      <c r="FGJ175" s="474"/>
      <c r="FGK175" s="472"/>
      <c r="FGL175" s="473"/>
      <c r="FGM175" s="473"/>
      <c r="FGN175" s="474"/>
      <c r="FGO175" s="472"/>
      <c r="FGP175" s="473"/>
      <c r="FGQ175" s="473"/>
      <c r="FGR175" s="474"/>
      <c r="FGS175" s="472"/>
      <c r="FGT175" s="473"/>
      <c r="FGU175" s="473"/>
      <c r="FGV175" s="474"/>
      <c r="FGW175" s="472"/>
      <c r="FGX175" s="473"/>
      <c r="FGY175" s="473"/>
      <c r="FGZ175" s="474"/>
      <c r="FHA175" s="472"/>
      <c r="FHB175" s="473"/>
      <c r="FHC175" s="473"/>
      <c r="FHD175" s="474"/>
      <c r="FHE175" s="472"/>
      <c r="FHF175" s="473"/>
      <c r="FHG175" s="473"/>
      <c r="FHH175" s="474"/>
      <c r="FHI175" s="472"/>
      <c r="FHJ175" s="473"/>
      <c r="FHK175" s="473"/>
      <c r="FHL175" s="474"/>
      <c r="FHM175" s="472"/>
      <c r="FHN175" s="473"/>
      <c r="FHO175" s="473"/>
      <c r="FHP175" s="474"/>
      <c r="FHQ175" s="472"/>
      <c r="FHR175" s="473"/>
      <c r="FHS175" s="473"/>
      <c r="FHT175" s="474"/>
      <c r="FHU175" s="472"/>
      <c r="FHV175" s="473"/>
      <c r="FHW175" s="473"/>
      <c r="FHX175" s="474"/>
      <c r="FHY175" s="472"/>
      <c r="FHZ175" s="473"/>
      <c r="FIA175" s="473"/>
      <c r="FIB175" s="474"/>
      <c r="FIC175" s="472"/>
      <c r="FID175" s="473"/>
      <c r="FIE175" s="473"/>
      <c r="FIF175" s="474"/>
      <c r="FIG175" s="472"/>
      <c r="FIH175" s="473"/>
      <c r="FII175" s="473"/>
      <c r="FIJ175" s="474"/>
      <c r="FIK175" s="472"/>
      <c r="FIL175" s="473"/>
      <c r="FIM175" s="473"/>
      <c r="FIN175" s="474"/>
      <c r="FIO175" s="472"/>
      <c r="FIP175" s="473"/>
      <c r="FIQ175" s="473"/>
      <c r="FIR175" s="474"/>
      <c r="FIS175" s="472"/>
      <c r="FIT175" s="473"/>
      <c r="FIU175" s="473"/>
      <c r="FIV175" s="474"/>
      <c r="FIW175" s="472"/>
      <c r="FIX175" s="473"/>
      <c r="FIY175" s="473"/>
      <c r="FIZ175" s="474"/>
      <c r="FJA175" s="472"/>
      <c r="FJB175" s="473"/>
      <c r="FJC175" s="473"/>
      <c r="FJD175" s="474"/>
      <c r="FJE175" s="472"/>
      <c r="FJF175" s="473"/>
      <c r="FJG175" s="473"/>
      <c r="FJH175" s="474"/>
      <c r="FJI175" s="472"/>
      <c r="FJJ175" s="473"/>
      <c r="FJK175" s="473"/>
      <c r="FJL175" s="474"/>
      <c r="FJM175" s="472"/>
      <c r="FJN175" s="473"/>
      <c r="FJO175" s="473"/>
      <c r="FJP175" s="474"/>
      <c r="FJQ175" s="472"/>
      <c r="FJR175" s="473"/>
      <c r="FJS175" s="473"/>
      <c r="FJT175" s="474"/>
      <c r="FJU175" s="472"/>
      <c r="FJV175" s="473"/>
      <c r="FJW175" s="473"/>
      <c r="FJX175" s="474"/>
      <c r="FJY175" s="472"/>
      <c r="FJZ175" s="473"/>
      <c r="FKA175" s="473"/>
      <c r="FKB175" s="474"/>
      <c r="FKC175" s="472"/>
      <c r="FKD175" s="473"/>
      <c r="FKE175" s="473"/>
      <c r="FKF175" s="474"/>
      <c r="FKG175" s="472"/>
      <c r="FKH175" s="473"/>
      <c r="FKI175" s="473"/>
      <c r="FKJ175" s="474"/>
      <c r="FKK175" s="472"/>
      <c r="FKL175" s="473"/>
      <c r="FKM175" s="473"/>
      <c r="FKN175" s="474"/>
      <c r="FKO175" s="472"/>
      <c r="FKP175" s="473"/>
      <c r="FKQ175" s="473"/>
      <c r="FKR175" s="474"/>
      <c r="FKS175" s="472"/>
      <c r="FKT175" s="473"/>
      <c r="FKU175" s="473"/>
      <c r="FKV175" s="474"/>
      <c r="FKW175" s="472"/>
      <c r="FKX175" s="473"/>
      <c r="FKY175" s="473"/>
      <c r="FKZ175" s="474"/>
      <c r="FLA175" s="472"/>
      <c r="FLB175" s="473"/>
      <c r="FLC175" s="473"/>
      <c r="FLD175" s="474"/>
      <c r="FLE175" s="472"/>
      <c r="FLF175" s="473"/>
      <c r="FLG175" s="473"/>
      <c r="FLH175" s="474"/>
      <c r="FLI175" s="472"/>
      <c r="FLJ175" s="473"/>
      <c r="FLK175" s="473"/>
      <c r="FLL175" s="474"/>
      <c r="FLM175" s="472"/>
      <c r="FLN175" s="473"/>
      <c r="FLO175" s="473"/>
      <c r="FLP175" s="474"/>
      <c r="FLQ175" s="472"/>
      <c r="FLR175" s="473"/>
      <c r="FLS175" s="473"/>
      <c r="FLT175" s="474"/>
      <c r="FLU175" s="472"/>
      <c r="FLV175" s="473"/>
      <c r="FLW175" s="473"/>
      <c r="FLX175" s="474"/>
      <c r="FLY175" s="472"/>
      <c r="FLZ175" s="473"/>
      <c r="FMA175" s="473"/>
      <c r="FMB175" s="474"/>
      <c r="FMC175" s="472"/>
      <c r="FMD175" s="473"/>
      <c r="FME175" s="473"/>
      <c r="FMF175" s="474"/>
      <c r="FMG175" s="472"/>
      <c r="FMH175" s="473"/>
      <c r="FMI175" s="473"/>
      <c r="FMJ175" s="474"/>
      <c r="FMK175" s="472"/>
      <c r="FML175" s="473"/>
      <c r="FMM175" s="473"/>
      <c r="FMN175" s="474"/>
      <c r="FMO175" s="472"/>
      <c r="FMP175" s="473"/>
      <c r="FMQ175" s="473"/>
      <c r="FMR175" s="474"/>
      <c r="FMS175" s="472"/>
      <c r="FMT175" s="473"/>
      <c r="FMU175" s="473"/>
      <c r="FMV175" s="474"/>
      <c r="FMW175" s="472"/>
      <c r="FMX175" s="473"/>
      <c r="FMY175" s="473"/>
      <c r="FMZ175" s="474"/>
      <c r="FNA175" s="472"/>
      <c r="FNB175" s="473"/>
      <c r="FNC175" s="473"/>
      <c r="FND175" s="474"/>
      <c r="FNE175" s="472"/>
      <c r="FNF175" s="473"/>
      <c r="FNG175" s="473"/>
      <c r="FNH175" s="474"/>
      <c r="FNI175" s="472"/>
      <c r="FNJ175" s="473"/>
      <c r="FNK175" s="473"/>
      <c r="FNL175" s="474"/>
      <c r="FNM175" s="472"/>
      <c r="FNN175" s="473"/>
      <c r="FNO175" s="473"/>
      <c r="FNP175" s="474"/>
      <c r="FNQ175" s="472"/>
      <c r="FNR175" s="473"/>
      <c r="FNS175" s="473"/>
      <c r="FNT175" s="474"/>
      <c r="FNU175" s="472"/>
      <c r="FNV175" s="473"/>
      <c r="FNW175" s="473"/>
      <c r="FNX175" s="474"/>
      <c r="FNY175" s="472"/>
      <c r="FNZ175" s="473"/>
      <c r="FOA175" s="473"/>
      <c r="FOB175" s="474"/>
      <c r="FOC175" s="472"/>
      <c r="FOD175" s="473"/>
      <c r="FOE175" s="473"/>
      <c r="FOF175" s="474"/>
      <c r="FOG175" s="472"/>
      <c r="FOH175" s="473"/>
      <c r="FOI175" s="473"/>
      <c r="FOJ175" s="474"/>
      <c r="FOK175" s="472"/>
      <c r="FOL175" s="473"/>
      <c r="FOM175" s="473"/>
      <c r="FON175" s="474"/>
      <c r="FOO175" s="472"/>
      <c r="FOP175" s="473"/>
      <c r="FOQ175" s="473"/>
      <c r="FOR175" s="474"/>
      <c r="FOS175" s="472"/>
      <c r="FOT175" s="473"/>
      <c r="FOU175" s="473"/>
      <c r="FOV175" s="474"/>
      <c r="FOW175" s="472"/>
      <c r="FOX175" s="473"/>
      <c r="FOY175" s="473"/>
      <c r="FOZ175" s="474"/>
      <c r="FPA175" s="472"/>
      <c r="FPB175" s="473"/>
      <c r="FPC175" s="473"/>
      <c r="FPD175" s="474"/>
      <c r="FPE175" s="472"/>
      <c r="FPF175" s="473"/>
      <c r="FPG175" s="473"/>
      <c r="FPH175" s="474"/>
      <c r="FPI175" s="472"/>
      <c r="FPJ175" s="473"/>
      <c r="FPK175" s="473"/>
      <c r="FPL175" s="474"/>
      <c r="FPM175" s="472"/>
      <c r="FPN175" s="473"/>
      <c r="FPO175" s="473"/>
      <c r="FPP175" s="474"/>
      <c r="FPQ175" s="472"/>
      <c r="FPR175" s="473"/>
      <c r="FPS175" s="473"/>
      <c r="FPT175" s="474"/>
      <c r="FPU175" s="472"/>
      <c r="FPV175" s="473"/>
      <c r="FPW175" s="473"/>
      <c r="FPX175" s="474"/>
      <c r="FPY175" s="472"/>
      <c r="FPZ175" s="473"/>
      <c r="FQA175" s="473"/>
      <c r="FQB175" s="474"/>
      <c r="FQC175" s="472"/>
      <c r="FQD175" s="473"/>
      <c r="FQE175" s="473"/>
      <c r="FQF175" s="474"/>
      <c r="FQG175" s="472"/>
      <c r="FQH175" s="473"/>
      <c r="FQI175" s="473"/>
      <c r="FQJ175" s="474"/>
      <c r="FQK175" s="472"/>
      <c r="FQL175" s="473"/>
      <c r="FQM175" s="473"/>
      <c r="FQN175" s="474"/>
      <c r="FQO175" s="472"/>
      <c r="FQP175" s="473"/>
      <c r="FQQ175" s="473"/>
      <c r="FQR175" s="474"/>
      <c r="FQS175" s="472"/>
      <c r="FQT175" s="473"/>
      <c r="FQU175" s="473"/>
      <c r="FQV175" s="474"/>
      <c r="FQW175" s="472"/>
      <c r="FQX175" s="473"/>
      <c r="FQY175" s="473"/>
      <c r="FQZ175" s="474"/>
      <c r="FRA175" s="472"/>
      <c r="FRB175" s="473"/>
      <c r="FRC175" s="473"/>
      <c r="FRD175" s="474"/>
      <c r="FRE175" s="472"/>
      <c r="FRF175" s="473"/>
      <c r="FRG175" s="473"/>
      <c r="FRH175" s="474"/>
      <c r="FRI175" s="472"/>
      <c r="FRJ175" s="473"/>
      <c r="FRK175" s="473"/>
      <c r="FRL175" s="474"/>
      <c r="FRM175" s="472"/>
      <c r="FRN175" s="473"/>
      <c r="FRO175" s="473"/>
      <c r="FRP175" s="474"/>
      <c r="FRQ175" s="472"/>
      <c r="FRR175" s="473"/>
      <c r="FRS175" s="473"/>
      <c r="FRT175" s="474"/>
      <c r="FRU175" s="472"/>
      <c r="FRV175" s="473"/>
      <c r="FRW175" s="473"/>
      <c r="FRX175" s="474"/>
      <c r="FRY175" s="472"/>
      <c r="FRZ175" s="473"/>
      <c r="FSA175" s="473"/>
      <c r="FSB175" s="474"/>
      <c r="FSC175" s="472"/>
      <c r="FSD175" s="473"/>
      <c r="FSE175" s="473"/>
      <c r="FSF175" s="474"/>
      <c r="FSG175" s="472"/>
      <c r="FSH175" s="473"/>
      <c r="FSI175" s="473"/>
      <c r="FSJ175" s="474"/>
      <c r="FSK175" s="472"/>
      <c r="FSL175" s="473"/>
      <c r="FSM175" s="473"/>
      <c r="FSN175" s="474"/>
      <c r="FSO175" s="472"/>
      <c r="FSP175" s="473"/>
      <c r="FSQ175" s="473"/>
      <c r="FSR175" s="474"/>
      <c r="FSS175" s="472"/>
      <c r="FST175" s="473"/>
      <c r="FSU175" s="473"/>
      <c r="FSV175" s="474"/>
      <c r="FSW175" s="472"/>
      <c r="FSX175" s="473"/>
      <c r="FSY175" s="473"/>
      <c r="FSZ175" s="474"/>
      <c r="FTA175" s="472"/>
      <c r="FTB175" s="473"/>
      <c r="FTC175" s="473"/>
      <c r="FTD175" s="474"/>
      <c r="FTE175" s="472"/>
      <c r="FTF175" s="473"/>
      <c r="FTG175" s="473"/>
      <c r="FTH175" s="474"/>
      <c r="FTI175" s="472"/>
      <c r="FTJ175" s="473"/>
      <c r="FTK175" s="473"/>
      <c r="FTL175" s="474"/>
      <c r="FTM175" s="472"/>
      <c r="FTN175" s="473"/>
      <c r="FTO175" s="473"/>
      <c r="FTP175" s="474"/>
      <c r="FTQ175" s="472"/>
      <c r="FTR175" s="473"/>
      <c r="FTS175" s="473"/>
      <c r="FTT175" s="474"/>
      <c r="FTU175" s="472"/>
      <c r="FTV175" s="473"/>
      <c r="FTW175" s="473"/>
      <c r="FTX175" s="474"/>
      <c r="FTY175" s="472"/>
      <c r="FTZ175" s="473"/>
      <c r="FUA175" s="473"/>
      <c r="FUB175" s="474"/>
      <c r="FUC175" s="472"/>
      <c r="FUD175" s="473"/>
      <c r="FUE175" s="473"/>
      <c r="FUF175" s="474"/>
      <c r="FUG175" s="472"/>
      <c r="FUH175" s="473"/>
      <c r="FUI175" s="473"/>
      <c r="FUJ175" s="474"/>
      <c r="FUK175" s="472"/>
      <c r="FUL175" s="473"/>
      <c r="FUM175" s="473"/>
      <c r="FUN175" s="474"/>
      <c r="FUO175" s="472"/>
      <c r="FUP175" s="473"/>
      <c r="FUQ175" s="473"/>
      <c r="FUR175" s="474"/>
      <c r="FUS175" s="472"/>
      <c r="FUT175" s="473"/>
      <c r="FUU175" s="473"/>
      <c r="FUV175" s="474"/>
      <c r="FUW175" s="472"/>
      <c r="FUX175" s="473"/>
      <c r="FUY175" s="473"/>
      <c r="FUZ175" s="474"/>
      <c r="FVA175" s="472"/>
      <c r="FVB175" s="473"/>
      <c r="FVC175" s="473"/>
      <c r="FVD175" s="474"/>
      <c r="FVE175" s="472"/>
      <c r="FVF175" s="473"/>
      <c r="FVG175" s="473"/>
      <c r="FVH175" s="474"/>
      <c r="FVI175" s="472"/>
      <c r="FVJ175" s="473"/>
      <c r="FVK175" s="473"/>
      <c r="FVL175" s="474"/>
      <c r="FVM175" s="472"/>
      <c r="FVN175" s="473"/>
      <c r="FVO175" s="473"/>
      <c r="FVP175" s="474"/>
      <c r="FVQ175" s="472"/>
      <c r="FVR175" s="473"/>
      <c r="FVS175" s="473"/>
      <c r="FVT175" s="474"/>
      <c r="FVU175" s="472"/>
      <c r="FVV175" s="473"/>
      <c r="FVW175" s="473"/>
      <c r="FVX175" s="474"/>
      <c r="FVY175" s="472"/>
      <c r="FVZ175" s="473"/>
      <c r="FWA175" s="473"/>
      <c r="FWB175" s="474"/>
      <c r="FWC175" s="472"/>
      <c r="FWD175" s="473"/>
      <c r="FWE175" s="473"/>
      <c r="FWF175" s="474"/>
      <c r="FWG175" s="472"/>
      <c r="FWH175" s="473"/>
      <c r="FWI175" s="473"/>
      <c r="FWJ175" s="474"/>
      <c r="FWK175" s="472"/>
      <c r="FWL175" s="473"/>
      <c r="FWM175" s="473"/>
      <c r="FWN175" s="474"/>
      <c r="FWO175" s="472"/>
      <c r="FWP175" s="473"/>
      <c r="FWQ175" s="473"/>
      <c r="FWR175" s="474"/>
      <c r="FWS175" s="472"/>
      <c r="FWT175" s="473"/>
      <c r="FWU175" s="473"/>
      <c r="FWV175" s="474"/>
      <c r="FWW175" s="472"/>
      <c r="FWX175" s="473"/>
      <c r="FWY175" s="473"/>
      <c r="FWZ175" s="474"/>
      <c r="FXA175" s="472"/>
      <c r="FXB175" s="473"/>
      <c r="FXC175" s="473"/>
      <c r="FXD175" s="474"/>
      <c r="FXE175" s="472"/>
      <c r="FXF175" s="473"/>
      <c r="FXG175" s="473"/>
      <c r="FXH175" s="474"/>
      <c r="FXI175" s="472"/>
      <c r="FXJ175" s="473"/>
      <c r="FXK175" s="473"/>
      <c r="FXL175" s="474"/>
      <c r="FXM175" s="472"/>
      <c r="FXN175" s="473"/>
      <c r="FXO175" s="473"/>
      <c r="FXP175" s="474"/>
      <c r="FXQ175" s="472"/>
      <c r="FXR175" s="473"/>
      <c r="FXS175" s="473"/>
      <c r="FXT175" s="474"/>
      <c r="FXU175" s="472"/>
      <c r="FXV175" s="473"/>
      <c r="FXW175" s="473"/>
      <c r="FXX175" s="474"/>
      <c r="FXY175" s="472"/>
      <c r="FXZ175" s="473"/>
      <c r="FYA175" s="473"/>
      <c r="FYB175" s="474"/>
      <c r="FYC175" s="472"/>
      <c r="FYD175" s="473"/>
      <c r="FYE175" s="473"/>
      <c r="FYF175" s="474"/>
      <c r="FYG175" s="472"/>
      <c r="FYH175" s="473"/>
      <c r="FYI175" s="473"/>
      <c r="FYJ175" s="474"/>
      <c r="FYK175" s="472"/>
      <c r="FYL175" s="473"/>
      <c r="FYM175" s="473"/>
      <c r="FYN175" s="474"/>
      <c r="FYO175" s="472"/>
      <c r="FYP175" s="473"/>
      <c r="FYQ175" s="473"/>
      <c r="FYR175" s="474"/>
      <c r="FYS175" s="472"/>
      <c r="FYT175" s="473"/>
      <c r="FYU175" s="473"/>
      <c r="FYV175" s="474"/>
      <c r="FYW175" s="472"/>
      <c r="FYX175" s="473"/>
      <c r="FYY175" s="473"/>
      <c r="FYZ175" s="474"/>
      <c r="FZA175" s="472"/>
      <c r="FZB175" s="473"/>
      <c r="FZC175" s="473"/>
      <c r="FZD175" s="474"/>
      <c r="FZE175" s="472"/>
      <c r="FZF175" s="473"/>
      <c r="FZG175" s="473"/>
      <c r="FZH175" s="474"/>
      <c r="FZI175" s="472"/>
      <c r="FZJ175" s="473"/>
      <c r="FZK175" s="473"/>
      <c r="FZL175" s="474"/>
      <c r="FZM175" s="472"/>
      <c r="FZN175" s="473"/>
      <c r="FZO175" s="473"/>
      <c r="FZP175" s="474"/>
      <c r="FZQ175" s="472"/>
      <c r="FZR175" s="473"/>
      <c r="FZS175" s="473"/>
      <c r="FZT175" s="474"/>
      <c r="FZU175" s="472"/>
      <c r="FZV175" s="473"/>
      <c r="FZW175" s="473"/>
      <c r="FZX175" s="474"/>
      <c r="FZY175" s="472"/>
      <c r="FZZ175" s="473"/>
      <c r="GAA175" s="473"/>
      <c r="GAB175" s="474"/>
      <c r="GAC175" s="472"/>
      <c r="GAD175" s="473"/>
      <c r="GAE175" s="473"/>
      <c r="GAF175" s="474"/>
      <c r="GAG175" s="472"/>
      <c r="GAH175" s="473"/>
      <c r="GAI175" s="473"/>
      <c r="GAJ175" s="474"/>
      <c r="GAK175" s="472"/>
      <c r="GAL175" s="473"/>
      <c r="GAM175" s="473"/>
      <c r="GAN175" s="474"/>
      <c r="GAO175" s="472"/>
      <c r="GAP175" s="473"/>
      <c r="GAQ175" s="473"/>
      <c r="GAR175" s="474"/>
      <c r="GAS175" s="472"/>
      <c r="GAT175" s="473"/>
      <c r="GAU175" s="473"/>
      <c r="GAV175" s="474"/>
      <c r="GAW175" s="472"/>
      <c r="GAX175" s="473"/>
      <c r="GAY175" s="473"/>
      <c r="GAZ175" s="474"/>
      <c r="GBA175" s="472"/>
      <c r="GBB175" s="473"/>
      <c r="GBC175" s="473"/>
      <c r="GBD175" s="474"/>
      <c r="GBE175" s="472"/>
      <c r="GBF175" s="473"/>
      <c r="GBG175" s="473"/>
      <c r="GBH175" s="474"/>
      <c r="GBI175" s="472"/>
      <c r="GBJ175" s="473"/>
      <c r="GBK175" s="473"/>
      <c r="GBL175" s="474"/>
      <c r="GBM175" s="472"/>
      <c r="GBN175" s="473"/>
      <c r="GBO175" s="473"/>
      <c r="GBP175" s="474"/>
      <c r="GBQ175" s="472"/>
      <c r="GBR175" s="473"/>
      <c r="GBS175" s="473"/>
      <c r="GBT175" s="474"/>
      <c r="GBU175" s="472"/>
      <c r="GBV175" s="473"/>
      <c r="GBW175" s="473"/>
      <c r="GBX175" s="474"/>
      <c r="GBY175" s="472"/>
      <c r="GBZ175" s="473"/>
      <c r="GCA175" s="473"/>
      <c r="GCB175" s="474"/>
      <c r="GCC175" s="472"/>
      <c r="GCD175" s="473"/>
      <c r="GCE175" s="473"/>
      <c r="GCF175" s="474"/>
      <c r="GCG175" s="472"/>
      <c r="GCH175" s="473"/>
      <c r="GCI175" s="473"/>
      <c r="GCJ175" s="474"/>
      <c r="GCK175" s="472"/>
      <c r="GCL175" s="473"/>
      <c r="GCM175" s="473"/>
      <c r="GCN175" s="474"/>
      <c r="GCO175" s="472"/>
      <c r="GCP175" s="473"/>
      <c r="GCQ175" s="473"/>
      <c r="GCR175" s="474"/>
      <c r="GCS175" s="472"/>
      <c r="GCT175" s="473"/>
      <c r="GCU175" s="473"/>
      <c r="GCV175" s="474"/>
      <c r="GCW175" s="472"/>
      <c r="GCX175" s="473"/>
      <c r="GCY175" s="473"/>
      <c r="GCZ175" s="474"/>
      <c r="GDA175" s="472"/>
      <c r="GDB175" s="473"/>
      <c r="GDC175" s="473"/>
      <c r="GDD175" s="474"/>
      <c r="GDE175" s="472"/>
      <c r="GDF175" s="473"/>
      <c r="GDG175" s="473"/>
      <c r="GDH175" s="474"/>
      <c r="GDI175" s="472"/>
      <c r="GDJ175" s="473"/>
      <c r="GDK175" s="473"/>
      <c r="GDL175" s="474"/>
      <c r="GDM175" s="472"/>
      <c r="GDN175" s="473"/>
      <c r="GDO175" s="473"/>
      <c r="GDP175" s="474"/>
      <c r="GDQ175" s="472"/>
      <c r="GDR175" s="473"/>
      <c r="GDS175" s="473"/>
      <c r="GDT175" s="474"/>
      <c r="GDU175" s="472"/>
      <c r="GDV175" s="473"/>
      <c r="GDW175" s="473"/>
      <c r="GDX175" s="474"/>
      <c r="GDY175" s="472"/>
      <c r="GDZ175" s="473"/>
      <c r="GEA175" s="473"/>
      <c r="GEB175" s="474"/>
      <c r="GEC175" s="472"/>
      <c r="GED175" s="473"/>
      <c r="GEE175" s="473"/>
      <c r="GEF175" s="474"/>
      <c r="GEG175" s="472"/>
      <c r="GEH175" s="473"/>
      <c r="GEI175" s="473"/>
      <c r="GEJ175" s="474"/>
      <c r="GEK175" s="472"/>
      <c r="GEL175" s="473"/>
      <c r="GEM175" s="473"/>
      <c r="GEN175" s="474"/>
      <c r="GEO175" s="472"/>
      <c r="GEP175" s="473"/>
      <c r="GEQ175" s="473"/>
      <c r="GER175" s="474"/>
      <c r="GES175" s="472"/>
      <c r="GET175" s="473"/>
      <c r="GEU175" s="473"/>
      <c r="GEV175" s="474"/>
      <c r="GEW175" s="472"/>
      <c r="GEX175" s="473"/>
      <c r="GEY175" s="473"/>
      <c r="GEZ175" s="474"/>
      <c r="GFA175" s="472"/>
      <c r="GFB175" s="473"/>
      <c r="GFC175" s="473"/>
      <c r="GFD175" s="474"/>
      <c r="GFE175" s="472"/>
      <c r="GFF175" s="473"/>
      <c r="GFG175" s="473"/>
      <c r="GFH175" s="474"/>
      <c r="GFI175" s="472"/>
      <c r="GFJ175" s="473"/>
      <c r="GFK175" s="473"/>
      <c r="GFL175" s="474"/>
      <c r="GFM175" s="472"/>
      <c r="GFN175" s="473"/>
      <c r="GFO175" s="473"/>
      <c r="GFP175" s="474"/>
      <c r="GFQ175" s="472"/>
      <c r="GFR175" s="473"/>
      <c r="GFS175" s="473"/>
      <c r="GFT175" s="474"/>
      <c r="GFU175" s="472"/>
      <c r="GFV175" s="473"/>
      <c r="GFW175" s="473"/>
      <c r="GFX175" s="474"/>
      <c r="GFY175" s="472"/>
      <c r="GFZ175" s="473"/>
      <c r="GGA175" s="473"/>
      <c r="GGB175" s="474"/>
      <c r="GGC175" s="472"/>
      <c r="GGD175" s="473"/>
      <c r="GGE175" s="473"/>
      <c r="GGF175" s="474"/>
      <c r="GGG175" s="472"/>
      <c r="GGH175" s="473"/>
      <c r="GGI175" s="473"/>
      <c r="GGJ175" s="474"/>
      <c r="GGK175" s="472"/>
      <c r="GGL175" s="473"/>
      <c r="GGM175" s="473"/>
      <c r="GGN175" s="474"/>
      <c r="GGO175" s="472"/>
      <c r="GGP175" s="473"/>
      <c r="GGQ175" s="473"/>
      <c r="GGR175" s="474"/>
      <c r="GGS175" s="472"/>
      <c r="GGT175" s="473"/>
      <c r="GGU175" s="473"/>
      <c r="GGV175" s="474"/>
      <c r="GGW175" s="472"/>
      <c r="GGX175" s="473"/>
      <c r="GGY175" s="473"/>
      <c r="GGZ175" s="474"/>
      <c r="GHA175" s="472"/>
      <c r="GHB175" s="473"/>
      <c r="GHC175" s="473"/>
      <c r="GHD175" s="474"/>
      <c r="GHE175" s="472"/>
      <c r="GHF175" s="473"/>
      <c r="GHG175" s="473"/>
      <c r="GHH175" s="474"/>
      <c r="GHI175" s="472"/>
      <c r="GHJ175" s="473"/>
      <c r="GHK175" s="473"/>
      <c r="GHL175" s="474"/>
      <c r="GHM175" s="472"/>
      <c r="GHN175" s="473"/>
      <c r="GHO175" s="473"/>
      <c r="GHP175" s="474"/>
      <c r="GHQ175" s="472"/>
      <c r="GHR175" s="473"/>
      <c r="GHS175" s="473"/>
      <c r="GHT175" s="474"/>
      <c r="GHU175" s="472"/>
      <c r="GHV175" s="473"/>
      <c r="GHW175" s="473"/>
      <c r="GHX175" s="474"/>
      <c r="GHY175" s="472"/>
      <c r="GHZ175" s="473"/>
      <c r="GIA175" s="473"/>
      <c r="GIB175" s="474"/>
      <c r="GIC175" s="472"/>
      <c r="GID175" s="473"/>
      <c r="GIE175" s="473"/>
      <c r="GIF175" s="474"/>
      <c r="GIG175" s="472"/>
      <c r="GIH175" s="473"/>
      <c r="GII175" s="473"/>
      <c r="GIJ175" s="474"/>
      <c r="GIK175" s="472"/>
      <c r="GIL175" s="473"/>
      <c r="GIM175" s="473"/>
      <c r="GIN175" s="474"/>
      <c r="GIO175" s="472"/>
      <c r="GIP175" s="473"/>
      <c r="GIQ175" s="473"/>
      <c r="GIR175" s="474"/>
      <c r="GIS175" s="472"/>
      <c r="GIT175" s="473"/>
      <c r="GIU175" s="473"/>
      <c r="GIV175" s="474"/>
      <c r="GIW175" s="472"/>
      <c r="GIX175" s="473"/>
      <c r="GIY175" s="473"/>
      <c r="GIZ175" s="474"/>
      <c r="GJA175" s="472"/>
      <c r="GJB175" s="473"/>
      <c r="GJC175" s="473"/>
      <c r="GJD175" s="474"/>
      <c r="GJE175" s="472"/>
      <c r="GJF175" s="473"/>
      <c r="GJG175" s="473"/>
      <c r="GJH175" s="474"/>
      <c r="GJI175" s="472"/>
      <c r="GJJ175" s="473"/>
      <c r="GJK175" s="473"/>
      <c r="GJL175" s="474"/>
      <c r="GJM175" s="472"/>
      <c r="GJN175" s="473"/>
      <c r="GJO175" s="473"/>
      <c r="GJP175" s="474"/>
      <c r="GJQ175" s="472"/>
      <c r="GJR175" s="473"/>
      <c r="GJS175" s="473"/>
      <c r="GJT175" s="474"/>
      <c r="GJU175" s="472"/>
      <c r="GJV175" s="473"/>
      <c r="GJW175" s="473"/>
      <c r="GJX175" s="474"/>
      <c r="GJY175" s="472"/>
      <c r="GJZ175" s="473"/>
      <c r="GKA175" s="473"/>
      <c r="GKB175" s="474"/>
      <c r="GKC175" s="472"/>
      <c r="GKD175" s="473"/>
      <c r="GKE175" s="473"/>
      <c r="GKF175" s="474"/>
      <c r="GKG175" s="472"/>
      <c r="GKH175" s="473"/>
      <c r="GKI175" s="473"/>
      <c r="GKJ175" s="474"/>
      <c r="GKK175" s="472"/>
      <c r="GKL175" s="473"/>
      <c r="GKM175" s="473"/>
      <c r="GKN175" s="474"/>
      <c r="GKO175" s="472"/>
      <c r="GKP175" s="473"/>
      <c r="GKQ175" s="473"/>
      <c r="GKR175" s="474"/>
      <c r="GKS175" s="472"/>
      <c r="GKT175" s="473"/>
      <c r="GKU175" s="473"/>
      <c r="GKV175" s="474"/>
      <c r="GKW175" s="472"/>
      <c r="GKX175" s="473"/>
      <c r="GKY175" s="473"/>
      <c r="GKZ175" s="474"/>
      <c r="GLA175" s="472"/>
      <c r="GLB175" s="473"/>
      <c r="GLC175" s="473"/>
      <c r="GLD175" s="474"/>
      <c r="GLE175" s="472"/>
      <c r="GLF175" s="473"/>
      <c r="GLG175" s="473"/>
      <c r="GLH175" s="474"/>
      <c r="GLI175" s="472"/>
      <c r="GLJ175" s="473"/>
      <c r="GLK175" s="473"/>
      <c r="GLL175" s="474"/>
      <c r="GLM175" s="472"/>
      <c r="GLN175" s="473"/>
      <c r="GLO175" s="473"/>
      <c r="GLP175" s="474"/>
      <c r="GLQ175" s="472"/>
      <c r="GLR175" s="473"/>
      <c r="GLS175" s="473"/>
      <c r="GLT175" s="474"/>
      <c r="GLU175" s="472"/>
      <c r="GLV175" s="473"/>
      <c r="GLW175" s="473"/>
      <c r="GLX175" s="474"/>
      <c r="GLY175" s="472"/>
      <c r="GLZ175" s="473"/>
      <c r="GMA175" s="473"/>
      <c r="GMB175" s="474"/>
      <c r="GMC175" s="472"/>
      <c r="GMD175" s="473"/>
      <c r="GME175" s="473"/>
      <c r="GMF175" s="474"/>
      <c r="GMG175" s="472"/>
      <c r="GMH175" s="473"/>
      <c r="GMI175" s="473"/>
      <c r="GMJ175" s="474"/>
      <c r="GMK175" s="472"/>
      <c r="GML175" s="473"/>
      <c r="GMM175" s="473"/>
      <c r="GMN175" s="474"/>
      <c r="GMO175" s="472"/>
      <c r="GMP175" s="473"/>
      <c r="GMQ175" s="473"/>
      <c r="GMR175" s="474"/>
      <c r="GMS175" s="472"/>
      <c r="GMT175" s="473"/>
      <c r="GMU175" s="473"/>
      <c r="GMV175" s="474"/>
      <c r="GMW175" s="472"/>
      <c r="GMX175" s="473"/>
      <c r="GMY175" s="473"/>
      <c r="GMZ175" s="474"/>
      <c r="GNA175" s="472"/>
      <c r="GNB175" s="473"/>
      <c r="GNC175" s="473"/>
      <c r="GND175" s="474"/>
      <c r="GNE175" s="472"/>
      <c r="GNF175" s="473"/>
      <c r="GNG175" s="473"/>
      <c r="GNH175" s="474"/>
      <c r="GNI175" s="472"/>
      <c r="GNJ175" s="473"/>
      <c r="GNK175" s="473"/>
      <c r="GNL175" s="474"/>
      <c r="GNM175" s="472"/>
      <c r="GNN175" s="473"/>
      <c r="GNO175" s="473"/>
      <c r="GNP175" s="474"/>
      <c r="GNQ175" s="472"/>
      <c r="GNR175" s="473"/>
      <c r="GNS175" s="473"/>
      <c r="GNT175" s="474"/>
      <c r="GNU175" s="472"/>
      <c r="GNV175" s="473"/>
      <c r="GNW175" s="473"/>
      <c r="GNX175" s="474"/>
      <c r="GNY175" s="472"/>
      <c r="GNZ175" s="473"/>
      <c r="GOA175" s="473"/>
      <c r="GOB175" s="474"/>
      <c r="GOC175" s="472"/>
      <c r="GOD175" s="473"/>
      <c r="GOE175" s="473"/>
      <c r="GOF175" s="474"/>
      <c r="GOG175" s="472"/>
      <c r="GOH175" s="473"/>
      <c r="GOI175" s="473"/>
      <c r="GOJ175" s="474"/>
      <c r="GOK175" s="472"/>
      <c r="GOL175" s="473"/>
      <c r="GOM175" s="473"/>
      <c r="GON175" s="474"/>
      <c r="GOO175" s="472"/>
      <c r="GOP175" s="473"/>
      <c r="GOQ175" s="473"/>
      <c r="GOR175" s="474"/>
      <c r="GOS175" s="472"/>
      <c r="GOT175" s="473"/>
      <c r="GOU175" s="473"/>
      <c r="GOV175" s="474"/>
      <c r="GOW175" s="472"/>
      <c r="GOX175" s="473"/>
      <c r="GOY175" s="473"/>
      <c r="GOZ175" s="474"/>
      <c r="GPA175" s="472"/>
      <c r="GPB175" s="473"/>
      <c r="GPC175" s="473"/>
      <c r="GPD175" s="474"/>
      <c r="GPE175" s="472"/>
      <c r="GPF175" s="473"/>
      <c r="GPG175" s="473"/>
      <c r="GPH175" s="474"/>
      <c r="GPI175" s="472"/>
      <c r="GPJ175" s="473"/>
      <c r="GPK175" s="473"/>
      <c r="GPL175" s="474"/>
      <c r="GPM175" s="472"/>
      <c r="GPN175" s="473"/>
      <c r="GPO175" s="473"/>
      <c r="GPP175" s="474"/>
      <c r="GPQ175" s="472"/>
      <c r="GPR175" s="473"/>
      <c r="GPS175" s="473"/>
      <c r="GPT175" s="474"/>
      <c r="GPU175" s="472"/>
      <c r="GPV175" s="473"/>
      <c r="GPW175" s="473"/>
      <c r="GPX175" s="474"/>
      <c r="GPY175" s="472"/>
      <c r="GPZ175" s="473"/>
      <c r="GQA175" s="473"/>
      <c r="GQB175" s="474"/>
      <c r="GQC175" s="472"/>
      <c r="GQD175" s="473"/>
      <c r="GQE175" s="473"/>
      <c r="GQF175" s="474"/>
      <c r="GQG175" s="472"/>
      <c r="GQH175" s="473"/>
      <c r="GQI175" s="473"/>
      <c r="GQJ175" s="474"/>
      <c r="GQK175" s="472"/>
      <c r="GQL175" s="473"/>
      <c r="GQM175" s="473"/>
      <c r="GQN175" s="474"/>
      <c r="GQO175" s="472"/>
      <c r="GQP175" s="473"/>
      <c r="GQQ175" s="473"/>
      <c r="GQR175" s="474"/>
      <c r="GQS175" s="472"/>
      <c r="GQT175" s="473"/>
      <c r="GQU175" s="473"/>
      <c r="GQV175" s="474"/>
      <c r="GQW175" s="472"/>
      <c r="GQX175" s="473"/>
      <c r="GQY175" s="473"/>
      <c r="GQZ175" s="474"/>
      <c r="GRA175" s="472"/>
      <c r="GRB175" s="473"/>
      <c r="GRC175" s="473"/>
      <c r="GRD175" s="474"/>
      <c r="GRE175" s="472"/>
      <c r="GRF175" s="473"/>
      <c r="GRG175" s="473"/>
      <c r="GRH175" s="474"/>
      <c r="GRI175" s="472"/>
      <c r="GRJ175" s="473"/>
      <c r="GRK175" s="473"/>
      <c r="GRL175" s="474"/>
      <c r="GRM175" s="472"/>
      <c r="GRN175" s="473"/>
      <c r="GRO175" s="473"/>
      <c r="GRP175" s="474"/>
      <c r="GRQ175" s="472"/>
      <c r="GRR175" s="473"/>
      <c r="GRS175" s="473"/>
      <c r="GRT175" s="474"/>
      <c r="GRU175" s="472"/>
      <c r="GRV175" s="473"/>
      <c r="GRW175" s="473"/>
      <c r="GRX175" s="474"/>
      <c r="GRY175" s="472"/>
      <c r="GRZ175" s="473"/>
      <c r="GSA175" s="473"/>
      <c r="GSB175" s="474"/>
      <c r="GSC175" s="472"/>
      <c r="GSD175" s="473"/>
      <c r="GSE175" s="473"/>
      <c r="GSF175" s="474"/>
      <c r="GSG175" s="472"/>
      <c r="GSH175" s="473"/>
      <c r="GSI175" s="473"/>
      <c r="GSJ175" s="474"/>
      <c r="GSK175" s="472"/>
      <c r="GSL175" s="473"/>
      <c r="GSM175" s="473"/>
      <c r="GSN175" s="474"/>
      <c r="GSO175" s="472"/>
      <c r="GSP175" s="473"/>
      <c r="GSQ175" s="473"/>
      <c r="GSR175" s="474"/>
      <c r="GSS175" s="472"/>
      <c r="GST175" s="473"/>
      <c r="GSU175" s="473"/>
      <c r="GSV175" s="474"/>
      <c r="GSW175" s="472"/>
      <c r="GSX175" s="473"/>
      <c r="GSY175" s="473"/>
      <c r="GSZ175" s="474"/>
      <c r="GTA175" s="472"/>
      <c r="GTB175" s="473"/>
      <c r="GTC175" s="473"/>
      <c r="GTD175" s="474"/>
      <c r="GTE175" s="472"/>
      <c r="GTF175" s="473"/>
      <c r="GTG175" s="473"/>
      <c r="GTH175" s="474"/>
      <c r="GTI175" s="472"/>
      <c r="GTJ175" s="473"/>
      <c r="GTK175" s="473"/>
      <c r="GTL175" s="474"/>
      <c r="GTM175" s="472"/>
      <c r="GTN175" s="473"/>
      <c r="GTO175" s="473"/>
      <c r="GTP175" s="474"/>
      <c r="GTQ175" s="472"/>
      <c r="GTR175" s="473"/>
      <c r="GTS175" s="473"/>
      <c r="GTT175" s="474"/>
      <c r="GTU175" s="472"/>
      <c r="GTV175" s="473"/>
      <c r="GTW175" s="473"/>
      <c r="GTX175" s="474"/>
      <c r="GTY175" s="472"/>
      <c r="GTZ175" s="473"/>
      <c r="GUA175" s="473"/>
      <c r="GUB175" s="474"/>
      <c r="GUC175" s="472"/>
      <c r="GUD175" s="473"/>
      <c r="GUE175" s="473"/>
      <c r="GUF175" s="474"/>
      <c r="GUG175" s="472"/>
      <c r="GUH175" s="473"/>
      <c r="GUI175" s="473"/>
      <c r="GUJ175" s="474"/>
      <c r="GUK175" s="472"/>
      <c r="GUL175" s="473"/>
      <c r="GUM175" s="473"/>
      <c r="GUN175" s="474"/>
      <c r="GUO175" s="472"/>
      <c r="GUP175" s="473"/>
      <c r="GUQ175" s="473"/>
      <c r="GUR175" s="474"/>
      <c r="GUS175" s="472"/>
      <c r="GUT175" s="473"/>
      <c r="GUU175" s="473"/>
      <c r="GUV175" s="474"/>
      <c r="GUW175" s="472"/>
      <c r="GUX175" s="473"/>
      <c r="GUY175" s="473"/>
      <c r="GUZ175" s="474"/>
      <c r="GVA175" s="472"/>
      <c r="GVB175" s="473"/>
      <c r="GVC175" s="473"/>
      <c r="GVD175" s="474"/>
      <c r="GVE175" s="472"/>
      <c r="GVF175" s="473"/>
      <c r="GVG175" s="473"/>
      <c r="GVH175" s="474"/>
      <c r="GVI175" s="472"/>
      <c r="GVJ175" s="473"/>
      <c r="GVK175" s="473"/>
      <c r="GVL175" s="474"/>
      <c r="GVM175" s="472"/>
      <c r="GVN175" s="473"/>
      <c r="GVO175" s="473"/>
      <c r="GVP175" s="474"/>
      <c r="GVQ175" s="472"/>
      <c r="GVR175" s="473"/>
      <c r="GVS175" s="473"/>
      <c r="GVT175" s="474"/>
      <c r="GVU175" s="472"/>
      <c r="GVV175" s="473"/>
      <c r="GVW175" s="473"/>
      <c r="GVX175" s="474"/>
      <c r="GVY175" s="472"/>
      <c r="GVZ175" s="473"/>
      <c r="GWA175" s="473"/>
      <c r="GWB175" s="474"/>
      <c r="GWC175" s="472"/>
      <c r="GWD175" s="473"/>
      <c r="GWE175" s="473"/>
      <c r="GWF175" s="474"/>
      <c r="GWG175" s="472"/>
      <c r="GWH175" s="473"/>
      <c r="GWI175" s="473"/>
      <c r="GWJ175" s="474"/>
      <c r="GWK175" s="472"/>
      <c r="GWL175" s="473"/>
      <c r="GWM175" s="473"/>
      <c r="GWN175" s="474"/>
      <c r="GWO175" s="472"/>
      <c r="GWP175" s="473"/>
      <c r="GWQ175" s="473"/>
      <c r="GWR175" s="474"/>
      <c r="GWS175" s="472"/>
      <c r="GWT175" s="473"/>
      <c r="GWU175" s="473"/>
      <c r="GWV175" s="474"/>
      <c r="GWW175" s="472"/>
      <c r="GWX175" s="473"/>
      <c r="GWY175" s="473"/>
      <c r="GWZ175" s="474"/>
      <c r="GXA175" s="472"/>
      <c r="GXB175" s="473"/>
      <c r="GXC175" s="473"/>
      <c r="GXD175" s="474"/>
      <c r="GXE175" s="472"/>
      <c r="GXF175" s="473"/>
      <c r="GXG175" s="473"/>
      <c r="GXH175" s="474"/>
      <c r="GXI175" s="472"/>
      <c r="GXJ175" s="473"/>
      <c r="GXK175" s="473"/>
      <c r="GXL175" s="474"/>
      <c r="GXM175" s="472"/>
      <c r="GXN175" s="473"/>
      <c r="GXO175" s="473"/>
      <c r="GXP175" s="474"/>
      <c r="GXQ175" s="472"/>
      <c r="GXR175" s="473"/>
      <c r="GXS175" s="473"/>
      <c r="GXT175" s="474"/>
      <c r="GXU175" s="472"/>
      <c r="GXV175" s="473"/>
      <c r="GXW175" s="473"/>
      <c r="GXX175" s="474"/>
      <c r="GXY175" s="472"/>
      <c r="GXZ175" s="473"/>
      <c r="GYA175" s="473"/>
      <c r="GYB175" s="474"/>
      <c r="GYC175" s="472"/>
      <c r="GYD175" s="473"/>
      <c r="GYE175" s="473"/>
      <c r="GYF175" s="474"/>
      <c r="GYG175" s="472"/>
      <c r="GYH175" s="473"/>
      <c r="GYI175" s="473"/>
      <c r="GYJ175" s="474"/>
      <c r="GYK175" s="472"/>
      <c r="GYL175" s="473"/>
      <c r="GYM175" s="473"/>
      <c r="GYN175" s="474"/>
      <c r="GYO175" s="472"/>
      <c r="GYP175" s="473"/>
      <c r="GYQ175" s="473"/>
      <c r="GYR175" s="474"/>
      <c r="GYS175" s="472"/>
      <c r="GYT175" s="473"/>
      <c r="GYU175" s="473"/>
      <c r="GYV175" s="474"/>
      <c r="GYW175" s="472"/>
      <c r="GYX175" s="473"/>
      <c r="GYY175" s="473"/>
      <c r="GYZ175" s="474"/>
      <c r="GZA175" s="472"/>
      <c r="GZB175" s="473"/>
      <c r="GZC175" s="473"/>
      <c r="GZD175" s="474"/>
      <c r="GZE175" s="472"/>
      <c r="GZF175" s="473"/>
      <c r="GZG175" s="473"/>
      <c r="GZH175" s="474"/>
      <c r="GZI175" s="472"/>
      <c r="GZJ175" s="473"/>
      <c r="GZK175" s="473"/>
      <c r="GZL175" s="474"/>
      <c r="GZM175" s="472"/>
      <c r="GZN175" s="473"/>
      <c r="GZO175" s="473"/>
      <c r="GZP175" s="474"/>
      <c r="GZQ175" s="472"/>
      <c r="GZR175" s="473"/>
      <c r="GZS175" s="473"/>
      <c r="GZT175" s="474"/>
      <c r="GZU175" s="472"/>
      <c r="GZV175" s="473"/>
      <c r="GZW175" s="473"/>
      <c r="GZX175" s="474"/>
      <c r="GZY175" s="472"/>
      <c r="GZZ175" s="473"/>
      <c r="HAA175" s="473"/>
      <c r="HAB175" s="474"/>
      <c r="HAC175" s="472"/>
      <c r="HAD175" s="473"/>
      <c r="HAE175" s="473"/>
      <c r="HAF175" s="474"/>
      <c r="HAG175" s="472"/>
      <c r="HAH175" s="473"/>
      <c r="HAI175" s="473"/>
      <c r="HAJ175" s="474"/>
      <c r="HAK175" s="472"/>
      <c r="HAL175" s="473"/>
      <c r="HAM175" s="473"/>
      <c r="HAN175" s="474"/>
      <c r="HAO175" s="472"/>
      <c r="HAP175" s="473"/>
      <c r="HAQ175" s="473"/>
      <c r="HAR175" s="474"/>
      <c r="HAS175" s="472"/>
      <c r="HAT175" s="473"/>
      <c r="HAU175" s="473"/>
      <c r="HAV175" s="474"/>
      <c r="HAW175" s="472"/>
      <c r="HAX175" s="473"/>
      <c r="HAY175" s="473"/>
      <c r="HAZ175" s="474"/>
      <c r="HBA175" s="472"/>
      <c r="HBB175" s="473"/>
      <c r="HBC175" s="473"/>
      <c r="HBD175" s="474"/>
      <c r="HBE175" s="472"/>
      <c r="HBF175" s="473"/>
      <c r="HBG175" s="473"/>
      <c r="HBH175" s="474"/>
      <c r="HBI175" s="472"/>
      <c r="HBJ175" s="473"/>
      <c r="HBK175" s="473"/>
      <c r="HBL175" s="474"/>
      <c r="HBM175" s="472"/>
      <c r="HBN175" s="473"/>
      <c r="HBO175" s="473"/>
      <c r="HBP175" s="474"/>
      <c r="HBQ175" s="472"/>
      <c r="HBR175" s="473"/>
      <c r="HBS175" s="473"/>
      <c r="HBT175" s="474"/>
      <c r="HBU175" s="472"/>
      <c r="HBV175" s="473"/>
      <c r="HBW175" s="473"/>
      <c r="HBX175" s="474"/>
      <c r="HBY175" s="472"/>
      <c r="HBZ175" s="473"/>
      <c r="HCA175" s="473"/>
      <c r="HCB175" s="474"/>
      <c r="HCC175" s="472"/>
      <c r="HCD175" s="473"/>
      <c r="HCE175" s="473"/>
      <c r="HCF175" s="474"/>
      <c r="HCG175" s="472"/>
      <c r="HCH175" s="473"/>
      <c r="HCI175" s="473"/>
      <c r="HCJ175" s="474"/>
      <c r="HCK175" s="472"/>
      <c r="HCL175" s="473"/>
      <c r="HCM175" s="473"/>
      <c r="HCN175" s="474"/>
      <c r="HCO175" s="472"/>
      <c r="HCP175" s="473"/>
      <c r="HCQ175" s="473"/>
      <c r="HCR175" s="474"/>
      <c r="HCS175" s="472"/>
      <c r="HCT175" s="473"/>
      <c r="HCU175" s="473"/>
      <c r="HCV175" s="474"/>
      <c r="HCW175" s="472"/>
      <c r="HCX175" s="473"/>
      <c r="HCY175" s="473"/>
      <c r="HCZ175" s="474"/>
      <c r="HDA175" s="472"/>
      <c r="HDB175" s="473"/>
      <c r="HDC175" s="473"/>
      <c r="HDD175" s="474"/>
      <c r="HDE175" s="472"/>
      <c r="HDF175" s="473"/>
      <c r="HDG175" s="473"/>
      <c r="HDH175" s="474"/>
      <c r="HDI175" s="472"/>
      <c r="HDJ175" s="473"/>
      <c r="HDK175" s="473"/>
      <c r="HDL175" s="474"/>
      <c r="HDM175" s="472"/>
      <c r="HDN175" s="473"/>
      <c r="HDO175" s="473"/>
      <c r="HDP175" s="474"/>
      <c r="HDQ175" s="472"/>
      <c r="HDR175" s="473"/>
      <c r="HDS175" s="473"/>
      <c r="HDT175" s="474"/>
      <c r="HDU175" s="472"/>
      <c r="HDV175" s="473"/>
      <c r="HDW175" s="473"/>
      <c r="HDX175" s="474"/>
      <c r="HDY175" s="472"/>
      <c r="HDZ175" s="473"/>
      <c r="HEA175" s="473"/>
      <c r="HEB175" s="474"/>
      <c r="HEC175" s="472"/>
      <c r="HED175" s="473"/>
      <c r="HEE175" s="473"/>
      <c r="HEF175" s="474"/>
      <c r="HEG175" s="472"/>
      <c r="HEH175" s="473"/>
      <c r="HEI175" s="473"/>
      <c r="HEJ175" s="474"/>
      <c r="HEK175" s="472"/>
      <c r="HEL175" s="473"/>
      <c r="HEM175" s="473"/>
      <c r="HEN175" s="474"/>
      <c r="HEO175" s="472"/>
      <c r="HEP175" s="473"/>
      <c r="HEQ175" s="473"/>
      <c r="HER175" s="474"/>
      <c r="HES175" s="472"/>
      <c r="HET175" s="473"/>
      <c r="HEU175" s="473"/>
      <c r="HEV175" s="474"/>
      <c r="HEW175" s="472"/>
      <c r="HEX175" s="473"/>
      <c r="HEY175" s="473"/>
      <c r="HEZ175" s="474"/>
      <c r="HFA175" s="472"/>
      <c r="HFB175" s="473"/>
      <c r="HFC175" s="473"/>
      <c r="HFD175" s="474"/>
      <c r="HFE175" s="472"/>
      <c r="HFF175" s="473"/>
      <c r="HFG175" s="473"/>
      <c r="HFH175" s="474"/>
      <c r="HFI175" s="472"/>
      <c r="HFJ175" s="473"/>
      <c r="HFK175" s="473"/>
      <c r="HFL175" s="474"/>
      <c r="HFM175" s="472"/>
      <c r="HFN175" s="473"/>
      <c r="HFO175" s="473"/>
      <c r="HFP175" s="474"/>
      <c r="HFQ175" s="472"/>
      <c r="HFR175" s="473"/>
      <c r="HFS175" s="473"/>
      <c r="HFT175" s="474"/>
      <c r="HFU175" s="472"/>
      <c r="HFV175" s="473"/>
      <c r="HFW175" s="473"/>
      <c r="HFX175" s="474"/>
      <c r="HFY175" s="472"/>
      <c r="HFZ175" s="473"/>
      <c r="HGA175" s="473"/>
      <c r="HGB175" s="474"/>
      <c r="HGC175" s="472"/>
      <c r="HGD175" s="473"/>
      <c r="HGE175" s="473"/>
      <c r="HGF175" s="474"/>
      <c r="HGG175" s="472"/>
      <c r="HGH175" s="473"/>
      <c r="HGI175" s="473"/>
      <c r="HGJ175" s="474"/>
      <c r="HGK175" s="472"/>
      <c r="HGL175" s="473"/>
      <c r="HGM175" s="473"/>
      <c r="HGN175" s="474"/>
      <c r="HGO175" s="472"/>
      <c r="HGP175" s="473"/>
      <c r="HGQ175" s="473"/>
      <c r="HGR175" s="474"/>
      <c r="HGS175" s="472"/>
      <c r="HGT175" s="473"/>
      <c r="HGU175" s="473"/>
      <c r="HGV175" s="474"/>
      <c r="HGW175" s="472"/>
      <c r="HGX175" s="473"/>
      <c r="HGY175" s="473"/>
      <c r="HGZ175" s="474"/>
      <c r="HHA175" s="472"/>
      <c r="HHB175" s="473"/>
      <c r="HHC175" s="473"/>
      <c r="HHD175" s="474"/>
      <c r="HHE175" s="472"/>
      <c r="HHF175" s="473"/>
      <c r="HHG175" s="473"/>
      <c r="HHH175" s="474"/>
      <c r="HHI175" s="472"/>
      <c r="HHJ175" s="473"/>
      <c r="HHK175" s="473"/>
      <c r="HHL175" s="474"/>
      <c r="HHM175" s="472"/>
      <c r="HHN175" s="473"/>
      <c r="HHO175" s="473"/>
      <c r="HHP175" s="474"/>
      <c r="HHQ175" s="472"/>
      <c r="HHR175" s="473"/>
      <c r="HHS175" s="473"/>
      <c r="HHT175" s="474"/>
      <c r="HHU175" s="472"/>
      <c r="HHV175" s="473"/>
      <c r="HHW175" s="473"/>
      <c r="HHX175" s="474"/>
      <c r="HHY175" s="472"/>
      <c r="HHZ175" s="473"/>
      <c r="HIA175" s="473"/>
      <c r="HIB175" s="474"/>
      <c r="HIC175" s="472"/>
      <c r="HID175" s="473"/>
      <c r="HIE175" s="473"/>
      <c r="HIF175" s="474"/>
      <c r="HIG175" s="472"/>
      <c r="HIH175" s="473"/>
      <c r="HII175" s="473"/>
      <c r="HIJ175" s="474"/>
      <c r="HIK175" s="472"/>
      <c r="HIL175" s="473"/>
      <c r="HIM175" s="473"/>
      <c r="HIN175" s="474"/>
      <c r="HIO175" s="472"/>
      <c r="HIP175" s="473"/>
      <c r="HIQ175" s="473"/>
      <c r="HIR175" s="474"/>
      <c r="HIS175" s="472"/>
      <c r="HIT175" s="473"/>
      <c r="HIU175" s="473"/>
      <c r="HIV175" s="474"/>
      <c r="HIW175" s="472"/>
      <c r="HIX175" s="473"/>
      <c r="HIY175" s="473"/>
      <c r="HIZ175" s="474"/>
      <c r="HJA175" s="472"/>
      <c r="HJB175" s="473"/>
      <c r="HJC175" s="473"/>
      <c r="HJD175" s="474"/>
      <c r="HJE175" s="472"/>
      <c r="HJF175" s="473"/>
      <c r="HJG175" s="473"/>
      <c r="HJH175" s="474"/>
      <c r="HJI175" s="472"/>
      <c r="HJJ175" s="473"/>
      <c r="HJK175" s="473"/>
      <c r="HJL175" s="474"/>
      <c r="HJM175" s="472"/>
      <c r="HJN175" s="473"/>
      <c r="HJO175" s="473"/>
      <c r="HJP175" s="474"/>
      <c r="HJQ175" s="472"/>
      <c r="HJR175" s="473"/>
      <c r="HJS175" s="473"/>
      <c r="HJT175" s="474"/>
      <c r="HJU175" s="472"/>
      <c r="HJV175" s="473"/>
      <c r="HJW175" s="473"/>
      <c r="HJX175" s="474"/>
      <c r="HJY175" s="472"/>
      <c r="HJZ175" s="473"/>
      <c r="HKA175" s="473"/>
      <c r="HKB175" s="474"/>
      <c r="HKC175" s="472"/>
      <c r="HKD175" s="473"/>
      <c r="HKE175" s="473"/>
      <c r="HKF175" s="474"/>
      <c r="HKG175" s="472"/>
      <c r="HKH175" s="473"/>
      <c r="HKI175" s="473"/>
      <c r="HKJ175" s="474"/>
      <c r="HKK175" s="472"/>
      <c r="HKL175" s="473"/>
      <c r="HKM175" s="473"/>
      <c r="HKN175" s="474"/>
      <c r="HKO175" s="472"/>
      <c r="HKP175" s="473"/>
      <c r="HKQ175" s="473"/>
      <c r="HKR175" s="474"/>
      <c r="HKS175" s="472"/>
      <c r="HKT175" s="473"/>
      <c r="HKU175" s="473"/>
      <c r="HKV175" s="474"/>
      <c r="HKW175" s="472"/>
      <c r="HKX175" s="473"/>
      <c r="HKY175" s="473"/>
      <c r="HKZ175" s="474"/>
      <c r="HLA175" s="472"/>
      <c r="HLB175" s="473"/>
      <c r="HLC175" s="473"/>
      <c r="HLD175" s="474"/>
      <c r="HLE175" s="472"/>
      <c r="HLF175" s="473"/>
      <c r="HLG175" s="473"/>
      <c r="HLH175" s="474"/>
      <c r="HLI175" s="472"/>
      <c r="HLJ175" s="473"/>
      <c r="HLK175" s="473"/>
      <c r="HLL175" s="474"/>
      <c r="HLM175" s="472"/>
      <c r="HLN175" s="473"/>
      <c r="HLO175" s="473"/>
      <c r="HLP175" s="474"/>
      <c r="HLQ175" s="472"/>
      <c r="HLR175" s="473"/>
      <c r="HLS175" s="473"/>
      <c r="HLT175" s="474"/>
      <c r="HLU175" s="472"/>
      <c r="HLV175" s="473"/>
      <c r="HLW175" s="473"/>
      <c r="HLX175" s="474"/>
      <c r="HLY175" s="472"/>
      <c r="HLZ175" s="473"/>
      <c r="HMA175" s="473"/>
      <c r="HMB175" s="474"/>
      <c r="HMC175" s="472"/>
      <c r="HMD175" s="473"/>
      <c r="HME175" s="473"/>
      <c r="HMF175" s="474"/>
      <c r="HMG175" s="472"/>
      <c r="HMH175" s="473"/>
      <c r="HMI175" s="473"/>
      <c r="HMJ175" s="474"/>
      <c r="HMK175" s="472"/>
      <c r="HML175" s="473"/>
      <c r="HMM175" s="473"/>
      <c r="HMN175" s="474"/>
      <c r="HMO175" s="472"/>
      <c r="HMP175" s="473"/>
      <c r="HMQ175" s="473"/>
      <c r="HMR175" s="474"/>
      <c r="HMS175" s="472"/>
      <c r="HMT175" s="473"/>
      <c r="HMU175" s="473"/>
      <c r="HMV175" s="474"/>
      <c r="HMW175" s="472"/>
      <c r="HMX175" s="473"/>
      <c r="HMY175" s="473"/>
      <c r="HMZ175" s="474"/>
      <c r="HNA175" s="472"/>
      <c r="HNB175" s="473"/>
      <c r="HNC175" s="473"/>
      <c r="HND175" s="474"/>
      <c r="HNE175" s="472"/>
      <c r="HNF175" s="473"/>
      <c r="HNG175" s="473"/>
      <c r="HNH175" s="474"/>
      <c r="HNI175" s="472"/>
      <c r="HNJ175" s="473"/>
      <c r="HNK175" s="473"/>
      <c r="HNL175" s="474"/>
      <c r="HNM175" s="472"/>
      <c r="HNN175" s="473"/>
      <c r="HNO175" s="473"/>
      <c r="HNP175" s="474"/>
      <c r="HNQ175" s="472"/>
      <c r="HNR175" s="473"/>
      <c r="HNS175" s="473"/>
      <c r="HNT175" s="474"/>
      <c r="HNU175" s="472"/>
      <c r="HNV175" s="473"/>
      <c r="HNW175" s="473"/>
      <c r="HNX175" s="474"/>
      <c r="HNY175" s="472"/>
      <c r="HNZ175" s="473"/>
      <c r="HOA175" s="473"/>
      <c r="HOB175" s="474"/>
      <c r="HOC175" s="472"/>
      <c r="HOD175" s="473"/>
      <c r="HOE175" s="473"/>
      <c r="HOF175" s="474"/>
      <c r="HOG175" s="472"/>
      <c r="HOH175" s="473"/>
      <c r="HOI175" s="473"/>
      <c r="HOJ175" s="474"/>
      <c r="HOK175" s="472"/>
      <c r="HOL175" s="473"/>
      <c r="HOM175" s="473"/>
      <c r="HON175" s="474"/>
      <c r="HOO175" s="472"/>
      <c r="HOP175" s="473"/>
      <c r="HOQ175" s="473"/>
      <c r="HOR175" s="474"/>
      <c r="HOS175" s="472"/>
      <c r="HOT175" s="473"/>
      <c r="HOU175" s="473"/>
      <c r="HOV175" s="474"/>
      <c r="HOW175" s="472"/>
      <c r="HOX175" s="473"/>
      <c r="HOY175" s="473"/>
      <c r="HOZ175" s="474"/>
      <c r="HPA175" s="472"/>
      <c r="HPB175" s="473"/>
      <c r="HPC175" s="473"/>
      <c r="HPD175" s="474"/>
      <c r="HPE175" s="472"/>
      <c r="HPF175" s="473"/>
      <c r="HPG175" s="473"/>
      <c r="HPH175" s="474"/>
      <c r="HPI175" s="472"/>
      <c r="HPJ175" s="473"/>
      <c r="HPK175" s="473"/>
      <c r="HPL175" s="474"/>
      <c r="HPM175" s="472"/>
      <c r="HPN175" s="473"/>
      <c r="HPO175" s="473"/>
      <c r="HPP175" s="474"/>
      <c r="HPQ175" s="472"/>
      <c r="HPR175" s="473"/>
      <c r="HPS175" s="473"/>
      <c r="HPT175" s="474"/>
      <c r="HPU175" s="472"/>
      <c r="HPV175" s="473"/>
      <c r="HPW175" s="473"/>
      <c r="HPX175" s="474"/>
      <c r="HPY175" s="472"/>
      <c r="HPZ175" s="473"/>
      <c r="HQA175" s="473"/>
      <c r="HQB175" s="474"/>
      <c r="HQC175" s="472"/>
      <c r="HQD175" s="473"/>
      <c r="HQE175" s="473"/>
      <c r="HQF175" s="474"/>
      <c r="HQG175" s="472"/>
      <c r="HQH175" s="473"/>
      <c r="HQI175" s="473"/>
      <c r="HQJ175" s="474"/>
      <c r="HQK175" s="472"/>
      <c r="HQL175" s="473"/>
      <c r="HQM175" s="473"/>
      <c r="HQN175" s="474"/>
      <c r="HQO175" s="472"/>
      <c r="HQP175" s="473"/>
      <c r="HQQ175" s="473"/>
      <c r="HQR175" s="474"/>
      <c r="HQS175" s="472"/>
      <c r="HQT175" s="473"/>
      <c r="HQU175" s="473"/>
      <c r="HQV175" s="474"/>
      <c r="HQW175" s="472"/>
      <c r="HQX175" s="473"/>
      <c r="HQY175" s="473"/>
      <c r="HQZ175" s="474"/>
      <c r="HRA175" s="472"/>
      <c r="HRB175" s="473"/>
      <c r="HRC175" s="473"/>
      <c r="HRD175" s="474"/>
      <c r="HRE175" s="472"/>
      <c r="HRF175" s="473"/>
      <c r="HRG175" s="473"/>
      <c r="HRH175" s="474"/>
      <c r="HRI175" s="472"/>
      <c r="HRJ175" s="473"/>
      <c r="HRK175" s="473"/>
      <c r="HRL175" s="474"/>
      <c r="HRM175" s="472"/>
      <c r="HRN175" s="473"/>
      <c r="HRO175" s="473"/>
      <c r="HRP175" s="474"/>
      <c r="HRQ175" s="472"/>
      <c r="HRR175" s="473"/>
      <c r="HRS175" s="473"/>
      <c r="HRT175" s="474"/>
      <c r="HRU175" s="472"/>
      <c r="HRV175" s="473"/>
      <c r="HRW175" s="473"/>
      <c r="HRX175" s="474"/>
      <c r="HRY175" s="472"/>
      <c r="HRZ175" s="473"/>
      <c r="HSA175" s="473"/>
      <c r="HSB175" s="474"/>
      <c r="HSC175" s="472"/>
      <c r="HSD175" s="473"/>
      <c r="HSE175" s="473"/>
      <c r="HSF175" s="474"/>
      <c r="HSG175" s="472"/>
      <c r="HSH175" s="473"/>
      <c r="HSI175" s="473"/>
      <c r="HSJ175" s="474"/>
      <c r="HSK175" s="472"/>
      <c r="HSL175" s="473"/>
      <c r="HSM175" s="473"/>
      <c r="HSN175" s="474"/>
      <c r="HSO175" s="472"/>
      <c r="HSP175" s="473"/>
      <c r="HSQ175" s="473"/>
      <c r="HSR175" s="474"/>
      <c r="HSS175" s="472"/>
      <c r="HST175" s="473"/>
      <c r="HSU175" s="473"/>
      <c r="HSV175" s="474"/>
      <c r="HSW175" s="472"/>
      <c r="HSX175" s="473"/>
      <c r="HSY175" s="473"/>
      <c r="HSZ175" s="474"/>
      <c r="HTA175" s="472"/>
      <c r="HTB175" s="473"/>
      <c r="HTC175" s="473"/>
      <c r="HTD175" s="474"/>
      <c r="HTE175" s="472"/>
      <c r="HTF175" s="473"/>
      <c r="HTG175" s="473"/>
      <c r="HTH175" s="474"/>
      <c r="HTI175" s="472"/>
      <c r="HTJ175" s="473"/>
      <c r="HTK175" s="473"/>
      <c r="HTL175" s="474"/>
      <c r="HTM175" s="472"/>
      <c r="HTN175" s="473"/>
      <c r="HTO175" s="473"/>
      <c r="HTP175" s="474"/>
      <c r="HTQ175" s="472"/>
      <c r="HTR175" s="473"/>
      <c r="HTS175" s="473"/>
      <c r="HTT175" s="474"/>
      <c r="HTU175" s="472"/>
      <c r="HTV175" s="473"/>
      <c r="HTW175" s="473"/>
      <c r="HTX175" s="474"/>
      <c r="HTY175" s="472"/>
      <c r="HTZ175" s="473"/>
      <c r="HUA175" s="473"/>
      <c r="HUB175" s="474"/>
      <c r="HUC175" s="472"/>
      <c r="HUD175" s="473"/>
      <c r="HUE175" s="473"/>
      <c r="HUF175" s="474"/>
      <c r="HUG175" s="472"/>
      <c r="HUH175" s="473"/>
      <c r="HUI175" s="473"/>
      <c r="HUJ175" s="474"/>
      <c r="HUK175" s="472"/>
      <c r="HUL175" s="473"/>
      <c r="HUM175" s="473"/>
      <c r="HUN175" s="474"/>
      <c r="HUO175" s="472"/>
      <c r="HUP175" s="473"/>
      <c r="HUQ175" s="473"/>
      <c r="HUR175" s="474"/>
      <c r="HUS175" s="472"/>
      <c r="HUT175" s="473"/>
      <c r="HUU175" s="473"/>
      <c r="HUV175" s="474"/>
      <c r="HUW175" s="472"/>
      <c r="HUX175" s="473"/>
      <c r="HUY175" s="473"/>
      <c r="HUZ175" s="474"/>
      <c r="HVA175" s="472"/>
      <c r="HVB175" s="473"/>
      <c r="HVC175" s="473"/>
      <c r="HVD175" s="474"/>
      <c r="HVE175" s="472"/>
      <c r="HVF175" s="473"/>
      <c r="HVG175" s="473"/>
      <c r="HVH175" s="474"/>
      <c r="HVI175" s="472"/>
      <c r="HVJ175" s="473"/>
      <c r="HVK175" s="473"/>
      <c r="HVL175" s="474"/>
      <c r="HVM175" s="472"/>
      <c r="HVN175" s="473"/>
      <c r="HVO175" s="473"/>
      <c r="HVP175" s="474"/>
      <c r="HVQ175" s="472"/>
      <c r="HVR175" s="473"/>
      <c r="HVS175" s="473"/>
      <c r="HVT175" s="474"/>
      <c r="HVU175" s="472"/>
      <c r="HVV175" s="473"/>
      <c r="HVW175" s="473"/>
      <c r="HVX175" s="474"/>
      <c r="HVY175" s="472"/>
      <c r="HVZ175" s="473"/>
      <c r="HWA175" s="473"/>
      <c r="HWB175" s="474"/>
      <c r="HWC175" s="472"/>
      <c r="HWD175" s="473"/>
      <c r="HWE175" s="473"/>
      <c r="HWF175" s="474"/>
      <c r="HWG175" s="472"/>
      <c r="HWH175" s="473"/>
      <c r="HWI175" s="473"/>
      <c r="HWJ175" s="474"/>
      <c r="HWK175" s="472"/>
      <c r="HWL175" s="473"/>
      <c r="HWM175" s="473"/>
      <c r="HWN175" s="474"/>
      <c r="HWO175" s="472"/>
      <c r="HWP175" s="473"/>
      <c r="HWQ175" s="473"/>
      <c r="HWR175" s="474"/>
      <c r="HWS175" s="472"/>
      <c r="HWT175" s="473"/>
      <c r="HWU175" s="473"/>
      <c r="HWV175" s="474"/>
      <c r="HWW175" s="472"/>
      <c r="HWX175" s="473"/>
      <c r="HWY175" s="473"/>
      <c r="HWZ175" s="474"/>
      <c r="HXA175" s="472"/>
      <c r="HXB175" s="473"/>
      <c r="HXC175" s="473"/>
      <c r="HXD175" s="474"/>
      <c r="HXE175" s="472"/>
      <c r="HXF175" s="473"/>
      <c r="HXG175" s="473"/>
      <c r="HXH175" s="474"/>
      <c r="HXI175" s="472"/>
      <c r="HXJ175" s="473"/>
      <c r="HXK175" s="473"/>
      <c r="HXL175" s="474"/>
      <c r="HXM175" s="472"/>
      <c r="HXN175" s="473"/>
      <c r="HXO175" s="473"/>
      <c r="HXP175" s="474"/>
      <c r="HXQ175" s="472"/>
      <c r="HXR175" s="473"/>
      <c r="HXS175" s="473"/>
      <c r="HXT175" s="474"/>
      <c r="HXU175" s="472"/>
      <c r="HXV175" s="473"/>
      <c r="HXW175" s="473"/>
      <c r="HXX175" s="474"/>
      <c r="HXY175" s="472"/>
      <c r="HXZ175" s="473"/>
      <c r="HYA175" s="473"/>
      <c r="HYB175" s="474"/>
      <c r="HYC175" s="472"/>
      <c r="HYD175" s="473"/>
      <c r="HYE175" s="473"/>
      <c r="HYF175" s="474"/>
      <c r="HYG175" s="472"/>
      <c r="HYH175" s="473"/>
      <c r="HYI175" s="473"/>
      <c r="HYJ175" s="474"/>
      <c r="HYK175" s="472"/>
      <c r="HYL175" s="473"/>
      <c r="HYM175" s="473"/>
      <c r="HYN175" s="474"/>
      <c r="HYO175" s="472"/>
      <c r="HYP175" s="473"/>
      <c r="HYQ175" s="473"/>
      <c r="HYR175" s="474"/>
      <c r="HYS175" s="472"/>
      <c r="HYT175" s="473"/>
      <c r="HYU175" s="473"/>
      <c r="HYV175" s="474"/>
      <c r="HYW175" s="472"/>
      <c r="HYX175" s="473"/>
      <c r="HYY175" s="473"/>
      <c r="HYZ175" s="474"/>
      <c r="HZA175" s="472"/>
      <c r="HZB175" s="473"/>
      <c r="HZC175" s="473"/>
      <c r="HZD175" s="474"/>
      <c r="HZE175" s="472"/>
      <c r="HZF175" s="473"/>
      <c r="HZG175" s="473"/>
      <c r="HZH175" s="474"/>
      <c r="HZI175" s="472"/>
      <c r="HZJ175" s="473"/>
      <c r="HZK175" s="473"/>
      <c r="HZL175" s="474"/>
      <c r="HZM175" s="472"/>
      <c r="HZN175" s="473"/>
      <c r="HZO175" s="473"/>
      <c r="HZP175" s="474"/>
      <c r="HZQ175" s="472"/>
      <c r="HZR175" s="473"/>
      <c r="HZS175" s="473"/>
      <c r="HZT175" s="474"/>
      <c r="HZU175" s="472"/>
      <c r="HZV175" s="473"/>
      <c r="HZW175" s="473"/>
      <c r="HZX175" s="474"/>
      <c r="HZY175" s="472"/>
      <c r="HZZ175" s="473"/>
      <c r="IAA175" s="473"/>
      <c r="IAB175" s="474"/>
      <c r="IAC175" s="472"/>
      <c r="IAD175" s="473"/>
      <c r="IAE175" s="473"/>
      <c r="IAF175" s="474"/>
      <c r="IAG175" s="472"/>
      <c r="IAH175" s="473"/>
      <c r="IAI175" s="473"/>
      <c r="IAJ175" s="474"/>
      <c r="IAK175" s="472"/>
      <c r="IAL175" s="473"/>
      <c r="IAM175" s="473"/>
      <c r="IAN175" s="474"/>
      <c r="IAO175" s="472"/>
      <c r="IAP175" s="473"/>
      <c r="IAQ175" s="473"/>
      <c r="IAR175" s="474"/>
      <c r="IAS175" s="472"/>
      <c r="IAT175" s="473"/>
      <c r="IAU175" s="473"/>
      <c r="IAV175" s="474"/>
      <c r="IAW175" s="472"/>
      <c r="IAX175" s="473"/>
      <c r="IAY175" s="473"/>
      <c r="IAZ175" s="474"/>
      <c r="IBA175" s="472"/>
      <c r="IBB175" s="473"/>
      <c r="IBC175" s="473"/>
      <c r="IBD175" s="474"/>
      <c r="IBE175" s="472"/>
      <c r="IBF175" s="473"/>
      <c r="IBG175" s="473"/>
      <c r="IBH175" s="474"/>
      <c r="IBI175" s="472"/>
      <c r="IBJ175" s="473"/>
      <c r="IBK175" s="473"/>
      <c r="IBL175" s="474"/>
      <c r="IBM175" s="472"/>
      <c r="IBN175" s="473"/>
      <c r="IBO175" s="473"/>
      <c r="IBP175" s="474"/>
      <c r="IBQ175" s="472"/>
      <c r="IBR175" s="473"/>
      <c r="IBS175" s="473"/>
      <c r="IBT175" s="474"/>
      <c r="IBU175" s="472"/>
      <c r="IBV175" s="473"/>
      <c r="IBW175" s="473"/>
      <c r="IBX175" s="474"/>
      <c r="IBY175" s="472"/>
      <c r="IBZ175" s="473"/>
      <c r="ICA175" s="473"/>
      <c r="ICB175" s="474"/>
      <c r="ICC175" s="472"/>
      <c r="ICD175" s="473"/>
      <c r="ICE175" s="473"/>
      <c r="ICF175" s="474"/>
      <c r="ICG175" s="472"/>
      <c r="ICH175" s="473"/>
      <c r="ICI175" s="473"/>
      <c r="ICJ175" s="474"/>
      <c r="ICK175" s="472"/>
      <c r="ICL175" s="473"/>
      <c r="ICM175" s="473"/>
      <c r="ICN175" s="474"/>
      <c r="ICO175" s="472"/>
      <c r="ICP175" s="473"/>
      <c r="ICQ175" s="473"/>
      <c r="ICR175" s="474"/>
      <c r="ICS175" s="472"/>
      <c r="ICT175" s="473"/>
      <c r="ICU175" s="473"/>
      <c r="ICV175" s="474"/>
      <c r="ICW175" s="472"/>
      <c r="ICX175" s="473"/>
      <c r="ICY175" s="473"/>
      <c r="ICZ175" s="474"/>
      <c r="IDA175" s="472"/>
      <c r="IDB175" s="473"/>
      <c r="IDC175" s="473"/>
      <c r="IDD175" s="474"/>
      <c r="IDE175" s="472"/>
      <c r="IDF175" s="473"/>
      <c r="IDG175" s="473"/>
      <c r="IDH175" s="474"/>
      <c r="IDI175" s="472"/>
      <c r="IDJ175" s="473"/>
      <c r="IDK175" s="473"/>
      <c r="IDL175" s="474"/>
      <c r="IDM175" s="472"/>
      <c r="IDN175" s="473"/>
      <c r="IDO175" s="473"/>
      <c r="IDP175" s="474"/>
      <c r="IDQ175" s="472"/>
      <c r="IDR175" s="473"/>
      <c r="IDS175" s="473"/>
      <c r="IDT175" s="474"/>
      <c r="IDU175" s="472"/>
      <c r="IDV175" s="473"/>
      <c r="IDW175" s="473"/>
      <c r="IDX175" s="474"/>
      <c r="IDY175" s="472"/>
      <c r="IDZ175" s="473"/>
      <c r="IEA175" s="473"/>
      <c r="IEB175" s="474"/>
      <c r="IEC175" s="472"/>
      <c r="IED175" s="473"/>
      <c r="IEE175" s="473"/>
      <c r="IEF175" s="474"/>
      <c r="IEG175" s="472"/>
      <c r="IEH175" s="473"/>
      <c r="IEI175" s="473"/>
      <c r="IEJ175" s="474"/>
      <c r="IEK175" s="472"/>
      <c r="IEL175" s="473"/>
      <c r="IEM175" s="473"/>
      <c r="IEN175" s="474"/>
      <c r="IEO175" s="472"/>
      <c r="IEP175" s="473"/>
      <c r="IEQ175" s="473"/>
      <c r="IER175" s="474"/>
      <c r="IES175" s="472"/>
      <c r="IET175" s="473"/>
      <c r="IEU175" s="473"/>
      <c r="IEV175" s="474"/>
      <c r="IEW175" s="472"/>
      <c r="IEX175" s="473"/>
      <c r="IEY175" s="473"/>
      <c r="IEZ175" s="474"/>
      <c r="IFA175" s="472"/>
      <c r="IFB175" s="473"/>
      <c r="IFC175" s="473"/>
      <c r="IFD175" s="474"/>
      <c r="IFE175" s="472"/>
      <c r="IFF175" s="473"/>
      <c r="IFG175" s="473"/>
      <c r="IFH175" s="474"/>
      <c r="IFI175" s="472"/>
      <c r="IFJ175" s="473"/>
      <c r="IFK175" s="473"/>
      <c r="IFL175" s="474"/>
      <c r="IFM175" s="472"/>
      <c r="IFN175" s="473"/>
      <c r="IFO175" s="473"/>
      <c r="IFP175" s="474"/>
      <c r="IFQ175" s="472"/>
      <c r="IFR175" s="473"/>
      <c r="IFS175" s="473"/>
      <c r="IFT175" s="474"/>
      <c r="IFU175" s="472"/>
      <c r="IFV175" s="473"/>
      <c r="IFW175" s="473"/>
      <c r="IFX175" s="474"/>
      <c r="IFY175" s="472"/>
      <c r="IFZ175" s="473"/>
      <c r="IGA175" s="473"/>
      <c r="IGB175" s="474"/>
      <c r="IGC175" s="472"/>
      <c r="IGD175" s="473"/>
      <c r="IGE175" s="473"/>
      <c r="IGF175" s="474"/>
      <c r="IGG175" s="472"/>
      <c r="IGH175" s="473"/>
      <c r="IGI175" s="473"/>
      <c r="IGJ175" s="474"/>
      <c r="IGK175" s="472"/>
      <c r="IGL175" s="473"/>
      <c r="IGM175" s="473"/>
      <c r="IGN175" s="474"/>
      <c r="IGO175" s="472"/>
      <c r="IGP175" s="473"/>
      <c r="IGQ175" s="473"/>
      <c r="IGR175" s="474"/>
      <c r="IGS175" s="472"/>
      <c r="IGT175" s="473"/>
      <c r="IGU175" s="473"/>
      <c r="IGV175" s="474"/>
      <c r="IGW175" s="472"/>
      <c r="IGX175" s="473"/>
      <c r="IGY175" s="473"/>
      <c r="IGZ175" s="474"/>
      <c r="IHA175" s="472"/>
      <c r="IHB175" s="473"/>
      <c r="IHC175" s="473"/>
      <c r="IHD175" s="474"/>
      <c r="IHE175" s="472"/>
      <c r="IHF175" s="473"/>
      <c r="IHG175" s="473"/>
      <c r="IHH175" s="474"/>
      <c r="IHI175" s="472"/>
      <c r="IHJ175" s="473"/>
      <c r="IHK175" s="473"/>
      <c r="IHL175" s="474"/>
      <c r="IHM175" s="472"/>
      <c r="IHN175" s="473"/>
      <c r="IHO175" s="473"/>
      <c r="IHP175" s="474"/>
      <c r="IHQ175" s="472"/>
      <c r="IHR175" s="473"/>
      <c r="IHS175" s="473"/>
      <c r="IHT175" s="474"/>
      <c r="IHU175" s="472"/>
      <c r="IHV175" s="473"/>
      <c r="IHW175" s="473"/>
      <c r="IHX175" s="474"/>
      <c r="IHY175" s="472"/>
      <c r="IHZ175" s="473"/>
      <c r="IIA175" s="473"/>
      <c r="IIB175" s="474"/>
      <c r="IIC175" s="472"/>
      <c r="IID175" s="473"/>
      <c r="IIE175" s="473"/>
      <c r="IIF175" s="474"/>
      <c r="IIG175" s="472"/>
      <c r="IIH175" s="473"/>
      <c r="III175" s="473"/>
      <c r="IIJ175" s="474"/>
      <c r="IIK175" s="472"/>
      <c r="IIL175" s="473"/>
      <c r="IIM175" s="473"/>
      <c r="IIN175" s="474"/>
      <c r="IIO175" s="472"/>
      <c r="IIP175" s="473"/>
      <c r="IIQ175" s="473"/>
      <c r="IIR175" s="474"/>
      <c r="IIS175" s="472"/>
      <c r="IIT175" s="473"/>
      <c r="IIU175" s="473"/>
      <c r="IIV175" s="474"/>
      <c r="IIW175" s="472"/>
      <c r="IIX175" s="473"/>
      <c r="IIY175" s="473"/>
      <c r="IIZ175" s="474"/>
      <c r="IJA175" s="472"/>
      <c r="IJB175" s="473"/>
      <c r="IJC175" s="473"/>
      <c r="IJD175" s="474"/>
      <c r="IJE175" s="472"/>
      <c r="IJF175" s="473"/>
      <c r="IJG175" s="473"/>
      <c r="IJH175" s="474"/>
      <c r="IJI175" s="472"/>
      <c r="IJJ175" s="473"/>
      <c r="IJK175" s="473"/>
      <c r="IJL175" s="474"/>
      <c r="IJM175" s="472"/>
      <c r="IJN175" s="473"/>
      <c r="IJO175" s="473"/>
      <c r="IJP175" s="474"/>
      <c r="IJQ175" s="472"/>
      <c r="IJR175" s="473"/>
      <c r="IJS175" s="473"/>
      <c r="IJT175" s="474"/>
      <c r="IJU175" s="472"/>
      <c r="IJV175" s="473"/>
      <c r="IJW175" s="473"/>
      <c r="IJX175" s="474"/>
      <c r="IJY175" s="472"/>
      <c r="IJZ175" s="473"/>
      <c r="IKA175" s="473"/>
      <c r="IKB175" s="474"/>
      <c r="IKC175" s="472"/>
      <c r="IKD175" s="473"/>
      <c r="IKE175" s="473"/>
      <c r="IKF175" s="474"/>
      <c r="IKG175" s="472"/>
      <c r="IKH175" s="473"/>
      <c r="IKI175" s="473"/>
      <c r="IKJ175" s="474"/>
      <c r="IKK175" s="472"/>
      <c r="IKL175" s="473"/>
      <c r="IKM175" s="473"/>
      <c r="IKN175" s="474"/>
      <c r="IKO175" s="472"/>
      <c r="IKP175" s="473"/>
      <c r="IKQ175" s="473"/>
      <c r="IKR175" s="474"/>
      <c r="IKS175" s="472"/>
      <c r="IKT175" s="473"/>
      <c r="IKU175" s="473"/>
      <c r="IKV175" s="474"/>
      <c r="IKW175" s="472"/>
      <c r="IKX175" s="473"/>
      <c r="IKY175" s="473"/>
      <c r="IKZ175" s="474"/>
      <c r="ILA175" s="472"/>
      <c r="ILB175" s="473"/>
      <c r="ILC175" s="473"/>
      <c r="ILD175" s="474"/>
      <c r="ILE175" s="472"/>
      <c r="ILF175" s="473"/>
      <c r="ILG175" s="473"/>
      <c r="ILH175" s="474"/>
      <c r="ILI175" s="472"/>
      <c r="ILJ175" s="473"/>
      <c r="ILK175" s="473"/>
      <c r="ILL175" s="474"/>
      <c r="ILM175" s="472"/>
      <c r="ILN175" s="473"/>
      <c r="ILO175" s="473"/>
      <c r="ILP175" s="474"/>
      <c r="ILQ175" s="472"/>
      <c r="ILR175" s="473"/>
      <c r="ILS175" s="473"/>
      <c r="ILT175" s="474"/>
      <c r="ILU175" s="472"/>
      <c r="ILV175" s="473"/>
      <c r="ILW175" s="473"/>
      <c r="ILX175" s="474"/>
      <c r="ILY175" s="472"/>
      <c r="ILZ175" s="473"/>
      <c r="IMA175" s="473"/>
      <c r="IMB175" s="474"/>
      <c r="IMC175" s="472"/>
      <c r="IMD175" s="473"/>
      <c r="IME175" s="473"/>
      <c r="IMF175" s="474"/>
      <c r="IMG175" s="472"/>
      <c r="IMH175" s="473"/>
      <c r="IMI175" s="473"/>
      <c r="IMJ175" s="474"/>
      <c r="IMK175" s="472"/>
      <c r="IML175" s="473"/>
      <c r="IMM175" s="473"/>
      <c r="IMN175" s="474"/>
      <c r="IMO175" s="472"/>
      <c r="IMP175" s="473"/>
      <c r="IMQ175" s="473"/>
      <c r="IMR175" s="474"/>
      <c r="IMS175" s="472"/>
      <c r="IMT175" s="473"/>
      <c r="IMU175" s="473"/>
      <c r="IMV175" s="474"/>
      <c r="IMW175" s="472"/>
      <c r="IMX175" s="473"/>
      <c r="IMY175" s="473"/>
      <c r="IMZ175" s="474"/>
      <c r="INA175" s="472"/>
      <c r="INB175" s="473"/>
      <c r="INC175" s="473"/>
      <c r="IND175" s="474"/>
      <c r="INE175" s="472"/>
      <c r="INF175" s="473"/>
      <c r="ING175" s="473"/>
      <c r="INH175" s="474"/>
      <c r="INI175" s="472"/>
      <c r="INJ175" s="473"/>
      <c r="INK175" s="473"/>
      <c r="INL175" s="474"/>
      <c r="INM175" s="472"/>
      <c r="INN175" s="473"/>
      <c r="INO175" s="473"/>
      <c r="INP175" s="474"/>
      <c r="INQ175" s="472"/>
      <c r="INR175" s="473"/>
      <c r="INS175" s="473"/>
      <c r="INT175" s="474"/>
      <c r="INU175" s="472"/>
      <c r="INV175" s="473"/>
      <c r="INW175" s="473"/>
      <c r="INX175" s="474"/>
      <c r="INY175" s="472"/>
      <c r="INZ175" s="473"/>
      <c r="IOA175" s="473"/>
      <c r="IOB175" s="474"/>
      <c r="IOC175" s="472"/>
      <c r="IOD175" s="473"/>
      <c r="IOE175" s="473"/>
      <c r="IOF175" s="474"/>
      <c r="IOG175" s="472"/>
      <c r="IOH175" s="473"/>
      <c r="IOI175" s="473"/>
      <c r="IOJ175" s="474"/>
      <c r="IOK175" s="472"/>
      <c r="IOL175" s="473"/>
      <c r="IOM175" s="473"/>
      <c r="ION175" s="474"/>
      <c r="IOO175" s="472"/>
      <c r="IOP175" s="473"/>
      <c r="IOQ175" s="473"/>
      <c r="IOR175" s="474"/>
      <c r="IOS175" s="472"/>
      <c r="IOT175" s="473"/>
      <c r="IOU175" s="473"/>
      <c r="IOV175" s="474"/>
      <c r="IOW175" s="472"/>
      <c r="IOX175" s="473"/>
      <c r="IOY175" s="473"/>
      <c r="IOZ175" s="474"/>
      <c r="IPA175" s="472"/>
      <c r="IPB175" s="473"/>
      <c r="IPC175" s="473"/>
      <c r="IPD175" s="474"/>
      <c r="IPE175" s="472"/>
      <c r="IPF175" s="473"/>
      <c r="IPG175" s="473"/>
      <c r="IPH175" s="474"/>
      <c r="IPI175" s="472"/>
      <c r="IPJ175" s="473"/>
      <c r="IPK175" s="473"/>
      <c r="IPL175" s="474"/>
      <c r="IPM175" s="472"/>
      <c r="IPN175" s="473"/>
      <c r="IPO175" s="473"/>
      <c r="IPP175" s="474"/>
      <c r="IPQ175" s="472"/>
      <c r="IPR175" s="473"/>
      <c r="IPS175" s="473"/>
      <c r="IPT175" s="474"/>
      <c r="IPU175" s="472"/>
      <c r="IPV175" s="473"/>
      <c r="IPW175" s="473"/>
      <c r="IPX175" s="474"/>
      <c r="IPY175" s="472"/>
      <c r="IPZ175" s="473"/>
      <c r="IQA175" s="473"/>
      <c r="IQB175" s="474"/>
      <c r="IQC175" s="472"/>
      <c r="IQD175" s="473"/>
      <c r="IQE175" s="473"/>
      <c r="IQF175" s="474"/>
      <c r="IQG175" s="472"/>
      <c r="IQH175" s="473"/>
      <c r="IQI175" s="473"/>
      <c r="IQJ175" s="474"/>
      <c r="IQK175" s="472"/>
      <c r="IQL175" s="473"/>
      <c r="IQM175" s="473"/>
      <c r="IQN175" s="474"/>
      <c r="IQO175" s="472"/>
      <c r="IQP175" s="473"/>
      <c r="IQQ175" s="473"/>
      <c r="IQR175" s="474"/>
      <c r="IQS175" s="472"/>
      <c r="IQT175" s="473"/>
      <c r="IQU175" s="473"/>
      <c r="IQV175" s="474"/>
      <c r="IQW175" s="472"/>
      <c r="IQX175" s="473"/>
      <c r="IQY175" s="473"/>
      <c r="IQZ175" s="474"/>
      <c r="IRA175" s="472"/>
      <c r="IRB175" s="473"/>
      <c r="IRC175" s="473"/>
      <c r="IRD175" s="474"/>
      <c r="IRE175" s="472"/>
      <c r="IRF175" s="473"/>
      <c r="IRG175" s="473"/>
      <c r="IRH175" s="474"/>
      <c r="IRI175" s="472"/>
      <c r="IRJ175" s="473"/>
      <c r="IRK175" s="473"/>
      <c r="IRL175" s="474"/>
      <c r="IRM175" s="472"/>
      <c r="IRN175" s="473"/>
      <c r="IRO175" s="473"/>
      <c r="IRP175" s="474"/>
      <c r="IRQ175" s="472"/>
      <c r="IRR175" s="473"/>
      <c r="IRS175" s="473"/>
      <c r="IRT175" s="474"/>
      <c r="IRU175" s="472"/>
      <c r="IRV175" s="473"/>
      <c r="IRW175" s="473"/>
      <c r="IRX175" s="474"/>
      <c r="IRY175" s="472"/>
      <c r="IRZ175" s="473"/>
      <c r="ISA175" s="473"/>
      <c r="ISB175" s="474"/>
      <c r="ISC175" s="472"/>
      <c r="ISD175" s="473"/>
      <c r="ISE175" s="473"/>
      <c r="ISF175" s="474"/>
      <c r="ISG175" s="472"/>
      <c r="ISH175" s="473"/>
      <c r="ISI175" s="473"/>
      <c r="ISJ175" s="474"/>
      <c r="ISK175" s="472"/>
      <c r="ISL175" s="473"/>
      <c r="ISM175" s="473"/>
      <c r="ISN175" s="474"/>
      <c r="ISO175" s="472"/>
      <c r="ISP175" s="473"/>
      <c r="ISQ175" s="473"/>
      <c r="ISR175" s="474"/>
      <c r="ISS175" s="472"/>
      <c r="IST175" s="473"/>
      <c r="ISU175" s="473"/>
      <c r="ISV175" s="474"/>
      <c r="ISW175" s="472"/>
      <c r="ISX175" s="473"/>
      <c r="ISY175" s="473"/>
      <c r="ISZ175" s="474"/>
      <c r="ITA175" s="472"/>
      <c r="ITB175" s="473"/>
      <c r="ITC175" s="473"/>
      <c r="ITD175" s="474"/>
      <c r="ITE175" s="472"/>
      <c r="ITF175" s="473"/>
      <c r="ITG175" s="473"/>
      <c r="ITH175" s="474"/>
      <c r="ITI175" s="472"/>
      <c r="ITJ175" s="473"/>
      <c r="ITK175" s="473"/>
      <c r="ITL175" s="474"/>
      <c r="ITM175" s="472"/>
      <c r="ITN175" s="473"/>
      <c r="ITO175" s="473"/>
      <c r="ITP175" s="474"/>
      <c r="ITQ175" s="472"/>
      <c r="ITR175" s="473"/>
      <c r="ITS175" s="473"/>
      <c r="ITT175" s="474"/>
      <c r="ITU175" s="472"/>
      <c r="ITV175" s="473"/>
      <c r="ITW175" s="473"/>
      <c r="ITX175" s="474"/>
      <c r="ITY175" s="472"/>
      <c r="ITZ175" s="473"/>
      <c r="IUA175" s="473"/>
      <c r="IUB175" s="474"/>
      <c r="IUC175" s="472"/>
      <c r="IUD175" s="473"/>
      <c r="IUE175" s="473"/>
      <c r="IUF175" s="474"/>
      <c r="IUG175" s="472"/>
      <c r="IUH175" s="473"/>
      <c r="IUI175" s="473"/>
      <c r="IUJ175" s="474"/>
      <c r="IUK175" s="472"/>
      <c r="IUL175" s="473"/>
      <c r="IUM175" s="473"/>
      <c r="IUN175" s="474"/>
      <c r="IUO175" s="472"/>
      <c r="IUP175" s="473"/>
      <c r="IUQ175" s="473"/>
      <c r="IUR175" s="474"/>
      <c r="IUS175" s="472"/>
      <c r="IUT175" s="473"/>
      <c r="IUU175" s="473"/>
      <c r="IUV175" s="474"/>
      <c r="IUW175" s="472"/>
      <c r="IUX175" s="473"/>
      <c r="IUY175" s="473"/>
      <c r="IUZ175" s="474"/>
      <c r="IVA175" s="472"/>
      <c r="IVB175" s="473"/>
      <c r="IVC175" s="473"/>
      <c r="IVD175" s="474"/>
      <c r="IVE175" s="472"/>
      <c r="IVF175" s="473"/>
      <c r="IVG175" s="473"/>
      <c r="IVH175" s="474"/>
      <c r="IVI175" s="472"/>
      <c r="IVJ175" s="473"/>
      <c r="IVK175" s="473"/>
      <c r="IVL175" s="474"/>
      <c r="IVM175" s="472"/>
      <c r="IVN175" s="473"/>
      <c r="IVO175" s="473"/>
      <c r="IVP175" s="474"/>
      <c r="IVQ175" s="472"/>
      <c r="IVR175" s="473"/>
      <c r="IVS175" s="473"/>
      <c r="IVT175" s="474"/>
      <c r="IVU175" s="472"/>
      <c r="IVV175" s="473"/>
      <c r="IVW175" s="473"/>
      <c r="IVX175" s="474"/>
      <c r="IVY175" s="472"/>
      <c r="IVZ175" s="473"/>
      <c r="IWA175" s="473"/>
      <c r="IWB175" s="474"/>
      <c r="IWC175" s="472"/>
      <c r="IWD175" s="473"/>
      <c r="IWE175" s="473"/>
      <c r="IWF175" s="474"/>
      <c r="IWG175" s="472"/>
      <c r="IWH175" s="473"/>
      <c r="IWI175" s="473"/>
      <c r="IWJ175" s="474"/>
      <c r="IWK175" s="472"/>
      <c r="IWL175" s="473"/>
      <c r="IWM175" s="473"/>
      <c r="IWN175" s="474"/>
      <c r="IWO175" s="472"/>
      <c r="IWP175" s="473"/>
      <c r="IWQ175" s="473"/>
      <c r="IWR175" s="474"/>
      <c r="IWS175" s="472"/>
      <c r="IWT175" s="473"/>
      <c r="IWU175" s="473"/>
      <c r="IWV175" s="474"/>
      <c r="IWW175" s="472"/>
      <c r="IWX175" s="473"/>
      <c r="IWY175" s="473"/>
      <c r="IWZ175" s="474"/>
      <c r="IXA175" s="472"/>
      <c r="IXB175" s="473"/>
      <c r="IXC175" s="473"/>
      <c r="IXD175" s="474"/>
      <c r="IXE175" s="472"/>
      <c r="IXF175" s="473"/>
      <c r="IXG175" s="473"/>
      <c r="IXH175" s="474"/>
      <c r="IXI175" s="472"/>
      <c r="IXJ175" s="473"/>
      <c r="IXK175" s="473"/>
      <c r="IXL175" s="474"/>
      <c r="IXM175" s="472"/>
      <c r="IXN175" s="473"/>
      <c r="IXO175" s="473"/>
      <c r="IXP175" s="474"/>
      <c r="IXQ175" s="472"/>
      <c r="IXR175" s="473"/>
      <c r="IXS175" s="473"/>
      <c r="IXT175" s="474"/>
      <c r="IXU175" s="472"/>
      <c r="IXV175" s="473"/>
      <c r="IXW175" s="473"/>
      <c r="IXX175" s="474"/>
      <c r="IXY175" s="472"/>
      <c r="IXZ175" s="473"/>
      <c r="IYA175" s="473"/>
      <c r="IYB175" s="474"/>
      <c r="IYC175" s="472"/>
      <c r="IYD175" s="473"/>
      <c r="IYE175" s="473"/>
      <c r="IYF175" s="474"/>
      <c r="IYG175" s="472"/>
      <c r="IYH175" s="473"/>
      <c r="IYI175" s="473"/>
      <c r="IYJ175" s="474"/>
      <c r="IYK175" s="472"/>
      <c r="IYL175" s="473"/>
      <c r="IYM175" s="473"/>
      <c r="IYN175" s="474"/>
      <c r="IYO175" s="472"/>
      <c r="IYP175" s="473"/>
      <c r="IYQ175" s="473"/>
      <c r="IYR175" s="474"/>
      <c r="IYS175" s="472"/>
      <c r="IYT175" s="473"/>
      <c r="IYU175" s="473"/>
      <c r="IYV175" s="474"/>
      <c r="IYW175" s="472"/>
      <c r="IYX175" s="473"/>
      <c r="IYY175" s="473"/>
      <c r="IYZ175" s="474"/>
      <c r="IZA175" s="472"/>
      <c r="IZB175" s="473"/>
      <c r="IZC175" s="473"/>
      <c r="IZD175" s="474"/>
      <c r="IZE175" s="472"/>
      <c r="IZF175" s="473"/>
      <c r="IZG175" s="473"/>
      <c r="IZH175" s="474"/>
      <c r="IZI175" s="472"/>
      <c r="IZJ175" s="473"/>
      <c r="IZK175" s="473"/>
      <c r="IZL175" s="474"/>
      <c r="IZM175" s="472"/>
      <c r="IZN175" s="473"/>
      <c r="IZO175" s="473"/>
      <c r="IZP175" s="474"/>
      <c r="IZQ175" s="472"/>
      <c r="IZR175" s="473"/>
      <c r="IZS175" s="473"/>
      <c r="IZT175" s="474"/>
      <c r="IZU175" s="472"/>
      <c r="IZV175" s="473"/>
      <c r="IZW175" s="473"/>
      <c r="IZX175" s="474"/>
      <c r="IZY175" s="472"/>
      <c r="IZZ175" s="473"/>
      <c r="JAA175" s="473"/>
      <c r="JAB175" s="474"/>
      <c r="JAC175" s="472"/>
      <c r="JAD175" s="473"/>
      <c r="JAE175" s="473"/>
      <c r="JAF175" s="474"/>
      <c r="JAG175" s="472"/>
      <c r="JAH175" s="473"/>
      <c r="JAI175" s="473"/>
      <c r="JAJ175" s="474"/>
      <c r="JAK175" s="472"/>
      <c r="JAL175" s="473"/>
      <c r="JAM175" s="473"/>
      <c r="JAN175" s="474"/>
      <c r="JAO175" s="472"/>
      <c r="JAP175" s="473"/>
      <c r="JAQ175" s="473"/>
      <c r="JAR175" s="474"/>
      <c r="JAS175" s="472"/>
      <c r="JAT175" s="473"/>
      <c r="JAU175" s="473"/>
      <c r="JAV175" s="474"/>
      <c r="JAW175" s="472"/>
      <c r="JAX175" s="473"/>
      <c r="JAY175" s="473"/>
      <c r="JAZ175" s="474"/>
      <c r="JBA175" s="472"/>
      <c r="JBB175" s="473"/>
      <c r="JBC175" s="473"/>
      <c r="JBD175" s="474"/>
      <c r="JBE175" s="472"/>
      <c r="JBF175" s="473"/>
      <c r="JBG175" s="473"/>
      <c r="JBH175" s="474"/>
      <c r="JBI175" s="472"/>
      <c r="JBJ175" s="473"/>
      <c r="JBK175" s="473"/>
      <c r="JBL175" s="474"/>
      <c r="JBM175" s="472"/>
      <c r="JBN175" s="473"/>
      <c r="JBO175" s="473"/>
      <c r="JBP175" s="474"/>
      <c r="JBQ175" s="472"/>
      <c r="JBR175" s="473"/>
      <c r="JBS175" s="473"/>
      <c r="JBT175" s="474"/>
      <c r="JBU175" s="472"/>
      <c r="JBV175" s="473"/>
      <c r="JBW175" s="473"/>
      <c r="JBX175" s="474"/>
      <c r="JBY175" s="472"/>
      <c r="JBZ175" s="473"/>
      <c r="JCA175" s="473"/>
      <c r="JCB175" s="474"/>
      <c r="JCC175" s="472"/>
      <c r="JCD175" s="473"/>
      <c r="JCE175" s="473"/>
      <c r="JCF175" s="474"/>
      <c r="JCG175" s="472"/>
      <c r="JCH175" s="473"/>
      <c r="JCI175" s="473"/>
      <c r="JCJ175" s="474"/>
      <c r="JCK175" s="472"/>
      <c r="JCL175" s="473"/>
      <c r="JCM175" s="473"/>
      <c r="JCN175" s="474"/>
      <c r="JCO175" s="472"/>
      <c r="JCP175" s="473"/>
      <c r="JCQ175" s="473"/>
      <c r="JCR175" s="474"/>
      <c r="JCS175" s="472"/>
      <c r="JCT175" s="473"/>
      <c r="JCU175" s="473"/>
      <c r="JCV175" s="474"/>
      <c r="JCW175" s="472"/>
      <c r="JCX175" s="473"/>
      <c r="JCY175" s="473"/>
      <c r="JCZ175" s="474"/>
      <c r="JDA175" s="472"/>
      <c r="JDB175" s="473"/>
      <c r="JDC175" s="473"/>
      <c r="JDD175" s="474"/>
      <c r="JDE175" s="472"/>
      <c r="JDF175" s="473"/>
      <c r="JDG175" s="473"/>
      <c r="JDH175" s="474"/>
      <c r="JDI175" s="472"/>
      <c r="JDJ175" s="473"/>
      <c r="JDK175" s="473"/>
      <c r="JDL175" s="474"/>
      <c r="JDM175" s="472"/>
      <c r="JDN175" s="473"/>
      <c r="JDO175" s="473"/>
      <c r="JDP175" s="474"/>
      <c r="JDQ175" s="472"/>
      <c r="JDR175" s="473"/>
      <c r="JDS175" s="473"/>
      <c r="JDT175" s="474"/>
      <c r="JDU175" s="472"/>
      <c r="JDV175" s="473"/>
      <c r="JDW175" s="473"/>
      <c r="JDX175" s="474"/>
      <c r="JDY175" s="472"/>
      <c r="JDZ175" s="473"/>
      <c r="JEA175" s="473"/>
      <c r="JEB175" s="474"/>
      <c r="JEC175" s="472"/>
      <c r="JED175" s="473"/>
      <c r="JEE175" s="473"/>
      <c r="JEF175" s="474"/>
      <c r="JEG175" s="472"/>
      <c r="JEH175" s="473"/>
      <c r="JEI175" s="473"/>
      <c r="JEJ175" s="474"/>
      <c r="JEK175" s="472"/>
      <c r="JEL175" s="473"/>
      <c r="JEM175" s="473"/>
      <c r="JEN175" s="474"/>
      <c r="JEO175" s="472"/>
      <c r="JEP175" s="473"/>
      <c r="JEQ175" s="473"/>
      <c r="JER175" s="474"/>
      <c r="JES175" s="472"/>
      <c r="JET175" s="473"/>
      <c r="JEU175" s="473"/>
      <c r="JEV175" s="474"/>
      <c r="JEW175" s="472"/>
      <c r="JEX175" s="473"/>
      <c r="JEY175" s="473"/>
      <c r="JEZ175" s="474"/>
      <c r="JFA175" s="472"/>
      <c r="JFB175" s="473"/>
      <c r="JFC175" s="473"/>
      <c r="JFD175" s="474"/>
      <c r="JFE175" s="472"/>
      <c r="JFF175" s="473"/>
      <c r="JFG175" s="473"/>
      <c r="JFH175" s="474"/>
      <c r="JFI175" s="472"/>
      <c r="JFJ175" s="473"/>
      <c r="JFK175" s="473"/>
      <c r="JFL175" s="474"/>
      <c r="JFM175" s="472"/>
      <c r="JFN175" s="473"/>
      <c r="JFO175" s="473"/>
      <c r="JFP175" s="474"/>
      <c r="JFQ175" s="472"/>
      <c r="JFR175" s="473"/>
      <c r="JFS175" s="473"/>
      <c r="JFT175" s="474"/>
      <c r="JFU175" s="472"/>
      <c r="JFV175" s="473"/>
      <c r="JFW175" s="473"/>
      <c r="JFX175" s="474"/>
      <c r="JFY175" s="472"/>
      <c r="JFZ175" s="473"/>
      <c r="JGA175" s="473"/>
      <c r="JGB175" s="474"/>
      <c r="JGC175" s="472"/>
      <c r="JGD175" s="473"/>
      <c r="JGE175" s="473"/>
      <c r="JGF175" s="474"/>
      <c r="JGG175" s="472"/>
      <c r="JGH175" s="473"/>
      <c r="JGI175" s="473"/>
      <c r="JGJ175" s="474"/>
      <c r="JGK175" s="472"/>
      <c r="JGL175" s="473"/>
      <c r="JGM175" s="473"/>
      <c r="JGN175" s="474"/>
      <c r="JGO175" s="472"/>
      <c r="JGP175" s="473"/>
      <c r="JGQ175" s="473"/>
      <c r="JGR175" s="474"/>
      <c r="JGS175" s="472"/>
      <c r="JGT175" s="473"/>
      <c r="JGU175" s="473"/>
      <c r="JGV175" s="474"/>
      <c r="JGW175" s="472"/>
      <c r="JGX175" s="473"/>
      <c r="JGY175" s="473"/>
      <c r="JGZ175" s="474"/>
      <c r="JHA175" s="472"/>
      <c r="JHB175" s="473"/>
      <c r="JHC175" s="473"/>
      <c r="JHD175" s="474"/>
      <c r="JHE175" s="472"/>
      <c r="JHF175" s="473"/>
      <c r="JHG175" s="473"/>
      <c r="JHH175" s="474"/>
      <c r="JHI175" s="472"/>
      <c r="JHJ175" s="473"/>
      <c r="JHK175" s="473"/>
      <c r="JHL175" s="474"/>
      <c r="JHM175" s="472"/>
      <c r="JHN175" s="473"/>
      <c r="JHO175" s="473"/>
      <c r="JHP175" s="474"/>
      <c r="JHQ175" s="472"/>
      <c r="JHR175" s="473"/>
      <c r="JHS175" s="473"/>
      <c r="JHT175" s="474"/>
      <c r="JHU175" s="472"/>
      <c r="JHV175" s="473"/>
      <c r="JHW175" s="473"/>
      <c r="JHX175" s="474"/>
      <c r="JHY175" s="472"/>
      <c r="JHZ175" s="473"/>
      <c r="JIA175" s="473"/>
      <c r="JIB175" s="474"/>
      <c r="JIC175" s="472"/>
      <c r="JID175" s="473"/>
      <c r="JIE175" s="473"/>
      <c r="JIF175" s="474"/>
      <c r="JIG175" s="472"/>
      <c r="JIH175" s="473"/>
      <c r="JII175" s="473"/>
      <c r="JIJ175" s="474"/>
      <c r="JIK175" s="472"/>
      <c r="JIL175" s="473"/>
      <c r="JIM175" s="473"/>
      <c r="JIN175" s="474"/>
      <c r="JIO175" s="472"/>
      <c r="JIP175" s="473"/>
      <c r="JIQ175" s="473"/>
      <c r="JIR175" s="474"/>
      <c r="JIS175" s="472"/>
      <c r="JIT175" s="473"/>
      <c r="JIU175" s="473"/>
      <c r="JIV175" s="474"/>
      <c r="JIW175" s="472"/>
      <c r="JIX175" s="473"/>
      <c r="JIY175" s="473"/>
      <c r="JIZ175" s="474"/>
      <c r="JJA175" s="472"/>
      <c r="JJB175" s="473"/>
      <c r="JJC175" s="473"/>
      <c r="JJD175" s="474"/>
      <c r="JJE175" s="472"/>
      <c r="JJF175" s="473"/>
      <c r="JJG175" s="473"/>
      <c r="JJH175" s="474"/>
      <c r="JJI175" s="472"/>
      <c r="JJJ175" s="473"/>
      <c r="JJK175" s="473"/>
      <c r="JJL175" s="474"/>
      <c r="JJM175" s="472"/>
      <c r="JJN175" s="473"/>
      <c r="JJO175" s="473"/>
      <c r="JJP175" s="474"/>
      <c r="JJQ175" s="472"/>
      <c r="JJR175" s="473"/>
      <c r="JJS175" s="473"/>
      <c r="JJT175" s="474"/>
      <c r="JJU175" s="472"/>
      <c r="JJV175" s="473"/>
      <c r="JJW175" s="473"/>
      <c r="JJX175" s="474"/>
      <c r="JJY175" s="472"/>
      <c r="JJZ175" s="473"/>
      <c r="JKA175" s="473"/>
      <c r="JKB175" s="474"/>
      <c r="JKC175" s="472"/>
      <c r="JKD175" s="473"/>
      <c r="JKE175" s="473"/>
      <c r="JKF175" s="474"/>
      <c r="JKG175" s="472"/>
      <c r="JKH175" s="473"/>
      <c r="JKI175" s="473"/>
      <c r="JKJ175" s="474"/>
      <c r="JKK175" s="472"/>
      <c r="JKL175" s="473"/>
      <c r="JKM175" s="473"/>
      <c r="JKN175" s="474"/>
      <c r="JKO175" s="472"/>
      <c r="JKP175" s="473"/>
      <c r="JKQ175" s="473"/>
      <c r="JKR175" s="474"/>
      <c r="JKS175" s="472"/>
      <c r="JKT175" s="473"/>
      <c r="JKU175" s="473"/>
      <c r="JKV175" s="474"/>
      <c r="JKW175" s="472"/>
      <c r="JKX175" s="473"/>
      <c r="JKY175" s="473"/>
      <c r="JKZ175" s="474"/>
      <c r="JLA175" s="472"/>
      <c r="JLB175" s="473"/>
      <c r="JLC175" s="473"/>
      <c r="JLD175" s="474"/>
      <c r="JLE175" s="472"/>
      <c r="JLF175" s="473"/>
      <c r="JLG175" s="473"/>
      <c r="JLH175" s="474"/>
      <c r="JLI175" s="472"/>
      <c r="JLJ175" s="473"/>
      <c r="JLK175" s="473"/>
      <c r="JLL175" s="474"/>
      <c r="JLM175" s="472"/>
      <c r="JLN175" s="473"/>
      <c r="JLO175" s="473"/>
      <c r="JLP175" s="474"/>
      <c r="JLQ175" s="472"/>
      <c r="JLR175" s="473"/>
      <c r="JLS175" s="473"/>
      <c r="JLT175" s="474"/>
      <c r="JLU175" s="472"/>
      <c r="JLV175" s="473"/>
      <c r="JLW175" s="473"/>
      <c r="JLX175" s="474"/>
      <c r="JLY175" s="472"/>
      <c r="JLZ175" s="473"/>
      <c r="JMA175" s="473"/>
      <c r="JMB175" s="474"/>
      <c r="JMC175" s="472"/>
      <c r="JMD175" s="473"/>
      <c r="JME175" s="473"/>
      <c r="JMF175" s="474"/>
      <c r="JMG175" s="472"/>
      <c r="JMH175" s="473"/>
      <c r="JMI175" s="473"/>
      <c r="JMJ175" s="474"/>
      <c r="JMK175" s="472"/>
      <c r="JML175" s="473"/>
      <c r="JMM175" s="473"/>
      <c r="JMN175" s="474"/>
      <c r="JMO175" s="472"/>
      <c r="JMP175" s="473"/>
      <c r="JMQ175" s="473"/>
      <c r="JMR175" s="474"/>
      <c r="JMS175" s="472"/>
      <c r="JMT175" s="473"/>
      <c r="JMU175" s="473"/>
      <c r="JMV175" s="474"/>
      <c r="JMW175" s="472"/>
      <c r="JMX175" s="473"/>
      <c r="JMY175" s="473"/>
      <c r="JMZ175" s="474"/>
      <c r="JNA175" s="472"/>
      <c r="JNB175" s="473"/>
      <c r="JNC175" s="473"/>
      <c r="JND175" s="474"/>
      <c r="JNE175" s="472"/>
      <c r="JNF175" s="473"/>
      <c r="JNG175" s="473"/>
      <c r="JNH175" s="474"/>
      <c r="JNI175" s="472"/>
      <c r="JNJ175" s="473"/>
      <c r="JNK175" s="473"/>
      <c r="JNL175" s="474"/>
      <c r="JNM175" s="472"/>
      <c r="JNN175" s="473"/>
      <c r="JNO175" s="473"/>
      <c r="JNP175" s="474"/>
      <c r="JNQ175" s="472"/>
      <c r="JNR175" s="473"/>
      <c r="JNS175" s="473"/>
      <c r="JNT175" s="474"/>
      <c r="JNU175" s="472"/>
      <c r="JNV175" s="473"/>
      <c r="JNW175" s="473"/>
      <c r="JNX175" s="474"/>
      <c r="JNY175" s="472"/>
      <c r="JNZ175" s="473"/>
      <c r="JOA175" s="473"/>
      <c r="JOB175" s="474"/>
      <c r="JOC175" s="472"/>
      <c r="JOD175" s="473"/>
      <c r="JOE175" s="473"/>
      <c r="JOF175" s="474"/>
      <c r="JOG175" s="472"/>
      <c r="JOH175" s="473"/>
      <c r="JOI175" s="473"/>
      <c r="JOJ175" s="474"/>
      <c r="JOK175" s="472"/>
      <c r="JOL175" s="473"/>
      <c r="JOM175" s="473"/>
      <c r="JON175" s="474"/>
      <c r="JOO175" s="472"/>
      <c r="JOP175" s="473"/>
      <c r="JOQ175" s="473"/>
      <c r="JOR175" s="474"/>
      <c r="JOS175" s="472"/>
      <c r="JOT175" s="473"/>
      <c r="JOU175" s="473"/>
      <c r="JOV175" s="474"/>
      <c r="JOW175" s="472"/>
      <c r="JOX175" s="473"/>
      <c r="JOY175" s="473"/>
      <c r="JOZ175" s="474"/>
      <c r="JPA175" s="472"/>
      <c r="JPB175" s="473"/>
      <c r="JPC175" s="473"/>
      <c r="JPD175" s="474"/>
      <c r="JPE175" s="472"/>
      <c r="JPF175" s="473"/>
      <c r="JPG175" s="473"/>
      <c r="JPH175" s="474"/>
      <c r="JPI175" s="472"/>
      <c r="JPJ175" s="473"/>
      <c r="JPK175" s="473"/>
      <c r="JPL175" s="474"/>
      <c r="JPM175" s="472"/>
      <c r="JPN175" s="473"/>
      <c r="JPO175" s="473"/>
      <c r="JPP175" s="474"/>
      <c r="JPQ175" s="472"/>
      <c r="JPR175" s="473"/>
      <c r="JPS175" s="473"/>
      <c r="JPT175" s="474"/>
      <c r="JPU175" s="472"/>
      <c r="JPV175" s="473"/>
      <c r="JPW175" s="473"/>
      <c r="JPX175" s="474"/>
      <c r="JPY175" s="472"/>
      <c r="JPZ175" s="473"/>
      <c r="JQA175" s="473"/>
      <c r="JQB175" s="474"/>
      <c r="JQC175" s="472"/>
      <c r="JQD175" s="473"/>
      <c r="JQE175" s="473"/>
      <c r="JQF175" s="474"/>
      <c r="JQG175" s="472"/>
      <c r="JQH175" s="473"/>
      <c r="JQI175" s="473"/>
      <c r="JQJ175" s="474"/>
      <c r="JQK175" s="472"/>
      <c r="JQL175" s="473"/>
      <c r="JQM175" s="473"/>
      <c r="JQN175" s="474"/>
      <c r="JQO175" s="472"/>
      <c r="JQP175" s="473"/>
      <c r="JQQ175" s="473"/>
      <c r="JQR175" s="474"/>
      <c r="JQS175" s="472"/>
      <c r="JQT175" s="473"/>
      <c r="JQU175" s="473"/>
      <c r="JQV175" s="474"/>
      <c r="JQW175" s="472"/>
      <c r="JQX175" s="473"/>
      <c r="JQY175" s="473"/>
      <c r="JQZ175" s="474"/>
      <c r="JRA175" s="472"/>
      <c r="JRB175" s="473"/>
      <c r="JRC175" s="473"/>
      <c r="JRD175" s="474"/>
      <c r="JRE175" s="472"/>
      <c r="JRF175" s="473"/>
      <c r="JRG175" s="473"/>
      <c r="JRH175" s="474"/>
      <c r="JRI175" s="472"/>
      <c r="JRJ175" s="473"/>
      <c r="JRK175" s="473"/>
      <c r="JRL175" s="474"/>
      <c r="JRM175" s="472"/>
      <c r="JRN175" s="473"/>
      <c r="JRO175" s="473"/>
      <c r="JRP175" s="474"/>
      <c r="JRQ175" s="472"/>
      <c r="JRR175" s="473"/>
      <c r="JRS175" s="473"/>
      <c r="JRT175" s="474"/>
      <c r="JRU175" s="472"/>
      <c r="JRV175" s="473"/>
      <c r="JRW175" s="473"/>
      <c r="JRX175" s="474"/>
      <c r="JRY175" s="472"/>
      <c r="JRZ175" s="473"/>
      <c r="JSA175" s="473"/>
      <c r="JSB175" s="474"/>
      <c r="JSC175" s="472"/>
      <c r="JSD175" s="473"/>
      <c r="JSE175" s="473"/>
      <c r="JSF175" s="474"/>
      <c r="JSG175" s="472"/>
      <c r="JSH175" s="473"/>
      <c r="JSI175" s="473"/>
      <c r="JSJ175" s="474"/>
      <c r="JSK175" s="472"/>
      <c r="JSL175" s="473"/>
      <c r="JSM175" s="473"/>
      <c r="JSN175" s="474"/>
      <c r="JSO175" s="472"/>
      <c r="JSP175" s="473"/>
      <c r="JSQ175" s="473"/>
      <c r="JSR175" s="474"/>
      <c r="JSS175" s="472"/>
      <c r="JST175" s="473"/>
      <c r="JSU175" s="473"/>
      <c r="JSV175" s="474"/>
      <c r="JSW175" s="472"/>
      <c r="JSX175" s="473"/>
      <c r="JSY175" s="473"/>
      <c r="JSZ175" s="474"/>
      <c r="JTA175" s="472"/>
      <c r="JTB175" s="473"/>
      <c r="JTC175" s="473"/>
      <c r="JTD175" s="474"/>
      <c r="JTE175" s="472"/>
      <c r="JTF175" s="473"/>
      <c r="JTG175" s="473"/>
      <c r="JTH175" s="474"/>
      <c r="JTI175" s="472"/>
      <c r="JTJ175" s="473"/>
      <c r="JTK175" s="473"/>
      <c r="JTL175" s="474"/>
      <c r="JTM175" s="472"/>
      <c r="JTN175" s="473"/>
      <c r="JTO175" s="473"/>
      <c r="JTP175" s="474"/>
      <c r="JTQ175" s="472"/>
      <c r="JTR175" s="473"/>
      <c r="JTS175" s="473"/>
      <c r="JTT175" s="474"/>
      <c r="JTU175" s="472"/>
      <c r="JTV175" s="473"/>
      <c r="JTW175" s="473"/>
      <c r="JTX175" s="474"/>
      <c r="JTY175" s="472"/>
      <c r="JTZ175" s="473"/>
      <c r="JUA175" s="473"/>
      <c r="JUB175" s="474"/>
      <c r="JUC175" s="472"/>
      <c r="JUD175" s="473"/>
      <c r="JUE175" s="473"/>
      <c r="JUF175" s="474"/>
      <c r="JUG175" s="472"/>
      <c r="JUH175" s="473"/>
      <c r="JUI175" s="473"/>
      <c r="JUJ175" s="474"/>
      <c r="JUK175" s="472"/>
      <c r="JUL175" s="473"/>
      <c r="JUM175" s="473"/>
      <c r="JUN175" s="474"/>
      <c r="JUO175" s="472"/>
      <c r="JUP175" s="473"/>
      <c r="JUQ175" s="473"/>
      <c r="JUR175" s="474"/>
      <c r="JUS175" s="472"/>
      <c r="JUT175" s="473"/>
      <c r="JUU175" s="473"/>
      <c r="JUV175" s="474"/>
      <c r="JUW175" s="472"/>
      <c r="JUX175" s="473"/>
      <c r="JUY175" s="473"/>
      <c r="JUZ175" s="474"/>
      <c r="JVA175" s="472"/>
      <c r="JVB175" s="473"/>
      <c r="JVC175" s="473"/>
      <c r="JVD175" s="474"/>
      <c r="JVE175" s="472"/>
      <c r="JVF175" s="473"/>
      <c r="JVG175" s="473"/>
      <c r="JVH175" s="474"/>
      <c r="JVI175" s="472"/>
      <c r="JVJ175" s="473"/>
      <c r="JVK175" s="473"/>
      <c r="JVL175" s="474"/>
      <c r="JVM175" s="472"/>
      <c r="JVN175" s="473"/>
      <c r="JVO175" s="473"/>
      <c r="JVP175" s="474"/>
      <c r="JVQ175" s="472"/>
      <c r="JVR175" s="473"/>
      <c r="JVS175" s="473"/>
      <c r="JVT175" s="474"/>
      <c r="JVU175" s="472"/>
      <c r="JVV175" s="473"/>
      <c r="JVW175" s="473"/>
      <c r="JVX175" s="474"/>
      <c r="JVY175" s="472"/>
      <c r="JVZ175" s="473"/>
      <c r="JWA175" s="473"/>
      <c r="JWB175" s="474"/>
      <c r="JWC175" s="472"/>
      <c r="JWD175" s="473"/>
      <c r="JWE175" s="473"/>
      <c r="JWF175" s="474"/>
      <c r="JWG175" s="472"/>
      <c r="JWH175" s="473"/>
      <c r="JWI175" s="473"/>
      <c r="JWJ175" s="474"/>
      <c r="JWK175" s="472"/>
      <c r="JWL175" s="473"/>
      <c r="JWM175" s="473"/>
      <c r="JWN175" s="474"/>
      <c r="JWO175" s="472"/>
      <c r="JWP175" s="473"/>
      <c r="JWQ175" s="473"/>
      <c r="JWR175" s="474"/>
      <c r="JWS175" s="472"/>
      <c r="JWT175" s="473"/>
      <c r="JWU175" s="473"/>
      <c r="JWV175" s="474"/>
      <c r="JWW175" s="472"/>
      <c r="JWX175" s="473"/>
      <c r="JWY175" s="473"/>
      <c r="JWZ175" s="474"/>
      <c r="JXA175" s="472"/>
      <c r="JXB175" s="473"/>
      <c r="JXC175" s="473"/>
      <c r="JXD175" s="474"/>
      <c r="JXE175" s="472"/>
      <c r="JXF175" s="473"/>
      <c r="JXG175" s="473"/>
      <c r="JXH175" s="474"/>
      <c r="JXI175" s="472"/>
      <c r="JXJ175" s="473"/>
      <c r="JXK175" s="473"/>
      <c r="JXL175" s="474"/>
      <c r="JXM175" s="472"/>
      <c r="JXN175" s="473"/>
      <c r="JXO175" s="473"/>
      <c r="JXP175" s="474"/>
      <c r="JXQ175" s="472"/>
      <c r="JXR175" s="473"/>
      <c r="JXS175" s="473"/>
      <c r="JXT175" s="474"/>
      <c r="JXU175" s="472"/>
      <c r="JXV175" s="473"/>
      <c r="JXW175" s="473"/>
      <c r="JXX175" s="474"/>
      <c r="JXY175" s="472"/>
      <c r="JXZ175" s="473"/>
      <c r="JYA175" s="473"/>
      <c r="JYB175" s="474"/>
      <c r="JYC175" s="472"/>
      <c r="JYD175" s="473"/>
      <c r="JYE175" s="473"/>
      <c r="JYF175" s="474"/>
      <c r="JYG175" s="472"/>
      <c r="JYH175" s="473"/>
      <c r="JYI175" s="473"/>
      <c r="JYJ175" s="474"/>
      <c r="JYK175" s="472"/>
      <c r="JYL175" s="473"/>
      <c r="JYM175" s="473"/>
      <c r="JYN175" s="474"/>
      <c r="JYO175" s="472"/>
      <c r="JYP175" s="473"/>
      <c r="JYQ175" s="473"/>
      <c r="JYR175" s="474"/>
      <c r="JYS175" s="472"/>
      <c r="JYT175" s="473"/>
      <c r="JYU175" s="473"/>
      <c r="JYV175" s="474"/>
      <c r="JYW175" s="472"/>
      <c r="JYX175" s="473"/>
      <c r="JYY175" s="473"/>
      <c r="JYZ175" s="474"/>
      <c r="JZA175" s="472"/>
      <c r="JZB175" s="473"/>
      <c r="JZC175" s="473"/>
      <c r="JZD175" s="474"/>
      <c r="JZE175" s="472"/>
      <c r="JZF175" s="473"/>
      <c r="JZG175" s="473"/>
      <c r="JZH175" s="474"/>
      <c r="JZI175" s="472"/>
      <c r="JZJ175" s="473"/>
      <c r="JZK175" s="473"/>
      <c r="JZL175" s="474"/>
      <c r="JZM175" s="472"/>
      <c r="JZN175" s="473"/>
      <c r="JZO175" s="473"/>
      <c r="JZP175" s="474"/>
      <c r="JZQ175" s="472"/>
      <c r="JZR175" s="473"/>
      <c r="JZS175" s="473"/>
      <c r="JZT175" s="474"/>
      <c r="JZU175" s="472"/>
      <c r="JZV175" s="473"/>
      <c r="JZW175" s="473"/>
      <c r="JZX175" s="474"/>
      <c r="JZY175" s="472"/>
      <c r="JZZ175" s="473"/>
      <c r="KAA175" s="473"/>
      <c r="KAB175" s="474"/>
      <c r="KAC175" s="472"/>
      <c r="KAD175" s="473"/>
      <c r="KAE175" s="473"/>
      <c r="KAF175" s="474"/>
      <c r="KAG175" s="472"/>
      <c r="KAH175" s="473"/>
      <c r="KAI175" s="473"/>
      <c r="KAJ175" s="474"/>
      <c r="KAK175" s="472"/>
      <c r="KAL175" s="473"/>
      <c r="KAM175" s="473"/>
      <c r="KAN175" s="474"/>
      <c r="KAO175" s="472"/>
      <c r="KAP175" s="473"/>
      <c r="KAQ175" s="473"/>
      <c r="KAR175" s="474"/>
      <c r="KAS175" s="472"/>
      <c r="KAT175" s="473"/>
      <c r="KAU175" s="473"/>
      <c r="KAV175" s="474"/>
      <c r="KAW175" s="472"/>
      <c r="KAX175" s="473"/>
      <c r="KAY175" s="473"/>
      <c r="KAZ175" s="474"/>
      <c r="KBA175" s="472"/>
      <c r="KBB175" s="473"/>
      <c r="KBC175" s="473"/>
      <c r="KBD175" s="474"/>
      <c r="KBE175" s="472"/>
      <c r="KBF175" s="473"/>
      <c r="KBG175" s="473"/>
      <c r="KBH175" s="474"/>
      <c r="KBI175" s="472"/>
      <c r="KBJ175" s="473"/>
      <c r="KBK175" s="473"/>
      <c r="KBL175" s="474"/>
      <c r="KBM175" s="472"/>
      <c r="KBN175" s="473"/>
      <c r="KBO175" s="473"/>
      <c r="KBP175" s="474"/>
      <c r="KBQ175" s="472"/>
      <c r="KBR175" s="473"/>
      <c r="KBS175" s="473"/>
      <c r="KBT175" s="474"/>
      <c r="KBU175" s="472"/>
      <c r="KBV175" s="473"/>
      <c r="KBW175" s="473"/>
      <c r="KBX175" s="474"/>
      <c r="KBY175" s="472"/>
      <c r="KBZ175" s="473"/>
      <c r="KCA175" s="473"/>
      <c r="KCB175" s="474"/>
      <c r="KCC175" s="472"/>
      <c r="KCD175" s="473"/>
      <c r="KCE175" s="473"/>
      <c r="KCF175" s="474"/>
      <c r="KCG175" s="472"/>
      <c r="KCH175" s="473"/>
      <c r="KCI175" s="473"/>
      <c r="KCJ175" s="474"/>
      <c r="KCK175" s="472"/>
      <c r="KCL175" s="473"/>
      <c r="KCM175" s="473"/>
      <c r="KCN175" s="474"/>
      <c r="KCO175" s="472"/>
      <c r="KCP175" s="473"/>
      <c r="KCQ175" s="473"/>
      <c r="KCR175" s="474"/>
      <c r="KCS175" s="472"/>
      <c r="KCT175" s="473"/>
      <c r="KCU175" s="473"/>
      <c r="KCV175" s="474"/>
      <c r="KCW175" s="472"/>
      <c r="KCX175" s="473"/>
      <c r="KCY175" s="473"/>
      <c r="KCZ175" s="474"/>
      <c r="KDA175" s="472"/>
      <c r="KDB175" s="473"/>
      <c r="KDC175" s="473"/>
      <c r="KDD175" s="474"/>
      <c r="KDE175" s="472"/>
      <c r="KDF175" s="473"/>
      <c r="KDG175" s="473"/>
      <c r="KDH175" s="474"/>
      <c r="KDI175" s="472"/>
      <c r="KDJ175" s="473"/>
      <c r="KDK175" s="473"/>
      <c r="KDL175" s="474"/>
      <c r="KDM175" s="472"/>
      <c r="KDN175" s="473"/>
      <c r="KDO175" s="473"/>
      <c r="KDP175" s="474"/>
      <c r="KDQ175" s="472"/>
      <c r="KDR175" s="473"/>
      <c r="KDS175" s="473"/>
      <c r="KDT175" s="474"/>
      <c r="KDU175" s="472"/>
      <c r="KDV175" s="473"/>
      <c r="KDW175" s="473"/>
      <c r="KDX175" s="474"/>
      <c r="KDY175" s="472"/>
      <c r="KDZ175" s="473"/>
      <c r="KEA175" s="473"/>
      <c r="KEB175" s="474"/>
      <c r="KEC175" s="472"/>
      <c r="KED175" s="473"/>
      <c r="KEE175" s="473"/>
      <c r="KEF175" s="474"/>
      <c r="KEG175" s="472"/>
      <c r="KEH175" s="473"/>
      <c r="KEI175" s="473"/>
      <c r="KEJ175" s="474"/>
      <c r="KEK175" s="472"/>
      <c r="KEL175" s="473"/>
      <c r="KEM175" s="473"/>
      <c r="KEN175" s="474"/>
      <c r="KEO175" s="472"/>
      <c r="KEP175" s="473"/>
      <c r="KEQ175" s="473"/>
      <c r="KER175" s="474"/>
      <c r="KES175" s="472"/>
      <c r="KET175" s="473"/>
      <c r="KEU175" s="473"/>
      <c r="KEV175" s="474"/>
      <c r="KEW175" s="472"/>
      <c r="KEX175" s="473"/>
      <c r="KEY175" s="473"/>
      <c r="KEZ175" s="474"/>
      <c r="KFA175" s="472"/>
      <c r="KFB175" s="473"/>
      <c r="KFC175" s="473"/>
      <c r="KFD175" s="474"/>
      <c r="KFE175" s="472"/>
      <c r="KFF175" s="473"/>
      <c r="KFG175" s="473"/>
      <c r="KFH175" s="474"/>
      <c r="KFI175" s="472"/>
      <c r="KFJ175" s="473"/>
      <c r="KFK175" s="473"/>
      <c r="KFL175" s="474"/>
      <c r="KFM175" s="472"/>
      <c r="KFN175" s="473"/>
      <c r="KFO175" s="473"/>
      <c r="KFP175" s="474"/>
      <c r="KFQ175" s="472"/>
      <c r="KFR175" s="473"/>
      <c r="KFS175" s="473"/>
      <c r="KFT175" s="474"/>
      <c r="KFU175" s="472"/>
      <c r="KFV175" s="473"/>
      <c r="KFW175" s="473"/>
      <c r="KFX175" s="474"/>
      <c r="KFY175" s="472"/>
      <c r="KFZ175" s="473"/>
      <c r="KGA175" s="473"/>
      <c r="KGB175" s="474"/>
      <c r="KGC175" s="472"/>
      <c r="KGD175" s="473"/>
      <c r="KGE175" s="473"/>
      <c r="KGF175" s="474"/>
      <c r="KGG175" s="472"/>
      <c r="KGH175" s="473"/>
      <c r="KGI175" s="473"/>
      <c r="KGJ175" s="474"/>
      <c r="KGK175" s="472"/>
      <c r="KGL175" s="473"/>
      <c r="KGM175" s="473"/>
      <c r="KGN175" s="474"/>
      <c r="KGO175" s="472"/>
      <c r="KGP175" s="473"/>
      <c r="KGQ175" s="473"/>
      <c r="KGR175" s="474"/>
      <c r="KGS175" s="472"/>
      <c r="KGT175" s="473"/>
      <c r="KGU175" s="473"/>
      <c r="KGV175" s="474"/>
      <c r="KGW175" s="472"/>
      <c r="KGX175" s="473"/>
      <c r="KGY175" s="473"/>
      <c r="KGZ175" s="474"/>
      <c r="KHA175" s="472"/>
      <c r="KHB175" s="473"/>
      <c r="KHC175" s="473"/>
      <c r="KHD175" s="474"/>
      <c r="KHE175" s="472"/>
      <c r="KHF175" s="473"/>
      <c r="KHG175" s="473"/>
      <c r="KHH175" s="474"/>
      <c r="KHI175" s="472"/>
      <c r="KHJ175" s="473"/>
      <c r="KHK175" s="473"/>
      <c r="KHL175" s="474"/>
      <c r="KHM175" s="472"/>
      <c r="KHN175" s="473"/>
      <c r="KHO175" s="473"/>
      <c r="KHP175" s="474"/>
      <c r="KHQ175" s="472"/>
      <c r="KHR175" s="473"/>
      <c r="KHS175" s="473"/>
      <c r="KHT175" s="474"/>
      <c r="KHU175" s="472"/>
      <c r="KHV175" s="473"/>
      <c r="KHW175" s="473"/>
      <c r="KHX175" s="474"/>
      <c r="KHY175" s="472"/>
      <c r="KHZ175" s="473"/>
      <c r="KIA175" s="473"/>
      <c r="KIB175" s="474"/>
      <c r="KIC175" s="472"/>
      <c r="KID175" s="473"/>
      <c r="KIE175" s="473"/>
      <c r="KIF175" s="474"/>
      <c r="KIG175" s="472"/>
      <c r="KIH175" s="473"/>
      <c r="KII175" s="473"/>
      <c r="KIJ175" s="474"/>
      <c r="KIK175" s="472"/>
      <c r="KIL175" s="473"/>
      <c r="KIM175" s="473"/>
      <c r="KIN175" s="474"/>
      <c r="KIO175" s="472"/>
      <c r="KIP175" s="473"/>
      <c r="KIQ175" s="473"/>
      <c r="KIR175" s="474"/>
      <c r="KIS175" s="472"/>
      <c r="KIT175" s="473"/>
      <c r="KIU175" s="473"/>
      <c r="KIV175" s="474"/>
      <c r="KIW175" s="472"/>
      <c r="KIX175" s="473"/>
      <c r="KIY175" s="473"/>
      <c r="KIZ175" s="474"/>
      <c r="KJA175" s="472"/>
      <c r="KJB175" s="473"/>
      <c r="KJC175" s="473"/>
      <c r="KJD175" s="474"/>
      <c r="KJE175" s="472"/>
      <c r="KJF175" s="473"/>
      <c r="KJG175" s="473"/>
      <c r="KJH175" s="474"/>
      <c r="KJI175" s="472"/>
      <c r="KJJ175" s="473"/>
      <c r="KJK175" s="473"/>
      <c r="KJL175" s="474"/>
      <c r="KJM175" s="472"/>
      <c r="KJN175" s="473"/>
      <c r="KJO175" s="473"/>
      <c r="KJP175" s="474"/>
      <c r="KJQ175" s="472"/>
      <c r="KJR175" s="473"/>
      <c r="KJS175" s="473"/>
      <c r="KJT175" s="474"/>
      <c r="KJU175" s="472"/>
      <c r="KJV175" s="473"/>
      <c r="KJW175" s="473"/>
      <c r="KJX175" s="474"/>
      <c r="KJY175" s="472"/>
      <c r="KJZ175" s="473"/>
      <c r="KKA175" s="473"/>
      <c r="KKB175" s="474"/>
      <c r="KKC175" s="472"/>
      <c r="KKD175" s="473"/>
      <c r="KKE175" s="473"/>
      <c r="KKF175" s="474"/>
      <c r="KKG175" s="472"/>
      <c r="KKH175" s="473"/>
      <c r="KKI175" s="473"/>
      <c r="KKJ175" s="474"/>
      <c r="KKK175" s="472"/>
      <c r="KKL175" s="473"/>
      <c r="KKM175" s="473"/>
      <c r="KKN175" s="474"/>
      <c r="KKO175" s="472"/>
      <c r="KKP175" s="473"/>
      <c r="KKQ175" s="473"/>
      <c r="KKR175" s="474"/>
      <c r="KKS175" s="472"/>
      <c r="KKT175" s="473"/>
      <c r="KKU175" s="473"/>
      <c r="KKV175" s="474"/>
      <c r="KKW175" s="472"/>
      <c r="KKX175" s="473"/>
      <c r="KKY175" s="473"/>
      <c r="KKZ175" s="474"/>
      <c r="KLA175" s="472"/>
      <c r="KLB175" s="473"/>
      <c r="KLC175" s="473"/>
      <c r="KLD175" s="474"/>
      <c r="KLE175" s="472"/>
      <c r="KLF175" s="473"/>
      <c r="KLG175" s="473"/>
      <c r="KLH175" s="474"/>
      <c r="KLI175" s="472"/>
      <c r="KLJ175" s="473"/>
      <c r="KLK175" s="473"/>
      <c r="KLL175" s="474"/>
      <c r="KLM175" s="472"/>
      <c r="KLN175" s="473"/>
      <c r="KLO175" s="473"/>
      <c r="KLP175" s="474"/>
      <c r="KLQ175" s="472"/>
      <c r="KLR175" s="473"/>
      <c r="KLS175" s="473"/>
      <c r="KLT175" s="474"/>
      <c r="KLU175" s="472"/>
      <c r="KLV175" s="473"/>
      <c r="KLW175" s="473"/>
      <c r="KLX175" s="474"/>
      <c r="KLY175" s="472"/>
      <c r="KLZ175" s="473"/>
      <c r="KMA175" s="473"/>
      <c r="KMB175" s="474"/>
      <c r="KMC175" s="472"/>
      <c r="KMD175" s="473"/>
      <c r="KME175" s="473"/>
      <c r="KMF175" s="474"/>
      <c r="KMG175" s="472"/>
      <c r="KMH175" s="473"/>
      <c r="KMI175" s="473"/>
      <c r="KMJ175" s="474"/>
      <c r="KMK175" s="472"/>
      <c r="KML175" s="473"/>
      <c r="KMM175" s="473"/>
      <c r="KMN175" s="474"/>
      <c r="KMO175" s="472"/>
      <c r="KMP175" s="473"/>
      <c r="KMQ175" s="473"/>
      <c r="KMR175" s="474"/>
      <c r="KMS175" s="472"/>
      <c r="KMT175" s="473"/>
      <c r="KMU175" s="473"/>
      <c r="KMV175" s="474"/>
      <c r="KMW175" s="472"/>
      <c r="KMX175" s="473"/>
      <c r="KMY175" s="473"/>
      <c r="KMZ175" s="474"/>
      <c r="KNA175" s="472"/>
      <c r="KNB175" s="473"/>
      <c r="KNC175" s="473"/>
      <c r="KND175" s="474"/>
      <c r="KNE175" s="472"/>
      <c r="KNF175" s="473"/>
      <c r="KNG175" s="473"/>
      <c r="KNH175" s="474"/>
      <c r="KNI175" s="472"/>
      <c r="KNJ175" s="473"/>
      <c r="KNK175" s="473"/>
      <c r="KNL175" s="474"/>
      <c r="KNM175" s="472"/>
      <c r="KNN175" s="473"/>
      <c r="KNO175" s="473"/>
      <c r="KNP175" s="474"/>
      <c r="KNQ175" s="472"/>
      <c r="KNR175" s="473"/>
      <c r="KNS175" s="473"/>
      <c r="KNT175" s="474"/>
      <c r="KNU175" s="472"/>
      <c r="KNV175" s="473"/>
      <c r="KNW175" s="473"/>
      <c r="KNX175" s="474"/>
      <c r="KNY175" s="472"/>
      <c r="KNZ175" s="473"/>
      <c r="KOA175" s="473"/>
      <c r="KOB175" s="474"/>
      <c r="KOC175" s="472"/>
      <c r="KOD175" s="473"/>
      <c r="KOE175" s="473"/>
      <c r="KOF175" s="474"/>
      <c r="KOG175" s="472"/>
      <c r="KOH175" s="473"/>
      <c r="KOI175" s="473"/>
      <c r="KOJ175" s="474"/>
      <c r="KOK175" s="472"/>
      <c r="KOL175" s="473"/>
      <c r="KOM175" s="473"/>
      <c r="KON175" s="474"/>
      <c r="KOO175" s="472"/>
      <c r="KOP175" s="473"/>
      <c r="KOQ175" s="473"/>
      <c r="KOR175" s="474"/>
      <c r="KOS175" s="472"/>
      <c r="KOT175" s="473"/>
      <c r="KOU175" s="473"/>
      <c r="KOV175" s="474"/>
      <c r="KOW175" s="472"/>
      <c r="KOX175" s="473"/>
      <c r="KOY175" s="473"/>
      <c r="KOZ175" s="474"/>
      <c r="KPA175" s="472"/>
      <c r="KPB175" s="473"/>
      <c r="KPC175" s="473"/>
      <c r="KPD175" s="474"/>
      <c r="KPE175" s="472"/>
      <c r="KPF175" s="473"/>
      <c r="KPG175" s="473"/>
      <c r="KPH175" s="474"/>
      <c r="KPI175" s="472"/>
      <c r="KPJ175" s="473"/>
      <c r="KPK175" s="473"/>
      <c r="KPL175" s="474"/>
      <c r="KPM175" s="472"/>
      <c r="KPN175" s="473"/>
      <c r="KPO175" s="473"/>
      <c r="KPP175" s="474"/>
      <c r="KPQ175" s="472"/>
      <c r="KPR175" s="473"/>
      <c r="KPS175" s="473"/>
      <c r="KPT175" s="474"/>
      <c r="KPU175" s="472"/>
      <c r="KPV175" s="473"/>
      <c r="KPW175" s="473"/>
      <c r="KPX175" s="474"/>
      <c r="KPY175" s="472"/>
      <c r="KPZ175" s="473"/>
      <c r="KQA175" s="473"/>
      <c r="KQB175" s="474"/>
      <c r="KQC175" s="472"/>
      <c r="KQD175" s="473"/>
      <c r="KQE175" s="473"/>
      <c r="KQF175" s="474"/>
      <c r="KQG175" s="472"/>
      <c r="KQH175" s="473"/>
      <c r="KQI175" s="473"/>
      <c r="KQJ175" s="474"/>
      <c r="KQK175" s="472"/>
      <c r="KQL175" s="473"/>
      <c r="KQM175" s="473"/>
      <c r="KQN175" s="474"/>
      <c r="KQO175" s="472"/>
      <c r="KQP175" s="473"/>
      <c r="KQQ175" s="473"/>
      <c r="KQR175" s="474"/>
      <c r="KQS175" s="472"/>
      <c r="KQT175" s="473"/>
      <c r="KQU175" s="473"/>
      <c r="KQV175" s="474"/>
      <c r="KQW175" s="472"/>
      <c r="KQX175" s="473"/>
      <c r="KQY175" s="473"/>
      <c r="KQZ175" s="474"/>
      <c r="KRA175" s="472"/>
      <c r="KRB175" s="473"/>
      <c r="KRC175" s="473"/>
      <c r="KRD175" s="474"/>
      <c r="KRE175" s="472"/>
      <c r="KRF175" s="473"/>
      <c r="KRG175" s="473"/>
      <c r="KRH175" s="474"/>
      <c r="KRI175" s="472"/>
      <c r="KRJ175" s="473"/>
      <c r="KRK175" s="473"/>
      <c r="KRL175" s="474"/>
      <c r="KRM175" s="472"/>
      <c r="KRN175" s="473"/>
      <c r="KRO175" s="473"/>
      <c r="KRP175" s="474"/>
      <c r="KRQ175" s="472"/>
      <c r="KRR175" s="473"/>
      <c r="KRS175" s="473"/>
      <c r="KRT175" s="474"/>
      <c r="KRU175" s="472"/>
      <c r="KRV175" s="473"/>
      <c r="KRW175" s="473"/>
      <c r="KRX175" s="474"/>
      <c r="KRY175" s="472"/>
      <c r="KRZ175" s="473"/>
      <c r="KSA175" s="473"/>
      <c r="KSB175" s="474"/>
      <c r="KSC175" s="472"/>
      <c r="KSD175" s="473"/>
      <c r="KSE175" s="473"/>
      <c r="KSF175" s="474"/>
      <c r="KSG175" s="472"/>
      <c r="KSH175" s="473"/>
      <c r="KSI175" s="473"/>
      <c r="KSJ175" s="474"/>
      <c r="KSK175" s="472"/>
      <c r="KSL175" s="473"/>
      <c r="KSM175" s="473"/>
      <c r="KSN175" s="474"/>
      <c r="KSO175" s="472"/>
      <c r="KSP175" s="473"/>
      <c r="KSQ175" s="473"/>
      <c r="KSR175" s="474"/>
      <c r="KSS175" s="472"/>
      <c r="KST175" s="473"/>
      <c r="KSU175" s="473"/>
      <c r="KSV175" s="474"/>
      <c r="KSW175" s="472"/>
      <c r="KSX175" s="473"/>
      <c r="KSY175" s="473"/>
      <c r="KSZ175" s="474"/>
      <c r="KTA175" s="472"/>
      <c r="KTB175" s="473"/>
      <c r="KTC175" s="473"/>
      <c r="KTD175" s="474"/>
      <c r="KTE175" s="472"/>
      <c r="KTF175" s="473"/>
      <c r="KTG175" s="473"/>
      <c r="KTH175" s="474"/>
      <c r="KTI175" s="472"/>
      <c r="KTJ175" s="473"/>
      <c r="KTK175" s="473"/>
      <c r="KTL175" s="474"/>
      <c r="KTM175" s="472"/>
      <c r="KTN175" s="473"/>
      <c r="KTO175" s="473"/>
      <c r="KTP175" s="474"/>
      <c r="KTQ175" s="472"/>
      <c r="KTR175" s="473"/>
      <c r="KTS175" s="473"/>
      <c r="KTT175" s="474"/>
      <c r="KTU175" s="472"/>
      <c r="KTV175" s="473"/>
      <c r="KTW175" s="473"/>
      <c r="KTX175" s="474"/>
      <c r="KTY175" s="472"/>
      <c r="KTZ175" s="473"/>
      <c r="KUA175" s="473"/>
      <c r="KUB175" s="474"/>
      <c r="KUC175" s="472"/>
      <c r="KUD175" s="473"/>
      <c r="KUE175" s="473"/>
      <c r="KUF175" s="474"/>
      <c r="KUG175" s="472"/>
      <c r="KUH175" s="473"/>
      <c r="KUI175" s="473"/>
      <c r="KUJ175" s="474"/>
      <c r="KUK175" s="472"/>
      <c r="KUL175" s="473"/>
      <c r="KUM175" s="473"/>
      <c r="KUN175" s="474"/>
      <c r="KUO175" s="472"/>
      <c r="KUP175" s="473"/>
      <c r="KUQ175" s="473"/>
      <c r="KUR175" s="474"/>
      <c r="KUS175" s="472"/>
      <c r="KUT175" s="473"/>
      <c r="KUU175" s="473"/>
      <c r="KUV175" s="474"/>
      <c r="KUW175" s="472"/>
      <c r="KUX175" s="473"/>
      <c r="KUY175" s="473"/>
      <c r="KUZ175" s="474"/>
      <c r="KVA175" s="472"/>
      <c r="KVB175" s="473"/>
      <c r="KVC175" s="473"/>
      <c r="KVD175" s="474"/>
      <c r="KVE175" s="472"/>
      <c r="KVF175" s="473"/>
      <c r="KVG175" s="473"/>
      <c r="KVH175" s="474"/>
      <c r="KVI175" s="472"/>
      <c r="KVJ175" s="473"/>
      <c r="KVK175" s="473"/>
      <c r="KVL175" s="474"/>
      <c r="KVM175" s="472"/>
      <c r="KVN175" s="473"/>
      <c r="KVO175" s="473"/>
      <c r="KVP175" s="474"/>
      <c r="KVQ175" s="472"/>
      <c r="KVR175" s="473"/>
      <c r="KVS175" s="473"/>
      <c r="KVT175" s="474"/>
      <c r="KVU175" s="472"/>
      <c r="KVV175" s="473"/>
      <c r="KVW175" s="473"/>
      <c r="KVX175" s="474"/>
      <c r="KVY175" s="472"/>
      <c r="KVZ175" s="473"/>
      <c r="KWA175" s="473"/>
      <c r="KWB175" s="474"/>
      <c r="KWC175" s="472"/>
      <c r="KWD175" s="473"/>
      <c r="KWE175" s="473"/>
      <c r="KWF175" s="474"/>
      <c r="KWG175" s="472"/>
      <c r="KWH175" s="473"/>
      <c r="KWI175" s="473"/>
      <c r="KWJ175" s="474"/>
      <c r="KWK175" s="472"/>
      <c r="KWL175" s="473"/>
      <c r="KWM175" s="473"/>
      <c r="KWN175" s="474"/>
      <c r="KWO175" s="472"/>
      <c r="KWP175" s="473"/>
      <c r="KWQ175" s="473"/>
      <c r="KWR175" s="474"/>
      <c r="KWS175" s="472"/>
      <c r="KWT175" s="473"/>
      <c r="KWU175" s="473"/>
      <c r="KWV175" s="474"/>
      <c r="KWW175" s="472"/>
      <c r="KWX175" s="473"/>
      <c r="KWY175" s="473"/>
      <c r="KWZ175" s="474"/>
      <c r="KXA175" s="472"/>
      <c r="KXB175" s="473"/>
      <c r="KXC175" s="473"/>
      <c r="KXD175" s="474"/>
      <c r="KXE175" s="472"/>
      <c r="KXF175" s="473"/>
      <c r="KXG175" s="473"/>
      <c r="KXH175" s="474"/>
      <c r="KXI175" s="472"/>
      <c r="KXJ175" s="473"/>
      <c r="KXK175" s="473"/>
      <c r="KXL175" s="474"/>
      <c r="KXM175" s="472"/>
      <c r="KXN175" s="473"/>
      <c r="KXO175" s="473"/>
      <c r="KXP175" s="474"/>
      <c r="KXQ175" s="472"/>
      <c r="KXR175" s="473"/>
      <c r="KXS175" s="473"/>
      <c r="KXT175" s="474"/>
      <c r="KXU175" s="472"/>
      <c r="KXV175" s="473"/>
      <c r="KXW175" s="473"/>
      <c r="KXX175" s="474"/>
      <c r="KXY175" s="472"/>
      <c r="KXZ175" s="473"/>
      <c r="KYA175" s="473"/>
      <c r="KYB175" s="474"/>
      <c r="KYC175" s="472"/>
      <c r="KYD175" s="473"/>
      <c r="KYE175" s="473"/>
      <c r="KYF175" s="474"/>
      <c r="KYG175" s="472"/>
      <c r="KYH175" s="473"/>
      <c r="KYI175" s="473"/>
      <c r="KYJ175" s="474"/>
      <c r="KYK175" s="472"/>
      <c r="KYL175" s="473"/>
      <c r="KYM175" s="473"/>
      <c r="KYN175" s="474"/>
      <c r="KYO175" s="472"/>
      <c r="KYP175" s="473"/>
      <c r="KYQ175" s="473"/>
      <c r="KYR175" s="474"/>
      <c r="KYS175" s="472"/>
      <c r="KYT175" s="473"/>
      <c r="KYU175" s="473"/>
      <c r="KYV175" s="474"/>
      <c r="KYW175" s="472"/>
      <c r="KYX175" s="473"/>
      <c r="KYY175" s="473"/>
      <c r="KYZ175" s="474"/>
      <c r="KZA175" s="472"/>
      <c r="KZB175" s="473"/>
      <c r="KZC175" s="473"/>
      <c r="KZD175" s="474"/>
      <c r="KZE175" s="472"/>
      <c r="KZF175" s="473"/>
      <c r="KZG175" s="473"/>
      <c r="KZH175" s="474"/>
      <c r="KZI175" s="472"/>
      <c r="KZJ175" s="473"/>
      <c r="KZK175" s="473"/>
      <c r="KZL175" s="474"/>
      <c r="KZM175" s="472"/>
      <c r="KZN175" s="473"/>
      <c r="KZO175" s="473"/>
      <c r="KZP175" s="474"/>
      <c r="KZQ175" s="472"/>
      <c r="KZR175" s="473"/>
      <c r="KZS175" s="473"/>
      <c r="KZT175" s="474"/>
      <c r="KZU175" s="472"/>
      <c r="KZV175" s="473"/>
      <c r="KZW175" s="473"/>
      <c r="KZX175" s="474"/>
      <c r="KZY175" s="472"/>
      <c r="KZZ175" s="473"/>
      <c r="LAA175" s="473"/>
      <c r="LAB175" s="474"/>
      <c r="LAC175" s="472"/>
      <c r="LAD175" s="473"/>
      <c r="LAE175" s="473"/>
      <c r="LAF175" s="474"/>
      <c r="LAG175" s="472"/>
      <c r="LAH175" s="473"/>
      <c r="LAI175" s="473"/>
      <c r="LAJ175" s="474"/>
      <c r="LAK175" s="472"/>
      <c r="LAL175" s="473"/>
      <c r="LAM175" s="473"/>
      <c r="LAN175" s="474"/>
      <c r="LAO175" s="472"/>
      <c r="LAP175" s="473"/>
      <c r="LAQ175" s="473"/>
      <c r="LAR175" s="474"/>
      <c r="LAS175" s="472"/>
      <c r="LAT175" s="473"/>
      <c r="LAU175" s="473"/>
      <c r="LAV175" s="474"/>
      <c r="LAW175" s="472"/>
      <c r="LAX175" s="473"/>
      <c r="LAY175" s="473"/>
      <c r="LAZ175" s="474"/>
      <c r="LBA175" s="472"/>
      <c r="LBB175" s="473"/>
      <c r="LBC175" s="473"/>
      <c r="LBD175" s="474"/>
      <c r="LBE175" s="472"/>
      <c r="LBF175" s="473"/>
      <c r="LBG175" s="473"/>
      <c r="LBH175" s="474"/>
      <c r="LBI175" s="472"/>
      <c r="LBJ175" s="473"/>
      <c r="LBK175" s="473"/>
      <c r="LBL175" s="474"/>
      <c r="LBM175" s="472"/>
      <c r="LBN175" s="473"/>
      <c r="LBO175" s="473"/>
      <c r="LBP175" s="474"/>
      <c r="LBQ175" s="472"/>
      <c r="LBR175" s="473"/>
      <c r="LBS175" s="473"/>
      <c r="LBT175" s="474"/>
      <c r="LBU175" s="472"/>
      <c r="LBV175" s="473"/>
      <c r="LBW175" s="473"/>
      <c r="LBX175" s="474"/>
      <c r="LBY175" s="472"/>
      <c r="LBZ175" s="473"/>
      <c r="LCA175" s="473"/>
      <c r="LCB175" s="474"/>
      <c r="LCC175" s="472"/>
      <c r="LCD175" s="473"/>
      <c r="LCE175" s="473"/>
      <c r="LCF175" s="474"/>
      <c r="LCG175" s="472"/>
      <c r="LCH175" s="473"/>
      <c r="LCI175" s="473"/>
      <c r="LCJ175" s="474"/>
      <c r="LCK175" s="472"/>
      <c r="LCL175" s="473"/>
      <c r="LCM175" s="473"/>
      <c r="LCN175" s="474"/>
      <c r="LCO175" s="472"/>
      <c r="LCP175" s="473"/>
      <c r="LCQ175" s="473"/>
      <c r="LCR175" s="474"/>
      <c r="LCS175" s="472"/>
      <c r="LCT175" s="473"/>
      <c r="LCU175" s="473"/>
      <c r="LCV175" s="474"/>
      <c r="LCW175" s="472"/>
      <c r="LCX175" s="473"/>
      <c r="LCY175" s="473"/>
      <c r="LCZ175" s="474"/>
      <c r="LDA175" s="472"/>
      <c r="LDB175" s="473"/>
      <c r="LDC175" s="473"/>
      <c r="LDD175" s="474"/>
      <c r="LDE175" s="472"/>
      <c r="LDF175" s="473"/>
      <c r="LDG175" s="473"/>
      <c r="LDH175" s="474"/>
      <c r="LDI175" s="472"/>
      <c r="LDJ175" s="473"/>
      <c r="LDK175" s="473"/>
      <c r="LDL175" s="474"/>
      <c r="LDM175" s="472"/>
      <c r="LDN175" s="473"/>
      <c r="LDO175" s="473"/>
      <c r="LDP175" s="474"/>
      <c r="LDQ175" s="472"/>
      <c r="LDR175" s="473"/>
      <c r="LDS175" s="473"/>
      <c r="LDT175" s="474"/>
      <c r="LDU175" s="472"/>
      <c r="LDV175" s="473"/>
      <c r="LDW175" s="473"/>
      <c r="LDX175" s="474"/>
      <c r="LDY175" s="472"/>
      <c r="LDZ175" s="473"/>
      <c r="LEA175" s="473"/>
      <c r="LEB175" s="474"/>
      <c r="LEC175" s="472"/>
      <c r="LED175" s="473"/>
      <c r="LEE175" s="473"/>
      <c r="LEF175" s="474"/>
      <c r="LEG175" s="472"/>
      <c r="LEH175" s="473"/>
      <c r="LEI175" s="473"/>
      <c r="LEJ175" s="474"/>
      <c r="LEK175" s="472"/>
      <c r="LEL175" s="473"/>
      <c r="LEM175" s="473"/>
      <c r="LEN175" s="474"/>
      <c r="LEO175" s="472"/>
      <c r="LEP175" s="473"/>
      <c r="LEQ175" s="473"/>
      <c r="LER175" s="474"/>
      <c r="LES175" s="472"/>
      <c r="LET175" s="473"/>
      <c r="LEU175" s="473"/>
      <c r="LEV175" s="474"/>
      <c r="LEW175" s="472"/>
      <c r="LEX175" s="473"/>
      <c r="LEY175" s="473"/>
      <c r="LEZ175" s="474"/>
      <c r="LFA175" s="472"/>
      <c r="LFB175" s="473"/>
      <c r="LFC175" s="473"/>
      <c r="LFD175" s="474"/>
      <c r="LFE175" s="472"/>
      <c r="LFF175" s="473"/>
      <c r="LFG175" s="473"/>
      <c r="LFH175" s="474"/>
      <c r="LFI175" s="472"/>
      <c r="LFJ175" s="473"/>
      <c r="LFK175" s="473"/>
      <c r="LFL175" s="474"/>
      <c r="LFM175" s="472"/>
      <c r="LFN175" s="473"/>
      <c r="LFO175" s="473"/>
      <c r="LFP175" s="474"/>
      <c r="LFQ175" s="472"/>
      <c r="LFR175" s="473"/>
      <c r="LFS175" s="473"/>
      <c r="LFT175" s="474"/>
      <c r="LFU175" s="472"/>
      <c r="LFV175" s="473"/>
      <c r="LFW175" s="473"/>
      <c r="LFX175" s="474"/>
      <c r="LFY175" s="472"/>
      <c r="LFZ175" s="473"/>
      <c r="LGA175" s="473"/>
      <c r="LGB175" s="474"/>
      <c r="LGC175" s="472"/>
      <c r="LGD175" s="473"/>
      <c r="LGE175" s="473"/>
      <c r="LGF175" s="474"/>
      <c r="LGG175" s="472"/>
      <c r="LGH175" s="473"/>
      <c r="LGI175" s="473"/>
      <c r="LGJ175" s="474"/>
      <c r="LGK175" s="472"/>
      <c r="LGL175" s="473"/>
      <c r="LGM175" s="473"/>
      <c r="LGN175" s="474"/>
      <c r="LGO175" s="472"/>
      <c r="LGP175" s="473"/>
      <c r="LGQ175" s="473"/>
      <c r="LGR175" s="474"/>
      <c r="LGS175" s="472"/>
      <c r="LGT175" s="473"/>
      <c r="LGU175" s="473"/>
      <c r="LGV175" s="474"/>
      <c r="LGW175" s="472"/>
      <c r="LGX175" s="473"/>
      <c r="LGY175" s="473"/>
      <c r="LGZ175" s="474"/>
      <c r="LHA175" s="472"/>
      <c r="LHB175" s="473"/>
      <c r="LHC175" s="473"/>
      <c r="LHD175" s="474"/>
      <c r="LHE175" s="472"/>
      <c r="LHF175" s="473"/>
      <c r="LHG175" s="473"/>
      <c r="LHH175" s="474"/>
      <c r="LHI175" s="472"/>
      <c r="LHJ175" s="473"/>
      <c r="LHK175" s="473"/>
      <c r="LHL175" s="474"/>
      <c r="LHM175" s="472"/>
      <c r="LHN175" s="473"/>
      <c r="LHO175" s="473"/>
      <c r="LHP175" s="474"/>
      <c r="LHQ175" s="472"/>
      <c r="LHR175" s="473"/>
      <c r="LHS175" s="473"/>
      <c r="LHT175" s="474"/>
      <c r="LHU175" s="472"/>
      <c r="LHV175" s="473"/>
      <c r="LHW175" s="473"/>
      <c r="LHX175" s="474"/>
      <c r="LHY175" s="472"/>
      <c r="LHZ175" s="473"/>
      <c r="LIA175" s="473"/>
      <c r="LIB175" s="474"/>
      <c r="LIC175" s="472"/>
      <c r="LID175" s="473"/>
      <c r="LIE175" s="473"/>
      <c r="LIF175" s="474"/>
      <c r="LIG175" s="472"/>
      <c r="LIH175" s="473"/>
      <c r="LII175" s="473"/>
      <c r="LIJ175" s="474"/>
      <c r="LIK175" s="472"/>
      <c r="LIL175" s="473"/>
      <c r="LIM175" s="473"/>
      <c r="LIN175" s="474"/>
      <c r="LIO175" s="472"/>
      <c r="LIP175" s="473"/>
      <c r="LIQ175" s="473"/>
      <c r="LIR175" s="474"/>
      <c r="LIS175" s="472"/>
      <c r="LIT175" s="473"/>
      <c r="LIU175" s="473"/>
      <c r="LIV175" s="474"/>
      <c r="LIW175" s="472"/>
      <c r="LIX175" s="473"/>
      <c r="LIY175" s="473"/>
      <c r="LIZ175" s="474"/>
      <c r="LJA175" s="472"/>
      <c r="LJB175" s="473"/>
      <c r="LJC175" s="473"/>
      <c r="LJD175" s="474"/>
      <c r="LJE175" s="472"/>
      <c r="LJF175" s="473"/>
      <c r="LJG175" s="473"/>
      <c r="LJH175" s="474"/>
      <c r="LJI175" s="472"/>
      <c r="LJJ175" s="473"/>
      <c r="LJK175" s="473"/>
      <c r="LJL175" s="474"/>
      <c r="LJM175" s="472"/>
      <c r="LJN175" s="473"/>
      <c r="LJO175" s="473"/>
      <c r="LJP175" s="474"/>
      <c r="LJQ175" s="472"/>
      <c r="LJR175" s="473"/>
      <c r="LJS175" s="473"/>
      <c r="LJT175" s="474"/>
      <c r="LJU175" s="472"/>
      <c r="LJV175" s="473"/>
      <c r="LJW175" s="473"/>
      <c r="LJX175" s="474"/>
      <c r="LJY175" s="472"/>
      <c r="LJZ175" s="473"/>
      <c r="LKA175" s="473"/>
      <c r="LKB175" s="474"/>
      <c r="LKC175" s="472"/>
      <c r="LKD175" s="473"/>
      <c r="LKE175" s="473"/>
      <c r="LKF175" s="474"/>
      <c r="LKG175" s="472"/>
      <c r="LKH175" s="473"/>
      <c r="LKI175" s="473"/>
      <c r="LKJ175" s="474"/>
      <c r="LKK175" s="472"/>
      <c r="LKL175" s="473"/>
      <c r="LKM175" s="473"/>
      <c r="LKN175" s="474"/>
      <c r="LKO175" s="472"/>
      <c r="LKP175" s="473"/>
      <c r="LKQ175" s="473"/>
      <c r="LKR175" s="474"/>
      <c r="LKS175" s="472"/>
      <c r="LKT175" s="473"/>
      <c r="LKU175" s="473"/>
      <c r="LKV175" s="474"/>
      <c r="LKW175" s="472"/>
      <c r="LKX175" s="473"/>
      <c r="LKY175" s="473"/>
      <c r="LKZ175" s="474"/>
      <c r="LLA175" s="472"/>
      <c r="LLB175" s="473"/>
      <c r="LLC175" s="473"/>
      <c r="LLD175" s="474"/>
      <c r="LLE175" s="472"/>
      <c r="LLF175" s="473"/>
      <c r="LLG175" s="473"/>
      <c r="LLH175" s="474"/>
      <c r="LLI175" s="472"/>
      <c r="LLJ175" s="473"/>
      <c r="LLK175" s="473"/>
      <c r="LLL175" s="474"/>
      <c r="LLM175" s="472"/>
      <c r="LLN175" s="473"/>
      <c r="LLO175" s="473"/>
      <c r="LLP175" s="474"/>
      <c r="LLQ175" s="472"/>
      <c r="LLR175" s="473"/>
      <c r="LLS175" s="473"/>
      <c r="LLT175" s="474"/>
      <c r="LLU175" s="472"/>
      <c r="LLV175" s="473"/>
      <c r="LLW175" s="473"/>
      <c r="LLX175" s="474"/>
      <c r="LLY175" s="472"/>
      <c r="LLZ175" s="473"/>
      <c r="LMA175" s="473"/>
      <c r="LMB175" s="474"/>
      <c r="LMC175" s="472"/>
      <c r="LMD175" s="473"/>
      <c r="LME175" s="473"/>
      <c r="LMF175" s="474"/>
      <c r="LMG175" s="472"/>
      <c r="LMH175" s="473"/>
      <c r="LMI175" s="473"/>
      <c r="LMJ175" s="474"/>
      <c r="LMK175" s="472"/>
      <c r="LML175" s="473"/>
      <c r="LMM175" s="473"/>
      <c r="LMN175" s="474"/>
      <c r="LMO175" s="472"/>
      <c r="LMP175" s="473"/>
      <c r="LMQ175" s="473"/>
      <c r="LMR175" s="474"/>
      <c r="LMS175" s="472"/>
      <c r="LMT175" s="473"/>
      <c r="LMU175" s="473"/>
      <c r="LMV175" s="474"/>
      <c r="LMW175" s="472"/>
      <c r="LMX175" s="473"/>
      <c r="LMY175" s="473"/>
      <c r="LMZ175" s="474"/>
      <c r="LNA175" s="472"/>
      <c r="LNB175" s="473"/>
      <c r="LNC175" s="473"/>
      <c r="LND175" s="474"/>
      <c r="LNE175" s="472"/>
      <c r="LNF175" s="473"/>
      <c r="LNG175" s="473"/>
      <c r="LNH175" s="474"/>
      <c r="LNI175" s="472"/>
      <c r="LNJ175" s="473"/>
      <c r="LNK175" s="473"/>
      <c r="LNL175" s="474"/>
      <c r="LNM175" s="472"/>
      <c r="LNN175" s="473"/>
      <c r="LNO175" s="473"/>
      <c r="LNP175" s="474"/>
      <c r="LNQ175" s="472"/>
      <c r="LNR175" s="473"/>
      <c r="LNS175" s="473"/>
      <c r="LNT175" s="474"/>
      <c r="LNU175" s="472"/>
      <c r="LNV175" s="473"/>
      <c r="LNW175" s="473"/>
      <c r="LNX175" s="474"/>
      <c r="LNY175" s="472"/>
      <c r="LNZ175" s="473"/>
      <c r="LOA175" s="473"/>
      <c r="LOB175" s="474"/>
      <c r="LOC175" s="472"/>
      <c r="LOD175" s="473"/>
      <c r="LOE175" s="473"/>
      <c r="LOF175" s="474"/>
      <c r="LOG175" s="472"/>
      <c r="LOH175" s="473"/>
      <c r="LOI175" s="473"/>
      <c r="LOJ175" s="474"/>
      <c r="LOK175" s="472"/>
      <c r="LOL175" s="473"/>
      <c r="LOM175" s="473"/>
      <c r="LON175" s="474"/>
      <c r="LOO175" s="472"/>
      <c r="LOP175" s="473"/>
      <c r="LOQ175" s="473"/>
      <c r="LOR175" s="474"/>
      <c r="LOS175" s="472"/>
      <c r="LOT175" s="473"/>
      <c r="LOU175" s="473"/>
      <c r="LOV175" s="474"/>
      <c r="LOW175" s="472"/>
      <c r="LOX175" s="473"/>
      <c r="LOY175" s="473"/>
      <c r="LOZ175" s="474"/>
      <c r="LPA175" s="472"/>
      <c r="LPB175" s="473"/>
      <c r="LPC175" s="473"/>
      <c r="LPD175" s="474"/>
      <c r="LPE175" s="472"/>
      <c r="LPF175" s="473"/>
      <c r="LPG175" s="473"/>
      <c r="LPH175" s="474"/>
      <c r="LPI175" s="472"/>
      <c r="LPJ175" s="473"/>
      <c r="LPK175" s="473"/>
      <c r="LPL175" s="474"/>
      <c r="LPM175" s="472"/>
      <c r="LPN175" s="473"/>
      <c r="LPO175" s="473"/>
      <c r="LPP175" s="474"/>
      <c r="LPQ175" s="472"/>
      <c r="LPR175" s="473"/>
      <c r="LPS175" s="473"/>
      <c r="LPT175" s="474"/>
      <c r="LPU175" s="472"/>
      <c r="LPV175" s="473"/>
      <c r="LPW175" s="473"/>
      <c r="LPX175" s="474"/>
      <c r="LPY175" s="472"/>
      <c r="LPZ175" s="473"/>
      <c r="LQA175" s="473"/>
      <c r="LQB175" s="474"/>
      <c r="LQC175" s="472"/>
      <c r="LQD175" s="473"/>
      <c r="LQE175" s="473"/>
      <c r="LQF175" s="474"/>
      <c r="LQG175" s="472"/>
      <c r="LQH175" s="473"/>
      <c r="LQI175" s="473"/>
      <c r="LQJ175" s="474"/>
      <c r="LQK175" s="472"/>
      <c r="LQL175" s="473"/>
      <c r="LQM175" s="473"/>
      <c r="LQN175" s="474"/>
      <c r="LQO175" s="472"/>
      <c r="LQP175" s="473"/>
      <c r="LQQ175" s="473"/>
      <c r="LQR175" s="474"/>
      <c r="LQS175" s="472"/>
      <c r="LQT175" s="473"/>
      <c r="LQU175" s="473"/>
      <c r="LQV175" s="474"/>
      <c r="LQW175" s="472"/>
      <c r="LQX175" s="473"/>
      <c r="LQY175" s="473"/>
      <c r="LQZ175" s="474"/>
      <c r="LRA175" s="472"/>
      <c r="LRB175" s="473"/>
      <c r="LRC175" s="473"/>
      <c r="LRD175" s="474"/>
      <c r="LRE175" s="472"/>
      <c r="LRF175" s="473"/>
      <c r="LRG175" s="473"/>
      <c r="LRH175" s="474"/>
      <c r="LRI175" s="472"/>
      <c r="LRJ175" s="473"/>
      <c r="LRK175" s="473"/>
      <c r="LRL175" s="474"/>
      <c r="LRM175" s="472"/>
      <c r="LRN175" s="473"/>
      <c r="LRO175" s="473"/>
      <c r="LRP175" s="474"/>
      <c r="LRQ175" s="472"/>
      <c r="LRR175" s="473"/>
      <c r="LRS175" s="473"/>
      <c r="LRT175" s="474"/>
      <c r="LRU175" s="472"/>
      <c r="LRV175" s="473"/>
      <c r="LRW175" s="473"/>
      <c r="LRX175" s="474"/>
      <c r="LRY175" s="472"/>
      <c r="LRZ175" s="473"/>
      <c r="LSA175" s="473"/>
      <c r="LSB175" s="474"/>
      <c r="LSC175" s="472"/>
      <c r="LSD175" s="473"/>
      <c r="LSE175" s="473"/>
      <c r="LSF175" s="474"/>
      <c r="LSG175" s="472"/>
      <c r="LSH175" s="473"/>
      <c r="LSI175" s="473"/>
      <c r="LSJ175" s="474"/>
      <c r="LSK175" s="472"/>
      <c r="LSL175" s="473"/>
      <c r="LSM175" s="473"/>
      <c r="LSN175" s="474"/>
      <c r="LSO175" s="472"/>
      <c r="LSP175" s="473"/>
      <c r="LSQ175" s="473"/>
      <c r="LSR175" s="474"/>
      <c r="LSS175" s="472"/>
      <c r="LST175" s="473"/>
      <c r="LSU175" s="473"/>
      <c r="LSV175" s="474"/>
      <c r="LSW175" s="472"/>
      <c r="LSX175" s="473"/>
      <c r="LSY175" s="473"/>
      <c r="LSZ175" s="474"/>
      <c r="LTA175" s="472"/>
      <c r="LTB175" s="473"/>
      <c r="LTC175" s="473"/>
      <c r="LTD175" s="474"/>
      <c r="LTE175" s="472"/>
      <c r="LTF175" s="473"/>
      <c r="LTG175" s="473"/>
      <c r="LTH175" s="474"/>
      <c r="LTI175" s="472"/>
      <c r="LTJ175" s="473"/>
      <c r="LTK175" s="473"/>
      <c r="LTL175" s="474"/>
      <c r="LTM175" s="472"/>
      <c r="LTN175" s="473"/>
      <c r="LTO175" s="473"/>
      <c r="LTP175" s="474"/>
      <c r="LTQ175" s="472"/>
      <c r="LTR175" s="473"/>
      <c r="LTS175" s="473"/>
      <c r="LTT175" s="474"/>
      <c r="LTU175" s="472"/>
      <c r="LTV175" s="473"/>
      <c r="LTW175" s="473"/>
      <c r="LTX175" s="474"/>
      <c r="LTY175" s="472"/>
      <c r="LTZ175" s="473"/>
      <c r="LUA175" s="473"/>
      <c r="LUB175" s="474"/>
      <c r="LUC175" s="472"/>
      <c r="LUD175" s="473"/>
      <c r="LUE175" s="473"/>
      <c r="LUF175" s="474"/>
      <c r="LUG175" s="472"/>
      <c r="LUH175" s="473"/>
      <c r="LUI175" s="473"/>
      <c r="LUJ175" s="474"/>
      <c r="LUK175" s="472"/>
      <c r="LUL175" s="473"/>
      <c r="LUM175" s="473"/>
      <c r="LUN175" s="474"/>
      <c r="LUO175" s="472"/>
      <c r="LUP175" s="473"/>
      <c r="LUQ175" s="473"/>
      <c r="LUR175" s="474"/>
      <c r="LUS175" s="472"/>
      <c r="LUT175" s="473"/>
      <c r="LUU175" s="473"/>
      <c r="LUV175" s="474"/>
      <c r="LUW175" s="472"/>
      <c r="LUX175" s="473"/>
      <c r="LUY175" s="473"/>
      <c r="LUZ175" s="474"/>
      <c r="LVA175" s="472"/>
      <c r="LVB175" s="473"/>
      <c r="LVC175" s="473"/>
      <c r="LVD175" s="474"/>
      <c r="LVE175" s="472"/>
      <c r="LVF175" s="473"/>
      <c r="LVG175" s="473"/>
      <c r="LVH175" s="474"/>
      <c r="LVI175" s="472"/>
      <c r="LVJ175" s="473"/>
      <c r="LVK175" s="473"/>
      <c r="LVL175" s="474"/>
      <c r="LVM175" s="472"/>
      <c r="LVN175" s="473"/>
      <c r="LVO175" s="473"/>
      <c r="LVP175" s="474"/>
      <c r="LVQ175" s="472"/>
      <c r="LVR175" s="473"/>
      <c r="LVS175" s="473"/>
      <c r="LVT175" s="474"/>
      <c r="LVU175" s="472"/>
      <c r="LVV175" s="473"/>
      <c r="LVW175" s="473"/>
      <c r="LVX175" s="474"/>
      <c r="LVY175" s="472"/>
      <c r="LVZ175" s="473"/>
      <c r="LWA175" s="473"/>
      <c r="LWB175" s="474"/>
      <c r="LWC175" s="472"/>
      <c r="LWD175" s="473"/>
      <c r="LWE175" s="473"/>
      <c r="LWF175" s="474"/>
      <c r="LWG175" s="472"/>
      <c r="LWH175" s="473"/>
      <c r="LWI175" s="473"/>
      <c r="LWJ175" s="474"/>
      <c r="LWK175" s="472"/>
      <c r="LWL175" s="473"/>
      <c r="LWM175" s="473"/>
      <c r="LWN175" s="474"/>
      <c r="LWO175" s="472"/>
      <c r="LWP175" s="473"/>
      <c r="LWQ175" s="473"/>
      <c r="LWR175" s="474"/>
      <c r="LWS175" s="472"/>
      <c r="LWT175" s="473"/>
      <c r="LWU175" s="473"/>
      <c r="LWV175" s="474"/>
      <c r="LWW175" s="472"/>
      <c r="LWX175" s="473"/>
      <c r="LWY175" s="473"/>
      <c r="LWZ175" s="474"/>
      <c r="LXA175" s="472"/>
      <c r="LXB175" s="473"/>
      <c r="LXC175" s="473"/>
      <c r="LXD175" s="474"/>
      <c r="LXE175" s="472"/>
      <c r="LXF175" s="473"/>
      <c r="LXG175" s="473"/>
      <c r="LXH175" s="474"/>
      <c r="LXI175" s="472"/>
      <c r="LXJ175" s="473"/>
      <c r="LXK175" s="473"/>
      <c r="LXL175" s="474"/>
      <c r="LXM175" s="472"/>
      <c r="LXN175" s="473"/>
      <c r="LXO175" s="473"/>
      <c r="LXP175" s="474"/>
      <c r="LXQ175" s="472"/>
      <c r="LXR175" s="473"/>
      <c r="LXS175" s="473"/>
      <c r="LXT175" s="474"/>
      <c r="LXU175" s="472"/>
      <c r="LXV175" s="473"/>
      <c r="LXW175" s="473"/>
      <c r="LXX175" s="474"/>
      <c r="LXY175" s="472"/>
      <c r="LXZ175" s="473"/>
      <c r="LYA175" s="473"/>
      <c r="LYB175" s="474"/>
      <c r="LYC175" s="472"/>
      <c r="LYD175" s="473"/>
      <c r="LYE175" s="473"/>
      <c r="LYF175" s="474"/>
      <c r="LYG175" s="472"/>
      <c r="LYH175" s="473"/>
      <c r="LYI175" s="473"/>
      <c r="LYJ175" s="474"/>
      <c r="LYK175" s="472"/>
      <c r="LYL175" s="473"/>
      <c r="LYM175" s="473"/>
      <c r="LYN175" s="474"/>
      <c r="LYO175" s="472"/>
      <c r="LYP175" s="473"/>
      <c r="LYQ175" s="473"/>
      <c r="LYR175" s="474"/>
      <c r="LYS175" s="472"/>
      <c r="LYT175" s="473"/>
      <c r="LYU175" s="473"/>
      <c r="LYV175" s="474"/>
      <c r="LYW175" s="472"/>
      <c r="LYX175" s="473"/>
      <c r="LYY175" s="473"/>
      <c r="LYZ175" s="474"/>
      <c r="LZA175" s="472"/>
      <c r="LZB175" s="473"/>
      <c r="LZC175" s="473"/>
      <c r="LZD175" s="474"/>
      <c r="LZE175" s="472"/>
      <c r="LZF175" s="473"/>
      <c r="LZG175" s="473"/>
      <c r="LZH175" s="474"/>
      <c r="LZI175" s="472"/>
      <c r="LZJ175" s="473"/>
      <c r="LZK175" s="473"/>
      <c r="LZL175" s="474"/>
      <c r="LZM175" s="472"/>
      <c r="LZN175" s="473"/>
      <c r="LZO175" s="473"/>
      <c r="LZP175" s="474"/>
      <c r="LZQ175" s="472"/>
      <c r="LZR175" s="473"/>
      <c r="LZS175" s="473"/>
      <c r="LZT175" s="474"/>
      <c r="LZU175" s="472"/>
      <c r="LZV175" s="473"/>
      <c r="LZW175" s="473"/>
      <c r="LZX175" s="474"/>
      <c r="LZY175" s="472"/>
      <c r="LZZ175" s="473"/>
      <c r="MAA175" s="473"/>
      <c r="MAB175" s="474"/>
      <c r="MAC175" s="472"/>
      <c r="MAD175" s="473"/>
      <c r="MAE175" s="473"/>
      <c r="MAF175" s="474"/>
      <c r="MAG175" s="472"/>
      <c r="MAH175" s="473"/>
      <c r="MAI175" s="473"/>
      <c r="MAJ175" s="474"/>
      <c r="MAK175" s="472"/>
      <c r="MAL175" s="473"/>
      <c r="MAM175" s="473"/>
      <c r="MAN175" s="474"/>
      <c r="MAO175" s="472"/>
      <c r="MAP175" s="473"/>
      <c r="MAQ175" s="473"/>
      <c r="MAR175" s="474"/>
      <c r="MAS175" s="472"/>
      <c r="MAT175" s="473"/>
      <c r="MAU175" s="473"/>
      <c r="MAV175" s="474"/>
      <c r="MAW175" s="472"/>
      <c r="MAX175" s="473"/>
      <c r="MAY175" s="473"/>
      <c r="MAZ175" s="474"/>
      <c r="MBA175" s="472"/>
      <c r="MBB175" s="473"/>
      <c r="MBC175" s="473"/>
      <c r="MBD175" s="474"/>
      <c r="MBE175" s="472"/>
      <c r="MBF175" s="473"/>
      <c r="MBG175" s="473"/>
      <c r="MBH175" s="474"/>
      <c r="MBI175" s="472"/>
      <c r="MBJ175" s="473"/>
      <c r="MBK175" s="473"/>
      <c r="MBL175" s="474"/>
      <c r="MBM175" s="472"/>
      <c r="MBN175" s="473"/>
      <c r="MBO175" s="473"/>
      <c r="MBP175" s="474"/>
      <c r="MBQ175" s="472"/>
      <c r="MBR175" s="473"/>
      <c r="MBS175" s="473"/>
      <c r="MBT175" s="474"/>
      <c r="MBU175" s="472"/>
      <c r="MBV175" s="473"/>
      <c r="MBW175" s="473"/>
      <c r="MBX175" s="474"/>
      <c r="MBY175" s="472"/>
      <c r="MBZ175" s="473"/>
      <c r="MCA175" s="473"/>
      <c r="MCB175" s="474"/>
      <c r="MCC175" s="472"/>
      <c r="MCD175" s="473"/>
      <c r="MCE175" s="473"/>
      <c r="MCF175" s="474"/>
      <c r="MCG175" s="472"/>
      <c r="MCH175" s="473"/>
      <c r="MCI175" s="473"/>
      <c r="MCJ175" s="474"/>
      <c r="MCK175" s="472"/>
      <c r="MCL175" s="473"/>
      <c r="MCM175" s="473"/>
      <c r="MCN175" s="474"/>
      <c r="MCO175" s="472"/>
      <c r="MCP175" s="473"/>
      <c r="MCQ175" s="473"/>
      <c r="MCR175" s="474"/>
      <c r="MCS175" s="472"/>
      <c r="MCT175" s="473"/>
      <c r="MCU175" s="473"/>
      <c r="MCV175" s="474"/>
      <c r="MCW175" s="472"/>
      <c r="MCX175" s="473"/>
      <c r="MCY175" s="473"/>
      <c r="MCZ175" s="474"/>
      <c r="MDA175" s="472"/>
      <c r="MDB175" s="473"/>
      <c r="MDC175" s="473"/>
      <c r="MDD175" s="474"/>
      <c r="MDE175" s="472"/>
      <c r="MDF175" s="473"/>
      <c r="MDG175" s="473"/>
      <c r="MDH175" s="474"/>
      <c r="MDI175" s="472"/>
      <c r="MDJ175" s="473"/>
      <c r="MDK175" s="473"/>
      <c r="MDL175" s="474"/>
      <c r="MDM175" s="472"/>
      <c r="MDN175" s="473"/>
      <c r="MDO175" s="473"/>
      <c r="MDP175" s="474"/>
      <c r="MDQ175" s="472"/>
      <c r="MDR175" s="473"/>
      <c r="MDS175" s="473"/>
      <c r="MDT175" s="474"/>
      <c r="MDU175" s="472"/>
      <c r="MDV175" s="473"/>
      <c r="MDW175" s="473"/>
      <c r="MDX175" s="474"/>
      <c r="MDY175" s="472"/>
      <c r="MDZ175" s="473"/>
      <c r="MEA175" s="473"/>
      <c r="MEB175" s="474"/>
      <c r="MEC175" s="472"/>
      <c r="MED175" s="473"/>
      <c r="MEE175" s="473"/>
      <c r="MEF175" s="474"/>
      <c r="MEG175" s="472"/>
      <c r="MEH175" s="473"/>
      <c r="MEI175" s="473"/>
      <c r="MEJ175" s="474"/>
      <c r="MEK175" s="472"/>
      <c r="MEL175" s="473"/>
      <c r="MEM175" s="473"/>
      <c r="MEN175" s="474"/>
      <c r="MEO175" s="472"/>
      <c r="MEP175" s="473"/>
      <c r="MEQ175" s="473"/>
      <c r="MER175" s="474"/>
      <c r="MES175" s="472"/>
      <c r="MET175" s="473"/>
      <c r="MEU175" s="473"/>
      <c r="MEV175" s="474"/>
      <c r="MEW175" s="472"/>
      <c r="MEX175" s="473"/>
      <c r="MEY175" s="473"/>
      <c r="MEZ175" s="474"/>
      <c r="MFA175" s="472"/>
      <c r="MFB175" s="473"/>
      <c r="MFC175" s="473"/>
      <c r="MFD175" s="474"/>
      <c r="MFE175" s="472"/>
      <c r="MFF175" s="473"/>
      <c r="MFG175" s="473"/>
      <c r="MFH175" s="474"/>
      <c r="MFI175" s="472"/>
      <c r="MFJ175" s="473"/>
      <c r="MFK175" s="473"/>
      <c r="MFL175" s="474"/>
      <c r="MFM175" s="472"/>
      <c r="MFN175" s="473"/>
      <c r="MFO175" s="473"/>
      <c r="MFP175" s="474"/>
      <c r="MFQ175" s="472"/>
      <c r="MFR175" s="473"/>
      <c r="MFS175" s="473"/>
      <c r="MFT175" s="474"/>
      <c r="MFU175" s="472"/>
      <c r="MFV175" s="473"/>
      <c r="MFW175" s="473"/>
      <c r="MFX175" s="474"/>
      <c r="MFY175" s="472"/>
      <c r="MFZ175" s="473"/>
      <c r="MGA175" s="473"/>
      <c r="MGB175" s="474"/>
      <c r="MGC175" s="472"/>
      <c r="MGD175" s="473"/>
      <c r="MGE175" s="473"/>
      <c r="MGF175" s="474"/>
      <c r="MGG175" s="472"/>
      <c r="MGH175" s="473"/>
      <c r="MGI175" s="473"/>
      <c r="MGJ175" s="474"/>
      <c r="MGK175" s="472"/>
      <c r="MGL175" s="473"/>
      <c r="MGM175" s="473"/>
      <c r="MGN175" s="474"/>
      <c r="MGO175" s="472"/>
      <c r="MGP175" s="473"/>
      <c r="MGQ175" s="473"/>
      <c r="MGR175" s="474"/>
      <c r="MGS175" s="472"/>
      <c r="MGT175" s="473"/>
      <c r="MGU175" s="473"/>
      <c r="MGV175" s="474"/>
      <c r="MGW175" s="472"/>
      <c r="MGX175" s="473"/>
      <c r="MGY175" s="473"/>
      <c r="MGZ175" s="474"/>
      <c r="MHA175" s="472"/>
      <c r="MHB175" s="473"/>
      <c r="MHC175" s="473"/>
      <c r="MHD175" s="474"/>
      <c r="MHE175" s="472"/>
      <c r="MHF175" s="473"/>
      <c r="MHG175" s="473"/>
      <c r="MHH175" s="474"/>
      <c r="MHI175" s="472"/>
      <c r="MHJ175" s="473"/>
      <c r="MHK175" s="473"/>
      <c r="MHL175" s="474"/>
      <c r="MHM175" s="472"/>
      <c r="MHN175" s="473"/>
      <c r="MHO175" s="473"/>
      <c r="MHP175" s="474"/>
      <c r="MHQ175" s="472"/>
      <c r="MHR175" s="473"/>
      <c r="MHS175" s="473"/>
      <c r="MHT175" s="474"/>
      <c r="MHU175" s="472"/>
      <c r="MHV175" s="473"/>
      <c r="MHW175" s="473"/>
      <c r="MHX175" s="474"/>
      <c r="MHY175" s="472"/>
      <c r="MHZ175" s="473"/>
      <c r="MIA175" s="473"/>
      <c r="MIB175" s="474"/>
      <c r="MIC175" s="472"/>
      <c r="MID175" s="473"/>
      <c r="MIE175" s="473"/>
      <c r="MIF175" s="474"/>
      <c r="MIG175" s="472"/>
      <c r="MIH175" s="473"/>
      <c r="MII175" s="473"/>
      <c r="MIJ175" s="474"/>
      <c r="MIK175" s="472"/>
      <c r="MIL175" s="473"/>
      <c r="MIM175" s="473"/>
      <c r="MIN175" s="474"/>
      <c r="MIO175" s="472"/>
      <c r="MIP175" s="473"/>
      <c r="MIQ175" s="473"/>
      <c r="MIR175" s="474"/>
      <c r="MIS175" s="472"/>
      <c r="MIT175" s="473"/>
      <c r="MIU175" s="473"/>
      <c r="MIV175" s="474"/>
      <c r="MIW175" s="472"/>
      <c r="MIX175" s="473"/>
      <c r="MIY175" s="473"/>
      <c r="MIZ175" s="474"/>
      <c r="MJA175" s="472"/>
      <c r="MJB175" s="473"/>
      <c r="MJC175" s="473"/>
      <c r="MJD175" s="474"/>
      <c r="MJE175" s="472"/>
      <c r="MJF175" s="473"/>
      <c r="MJG175" s="473"/>
      <c r="MJH175" s="474"/>
      <c r="MJI175" s="472"/>
      <c r="MJJ175" s="473"/>
      <c r="MJK175" s="473"/>
      <c r="MJL175" s="474"/>
      <c r="MJM175" s="472"/>
      <c r="MJN175" s="473"/>
      <c r="MJO175" s="473"/>
      <c r="MJP175" s="474"/>
      <c r="MJQ175" s="472"/>
      <c r="MJR175" s="473"/>
      <c r="MJS175" s="473"/>
      <c r="MJT175" s="474"/>
      <c r="MJU175" s="472"/>
      <c r="MJV175" s="473"/>
      <c r="MJW175" s="473"/>
      <c r="MJX175" s="474"/>
      <c r="MJY175" s="472"/>
      <c r="MJZ175" s="473"/>
      <c r="MKA175" s="473"/>
      <c r="MKB175" s="474"/>
      <c r="MKC175" s="472"/>
      <c r="MKD175" s="473"/>
      <c r="MKE175" s="473"/>
      <c r="MKF175" s="474"/>
      <c r="MKG175" s="472"/>
      <c r="MKH175" s="473"/>
      <c r="MKI175" s="473"/>
      <c r="MKJ175" s="474"/>
      <c r="MKK175" s="472"/>
      <c r="MKL175" s="473"/>
      <c r="MKM175" s="473"/>
      <c r="MKN175" s="474"/>
      <c r="MKO175" s="472"/>
      <c r="MKP175" s="473"/>
      <c r="MKQ175" s="473"/>
      <c r="MKR175" s="474"/>
      <c r="MKS175" s="472"/>
      <c r="MKT175" s="473"/>
      <c r="MKU175" s="473"/>
      <c r="MKV175" s="474"/>
      <c r="MKW175" s="472"/>
      <c r="MKX175" s="473"/>
      <c r="MKY175" s="473"/>
      <c r="MKZ175" s="474"/>
      <c r="MLA175" s="472"/>
      <c r="MLB175" s="473"/>
      <c r="MLC175" s="473"/>
      <c r="MLD175" s="474"/>
      <c r="MLE175" s="472"/>
      <c r="MLF175" s="473"/>
      <c r="MLG175" s="473"/>
      <c r="MLH175" s="474"/>
      <c r="MLI175" s="472"/>
      <c r="MLJ175" s="473"/>
      <c r="MLK175" s="473"/>
      <c r="MLL175" s="474"/>
      <c r="MLM175" s="472"/>
      <c r="MLN175" s="473"/>
      <c r="MLO175" s="473"/>
      <c r="MLP175" s="474"/>
      <c r="MLQ175" s="472"/>
      <c r="MLR175" s="473"/>
      <c r="MLS175" s="473"/>
      <c r="MLT175" s="474"/>
      <c r="MLU175" s="472"/>
      <c r="MLV175" s="473"/>
      <c r="MLW175" s="473"/>
      <c r="MLX175" s="474"/>
      <c r="MLY175" s="472"/>
      <c r="MLZ175" s="473"/>
      <c r="MMA175" s="473"/>
      <c r="MMB175" s="474"/>
      <c r="MMC175" s="472"/>
      <c r="MMD175" s="473"/>
      <c r="MME175" s="473"/>
      <c r="MMF175" s="474"/>
      <c r="MMG175" s="472"/>
      <c r="MMH175" s="473"/>
      <c r="MMI175" s="473"/>
      <c r="MMJ175" s="474"/>
      <c r="MMK175" s="472"/>
      <c r="MML175" s="473"/>
      <c r="MMM175" s="473"/>
      <c r="MMN175" s="474"/>
      <c r="MMO175" s="472"/>
      <c r="MMP175" s="473"/>
      <c r="MMQ175" s="473"/>
      <c r="MMR175" s="474"/>
      <c r="MMS175" s="472"/>
      <c r="MMT175" s="473"/>
      <c r="MMU175" s="473"/>
      <c r="MMV175" s="474"/>
      <c r="MMW175" s="472"/>
      <c r="MMX175" s="473"/>
      <c r="MMY175" s="473"/>
      <c r="MMZ175" s="474"/>
      <c r="MNA175" s="472"/>
      <c r="MNB175" s="473"/>
      <c r="MNC175" s="473"/>
      <c r="MND175" s="474"/>
      <c r="MNE175" s="472"/>
      <c r="MNF175" s="473"/>
      <c r="MNG175" s="473"/>
      <c r="MNH175" s="474"/>
      <c r="MNI175" s="472"/>
      <c r="MNJ175" s="473"/>
      <c r="MNK175" s="473"/>
      <c r="MNL175" s="474"/>
      <c r="MNM175" s="472"/>
      <c r="MNN175" s="473"/>
      <c r="MNO175" s="473"/>
      <c r="MNP175" s="474"/>
      <c r="MNQ175" s="472"/>
      <c r="MNR175" s="473"/>
      <c r="MNS175" s="473"/>
      <c r="MNT175" s="474"/>
      <c r="MNU175" s="472"/>
      <c r="MNV175" s="473"/>
      <c r="MNW175" s="473"/>
      <c r="MNX175" s="474"/>
      <c r="MNY175" s="472"/>
      <c r="MNZ175" s="473"/>
      <c r="MOA175" s="473"/>
      <c r="MOB175" s="474"/>
      <c r="MOC175" s="472"/>
      <c r="MOD175" s="473"/>
      <c r="MOE175" s="473"/>
      <c r="MOF175" s="474"/>
      <c r="MOG175" s="472"/>
      <c r="MOH175" s="473"/>
      <c r="MOI175" s="473"/>
      <c r="MOJ175" s="474"/>
      <c r="MOK175" s="472"/>
      <c r="MOL175" s="473"/>
      <c r="MOM175" s="473"/>
      <c r="MON175" s="474"/>
      <c r="MOO175" s="472"/>
      <c r="MOP175" s="473"/>
      <c r="MOQ175" s="473"/>
      <c r="MOR175" s="474"/>
      <c r="MOS175" s="472"/>
      <c r="MOT175" s="473"/>
      <c r="MOU175" s="473"/>
      <c r="MOV175" s="474"/>
      <c r="MOW175" s="472"/>
      <c r="MOX175" s="473"/>
      <c r="MOY175" s="473"/>
      <c r="MOZ175" s="474"/>
      <c r="MPA175" s="472"/>
      <c r="MPB175" s="473"/>
      <c r="MPC175" s="473"/>
      <c r="MPD175" s="474"/>
      <c r="MPE175" s="472"/>
      <c r="MPF175" s="473"/>
      <c r="MPG175" s="473"/>
      <c r="MPH175" s="474"/>
      <c r="MPI175" s="472"/>
      <c r="MPJ175" s="473"/>
      <c r="MPK175" s="473"/>
      <c r="MPL175" s="474"/>
      <c r="MPM175" s="472"/>
      <c r="MPN175" s="473"/>
      <c r="MPO175" s="473"/>
      <c r="MPP175" s="474"/>
      <c r="MPQ175" s="472"/>
      <c r="MPR175" s="473"/>
      <c r="MPS175" s="473"/>
      <c r="MPT175" s="474"/>
      <c r="MPU175" s="472"/>
      <c r="MPV175" s="473"/>
      <c r="MPW175" s="473"/>
      <c r="MPX175" s="474"/>
      <c r="MPY175" s="472"/>
      <c r="MPZ175" s="473"/>
      <c r="MQA175" s="473"/>
      <c r="MQB175" s="474"/>
      <c r="MQC175" s="472"/>
      <c r="MQD175" s="473"/>
      <c r="MQE175" s="473"/>
      <c r="MQF175" s="474"/>
      <c r="MQG175" s="472"/>
      <c r="MQH175" s="473"/>
      <c r="MQI175" s="473"/>
      <c r="MQJ175" s="474"/>
      <c r="MQK175" s="472"/>
      <c r="MQL175" s="473"/>
      <c r="MQM175" s="473"/>
      <c r="MQN175" s="474"/>
      <c r="MQO175" s="472"/>
      <c r="MQP175" s="473"/>
      <c r="MQQ175" s="473"/>
      <c r="MQR175" s="474"/>
      <c r="MQS175" s="472"/>
      <c r="MQT175" s="473"/>
      <c r="MQU175" s="473"/>
      <c r="MQV175" s="474"/>
      <c r="MQW175" s="472"/>
      <c r="MQX175" s="473"/>
      <c r="MQY175" s="473"/>
      <c r="MQZ175" s="474"/>
      <c r="MRA175" s="472"/>
      <c r="MRB175" s="473"/>
      <c r="MRC175" s="473"/>
      <c r="MRD175" s="474"/>
      <c r="MRE175" s="472"/>
      <c r="MRF175" s="473"/>
      <c r="MRG175" s="473"/>
      <c r="MRH175" s="474"/>
      <c r="MRI175" s="472"/>
      <c r="MRJ175" s="473"/>
      <c r="MRK175" s="473"/>
      <c r="MRL175" s="474"/>
      <c r="MRM175" s="472"/>
      <c r="MRN175" s="473"/>
      <c r="MRO175" s="473"/>
      <c r="MRP175" s="474"/>
      <c r="MRQ175" s="472"/>
      <c r="MRR175" s="473"/>
      <c r="MRS175" s="473"/>
      <c r="MRT175" s="474"/>
      <c r="MRU175" s="472"/>
      <c r="MRV175" s="473"/>
      <c r="MRW175" s="473"/>
      <c r="MRX175" s="474"/>
      <c r="MRY175" s="472"/>
      <c r="MRZ175" s="473"/>
      <c r="MSA175" s="473"/>
      <c r="MSB175" s="474"/>
      <c r="MSC175" s="472"/>
      <c r="MSD175" s="473"/>
      <c r="MSE175" s="473"/>
      <c r="MSF175" s="474"/>
      <c r="MSG175" s="472"/>
      <c r="MSH175" s="473"/>
      <c r="MSI175" s="473"/>
      <c r="MSJ175" s="474"/>
      <c r="MSK175" s="472"/>
      <c r="MSL175" s="473"/>
      <c r="MSM175" s="473"/>
      <c r="MSN175" s="474"/>
      <c r="MSO175" s="472"/>
      <c r="MSP175" s="473"/>
      <c r="MSQ175" s="473"/>
      <c r="MSR175" s="474"/>
      <c r="MSS175" s="472"/>
      <c r="MST175" s="473"/>
      <c r="MSU175" s="473"/>
      <c r="MSV175" s="474"/>
      <c r="MSW175" s="472"/>
      <c r="MSX175" s="473"/>
      <c r="MSY175" s="473"/>
      <c r="MSZ175" s="474"/>
      <c r="MTA175" s="472"/>
      <c r="MTB175" s="473"/>
      <c r="MTC175" s="473"/>
      <c r="MTD175" s="474"/>
      <c r="MTE175" s="472"/>
      <c r="MTF175" s="473"/>
      <c r="MTG175" s="473"/>
      <c r="MTH175" s="474"/>
      <c r="MTI175" s="472"/>
      <c r="MTJ175" s="473"/>
      <c r="MTK175" s="473"/>
      <c r="MTL175" s="474"/>
      <c r="MTM175" s="472"/>
      <c r="MTN175" s="473"/>
      <c r="MTO175" s="473"/>
      <c r="MTP175" s="474"/>
      <c r="MTQ175" s="472"/>
      <c r="MTR175" s="473"/>
      <c r="MTS175" s="473"/>
      <c r="MTT175" s="474"/>
      <c r="MTU175" s="472"/>
      <c r="MTV175" s="473"/>
      <c r="MTW175" s="473"/>
      <c r="MTX175" s="474"/>
      <c r="MTY175" s="472"/>
      <c r="MTZ175" s="473"/>
      <c r="MUA175" s="473"/>
      <c r="MUB175" s="474"/>
      <c r="MUC175" s="472"/>
      <c r="MUD175" s="473"/>
      <c r="MUE175" s="473"/>
      <c r="MUF175" s="474"/>
      <c r="MUG175" s="472"/>
      <c r="MUH175" s="473"/>
      <c r="MUI175" s="473"/>
      <c r="MUJ175" s="474"/>
      <c r="MUK175" s="472"/>
      <c r="MUL175" s="473"/>
      <c r="MUM175" s="473"/>
      <c r="MUN175" s="474"/>
      <c r="MUO175" s="472"/>
      <c r="MUP175" s="473"/>
      <c r="MUQ175" s="473"/>
      <c r="MUR175" s="474"/>
      <c r="MUS175" s="472"/>
      <c r="MUT175" s="473"/>
      <c r="MUU175" s="473"/>
      <c r="MUV175" s="474"/>
      <c r="MUW175" s="472"/>
      <c r="MUX175" s="473"/>
      <c r="MUY175" s="473"/>
      <c r="MUZ175" s="474"/>
      <c r="MVA175" s="472"/>
      <c r="MVB175" s="473"/>
      <c r="MVC175" s="473"/>
      <c r="MVD175" s="474"/>
      <c r="MVE175" s="472"/>
      <c r="MVF175" s="473"/>
      <c r="MVG175" s="473"/>
      <c r="MVH175" s="474"/>
      <c r="MVI175" s="472"/>
      <c r="MVJ175" s="473"/>
      <c r="MVK175" s="473"/>
      <c r="MVL175" s="474"/>
      <c r="MVM175" s="472"/>
      <c r="MVN175" s="473"/>
      <c r="MVO175" s="473"/>
      <c r="MVP175" s="474"/>
      <c r="MVQ175" s="472"/>
      <c r="MVR175" s="473"/>
      <c r="MVS175" s="473"/>
      <c r="MVT175" s="474"/>
      <c r="MVU175" s="472"/>
      <c r="MVV175" s="473"/>
      <c r="MVW175" s="473"/>
      <c r="MVX175" s="474"/>
      <c r="MVY175" s="472"/>
      <c r="MVZ175" s="473"/>
      <c r="MWA175" s="473"/>
      <c r="MWB175" s="474"/>
      <c r="MWC175" s="472"/>
      <c r="MWD175" s="473"/>
      <c r="MWE175" s="473"/>
      <c r="MWF175" s="474"/>
      <c r="MWG175" s="472"/>
      <c r="MWH175" s="473"/>
      <c r="MWI175" s="473"/>
      <c r="MWJ175" s="474"/>
      <c r="MWK175" s="472"/>
      <c r="MWL175" s="473"/>
      <c r="MWM175" s="473"/>
      <c r="MWN175" s="474"/>
      <c r="MWO175" s="472"/>
      <c r="MWP175" s="473"/>
      <c r="MWQ175" s="473"/>
      <c r="MWR175" s="474"/>
      <c r="MWS175" s="472"/>
      <c r="MWT175" s="473"/>
      <c r="MWU175" s="473"/>
      <c r="MWV175" s="474"/>
      <c r="MWW175" s="472"/>
      <c r="MWX175" s="473"/>
      <c r="MWY175" s="473"/>
      <c r="MWZ175" s="474"/>
      <c r="MXA175" s="472"/>
      <c r="MXB175" s="473"/>
      <c r="MXC175" s="473"/>
      <c r="MXD175" s="474"/>
      <c r="MXE175" s="472"/>
      <c r="MXF175" s="473"/>
      <c r="MXG175" s="473"/>
      <c r="MXH175" s="474"/>
      <c r="MXI175" s="472"/>
      <c r="MXJ175" s="473"/>
      <c r="MXK175" s="473"/>
      <c r="MXL175" s="474"/>
      <c r="MXM175" s="472"/>
      <c r="MXN175" s="473"/>
      <c r="MXO175" s="473"/>
      <c r="MXP175" s="474"/>
      <c r="MXQ175" s="472"/>
      <c r="MXR175" s="473"/>
      <c r="MXS175" s="473"/>
      <c r="MXT175" s="474"/>
      <c r="MXU175" s="472"/>
      <c r="MXV175" s="473"/>
      <c r="MXW175" s="473"/>
      <c r="MXX175" s="474"/>
      <c r="MXY175" s="472"/>
      <c r="MXZ175" s="473"/>
      <c r="MYA175" s="473"/>
      <c r="MYB175" s="474"/>
      <c r="MYC175" s="472"/>
      <c r="MYD175" s="473"/>
      <c r="MYE175" s="473"/>
      <c r="MYF175" s="474"/>
      <c r="MYG175" s="472"/>
      <c r="MYH175" s="473"/>
      <c r="MYI175" s="473"/>
      <c r="MYJ175" s="474"/>
      <c r="MYK175" s="472"/>
      <c r="MYL175" s="473"/>
      <c r="MYM175" s="473"/>
      <c r="MYN175" s="474"/>
      <c r="MYO175" s="472"/>
      <c r="MYP175" s="473"/>
      <c r="MYQ175" s="473"/>
      <c r="MYR175" s="474"/>
      <c r="MYS175" s="472"/>
      <c r="MYT175" s="473"/>
      <c r="MYU175" s="473"/>
      <c r="MYV175" s="474"/>
      <c r="MYW175" s="472"/>
      <c r="MYX175" s="473"/>
      <c r="MYY175" s="473"/>
      <c r="MYZ175" s="474"/>
      <c r="MZA175" s="472"/>
      <c r="MZB175" s="473"/>
      <c r="MZC175" s="473"/>
      <c r="MZD175" s="474"/>
      <c r="MZE175" s="472"/>
      <c r="MZF175" s="473"/>
      <c r="MZG175" s="473"/>
      <c r="MZH175" s="474"/>
      <c r="MZI175" s="472"/>
      <c r="MZJ175" s="473"/>
      <c r="MZK175" s="473"/>
      <c r="MZL175" s="474"/>
      <c r="MZM175" s="472"/>
      <c r="MZN175" s="473"/>
      <c r="MZO175" s="473"/>
      <c r="MZP175" s="474"/>
      <c r="MZQ175" s="472"/>
      <c r="MZR175" s="473"/>
      <c r="MZS175" s="473"/>
      <c r="MZT175" s="474"/>
      <c r="MZU175" s="472"/>
      <c r="MZV175" s="473"/>
      <c r="MZW175" s="473"/>
      <c r="MZX175" s="474"/>
      <c r="MZY175" s="472"/>
      <c r="MZZ175" s="473"/>
      <c r="NAA175" s="473"/>
      <c r="NAB175" s="474"/>
      <c r="NAC175" s="472"/>
      <c r="NAD175" s="473"/>
      <c r="NAE175" s="473"/>
      <c r="NAF175" s="474"/>
      <c r="NAG175" s="472"/>
      <c r="NAH175" s="473"/>
      <c r="NAI175" s="473"/>
      <c r="NAJ175" s="474"/>
      <c r="NAK175" s="472"/>
      <c r="NAL175" s="473"/>
      <c r="NAM175" s="473"/>
      <c r="NAN175" s="474"/>
      <c r="NAO175" s="472"/>
      <c r="NAP175" s="473"/>
      <c r="NAQ175" s="473"/>
      <c r="NAR175" s="474"/>
      <c r="NAS175" s="472"/>
      <c r="NAT175" s="473"/>
      <c r="NAU175" s="473"/>
      <c r="NAV175" s="474"/>
      <c r="NAW175" s="472"/>
      <c r="NAX175" s="473"/>
      <c r="NAY175" s="473"/>
      <c r="NAZ175" s="474"/>
      <c r="NBA175" s="472"/>
      <c r="NBB175" s="473"/>
      <c r="NBC175" s="473"/>
      <c r="NBD175" s="474"/>
      <c r="NBE175" s="472"/>
      <c r="NBF175" s="473"/>
      <c r="NBG175" s="473"/>
      <c r="NBH175" s="474"/>
      <c r="NBI175" s="472"/>
      <c r="NBJ175" s="473"/>
      <c r="NBK175" s="473"/>
      <c r="NBL175" s="474"/>
      <c r="NBM175" s="472"/>
      <c r="NBN175" s="473"/>
      <c r="NBO175" s="473"/>
      <c r="NBP175" s="474"/>
      <c r="NBQ175" s="472"/>
      <c r="NBR175" s="473"/>
      <c r="NBS175" s="473"/>
      <c r="NBT175" s="474"/>
      <c r="NBU175" s="472"/>
      <c r="NBV175" s="473"/>
      <c r="NBW175" s="473"/>
      <c r="NBX175" s="474"/>
      <c r="NBY175" s="472"/>
      <c r="NBZ175" s="473"/>
      <c r="NCA175" s="473"/>
      <c r="NCB175" s="474"/>
      <c r="NCC175" s="472"/>
      <c r="NCD175" s="473"/>
      <c r="NCE175" s="473"/>
      <c r="NCF175" s="474"/>
      <c r="NCG175" s="472"/>
      <c r="NCH175" s="473"/>
      <c r="NCI175" s="473"/>
      <c r="NCJ175" s="474"/>
      <c r="NCK175" s="472"/>
      <c r="NCL175" s="473"/>
      <c r="NCM175" s="473"/>
      <c r="NCN175" s="474"/>
      <c r="NCO175" s="472"/>
      <c r="NCP175" s="473"/>
      <c r="NCQ175" s="473"/>
      <c r="NCR175" s="474"/>
      <c r="NCS175" s="472"/>
      <c r="NCT175" s="473"/>
      <c r="NCU175" s="473"/>
      <c r="NCV175" s="474"/>
      <c r="NCW175" s="472"/>
      <c r="NCX175" s="473"/>
      <c r="NCY175" s="473"/>
      <c r="NCZ175" s="474"/>
      <c r="NDA175" s="472"/>
      <c r="NDB175" s="473"/>
      <c r="NDC175" s="473"/>
      <c r="NDD175" s="474"/>
      <c r="NDE175" s="472"/>
      <c r="NDF175" s="473"/>
      <c r="NDG175" s="473"/>
      <c r="NDH175" s="474"/>
      <c r="NDI175" s="472"/>
      <c r="NDJ175" s="473"/>
      <c r="NDK175" s="473"/>
      <c r="NDL175" s="474"/>
      <c r="NDM175" s="472"/>
      <c r="NDN175" s="473"/>
      <c r="NDO175" s="473"/>
      <c r="NDP175" s="474"/>
      <c r="NDQ175" s="472"/>
      <c r="NDR175" s="473"/>
      <c r="NDS175" s="473"/>
      <c r="NDT175" s="474"/>
      <c r="NDU175" s="472"/>
      <c r="NDV175" s="473"/>
      <c r="NDW175" s="473"/>
      <c r="NDX175" s="474"/>
      <c r="NDY175" s="472"/>
      <c r="NDZ175" s="473"/>
      <c r="NEA175" s="473"/>
      <c r="NEB175" s="474"/>
      <c r="NEC175" s="472"/>
      <c r="NED175" s="473"/>
      <c r="NEE175" s="473"/>
      <c r="NEF175" s="474"/>
      <c r="NEG175" s="472"/>
      <c r="NEH175" s="473"/>
      <c r="NEI175" s="473"/>
      <c r="NEJ175" s="474"/>
      <c r="NEK175" s="472"/>
      <c r="NEL175" s="473"/>
      <c r="NEM175" s="473"/>
      <c r="NEN175" s="474"/>
      <c r="NEO175" s="472"/>
      <c r="NEP175" s="473"/>
      <c r="NEQ175" s="473"/>
      <c r="NER175" s="474"/>
      <c r="NES175" s="472"/>
      <c r="NET175" s="473"/>
      <c r="NEU175" s="473"/>
      <c r="NEV175" s="474"/>
      <c r="NEW175" s="472"/>
      <c r="NEX175" s="473"/>
      <c r="NEY175" s="473"/>
      <c r="NEZ175" s="474"/>
      <c r="NFA175" s="472"/>
      <c r="NFB175" s="473"/>
      <c r="NFC175" s="473"/>
      <c r="NFD175" s="474"/>
      <c r="NFE175" s="472"/>
      <c r="NFF175" s="473"/>
      <c r="NFG175" s="473"/>
      <c r="NFH175" s="474"/>
      <c r="NFI175" s="472"/>
      <c r="NFJ175" s="473"/>
      <c r="NFK175" s="473"/>
      <c r="NFL175" s="474"/>
      <c r="NFM175" s="472"/>
      <c r="NFN175" s="473"/>
      <c r="NFO175" s="473"/>
      <c r="NFP175" s="474"/>
      <c r="NFQ175" s="472"/>
      <c r="NFR175" s="473"/>
      <c r="NFS175" s="473"/>
      <c r="NFT175" s="474"/>
      <c r="NFU175" s="472"/>
      <c r="NFV175" s="473"/>
      <c r="NFW175" s="473"/>
      <c r="NFX175" s="474"/>
      <c r="NFY175" s="472"/>
      <c r="NFZ175" s="473"/>
      <c r="NGA175" s="473"/>
      <c r="NGB175" s="474"/>
      <c r="NGC175" s="472"/>
      <c r="NGD175" s="473"/>
      <c r="NGE175" s="473"/>
      <c r="NGF175" s="474"/>
      <c r="NGG175" s="472"/>
      <c r="NGH175" s="473"/>
      <c r="NGI175" s="473"/>
      <c r="NGJ175" s="474"/>
      <c r="NGK175" s="472"/>
      <c r="NGL175" s="473"/>
      <c r="NGM175" s="473"/>
      <c r="NGN175" s="474"/>
      <c r="NGO175" s="472"/>
      <c r="NGP175" s="473"/>
      <c r="NGQ175" s="473"/>
      <c r="NGR175" s="474"/>
      <c r="NGS175" s="472"/>
      <c r="NGT175" s="473"/>
      <c r="NGU175" s="473"/>
      <c r="NGV175" s="474"/>
      <c r="NGW175" s="472"/>
      <c r="NGX175" s="473"/>
      <c r="NGY175" s="473"/>
      <c r="NGZ175" s="474"/>
      <c r="NHA175" s="472"/>
      <c r="NHB175" s="473"/>
      <c r="NHC175" s="473"/>
      <c r="NHD175" s="474"/>
      <c r="NHE175" s="472"/>
      <c r="NHF175" s="473"/>
      <c r="NHG175" s="473"/>
      <c r="NHH175" s="474"/>
      <c r="NHI175" s="472"/>
      <c r="NHJ175" s="473"/>
      <c r="NHK175" s="473"/>
      <c r="NHL175" s="474"/>
      <c r="NHM175" s="472"/>
      <c r="NHN175" s="473"/>
      <c r="NHO175" s="473"/>
      <c r="NHP175" s="474"/>
      <c r="NHQ175" s="472"/>
      <c r="NHR175" s="473"/>
      <c r="NHS175" s="473"/>
      <c r="NHT175" s="474"/>
      <c r="NHU175" s="472"/>
      <c r="NHV175" s="473"/>
      <c r="NHW175" s="473"/>
      <c r="NHX175" s="474"/>
      <c r="NHY175" s="472"/>
      <c r="NHZ175" s="473"/>
      <c r="NIA175" s="473"/>
      <c r="NIB175" s="474"/>
      <c r="NIC175" s="472"/>
      <c r="NID175" s="473"/>
      <c r="NIE175" s="473"/>
      <c r="NIF175" s="474"/>
      <c r="NIG175" s="472"/>
      <c r="NIH175" s="473"/>
      <c r="NII175" s="473"/>
      <c r="NIJ175" s="474"/>
      <c r="NIK175" s="472"/>
      <c r="NIL175" s="473"/>
      <c r="NIM175" s="473"/>
      <c r="NIN175" s="474"/>
      <c r="NIO175" s="472"/>
      <c r="NIP175" s="473"/>
      <c r="NIQ175" s="473"/>
      <c r="NIR175" s="474"/>
      <c r="NIS175" s="472"/>
      <c r="NIT175" s="473"/>
      <c r="NIU175" s="473"/>
      <c r="NIV175" s="474"/>
      <c r="NIW175" s="472"/>
      <c r="NIX175" s="473"/>
      <c r="NIY175" s="473"/>
      <c r="NIZ175" s="474"/>
      <c r="NJA175" s="472"/>
      <c r="NJB175" s="473"/>
      <c r="NJC175" s="473"/>
      <c r="NJD175" s="474"/>
      <c r="NJE175" s="472"/>
      <c r="NJF175" s="473"/>
      <c r="NJG175" s="473"/>
      <c r="NJH175" s="474"/>
      <c r="NJI175" s="472"/>
      <c r="NJJ175" s="473"/>
      <c r="NJK175" s="473"/>
      <c r="NJL175" s="474"/>
      <c r="NJM175" s="472"/>
      <c r="NJN175" s="473"/>
      <c r="NJO175" s="473"/>
      <c r="NJP175" s="474"/>
      <c r="NJQ175" s="472"/>
      <c r="NJR175" s="473"/>
      <c r="NJS175" s="473"/>
      <c r="NJT175" s="474"/>
      <c r="NJU175" s="472"/>
      <c r="NJV175" s="473"/>
      <c r="NJW175" s="473"/>
      <c r="NJX175" s="474"/>
      <c r="NJY175" s="472"/>
      <c r="NJZ175" s="473"/>
      <c r="NKA175" s="473"/>
      <c r="NKB175" s="474"/>
      <c r="NKC175" s="472"/>
      <c r="NKD175" s="473"/>
      <c r="NKE175" s="473"/>
      <c r="NKF175" s="474"/>
      <c r="NKG175" s="472"/>
      <c r="NKH175" s="473"/>
      <c r="NKI175" s="473"/>
      <c r="NKJ175" s="474"/>
      <c r="NKK175" s="472"/>
      <c r="NKL175" s="473"/>
      <c r="NKM175" s="473"/>
      <c r="NKN175" s="474"/>
      <c r="NKO175" s="472"/>
      <c r="NKP175" s="473"/>
      <c r="NKQ175" s="473"/>
      <c r="NKR175" s="474"/>
      <c r="NKS175" s="472"/>
      <c r="NKT175" s="473"/>
      <c r="NKU175" s="473"/>
      <c r="NKV175" s="474"/>
      <c r="NKW175" s="472"/>
      <c r="NKX175" s="473"/>
      <c r="NKY175" s="473"/>
      <c r="NKZ175" s="474"/>
      <c r="NLA175" s="472"/>
      <c r="NLB175" s="473"/>
      <c r="NLC175" s="473"/>
      <c r="NLD175" s="474"/>
      <c r="NLE175" s="472"/>
      <c r="NLF175" s="473"/>
      <c r="NLG175" s="473"/>
      <c r="NLH175" s="474"/>
      <c r="NLI175" s="472"/>
      <c r="NLJ175" s="473"/>
      <c r="NLK175" s="473"/>
      <c r="NLL175" s="474"/>
      <c r="NLM175" s="472"/>
      <c r="NLN175" s="473"/>
      <c r="NLO175" s="473"/>
      <c r="NLP175" s="474"/>
      <c r="NLQ175" s="472"/>
      <c r="NLR175" s="473"/>
      <c r="NLS175" s="473"/>
      <c r="NLT175" s="474"/>
      <c r="NLU175" s="472"/>
      <c r="NLV175" s="473"/>
      <c r="NLW175" s="473"/>
      <c r="NLX175" s="474"/>
      <c r="NLY175" s="472"/>
      <c r="NLZ175" s="473"/>
      <c r="NMA175" s="473"/>
      <c r="NMB175" s="474"/>
      <c r="NMC175" s="472"/>
      <c r="NMD175" s="473"/>
      <c r="NME175" s="473"/>
      <c r="NMF175" s="474"/>
      <c r="NMG175" s="472"/>
      <c r="NMH175" s="473"/>
      <c r="NMI175" s="473"/>
      <c r="NMJ175" s="474"/>
      <c r="NMK175" s="472"/>
      <c r="NML175" s="473"/>
      <c r="NMM175" s="473"/>
      <c r="NMN175" s="474"/>
      <c r="NMO175" s="472"/>
      <c r="NMP175" s="473"/>
      <c r="NMQ175" s="473"/>
      <c r="NMR175" s="474"/>
      <c r="NMS175" s="472"/>
      <c r="NMT175" s="473"/>
      <c r="NMU175" s="473"/>
      <c r="NMV175" s="474"/>
      <c r="NMW175" s="472"/>
      <c r="NMX175" s="473"/>
      <c r="NMY175" s="473"/>
      <c r="NMZ175" s="474"/>
      <c r="NNA175" s="472"/>
      <c r="NNB175" s="473"/>
      <c r="NNC175" s="473"/>
      <c r="NND175" s="474"/>
      <c r="NNE175" s="472"/>
      <c r="NNF175" s="473"/>
      <c r="NNG175" s="473"/>
      <c r="NNH175" s="474"/>
      <c r="NNI175" s="472"/>
      <c r="NNJ175" s="473"/>
      <c r="NNK175" s="473"/>
      <c r="NNL175" s="474"/>
      <c r="NNM175" s="472"/>
      <c r="NNN175" s="473"/>
      <c r="NNO175" s="473"/>
      <c r="NNP175" s="474"/>
      <c r="NNQ175" s="472"/>
      <c r="NNR175" s="473"/>
      <c r="NNS175" s="473"/>
      <c r="NNT175" s="474"/>
      <c r="NNU175" s="472"/>
      <c r="NNV175" s="473"/>
      <c r="NNW175" s="473"/>
      <c r="NNX175" s="474"/>
      <c r="NNY175" s="472"/>
      <c r="NNZ175" s="473"/>
      <c r="NOA175" s="473"/>
      <c r="NOB175" s="474"/>
      <c r="NOC175" s="472"/>
      <c r="NOD175" s="473"/>
      <c r="NOE175" s="473"/>
      <c r="NOF175" s="474"/>
      <c r="NOG175" s="472"/>
      <c r="NOH175" s="473"/>
      <c r="NOI175" s="473"/>
      <c r="NOJ175" s="474"/>
      <c r="NOK175" s="472"/>
      <c r="NOL175" s="473"/>
      <c r="NOM175" s="473"/>
      <c r="NON175" s="474"/>
      <c r="NOO175" s="472"/>
      <c r="NOP175" s="473"/>
      <c r="NOQ175" s="473"/>
      <c r="NOR175" s="474"/>
      <c r="NOS175" s="472"/>
      <c r="NOT175" s="473"/>
      <c r="NOU175" s="473"/>
      <c r="NOV175" s="474"/>
      <c r="NOW175" s="472"/>
      <c r="NOX175" s="473"/>
      <c r="NOY175" s="473"/>
      <c r="NOZ175" s="474"/>
      <c r="NPA175" s="472"/>
      <c r="NPB175" s="473"/>
      <c r="NPC175" s="473"/>
      <c r="NPD175" s="474"/>
      <c r="NPE175" s="472"/>
      <c r="NPF175" s="473"/>
      <c r="NPG175" s="473"/>
      <c r="NPH175" s="474"/>
      <c r="NPI175" s="472"/>
      <c r="NPJ175" s="473"/>
      <c r="NPK175" s="473"/>
      <c r="NPL175" s="474"/>
      <c r="NPM175" s="472"/>
      <c r="NPN175" s="473"/>
      <c r="NPO175" s="473"/>
      <c r="NPP175" s="474"/>
      <c r="NPQ175" s="472"/>
      <c r="NPR175" s="473"/>
      <c r="NPS175" s="473"/>
      <c r="NPT175" s="474"/>
      <c r="NPU175" s="472"/>
      <c r="NPV175" s="473"/>
      <c r="NPW175" s="473"/>
      <c r="NPX175" s="474"/>
      <c r="NPY175" s="472"/>
      <c r="NPZ175" s="473"/>
      <c r="NQA175" s="473"/>
      <c r="NQB175" s="474"/>
      <c r="NQC175" s="472"/>
      <c r="NQD175" s="473"/>
      <c r="NQE175" s="473"/>
      <c r="NQF175" s="474"/>
      <c r="NQG175" s="472"/>
      <c r="NQH175" s="473"/>
      <c r="NQI175" s="473"/>
      <c r="NQJ175" s="474"/>
      <c r="NQK175" s="472"/>
      <c r="NQL175" s="473"/>
      <c r="NQM175" s="473"/>
      <c r="NQN175" s="474"/>
      <c r="NQO175" s="472"/>
      <c r="NQP175" s="473"/>
      <c r="NQQ175" s="473"/>
      <c r="NQR175" s="474"/>
      <c r="NQS175" s="472"/>
      <c r="NQT175" s="473"/>
      <c r="NQU175" s="473"/>
      <c r="NQV175" s="474"/>
      <c r="NQW175" s="472"/>
      <c r="NQX175" s="473"/>
      <c r="NQY175" s="473"/>
      <c r="NQZ175" s="474"/>
      <c r="NRA175" s="472"/>
      <c r="NRB175" s="473"/>
      <c r="NRC175" s="473"/>
      <c r="NRD175" s="474"/>
      <c r="NRE175" s="472"/>
      <c r="NRF175" s="473"/>
      <c r="NRG175" s="473"/>
      <c r="NRH175" s="474"/>
      <c r="NRI175" s="472"/>
      <c r="NRJ175" s="473"/>
      <c r="NRK175" s="473"/>
      <c r="NRL175" s="474"/>
      <c r="NRM175" s="472"/>
      <c r="NRN175" s="473"/>
      <c r="NRO175" s="473"/>
      <c r="NRP175" s="474"/>
      <c r="NRQ175" s="472"/>
      <c r="NRR175" s="473"/>
      <c r="NRS175" s="473"/>
      <c r="NRT175" s="474"/>
      <c r="NRU175" s="472"/>
      <c r="NRV175" s="473"/>
      <c r="NRW175" s="473"/>
      <c r="NRX175" s="474"/>
      <c r="NRY175" s="472"/>
      <c r="NRZ175" s="473"/>
      <c r="NSA175" s="473"/>
      <c r="NSB175" s="474"/>
      <c r="NSC175" s="472"/>
      <c r="NSD175" s="473"/>
      <c r="NSE175" s="473"/>
      <c r="NSF175" s="474"/>
      <c r="NSG175" s="472"/>
      <c r="NSH175" s="473"/>
      <c r="NSI175" s="473"/>
      <c r="NSJ175" s="474"/>
      <c r="NSK175" s="472"/>
      <c r="NSL175" s="473"/>
      <c r="NSM175" s="473"/>
      <c r="NSN175" s="474"/>
      <c r="NSO175" s="472"/>
      <c r="NSP175" s="473"/>
      <c r="NSQ175" s="473"/>
      <c r="NSR175" s="474"/>
      <c r="NSS175" s="472"/>
      <c r="NST175" s="473"/>
      <c r="NSU175" s="473"/>
      <c r="NSV175" s="474"/>
      <c r="NSW175" s="472"/>
      <c r="NSX175" s="473"/>
      <c r="NSY175" s="473"/>
      <c r="NSZ175" s="474"/>
      <c r="NTA175" s="472"/>
      <c r="NTB175" s="473"/>
      <c r="NTC175" s="473"/>
      <c r="NTD175" s="474"/>
      <c r="NTE175" s="472"/>
      <c r="NTF175" s="473"/>
      <c r="NTG175" s="473"/>
      <c r="NTH175" s="474"/>
      <c r="NTI175" s="472"/>
      <c r="NTJ175" s="473"/>
      <c r="NTK175" s="473"/>
      <c r="NTL175" s="474"/>
      <c r="NTM175" s="472"/>
      <c r="NTN175" s="473"/>
      <c r="NTO175" s="473"/>
      <c r="NTP175" s="474"/>
      <c r="NTQ175" s="472"/>
      <c r="NTR175" s="473"/>
      <c r="NTS175" s="473"/>
      <c r="NTT175" s="474"/>
      <c r="NTU175" s="472"/>
      <c r="NTV175" s="473"/>
      <c r="NTW175" s="473"/>
      <c r="NTX175" s="474"/>
      <c r="NTY175" s="472"/>
      <c r="NTZ175" s="473"/>
      <c r="NUA175" s="473"/>
      <c r="NUB175" s="474"/>
      <c r="NUC175" s="472"/>
      <c r="NUD175" s="473"/>
      <c r="NUE175" s="473"/>
      <c r="NUF175" s="474"/>
      <c r="NUG175" s="472"/>
      <c r="NUH175" s="473"/>
      <c r="NUI175" s="473"/>
      <c r="NUJ175" s="474"/>
      <c r="NUK175" s="472"/>
      <c r="NUL175" s="473"/>
      <c r="NUM175" s="473"/>
      <c r="NUN175" s="474"/>
      <c r="NUO175" s="472"/>
      <c r="NUP175" s="473"/>
      <c r="NUQ175" s="473"/>
      <c r="NUR175" s="474"/>
      <c r="NUS175" s="472"/>
      <c r="NUT175" s="473"/>
      <c r="NUU175" s="473"/>
      <c r="NUV175" s="474"/>
      <c r="NUW175" s="472"/>
      <c r="NUX175" s="473"/>
      <c r="NUY175" s="473"/>
      <c r="NUZ175" s="474"/>
      <c r="NVA175" s="472"/>
      <c r="NVB175" s="473"/>
      <c r="NVC175" s="473"/>
      <c r="NVD175" s="474"/>
      <c r="NVE175" s="472"/>
      <c r="NVF175" s="473"/>
      <c r="NVG175" s="473"/>
      <c r="NVH175" s="474"/>
      <c r="NVI175" s="472"/>
      <c r="NVJ175" s="473"/>
      <c r="NVK175" s="473"/>
      <c r="NVL175" s="474"/>
      <c r="NVM175" s="472"/>
      <c r="NVN175" s="473"/>
      <c r="NVO175" s="473"/>
      <c r="NVP175" s="474"/>
      <c r="NVQ175" s="472"/>
      <c r="NVR175" s="473"/>
      <c r="NVS175" s="473"/>
      <c r="NVT175" s="474"/>
      <c r="NVU175" s="472"/>
      <c r="NVV175" s="473"/>
      <c r="NVW175" s="473"/>
      <c r="NVX175" s="474"/>
      <c r="NVY175" s="472"/>
      <c r="NVZ175" s="473"/>
      <c r="NWA175" s="473"/>
      <c r="NWB175" s="474"/>
      <c r="NWC175" s="472"/>
      <c r="NWD175" s="473"/>
      <c r="NWE175" s="473"/>
      <c r="NWF175" s="474"/>
      <c r="NWG175" s="472"/>
      <c r="NWH175" s="473"/>
      <c r="NWI175" s="473"/>
      <c r="NWJ175" s="474"/>
      <c r="NWK175" s="472"/>
      <c r="NWL175" s="473"/>
      <c r="NWM175" s="473"/>
      <c r="NWN175" s="474"/>
      <c r="NWO175" s="472"/>
      <c r="NWP175" s="473"/>
      <c r="NWQ175" s="473"/>
      <c r="NWR175" s="474"/>
      <c r="NWS175" s="472"/>
      <c r="NWT175" s="473"/>
      <c r="NWU175" s="473"/>
      <c r="NWV175" s="474"/>
      <c r="NWW175" s="472"/>
      <c r="NWX175" s="473"/>
      <c r="NWY175" s="473"/>
      <c r="NWZ175" s="474"/>
      <c r="NXA175" s="472"/>
      <c r="NXB175" s="473"/>
      <c r="NXC175" s="473"/>
      <c r="NXD175" s="474"/>
      <c r="NXE175" s="472"/>
      <c r="NXF175" s="473"/>
      <c r="NXG175" s="473"/>
      <c r="NXH175" s="474"/>
      <c r="NXI175" s="472"/>
      <c r="NXJ175" s="473"/>
      <c r="NXK175" s="473"/>
      <c r="NXL175" s="474"/>
      <c r="NXM175" s="472"/>
      <c r="NXN175" s="473"/>
      <c r="NXO175" s="473"/>
      <c r="NXP175" s="474"/>
      <c r="NXQ175" s="472"/>
      <c r="NXR175" s="473"/>
      <c r="NXS175" s="473"/>
      <c r="NXT175" s="474"/>
      <c r="NXU175" s="472"/>
      <c r="NXV175" s="473"/>
      <c r="NXW175" s="473"/>
      <c r="NXX175" s="474"/>
      <c r="NXY175" s="472"/>
      <c r="NXZ175" s="473"/>
      <c r="NYA175" s="473"/>
      <c r="NYB175" s="474"/>
      <c r="NYC175" s="472"/>
      <c r="NYD175" s="473"/>
      <c r="NYE175" s="473"/>
      <c r="NYF175" s="474"/>
      <c r="NYG175" s="472"/>
      <c r="NYH175" s="473"/>
      <c r="NYI175" s="473"/>
      <c r="NYJ175" s="474"/>
      <c r="NYK175" s="472"/>
      <c r="NYL175" s="473"/>
      <c r="NYM175" s="473"/>
      <c r="NYN175" s="474"/>
      <c r="NYO175" s="472"/>
      <c r="NYP175" s="473"/>
      <c r="NYQ175" s="473"/>
      <c r="NYR175" s="474"/>
      <c r="NYS175" s="472"/>
      <c r="NYT175" s="473"/>
      <c r="NYU175" s="473"/>
      <c r="NYV175" s="474"/>
      <c r="NYW175" s="472"/>
      <c r="NYX175" s="473"/>
      <c r="NYY175" s="473"/>
      <c r="NYZ175" s="474"/>
      <c r="NZA175" s="472"/>
      <c r="NZB175" s="473"/>
      <c r="NZC175" s="473"/>
      <c r="NZD175" s="474"/>
      <c r="NZE175" s="472"/>
      <c r="NZF175" s="473"/>
      <c r="NZG175" s="473"/>
      <c r="NZH175" s="474"/>
      <c r="NZI175" s="472"/>
      <c r="NZJ175" s="473"/>
      <c r="NZK175" s="473"/>
      <c r="NZL175" s="474"/>
      <c r="NZM175" s="472"/>
      <c r="NZN175" s="473"/>
      <c r="NZO175" s="473"/>
      <c r="NZP175" s="474"/>
      <c r="NZQ175" s="472"/>
      <c r="NZR175" s="473"/>
      <c r="NZS175" s="473"/>
      <c r="NZT175" s="474"/>
      <c r="NZU175" s="472"/>
      <c r="NZV175" s="473"/>
      <c r="NZW175" s="473"/>
      <c r="NZX175" s="474"/>
      <c r="NZY175" s="472"/>
      <c r="NZZ175" s="473"/>
      <c r="OAA175" s="473"/>
      <c r="OAB175" s="474"/>
      <c r="OAC175" s="472"/>
      <c r="OAD175" s="473"/>
      <c r="OAE175" s="473"/>
      <c r="OAF175" s="474"/>
      <c r="OAG175" s="472"/>
      <c r="OAH175" s="473"/>
      <c r="OAI175" s="473"/>
      <c r="OAJ175" s="474"/>
      <c r="OAK175" s="472"/>
      <c r="OAL175" s="473"/>
      <c r="OAM175" s="473"/>
      <c r="OAN175" s="474"/>
      <c r="OAO175" s="472"/>
      <c r="OAP175" s="473"/>
      <c r="OAQ175" s="473"/>
      <c r="OAR175" s="474"/>
      <c r="OAS175" s="472"/>
      <c r="OAT175" s="473"/>
      <c r="OAU175" s="473"/>
      <c r="OAV175" s="474"/>
      <c r="OAW175" s="472"/>
      <c r="OAX175" s="473"/>
      <c r="OAY175" s="473"/>
      <c r="OAZ175" s="474"/>
      <c r="OBA175" s="472"/>
      <c r="OBB175" s="473"/>
      <c r="OBC175" s="473"/>
      <c r="OBD175" s="474"/>
      <c r="OBE175" s="472"/>
      <c r="OBF175" s="473"/>
      <c r="OBG175" s="473"/>
      <c r="OBH175" s="474"/>
      <c r="OBI175" s="472"/>
      <c r="OBJ175" s="473"/>
      <c r="OBK175" s="473"/>
      <c r="OBL175" s="474"/>
      <c r="OBM175" s="472"/>
      <c r="OBN175" s="473"/>
      <c r="OBO175" s="473"/>
      <c r="OBP175" s="474"/>
      <c r="OBQ175" s="472"/>
      <c r="OBR175" s="473"/>
      <c r="OBS175" s="473"/>
      <c r="OBT175" s="474"/>
      <c r="OBU175" s="472"/>
      <c r="OBV175" s="473"/>
      <c r="OBW175" s="473"/>
      <c r="OBX175" s="474"/>
      <c r="OBY175" s="472"/>
      <c r="OBZ175" s="473"/>
      <c r="OCA175" s="473"/>
      <c r="OCB175" s="474"/>
      <c r="OCC175" s="472"/>
      <c r="OCD175" s="473"/>
      <c r="OCE175" s="473"/>
      <c r="OCF175" s="474"/>
      <c r="OCG175" s="472"/>
      <c r="OCH175" s="473"/>
      <c r="OCI175" s="473"/>
      <c r="OCJ175" s="474"/>
      <c r="OCK175" s="472"/>
      <c r="OCL175" s="473"/>
      <c r="OCM175" s="473"/>
      <c r="OCN175" s="474"/>
      <c r="OCO175" s="472"/>
      <c r="OCP175" s="473"/>
      <c r="OCQ175" s="473"/>
      <c r="OCR175" s="474"/>
      <c r="OCS175" s="472"/>
      <c r="OCT175" s="473"/>
      <c r="OCU175" s="473"/>
      <c r="OCV175" s="474"/>
      <c r="OCW175" s="472"/>
      <c r="OCX175" s="473"/>
      <c r="OCY175" s="473"/>
      <c r="OCZ175" s="474"/>
      <c r="ODA175" s="472"/>
      <c r="ODB175" s="473"/>
      <c r="ODC175" s="473"/>
      <c r="ODD175" s="474"/>
      <c r="ODE175" s="472"/>
      <c r="ODF175" s="473"/>
      <c r="ODG175" s="473"/>
      <c r="ODH175" s="474"/>
      <c r="ODI175" s="472"/>
      <c r="ODJ175" s="473"/>
      <c r="ODK175" s="473"/>
      <c r="ODL175" s="474"/>
      <c r="ODM175" s="472"/>
      <c r="ODN175" s="473"/>
      <c r="ODO175" s="473"/>
      <c r="ODP175" s="474"/>
      <c r="ODQ175" s="472"/>
      <c r="ODR175" s="473"/>
      <c r="ODS175" s="473"/>
      <c r="ODT175" s="474"/>
      <c r="ODU175" s="472"/>
      <c r="ODV175" s="473"/>
      <c r="ODW175" s="473"/>
      <c r="ODX175" s="474"/>
      <c r="ODY175" s="472"/>
      <c r="ODZ175" s="473"/>
      <c r="OEA175" s="473"/>
      <c r="OEB175" s="474"/>
      <c r="OEC175" s="472"/>
      <c r="OED175" s="473"/>
      <c r="OEE175" s="473"/>
      <c r="OEF175" s="474"/>
      <c r="OEG175" s="472"/>
      <c r="OEH175" s="473"/>
      <c r="OEI175" s="473"/>
      <c r="OEJ175" s="474"/>
      <c r="OEK175" s="472"/>
      <c r="OEL175" s="473"/>
      <c r="OEM175" s="473"/>
      <c r="OEN175" s="474"/>
      <c r="OEO175" s="472"/>
      <c r="OEP175" s="473"/>
      <c r="OEQ175" s="473"/>
      <c r="OER175" s="474"/>
      <c r="OES175" s="472"/>
      <c r="OET175" s="473"/>
      <c r="OEU175" s="473"/>
      <c r="OEV175" s="474"/>
      <c r="OEW175" s="472"/>
      <c r="OEX175" s="473"/>
      <c r="OEY175" s="473"/>
      <c r="OEZ175" s="474"/>
      <c r="OFA175" s="472"/>
      <c r="OFB175" s="473"/>
      <c r="OFC175" s="473"/>
      <c r="OFD175" s="474"/>
      <c r="OFE175" s="472"/>
      <c r="OFF175" s="473"/>
      <c r="OFG175" s="473"/>
      <c r="OFH175" s="474"/>
      <c r="OFI175" s="472"/>
      <c r="OFJ175" s="473"/>
      <c r="OFK175" s="473"/>
      <c r="OFL175" s="474"/>
      <c r="OFM175" s="472"/>
      <c r="OFN175" s="473"/>
      <c r="OFO175" s="473"/>
      <c r="OFP175" s="474"/>
      <c r="OFQ175" s="472"/>
      <c r="OFR175" s="473"/>
      <c r="OFS175" s="473"/>
      <c r="OFT175" s="474"/>
      <c r="OFU175" s="472"/>
      <c r="OFV175" s="473"/>
      <c r="OFW175" s="473"/>
      <c r="OFX175" s="474"/>
      <c r="OFY175" s="472"/>
      <c r="OFZ175" s="473"/>
      <c r="OGA175" s="473"/>
      <c r="OGB175" s="474"/>
      <c r="OGC175" s="472"/>
      <c r="OGD175" s="473"/>
      <c r="OGE175" s="473"/>
      <c r="OGF175" s="474"/>
      <c r="OGG175" s="472"/>
      <c r="OGH175" s="473"/>
      <c r="OGI175" s="473"/>
      <c r="OGJ175" s="474"/>
      <c r="OGK175" s="472"/>
      <c r="OGL175" s="473"/>
      <c r="OGM175" s="473"/>
      <c r="OGN175" s="474"/>
      <c r="OGO175" s="472"/>
      <c r="OGP175" s="473"/>
      <c r="OGQ175" s="473"/>
      <c r="OGR175" s="474"/>
      <c r="OGS175" s="472"/>
      <c r="OGT175" s="473"/>
      <c r="OGU175" s="473"/>
      <c r="OGV175" s="474"/>
      <c r="OGW175" s="472"/>
      <c r="OGX175" s="473"/>
      <c r="OGY175" s="473"/>
      <c r="OGZ175" s="474"/>
      <c r="OHA175" s="472"/>
      <c r="OHB175" s="473"/>
      <c r="OHC175" s="473"/>
      <c r="OHD175" s="474"/>
      <c r="OHE175" s="472"/>
      <c r="OHF175" s="473"/>
      <c r="OHG175" s="473"/>
      <c r="OHH175" s="474"/>
      <c r="OHI175" s="472"/>
      <c r="OHJ175" s="473"/>
      <c r="OHK175" s="473"/>
      <c r="OHL175" s="474"/>
      <c r="OHM175" s="472"/>
      <c r="OHN175" s="473"/>
      <c r="OHO175" s="473"/>
      <c r="OHP175" s="474"/>
      <c r="OHQ175" s="472"/>
      <c r="OHR175" s="473"/>
      <c r="OHS175" s="473"/>
      <c r="OHT175" s="474"/>
      <c r="OHU175" s="472"/>
      <c r="OHV175" s="473"/>
      <c r="OHW175" s="473"/>
      <c r="OHX175" s="474"/>
      <c r="OHY175" s="472"/>
      <c r="OHZ175" s="473"/>
      <c r="OIA175" s="473"/>
      <c r="OIB175" s="474"/>
      <c r="OIC175" s="472"/>
      <c r="OID175" s="473"/>
      <c r="OIE175" s="473"/>
      <c r="OIF175" s="474"/>
      <c r="OIG175" s="472"/>
      <c r="OIH175" s="473"/>
      <c r="OII175" s="473"/>
      <c r="OIJ175" s="474"/>
      <c r="OIK175" s="472"/>
      <c r="OIL175" s="473"/>
      <c r="OIM175" s="473"/>
      <c r="OIN175" s="474"/>
      <c r="OIO175" s="472"/>
      <c r="OIP175" s="473"/>
      <c r="OIQ175" s="473"/>
      <c r="OIR175" s="474"/>
      <c r="OIS175" s="472"/>
      <c r="OIT175" s="473"/>
      <c r="OIU175" s="473"/>
      <c r="OIV175" s="474"/>
      <c r="OIW175" s="472"/>
      <c r="OIX175" s="473"/>
      <c r="OIY175" s="473"/>
      <c r="OIZ175" s="474"/>
      <c r="OJA175" s="472"/>
      <c r="OJB175" s="473"/>
      <c r="OJC175" s="473"/>
      <c r="OJD175" s="474"/>
      <c r="OJE175" s="472"/>
      <c r="OJF175" s="473"/>
      <c r="OJG175" s="473"/>
      <c r="OJH175" s="474"/>
      <c r="OJI175" s="472"/>
      <c r="OJJ175" s="473"/>
      <c r="OJK175" s="473"/>
      <c r="OJL175" s="474"/>
      <c r="OJM175" s="472"/>
      <c r="OJN175" s="473"/>
      <c r="OJO175" s="473"/>
      <c r="OJP175" s="474"/>
      <c r="OJQ175" s="472"/>
      <c r="OJR175" s="473"/>
      <c r="OJS175" s="473"/>
      <c r="OJT175" s="474"/>
      <c r="OJU175" s="472"/>
      <c r="OJV175" s="473"/>
      <c r="OJW175" s="473"/>
      <c r="OJX175" s="474"/>
      <c r="OJY175" s="472"/>
      <c r="OJZ175" s="473"/>
      <c r="OKA175" s="473"/>
      <c r="OKB175" s="474"/>
      <c r="OKC175" s="472"/>
      <c r="OKD175" s="473"/>
      <c r="OKE175" s="473"/>
      <c r="OKF175" s="474"/>
      <c r="OKG175" s="472"/>
      <c r="OKH175" s="473"/>
      <c r="OKI175" s="473"/>
      <c r="OKJ175" s="474"/>
      <c r="OKK175" s="472"/>
      <c r="OKL175" s="473"/>
      <c r="OKM175" s="473"/>
      <c r="OKN175" s="474"/>
      <c r="OKO175" s="472"/>
      <c r="OKP175" s="473"/>
      <c r="OKQ175" s="473"/>
      <c r="OKR175" s="474"/>
      <c r="OKS175" s="472"/>
      <c r="OKT175" s="473"/>
      <c r="OKU175" s="473"/>
      <c r="OKV175" s="474"/>
      <c r="OKW175" s="472"/>
      <c r="OKX175" s="473"/>
      <c r="OKY175" s="473"/>
      <c r="OKZ175" s="474"/>
      <c r="OLA175" s="472"/>
      <c r="OLB175" s="473"/>
      <c r="OLC175" s="473"/>
      <c r="OLD175" s="474"/>
      <c r="OLE175" s="472"/>
      <c r="OLF175" s="473"/>
      <c r="OLG175" s="473"/>
      <c r="OLH175" s="474"/>
      <c r="OLI175" s="472"/>
      <c r="OLJ175" s="473"/>
      <c r="OLK175" s="473"/>
      <c r="OLL175" s="474"/>
      <c r="OLM175" s="472"/>
      <c r="OLN175" s="473"/>
      <c r="OLO175" s="473"/>
      <c r="OLP175" s="474"/>
      <c r="OLQ175" s="472"/>
      <c r="OLR175" s="473"/>
      <c r="OLS175" s="473"/>
      <c r="OLT175" s="474"/>
      <c r="OLU175" s="472"/>
      <c r="OLV175" s="473"/>
      <c r="OLW175" s="473"/>
      <c r="OLX175" s="474"/>
      <c r="OLY175" s="472"/>
      <c r="OLZ175" s="473"/>
      <c r="OMA175" s="473"/>
      <c r="OMB175" s="474"/>
      <c r="OMC175" s="472"/>
      <c r="OMD175" s="473"/>
      <c r="OME175" s="473"/>
      <c r="OMF175" s="474"/>
      <c r="OMG175" s="472"/>
      <c r="OMH175" s="473"/>
      <c r="OMI175" s="473"/>
      <c r="OMJ175" s="474"/>
      <c r="OMK175" s="472"/>
      <c r="OML175" s="473"/>
      <c r="OMM175" s="473"/>
      <c r="OMN175" s="474"/>
      <c r="OMO175" s="472"/>
      <c r="OMP175" s="473"/>
      <c r="OMQ175" s="473"/>
      <c r="OMR175" s="474"/>
      <c r="OMS175" s="472"/>
      <c r="OMT175" s="473"/>
      <c r="OMU175" s="473"/>
      <c r="OMV175" s="474"/>
      <c r="OMW175" s="472"/>
      <c r="OMX175" s="473"/>
      <c r="OMY175" s="473"/>
      <c r="OMZ175" s="474"/>
      <c r="ONA175" s="472"/>
      <c r="ONB175" s="473"/>
      <c r="ONC175" s="473"/>
      <c r="OND175" s="474"/>
      <c r="ONE175" s="472"/>
      <c r="ONF175" s="473"/>
      <c r="ONG175" s="473"/>
      <c r="ONH175" s="474"/>
      <c r="ONI175" s="472"/>
      <c r="ONJ175" s="473"/>
      <c r="ONK175" s="473"/>
      <c r="ONL175" s="474"/>
      <c r="ONM175" s="472"/>
      <c r="ONN175" s="473"/>
      <c r="ONO175" s="473"/>
      <c r="ONP175" s="474"/>
      <c r="ONQ175" s="472"/>
      <c r="ONR175" s="473"/>
      <c r="ONS175" s="473"/>
      <c r="ONT175" s="474"/>
      <c r="ONU175" s="472"/>
      <c r="ONV175" s="473"/>
      <c r="ONW175" s="473"/>
      <c r="ONX175" s="474"/>
      <c r="ONY175" s="472"/>
      <c r="ONZ175" s="473"/>
      <c r="OOA175" s="473"/>
      <c r="OOB175" s="474"/>
      <c r="OOC175" s="472"/>
      <c r="OOD175" s="473"/>
      <c r="OOE175" s="473"/>
      <c r="OOF175" s="474"/>
      <c r="OOG175" s="472"/>
      <c r="OOH175" s="473"/>
      <c r="OOI175" s="473"/>
      <c r="OOJ175" s="474"/>
      <c r="OOK175" s="472"/>
      <c r="OOL175" s="473"/>
      <c r="OOM175" s="473"/>
      <c r="OON175" s="474"/>
      <c r="OOO175" s="472"/>
      <c r="OOP175" s="473"/>
      <c r="OOQ175" s="473"/>
      <c r="OOR175" s="474"/>
      <c r="OOS175" s="472"/>
      <c r="OOT175" s="473"/>
      <c r="OOU175" s="473"/>
      <c r="OOV175" s="474"/>
      <c r="OOW175" s="472"/>
      <c r="OOX175" s="473"/>
      <c r="OOY175" s="473"/>
      <c r="OOZ175" s="474"/>
      <c r="OPA175" s="472"/>
      <c r="OPB175" s="473"/>
      <c r="OPC175" s="473"/>
      <c r="OPD175" s="474"/>
      <c r="OPE175" s="472"/>
      <c r="OPF175" s="473"/>
      <c r="OPG175" s="473"/>
      <c r="OPH175" s="474"/>
      <c r="OPI175" s="472"/>
      <c r="OPJ175" s="473"/>
      <c r="OPK175" s="473"/>
      <c r="OPL175" s="474"/>
      <c r="OPM175" s="472"/>
      <c r="OPN175" s="473"/>
      <c r="OPO175" s="473"/>
      <c r="OPP175" s="474"/>
      <c r="OPQ175" s="472"/>
      <c r="OPR175" s="473"/>
      <c r="OPS175" s="473"/>
      <c r="OPT175" s="474"/>
      <c r="OPU175" s="472"/>
      <c r="OPV175" s="473"/>
      <c r="OPW175" s="473"/>
      <c r="OPX175" s="474"/>
      <c r="OPY175" s="472"/>
      <c r="OPZ175" s="473"/>
      <c r="OQA175" s="473"/>
      <c r="OQB175" s="474"/>
      <c r="OQC175" s="472"/>
      <c r="OQD175" s="473"/>
      <c r="OQE175" s="473"/>
      <c r="OQF175" s="474"/>
      <c r="OQG175" s="472"/>
      <c r="OQH175" s="473"/>
      <c r="OQI175" s="473"/>
      <c r="OQJ175" s="474"/>
      <c r="OQK175" s="472"/>
      <c r="OQL175" s="473"/>
      <c r="OQM175" s="473"/>
      <c r="OQN175" s="474"/>
      <c r="OQO175" s="472"/>
      <c r="OQP175" s="473"/>
      <c r="OQQ175" s="473"/>
      <c r="OQR175" s="474"/>
      <c r="OQS175" s="472"/>
      <c r="OQT175" s="473"/>
      <c r="OQU175" s="473"/>
      <c r="OQV175" s="474"/>
      <c r="OQW175" s="472"/>
      <c r="OQX175" s="473"/>
      <c r="OQY175" s="473"/>
      <c r="OQZ175" s="474"/>
      <c r="ORA175" s="472"/>
      <c r="ORB175" s="473"/>
      <c r="ORC175" s="473"/>
      <c r="ORD175" s="474"/>
      <c r="ORE175" s="472"/>
      <c r="ORF175" s="473"/>
      <c r="ORG175" s="473"/>
      <c r="ORH175" s="474"/>
      <c r="ORI175" s="472"/>
      <c r="ORJ175" s="473"/>
      <c r="ORK175" s="473"/>
      <c r="ORL175" s="474"/>
      <c r="ORM175" s="472"/>
      <c r="ORN175" s="473"/>
      <c r="ORO175" s="473"/>
      <c r="ORP175" s="474"/>
      <c r="ORQ175" s="472"/>
      <c r="ORR175" s="473"/>
      <c r="ORS175" s="473"/>
      <c r="ORT175" s="474"/>
      <c r="ORU175" s="472"/>
      <c r="ORV175" s="473"/>
      <c r="ORW175" s="473"/>
      <c r="ORX175" s="474"/>
      <c r="ORY175" s="472"/>
      <c r="ORZ175" s="473"/>
      <c r="OSA175" s="473"/>
      <c r="OSB175" s="474"/>
      <c r="OSC175" s="472"/>
      <c r="OSD175" s="473"/>
      <c r="OSE175" s="473"/>
      <c r="OSF175" s="474"/>
      <c r="OSG175" s="472"/>
      <c r="OSH175" s="473"/>
      <c r="OSI175" s="473"/>
      <c r="OSJ175" s="474"/>
      <c r="OSK175" s="472"/>
      <c r="OSL175" s="473"/>
      <c r="OSM175" s="473"/>
      <c r="OSN175" s="474"/>
      <c r="OSO175" s="472"/>
      <c r="OSP175" s="473"/>
      <c r="OSQ175" s="473"/>
      <c r="OSR175" s="474"/>
      <c r="OSS175" s="472"/>
      <c r="OST175" s="473"/>
      <c r="OSU175" s="473"/>
      <c r="OSV175" s="474"/>
      <c r="OSW175" s="472"/>
      <c r="OSX175" s="473"/>
      <c r="OSY175" s="473"/>
      <c r="OSZ175" s="474"/>
      <c r="OTA175" s="472"/>
      <c r="OTB175" s="473"/>
      <c r="OTC175" s="473"/>
      <c r="OTD175" s="474"/>
      <c r="OTE175" s="472"/>
      <c r="OTF175" s="473"/>
      <c r="OTG175" s="473"/>
      <c r="OTH175" s="474"/>
      <c r="OTI175" s="472"/>
      <c r="OTJ175" s="473"/>
      <c r="OTK175" s="473"/>
      <c r="OTL175" s="474"/>
      <c r="OTM175" s="472"/>
      <c r="OTN175" s="473"/>
      <c r="OTO175" s="473"/>
      <c r="OTP175" s="474"/>
      <c r="OTQ175" s="472"/>
      <c r="OTR175" s="473"/>
      <c r="OTS175" s="473"/>
      <c r="OTT175" s="474"/>
      <c r="OTU175" s="472"/>
      <c r="OTV175" s="473"/>
      <c r="OTW175" s="473"/>
      <c r="OTX175" s="474"/>
      <c r="OTY175" s="472"/>
      <c r="OTZ175" s="473"/>
      <c r="OUA175" s="473"/>
      <c r="OUB175" s="474"/>
      <c r="OUC175" s="472"/>
      <c r="OUD175" s="473"/>
      <c r="OUE175" s="473"/>
      <c r="OUF175" s="474"/>
      <c r="OUG175" s="472"/>
      <c r="OUH175" s="473"/>
      <c r="OUI175" s="473"/>
      <c r="OUJ175" s="474"/>
      <c r="OUK175" s="472"/>
      <c r="OUL175" s="473"/>
      <c r="OUM175" s="473"/>
      <c r="OUN175" s="474"/>
      <c r="OUO175" s="472"/>
      <c r="OUP175" s="473"/>
      <c r="OUQ175" s="473"/>
      <c r="OUR175" s="474"/>
      <c r="OUS175" s="472"/>
      <c r="OUT175" s="473"/>
      <c r="OUU175" s="473"/>
      <c r="OUV175" s="474"/>
      <c r="OUW175" s="472"/>
      <c r="OUX175" s="473"/>
      <c r="OUY175" s="473"/>
      <c r="OUZ175" s="474"/>
      <c r="OVA175" s="472"/>
      <c r="OVB175" s="473"/>
      <c r="OVC175" s="473"/>
      <c r="OVD175" s="474"/>
      <c r="OVE175" s="472"/>
      <c r="OVF175" s="473"/>
      <c r="OVG175" s="473"/>
      <c r="OVH175" s="474"/>
      <c r="OVI175" s="472"/>
      <c r="OVJ175" s="473"/>
      <c r="OVK175" s="473"/>
      <c r="OVL175" s="474"/>
      <c r="OVM175" s="472"/>
      <c r="OVN175" s="473"/>
      <c r="OVO175" s="473"/>
      <c r="OVP175" s="474"/>
      <c r="OVQ175" s="472"/>
      <c r="OVR175" s="473"/>
      <c r="OVS175" s="473"/>
      <c r="OVT175" s="474"/>
      <c r="OVU175" s="472"/>
      <c r="OVV175" s="473"/>
      <c r="OVW175" s="473"/>
      <c r="OVX175" s="474"/>
      <c r="OVY175" s="472"/>
      <c r="OVZ175" s="473"/>
      <c r="OWA175" s="473"/>
      <c r="OWB175" s="474"/>
      <c r="OWC175" s="472"/>
      <c r="OWD175" s="473"/>
      <c r="OWE175" s="473"/>
      <c r="OWF175" s="474"/>
      <c r="OWG175" s="472"/>
      <c r="OWH175" s="473"/>
      <c r="OWI175" s="473"/>
      <c r="OWJ175" s="474"/>
      <c r="OWK175" s="472"/>
      <c r="OWL175" s="473"/>
      <c r="OWM175" s="473"/>
      <c r="OWN175" s="474"/>
      <c r="OWO175" s="472"/>
      <c r="OWP175" s="473"/>
      <c r="OWQ175" s="473"/>
      <c r="OWR175" s="474"/>
      <c r="OWS175" s="472"/>
      <c r="OWT175" s="473"/>
      <c r="OWU175" s="473"/>
      <c r="OWV175" s="474"/>
      <c r="OWW175" s="472"/>
      <c r="OWX175" s="473"/>
      <c r="OWY175" s="473"/>
      <c r="OWZ175" s="474"/>
      <c r="OXA175" s="472"/>
      <c r="OXB175" s="473"/>
      <c r="OXC175" s="473"/>
      <c r="OXD175" s="474"/>
      <c r="OXE175" s="472"/>
      <c r="OXF175" s="473"/>
      <c r="OXG175" s="473"/>
      <c r="OXH175" s="474"/>
      <c r="OXI175" s="472"/>
      <c r="OXJ175" s="473"/>
      <c r="OXK175" s="473"/>
      <c r="OXL175" s="474"/>
      <c r="OXM175" s="472"/>
      <c r="OXN175" s="473"/>
      <c r="OXO175" s="473"/>
      <c r="OXP175" s="474"/>
      <c r="OXQ175" s="472"/>
      <c r="OXR175" s="473"/>
      <c r="OXS175" s="473"/>
      <c r="OXT175" s="474"/>
      <c r="OXU175" s="472"/>
      <c r="OXV175" s="473"/>
      <c r="OXW175" s="473"/>
      <c r="OXX175" s="474"/>
      <c r="OXY175" s="472"/>
      <c r="OXZ175" s="473"/>
      <c r="OYA175" s="473"/>
      <c r="OYB175" s="474"/>
      <c r="OYC175" s="472"/>
      <c r="OYD175" s="473"/>
      <c r="OYE175" s="473"/>
      <c r="OYF175" s="474"/>
      <c r="OYG175" s="472"/>
      <c r="OYH175" s="473"/>
      <c r="OYI175" s="473"/>
      <c r="OYJ175" s="474"/>
      <c r="OYK175" s="472"/>
      <c r="OYL175" s="473"/>
      <c r="OYM175" s="473"/>
      <c r="OYN175" s="474"/>
      <c r="OYO175" s="472"/>
      <c r="OYP175" s="473"/>
      <c r="OYQ175" s="473"/>
      <c r="OYR175" s="474"/>
      <c r="OYS175" s="472"/>
      <c r="OYT175" s="473"/>
      <c r="OYU175" s="473"/>
      <c r="OYV175" s="474"/>
      <c r="OYW175" s="472"/>
      <c r="OYX175" s="473"/>
      <c r="OYY175" s="473"/>
      <c r="OYZ175" s="474"/>
      <c r="OZA175" s="472"/>
      <c r="OZB175" s="473"/>
      <c r="OZC175" s="473"/>
      <c r="OZD175" s="474"/>
      <c r="OZE175" s="472"/>
      <c r="OZF175" s="473"/>
      <c r="OZG175" s="473"/>
      <c r="OZH175" s="474"/>
      <c r="OZI175" s="472"/>
      <c r="OZJ175" s="473"/>
      <c r="OZK175" s="473"/>
      <c r="OZL175" s="474"/>
      <c r="OZM175" s="472"/>
      <c r="OZN175" s="473"/>
      <c r="OZO175" s="473"/>
      <c r="OZP175" s="474"/>
      <c r="OZQ175" s="472"/>
      <c r="OZR175" s="473"/>
      <c r="OZS175" s="473"/>
      <c r="OZT175" s="474"/>
      <c r="OZU175" s="472"/>
      <c r="OZV175" s="473"/>
      <c r="OZW175" s="473"/>
      <c r="OZX175" s="474"/>
      <c r="OZY175" s="472"/>
      <c r="OZZ175" s="473"/>
      <c r="PAA175" s="473"/>
      <c r="PAB175" s="474"/>
      <c r="PAC175" s="472"/>
      <c r="PAD175" s="473"/>
      <c r="PAE175" s="473"/>
      <c r="PAF175" s="474"/>
      <c r="PAG175" s="472"/>
      <c r="PAH175" s="473"/>
      <c r="PAI175" s="473"/>
      <c r="PAJ175" s="474"/>
      <c r="PAK175" s="472"/>
      <c r="PAL175" s="473"/>
      <c r="PAM175" s="473"/>
      <c r="PAN175" s="474"/>
      <c r="PAO175" s="472"/>
      <c r="PAP175" s="473"/>
      <c r="PAQ175" s="473"/>
      <c r="PAR175" s="474"/>
      <c r="PAS175" s="472"/>
      <c r="PAT175" s="473"/>
      <c r="PAU175" s="473"/>
      <c r="PAV175" s="474"/>
      <c r="PAW175" s="472"/>
      <c r="PAX175" s="473"/>
      <c r="PAY175" s="473"/>
      <c r="PAZ175" s="474"/>
      <c r="PBA175" s="472"/>
      <c r="PBB175" s="473"/>
      <c r="PBC175" s="473"/>
      <c r="PBD175" s="474"/>
      <c r="PBE175" s="472"/>
      <c r="PBF175" s="473"/>
      <c r="PBG175" s="473"/>
      <c r="PBH175" s="474"/>
      <c r="PBI175" s="472"/>
      <c r="PBJ175" s="473"/>
      <c r="PBK175" s="473"/>
      <c r="PBL175" s="474"/>
      <c r="PBM175" s="472"/>
      <c r="PBN175" s="473"/>
      <c r="PBO175" s="473"/>
      <c r="PBP175" s="474"/>
      <c r="PBQ175" s="472"/>
      <c r="PBR175" s="473"/>
      <c r="PBS175" s="473"/>
      <c r="PBT175" s="474"/>
      <c r="PBU175" s="472"/>
      <c r="PBV175" s="473"/>
      <c r="PBW175" s="473"/>
      <c r="PBX175" s="474"/>
      <c r="PBY175" s="472"/>
      <c r="PBZ175" s="473"/>
      <c r="PCA175" s="473"/>
      <c r="PCB175" s="474"/>
      <c r="PCC175" s="472"/>
      <c r="PCD175" s="473"/>
      <c r="PCE175" s="473"/>
      <c r="PCF175" s="474"/>
      <c r="PCG175" s="472"/>
      <c r="PCH175" s="473"/>
      <c r="PCI175" s="473"/>
      <c r="PCJ175" s="474"/>
      <c r="PCK175" s="472"/>
      <c r="PCL175" s="473"/>
      <c r="PCM175" s="473"/>
      <c r="PCN175" s="474"/>
      <c r="PCO175" s="472"/>
      <c r="PCP175" s="473"/>
      <c r="PCQ175" s="473"/>
      <c r="PCR175" s="474"/>
      <c r="PCS175" s="472"/>
      <c r="PCT175" s="473"/>
      <c r="PCU175" s="473"/>
      <c r="PCV175" s="474"/>
      <c r="PCW175" s="472"/>
      <c r="PCX175" s="473"/>
      <c r="PCY175" s="473"/>
      <c r="PCZ175" s="474"/>
      <c r="PDA175" s="472"/>
      <c r="PDB175" s="473"/>
      <c r="PDC175" s="473"/>
      <c r="PDD175" s="474"/>
      <c r="PDE175" s="472"/>
      <c r="PDF175" s="473"/>
      <c r="PDG175" s="473"/>
      <c r="PDH175" s="474"/>
      <c r="PDI175" s="472"/>
      <c r="PDJ175" s="473"/>
      <c r="PDK175" s="473"/>
      <c r="PDL175" s="474"/>
      <c r="PDM175" s="472"/>
      <c r="PDN175" s="473"/>
      <c r="PDO175" s="473"/>
      <c r="PDP175" s="474"/>
      <c r="PDQ175" s="472"/>
      <c r="PDR175" s="473"/>
      <c r="PDS175" s="473"/>
      <c r="PDT175" s="474"/>
      <c r="PDU175" s="472"/>
      <c r="PDV175" s="473"/>
      <c r="PDW175" s="473"/>
      <c r="PDX175" s="474"/>
      <c r="PDY175" s="472"/>
      <c r="PDZ175" s="473"/>
      <c r="PEA175" s="473"/>
      <c r="PEB175" s="474"/>
      <c r="PEC175" s="472"/>
      <c r="PED175" s="473"/>
      <c r="PEE175" s="473"/>
      <c r="PEF175" s="474"/>
      <c r="PEG175" s="472"/>
      <c r="PEH175" s="473"/>
      <c r="PEI175" s="473"/>
      <c r="PEJ175" s="474"/>
      <c r="PEK175" s="472"/>
      <c r="PEL175" s="473"/>
      <c r="PEM175" s="473"/>
      <c r="PEN175" s="474"/>
      <c r="PEO175" s="472"/>
      <c r="PEP175" s="473"/>
      <c r="PEQ175" s="473"/>
      <c r="PER175" s="474"/>
      <c r="PES175" s="472"/>
      <c r="PET175" s="473"/>
      <c r="PEU175" s="473"/>
      <c r="PEV175" s="474"/>
      <c r="PEW175" s="472"/>
      <c r="PEX175" s="473"/>
      <c r="PEY175" s="473"/>
      <c r="PEZ175" s="474"/>
      <c r="PFA175" s="472"/>
      <c r="PFB175" s="473"/>
      <c r="PFC175" s="473"/>
      <c r="PFD175" s="474"/>
      <c r="PFE175" s="472"/>
      <c r="PFF175" s="473"/>
      <c r="PFG175" s="473"/>
      <c r="PFH175" s="474"/>
      <c r="PFI175" s="472"/>
      <c r="PFJ175" s="473"/>
      <c r="PFK175" s="473"/>
      <c r="PFL175" s="474"/>
      <c r="PFM175" s="472"/>
      <c r="PFN175" s="473"/>
      <c r="PFO175" s="473"/>
      <c r="PFP175" s="474"/>
      <c r="PFQ175" s="472"/>
      <c r="PFR175" s="473"/>
      <c r="PFS175" s="473"/>
      <c r="PFT175" s="474"/>
      <c r="PFU175" s="472"/>
      <c r="PFV175" s="473"/>
      <c r="PFW175" s="473"/>
      <c r="PFX175" s="474"/>
      <c r="PFY175" s="472"/>
      <c r="PFZ175" s="473"/>
      <c r="PGA175" s="473"/>
      <c r="PGB175" s="474"/>
      <c r="PGC175" s="472"/>
      <c r="PGD175" s="473"/>
      <c r="PGE175" s="473"/>
      <c r="PGF175" s="474"/>
      <c r="PGG175" s="472"/>
      <c r="PGH175" s="473"/>
      <c r="PGI175" s="473"/>
      <c r="PGJ175" s="474"/>
      <c r="PGK175" s="472"/>
      <c r="PGL175" s="473"/>
      <c r="PGM175" s="473"/>
      <c r="PGN175" s="474"/>
      <c r="PGO175" s="472"/>
      <c r="PGP175" s="473"/>
      <c r="PGQ175" s="473"/>
      <c r="PGR175" s="474"/>
      <c r="PGS175" s="472"/>
      <c r="PGT175" s="473"/>
      <c r="PGU175" s="473"/>
      <c r="PGV175" s="474"/>
      <c r="PGW175" s="472"/>
      <c r="PGX175" s="473"/>
      <c r="PGY175" s="473"/>
      <c r="PGZ175" s="474"/>
      <c r="PHA175" s="472"/>
      <c r="PHB175" s="473"/>
      <c r="PHC175" s="473"/>
      <c r="PHD175" s="474"/>
      <c r="PHE175" s="472"/>
      <c r="PHF175" s="473"/>
      <c r="PHG175" s="473"/>
      <c r="PHH175" s="474"/>
      <c r="PHI175" s="472"/>
      <c r="PHJ175" s="473"/>
      <c r="PHK175" s="473"/>
      <c r="PHL175" s="474"/>
      <c r="PHM175" s="472"/>
      <c r="PHN175" s="473"/>
      <c r="PHO175" s="473"/>
      <c r="PHP175" s="474"/>
      <c r="PHQ175" s="472"/>
      <c r="PHR175" s="473"/>
      <c r="PHS175" s="473"/>
      <c r="PHT175" s="474"/>
      <c r="PHU175" s="472"/>
      <c r="PHV175" s="473"/>
      <c r="PHW175" s="473"/>
      <c r="PHX175" s="474"/>
      <c r="PHY175" s="472"/>
      <c r="PHZ175" s="473"/>
      <c r="PIA175" s="473"/>
      <c r="PIB175" s="474"/>
      <c r="PIC175" s="472"/>
      <c r="PID175" s="473"/>
      <c r="PIE175" s="473"/>
      <c r="PIF175" s="474"/>
      <c r="PIG175" s="472"/>
      <c r="PIH175" s="473"/>
      <c r="PII175" s="473"/>
      <c r="PIJ175" s="474"/>
      <c r="PIK175" s="472"/>
      <c r="PIL175" s="473"/>
      <c r="PIM175" s="473"/>
      <c r="PIN175" s="474"/>
      <c r="PIO175" s="472"/>
      <c r="PIP175" s="473"/>
      <c r="PIQ175" s="473"/>
      <c r="PIR175" s="474"/>
      <c r="PIS175" s="472"/>
      <c r="PIT175" s="473"/>
      <c r="PIU175" s="473"/>
      <c r="PIV175" s="474"/>
      <c r="PIW175" s="472"/>
      <c r="PIX175" s="473"/>
      <c r="PIY175" s="473"/>
      <c r="PIZ175" s="474"/>
      <c r="PJA175" s="472"/>
      <c r="PJB175" s="473"/>
      <c r="PJC175" s="473"/>
      <c r="PJD175" s="474"/>
      <c r="PJE175" s="472"/>
      <c r="PJF175" s="473"/>
      <c r="PJG175" s="473"/>
      <c r="PJH175" s="474"/>
      <c r="PJI175" s="472"/>
      <c r="PJJ175" s="473"/>
      <c r="PJK175" s="473"/>
      <c r="PJL175" s="474"/>
      <c r="PJM175" s="472"/>
      <c r="PJN175" s="473"/>
      <c r="PJO175" s="473"/>
      <c r="PJP175" s="474"/>
      <c r="PJQ175" s="472"/>
      <c r="PJR175" s="473"/>
      <c r="PJS175" s="473"/>
      <c r="PJT175" s="474"/>
      <c r="PJU175" s="472"/>
      <c r="PJV175" s="473"/>
      <c r="PJW175" s="473"/>
      <c r="PJX175" s="474"/>
      <c r="PJY175" s="472"/>
      <c r="PJZ175" s="473"/>
      <c r="PKA175" s="473"/>
      <c r="PKB175" s="474"/>
      <c r="PKC175" s="472"/>
      <c r="PKD175" s="473"/>
      <c r="PKE175" s="473"/>
      <c r="PKF175" s="474"/>
      <c r="PKG175" s="472"/>
      <c r="PKH175" s="473"/>
      <c r="PKI175" s="473"/>
      <c r="PKJ175" s="474"/>
      <c r="PKK175" s="472"/>
      <c r="PKL175" s="473"/>
      <c r="PKM175" s="473"/>
      <c r="PKN175" s="474"/>
      <c r="PKO175" s="472"/>
      <c r="PKP175" s="473"/>
      <c r="PKQ175" s="473"/>
      <c r="PKR175" s="474"/>
      <c r="PKS175" s="472"/>
      <c r="PKT175" s="473"/>
      <c r="PKU175" s="473"/>
      <c r="PKV175" s="474"/>
      <c r="PKW175" s="472"/>
      <c r="PKX175" s="473"/>
      <c r="PKY175" s="473"/>
      <c r="PKZ175" s="474"/>
      <c r="PLA175" s="472"/>
      <c r="PLB175" s="473"/>
      <c r="PLC175" s="473"/>
      <c r="PLD175" s="474"/>
      <c r="PLE175" s="472"/>
      <c r="PLF175" s="473"/>
      <c r="PLG175" s="473"/>
      <c r="PLH175" s="474"/>
      <c r="PLI175" s="472"/>
      <c r="PLJ175" s="473"/>
      <c r="PLK175" s="473"/>
      <c r="PLL175" s="474"/>
      <c r="PLM175" s="472"/>
      <c r="PLN175" s="473"/>
      <c r="PLO175" s="473"/>
      <c r="PLP175" s="474"/>
      <c r="PLQ175" s="472"/>
      <c r="PLR175" s="473"/>
      <c r="PLS175" s="473"/>
      <c r="PLT175" s="474"/>
      <c r="PLU175" s="472"/>
      <c r="PLV175" s="473"/>
      <c r="PLW175" s="473"/>
      <c r="PLX175" s="474"/>
      <c r="PLY175" s="472"/>
      <c r="PLZ175" s="473"/>
      <c r="PMA175" s="473"/>
      <c r="PMB175" s="474"/>
      <c r="PMC175" s="472"/>
      <c r="PMD175" s="473"/>
      <c r="PME175" s="473"/>
      <c r="PMF175" s="474"/>
      <c r="PMG175" s="472"/>
      <c r="PMH175" s="473"/>
      <c r="PMI175" s="473"/>
      <c r="PMJ175" s="474"/>
      <c r="PMK175" s="472"/>
      <c r="PML175" s="473"/>
      <c r="PMM175" s="473"/>
      <c r="PMN175" s="474"/>
      <c r="PMO175" s="472"/>
      <c r="PMP175" s="473"/>
      <c r="PMQ175" s="473"/>
      <c r="PMR175" s="474"/>
      <c r="PMS175" s="472"/>
      <c r="PMT175" s="473"/>
      <c r="PMU175" s="473"/>
      <c r="PMV175" s="474"/>
      <c r="PMW175" s="472"/>
      <c r="PMX175" s="473"/>
      <c r="PMY175" s="473"/>
      <c r="PMZ175" s="474"/>
      <c r="PNA175" s="472"/>
      <c r="PNB175" s="473"/>
      <c r="PNC175" s="473"/>
      <c r="PND175" s="474"/>
      <c r="PNE175" s="472"/>
      <c r="PNF175" s="473"/>
      <c r="PNG175" s="473"/>
      <c r="PNH175" s="474"/>
      <c r="PNI175" s="472"/>
      <c r="PNJ175" s="473"/>
      <c r="PNK175" s="473"/>
      <c r="PNL175" s="474"/>
      <c r="PNM175" s="472"/>
      <c r="PNN175" s="473"/>
      <c r="PNO175" s="473"/>
      <c r="PNP175" s="474"/>
      <c r="PNQ175" s="472"/>
      <c r="PNR175" s="473"/>
      <c r="PNS175" s="473"/>
      <c r="PNT175" s="474"/>
      <c r="PNU175" s="472"/>
      <c r="PNV175" s="473"/>
      <c r="PNW175" s="473"/>
      <c r="PNX175" s="474"/>
      <c r="PNY175" s="472"/>
      <c r="PNZ175" s="473"/>
      <c r="POA175" s="473"/>
      <c r="POB175" s="474"/>
      <c r="POC175" s="472"/>
      <c r="POD175" s="473"/>
      <c r="POE175" s="473"/>
      <c r="POF175" s="474"/>
      <c r="POG175" s="472"/>
      <c r="POH175" s="473"/>
      <c r="POI175" s="473"/>
      <c r="POJ175" s="474"/>
      <c r="POK175" s="472"/>
      <c r="POL175" s="473"/>
      <c r="POM175" s="473"/>
      <c r="PON175" s="474"/>
      <c r="POO175" s="472"/>
      <c r="POP175" s="473"/>
      <c r="POQ175" s="473"/>
      <c r="POR175" s="474"/>
      <c r="POS175" s="472"/>
      <c r="POT175" s="473"/>
      <c r="POU175" s="473"/>
      <c r="POV175" s="474"/>
      <c r="POW175" s="472"/>
      <c r="POX175" s="473"/>
      <c r="POY175" s="473"/>
      <c r="POZ175" s="474"/>
      <c r="PPA175" s="472"/>
      <c r="PPB175" s="473"/>
      <c r="PPC175" s="473"/>
      <c r="PPD175" s="474"/>
      <c r="PPE175" s="472"/>
      <c r="PPF175" s="473"/>
      <c r="PPG175" s="473"/>
      <c r="PPH175" s="474"/>
      <c r="PPI175" s="472"/>
      <c r="PPJ175" s="473"/>
      <c r="PPK175" s="473"/>
      <c r="PPL175" s="474"/>
      <c r="PPM175" s="472"/>
      <c r="PPN175" s="473"/>
      <c r="PPO175" s="473"/>
      <c r="PPP175" s="474"/>
      <c r="PPQ175" s="472"/>
      <c r="PPR175" s="473"/>
      <c r="PPS175" s="473"/>
      <c r="PPT175" s="474"/>
      <c r="PPU175" s="472"/>
      <c r="PPV175" s="473"/>
      <c r="PPW175" s="473"/>
      <c r="PPX175" s="474"/>
      <c r="PPY175" s="472"/>
      <c r="PPZ175" s="473"/>
      <c r="PQA175" s="473"/>
      <c r="PQB175" s="474"/>
      <c r="PQC175" s="472"/>
      <c r="PQD175" s="473"/>
      <c r="PQE175" s="473"/>
      <c r="PQF175" s="474"/>
      <c r="PQG175" s="472"/>
      <c r="PQH175" s="473"/>
      <c r="PQI175" s="473"/>
      <c r="PQJ175" s="474"/>
      <c r="PQK175" s="472"/>
      <c r="PQL175" s="473"/>
      <c r="PQM175" s="473"/>
      <c r="PQN175" s="474"/>
      <c r="PQO175" s="472"/>
      <c r="PQP175" s="473"/>
      <c r="PQQ175" s="473"/>
      <c r="PQR175" s="474"/>
      <c r="PQS175" s="472"/>
      <c r="PQT175" s="473"/>
      <c r="PQU175" s="473"/>
      <c r="PQV175" s="474"/>
      <c r="PQW175" s="472"/>
      <c r="PQX175" s="473"/>
      <c r="PQY175" s="473"/>
      <c r="PQZ175" s="474"/>
      <c r="PRA175" s="472"/>
      <c r="PRB175" s="473"/>
      <c r="PRC175" s="473"/>
      <c r="PRD175" s="474"/>
      <c r="PRE175" s="472"/>
      <c r="PRF175" s="473"/>
      <c r="PRG175" s="473"/>
      <c r="PRH175" s="474"/>
      <c r="PRI175" s="472"/>
      <c r="PRJ175" s="473"/>
      <c r="PRK175" s="473"/>
      <c r="PRL175" s="474"/>
      <c r="PRM175" s="472"/>
      <c r="PRN175" s="473"/>
      <c r="PRO175" s="473"/>
      <c r="PRP175" s="474"/>
      <c r="PRQ175" s="472"/>
      <c r="PRR175" s="473"/>
      <c r="PRS175" s="473"/>
      <c r="PRT175" s="474"/>
      <c r="PRU175" s="472"/>
      <c r="PRV175" s="473"/>
      <c r="PRW175" s="473"/>
      <c r="PRX175" s="474"/>
      <c r="PRY175" s="472"/>
      <c r="PRZ175" s="473"/>
      <c r="PSA175" s="473"/>
      <c r="PSB175" s="474"/>
      <c r="PSC175" s="472"/>
      <c r="PSD175" s="473"/>
      <c r="PSE175" s="473"/>
      <c r="PSF175" s="474"/>
      <c r="PSG175" s="472"/>
      <c r="PSH175" s="473"/>
      <c r="PSI175" s="473"/>
      <c r="PSJ175" s="474"/>
      <c r="PSK175" s="472"/>
      <c r="PSL175" s="473"/>
      <c r="PSM175" s="473"/>
      <c r="PSN175" s="474"/>
      <c r="PSO175" s="472"/>
      <c r="PSP175" s="473"/>
      <c r="PSQ175" s="473"/>
      <c r="PSR175" s="474"/>
      <c r="PSS175" s="472"/>
      <c r="PST175" s="473"/>
      <c r="PSU175" s="473"/>
      <c r="PSV175" s="474"/>
      <c r="PSW175" s="472"/>
      <c r="PSX175" s="473"/>
      <c r="PSY175" s="473"/>
      <c r="PSZ175" s="474"/>
      <c r="PTA175" s="472"/>
      <c r="PTB175" s="473"/>
      <c r="PTC175" s="473"/>
      <c r="PTD175" s="474"/>
      <c r="PTE175" s="472"/>
      <c r="PTF175" s="473"/>
      <c r="PTG175" s="473"/>
      <c r="PTH175" s="474"/>
      <c r="PTI175" s="472"/>
      <c r="PTJ175" s="473"/>
      <c r="PTK175" s="473"/>
      <c r="PTL175" s="474"/>
      <c r="PTM175" s="472"/>
      <c r="PTN175" s="473"/>
      <c r="PTO175" s="473"/>
      <c r="PTP175" s="474"/>
      <c r="PTQ175" s="472"/>
      <c r="PTR175" s="473"/>
      <c r="PTS175" s="473"/>
      <c r="PTT175" s="474"/>
      <c r="PTU175" s="472"/>
      <c r="PTV175" s="473"/>
      <c r="PTW175" s="473"/>
      <c r="PTX175" s="474"/>
      <c r="PTY175" s="472"/>
      <c r="PTZ175" s="473"/>
      <c r="PUA175" s="473"/>
      <c r="PUB175" s="474"/>
      <c r="PUC175" s="472"/>
      <c r="PUD175" s="473"/>
      <c r="PUE175" s="473"/>
      <c r="PUF175" s="474"/>
      <c r="PUG175" s="472"/>
      <c r="PUH175" s="473"/>
      <c r="PUI175" s="473"/>
      <c r="PUJ175" s="474"/>
      <c r="PUK175" s="472"/>
      <c r="PUL175" s="473"/>
      <c r="PUM175" s="473"/>
      <c r="PUN175" s="474"/>
      <c r="PUO175" s="472"/>
      <c r="PUP175" s="473"/>
      <c r="PUQ175" s="473"/>
      <c r="PUR175" s="474"/>
      <c r="PUS175" s="472"/>
      <c r="PUT175" s="473"/>
      <c r="PUU175" s="473"/>
      <c r="PUV175" s="474"/>
      <c r="PUW175" s="472"/>
      <c r="PUX175" s="473"/>
      <c r="PUY175" s="473"/>
      <c r="PUZ175" s="474"/>
      <c r="PVA175" s="472"/>
      <c r="PVB175" s="473"/>
      <c r="PVC175" s="473"/>
      <c r="PVD175" s="474"/>
      <c r="PVE175" s="472"/>
      <c r="PVF175" s="473"/>
      <c r="PVG175" s="473"/>
      <c r="PVH175" s="474"/>
      <c r="PVI175" s="472"/>
      <c r="PVJ175" s="473"/>
      <c r="PVK175" s="473"/>
      <c r="PVL175" s="474"/>
      <c r="PVM175" s="472"/>
      <c r="PVN175" s="473"/>
      <c r="PVO175" s="473"/>
      <c r="PVP175" s="474"/>
      <c r="PVQ175" s="472"/>
      <c r="PVR175" s="473"/>
      <c r="PVS175" s="473"/>
      <c r="PVT175" s="474"/>
      <c r="PVU175" s="472"/>
      <c r="PVV175" s="473"/>
      <c r="PVW175" s="473"/>
      <c r="PVX175" s="474"/>
      <c r="PVY175" s="472"/>
      <c r="PVZ175" s="473"/>
      <c r="PWA175" s="473"/>
      <c r="PWB175" s="474"/>
      <c r="PWC175" s="472"/>
      <c r="PWD175" s="473"/>
      <c r="PWE175" s="473"/>
      <c r="PWF175" s="474"/>
      <c r="PWG175" s="472"/>
      <c r="PWH175" s="473"/>
      <c r="PWI175" s="473"/>
      <c r="PWJ175" s="474"/>
      <c r="PWK175" s="472"/>
      <c r="PWL175" s="473"/>
      <c r="PWM175" s="473"/>
      <c r="PWN175" s="474"/>
      <c r="PWO175" s="472"/>
      <c r="PWP175" s="473"/>
      <c r="PWQ175" s="473"/>
      <c r="PWR175" s="474"/>
      <c r="PWS175" s="472"/>
      <c r="PWT175" s="473"/>
      <c r="PWU175" s="473"/>
      <c r="PWV175" s="474"/>
      <c r="PWW175" s="472"/>
      <c r="PWX175" s="473"/>
      <c r="PWY175" s="473"/>
      <c r="PWZ175" s="474"/>
      <c r="PXA175" s="472"/>
      <c r="PXB175" s="473"/>
      <c r="PXC175" s="473"/>
      <c r="PXD175" s="474"/>
      <c r="PXE175" s="472"/>
      <c r="PXF175" s="473"/>
      <c r="PXG175" s="473"/>
      <c r="PXH175" s="474"/>
      <c r="PXI175" s="472"/>
      <c r="PXJ175" s="473"/>
      <c r="PXK175" s="473"/>
      <c r="PXL175" s="474"/>
      <c r="PXM175" s="472"/>
      <c r="PXN175" s="473"/>
      <c r="PXO175" s="473"/>
      <c r="PXP175" s="474"/>
      <c r="PXQ175" s="472"/>
      <c r="PXR175" s="473"/>
      <c r="PXS175" s="473"/>
      <c r="PXT175" s="474"/>
      <c r="PXU175" s="472"/>
      <c r="PXV175" s="473"/>
      <c r="PXW175" s="473"/>
      <c r="PXX175" s="474"/>
      <c r="PXY175" s="472"/>
      <c r="PXZ175" s="473"/>
      <c r="PYA175" s="473"/>
      <c r="PYB175" s="474"/>
      <c r="PYC175" s="472"/>
      <c r="PYD175" s="473"/>
      <c r="PYE175" s="473"/>
      <c r="PYF175" s="474"/>
      <c r="PYG175" s="472"/>
      <c r="PYH175" s="473"/>
      <c r="PYI175" s="473"/>
      <c r="PYJ175" s="474"/>
      <c r="PYK175" s="472"/>
      <c r="PYL175" s="473"/>
      <c r="PYM175" s="473"/>
      <c r="PYN175" s="474"/>
      <c r="PYO175" s="472"/>
      <c r="PYP175" s="473"/>
      <c r="PYQ175" s="473"/>
      <c r="PYR175" s="474"/>
      <c r="PYS175" s="472"/>
      <c r="PYT175" s="473"/>
      <c r="PYU175" s="473"/>
      <c r="PYV175" s="474"/>
      <c r="PYW175" s="472"/>
      <c r="PYX175" s="473"/>
      <c r="PYY175" s="473"/>
      <c r="PYZ175" s="474"/>
      <c r="PZA175" s="472"/>
      <c r="PZB175" s="473"/>
      <c r="PZC175" s="473"/>
      <c r="PZD175" s="474"/>
      <c r="PZE175" s="472"/>
      <c r="PZF175" s="473"/>
      <c r="PZG175" s="473"/>
      <c r="PZH175" s="474"/>
      <c r="PZI175" s="472"/>
      <c r="PZJ175" s="473"/>
      <c r="PZK175" s="473"/>
      <c r="PZL175" s="474"/>
      <c r="PZM175" s="472"/>
      <c r="PZN175" s="473"/>
      <c r="PZO175" s="473"/>
      <c r="PZP175" s="474"/>
      <c r="PZQ175" s="472"/>
      <c r="PZR175" s="473"/>
      <c r="PZS175" s="473"/>
      <c r="PZT175" s="474"/>
      <c r="PZU175" s="472"/>
      <c r="PZV175" s="473"/>
      <c r="PZW175" s="473"/>
      <c r="PZX175" s="474"/>
      <c r="PZY175" s="472"/>
      <c r="PZZ175" s="473"/>
      <c r="QAA175" s="473"/>
      <c r="QAB175" s="474"/>
      <c r="QAC175" s="472"/>
      <c r="QAD175" s="473"/>
      <c r="QAE175" s="473"/>
      <c r="QAF175" s="474"/>
      <c r="QAG175" s="472"/>
      <c r="QAH175" s="473"/>
      <c r="QAI175" s="473"/>
      <c r="QAJ175" s="474"/>
      <c r="QAK175" s="472"/>
      <c r="QAL175" s="473"/>
      <c r="QAM175" s="473"/>
      <c r="QAN175" s="474"/>
      <c r="QAO175" s="472"/>
      <c r="QAP175" s="473"/>
      <c r="QAQ175" s="473"/>
      <c r="QAR175" s="474"/>
      <c r="QAS175" s="472"/>
      <c r="QAT175" s="473"/>
      <c r="QAU175" s="473"/>
      <c r="QAV175" s="474"/>
      <c r="QAW175" s="472"/>
      <c r="QAX175" s="473"/>
      <c r="QAY175" s="473"/>
      <c r="QAZ175" s="474"/>
      <c r="QBA175" s="472"/>
      <c r="QBB175" s="473"/>
      <c r="QBC175" s="473"/>
      <c r="QBD175" s="474"/>
      <c r="QBE175" s="472"/>
      <c r="QBF175" s="473"/>
      <c r="QBG175" s="473"/>
      <c r="QBH175" s="474"/>
      <c r="QBI175" s="472"/>
      <c r="QBJ175" s="473"/>
      <c r="QBK175" s="473"/>
      <c r="QBL175" s="474"/>
      <c r="QBM175" s="472"/>
      <c r="QBN175" s="473"/>
      <c r="QBO175" s="473"/>
      <c r="QBP175" s="474"/>
      <c r="QBQ175" s="472"/>
      <c r="QBR175" s="473"/>
      <c r="QBS175" s="473"/>
      <c r="QBT175" s="474"/>
      <c r="QBU175" s="472"/>
      <c r="QBV175" s="473"/>
      <c r="QBW175" s="473"/>
      <c r="QBX175" s="474"/>
      <c r="QBY175" s="472"/>
      <c r="QBZ175" s="473"/>
      <c r="QCA175" s="473"/>
      <c r="QCB175" s="474"/>
      <c r="QCC175" s="472"/>
      <c r="QCD175" s="473"/>
      <c r="QCE175" s="473"/>
      <c r="QCF175" s="474"/>
      <c r="QCG175" s="472"/>
      <c r="QCH175" s="473"/>
      <c r="QCI175" s="473"/>
      <c r="QCJ175" s="474"/>
      <c r="QCK175" s="472"/>
      <c r="QCL175" s="473"/>
      <c r="QCM175" s="473"/>
      <c r="QCN175" s="474"/>
      <c r="QCO175" s="472"/>
      <c r="QCP175" s="473"/>
      <c r="QCQ175" s="473"/>
      <c r="QCR175" s="474"/>
      <c r="QCS175" s="472"/>
      <c r="QCT175" s="473"/>
      <c r="QCU175" s="473"/>
      <c r="QCV175" s="474"/>
      <c r="QCW175" s="472"/>
      <c r="QCX175" s="473"/>
      <c r="QCY175" s="473"/>
      <c r="QCZ175" s="474"/>
      <c r="QDA175" s="472"/>
      <c r="QDB175" s="473"/>
      <c r="QDC175" s="473"/>
      <c r="QDD175" s="474"/>
      <c r="QDE175" s="472"/>
      <c r="QDF175" s="473"/>
      <c r="QDG175" s="473"/>
      <c r="QDH175" s="474"/>
      <c r="QDI175" s="472"/>
      <c r="QDJ175" s="473"/>
      <c r="QDK175" s="473"/>
      <c r="QDL175" s="474"/>
      <c r="QDM175" s="472"/>
      <c r="QDN175" s="473"/>
      <c r="QDO175" s="473"/>
      <c r="QDP175" s="474"/>
      <c r="QDQ175" s="472"/>
      <c r="QDR175" s="473"/>
      <c r="QDS175" s="473"/>
      <c r="QDT175" s="474"/>
      <c r="QDU175" s="472"/>
      <c r="QDV175" s="473"/>
      <c r="QDW175" s="473"/>
      <c r="QDX175" s="474"/>
      <c r="QDY175" s="472"/>
      <c r="QDZ175" s="473"/>
      <c r="QEA175" s="473"/>
      <c r="QEB175" s="474"/>
      <c r="QEC175" s="472"/>
      <c r="QED175" s="473"/>
      <c r="QEE175" s="473"/>
      <c r="QEF175" s="474"/>
      <c r="QEG175" s="472"/>
      <c r="QEH175" s="473"/>
      <c r="QEI175" s="473"/>
      <c r="QEJ175" s="474"/>
      <c r="QEK175" s="472"/>
      <c r="QEL175" s="473"/>
      <c r="QEM175" s="473"/>
      <c r="QEN175" s="474"/>
      <c r="QEO175" s="472"/>
      <c r="QEP175" s="473"/>
      <c r="QEQ175" s="473"/>
      <c r="QER175" s="474"/>
      <c r="QES175" s="472"/>
      <c r="QET175" s="473"/>
      <c r="QEU175" s="473"/>
      <c r="QEV175" s="474"/>
      <c r="QEW175" s="472"/>
      <c r="QEX175" s="473"/>
      <c r="QEY175" s="473"/>
      <c r="QEZ175" s="474"/>
      <c r="QFA175" s="472"/>
      <c r="QFB175" s="473"/>
      <c r="QFC175" s="473"/>
      <c r="QFD175" s="474"/>
      <c r="QFE175" s="472"/>
      <c r="QFF175" s="473"/>
      <c r="QFG175" s="473"/>
      <c r="QFH175" s="474"/>
      <c r="QFI175" s="472"/>
      <c r="QFJ175" s="473"/>
      <c r="QFK175" s="473"/>
      <c r="QFL175" s="474"/>
      <c r="QFM175" s="472"/>
      <c r="QFN175" s="473"/>
      <c r="QFO175" s="473"/>
      <c r="QFP175" s="474"/>
      <c r="QFQ175" s="472"/>
      <c r="QFR175" s="473"/>
      <c r="QFS175" s="473"/>
      <c r="QFT175" s="474"/>
      <c r="QFU175" s="472"/>
      <c r="QFV175" s="473"/>
      <c r="QFW175" s="473"/>
      <c r="QFX175" s="474"/>
      <c r="QFY175" s="472"/>
      <c r="QFZ175" s="473"/>
      <c r="QGA175" s="473"/>
      <c r="QGB175" s="474"/>
      <c r="QGC175" s="472"/>
      <c r="QGD175" s="473"/>
      <c r="QGE175" s="473"/>
      <c r="QGF175" s="474"/>
      <c r="QGG175" s="472"/>
      <c r="QGH175" s="473"/>
      <c r="QGI175" s="473"/>
      <c r="QGJ175" s="474"/>
      <c r="QGK175" s="472"/>
      <c r="QGL175" s="473"/>
      <c r="QGM175" s="473"/>
      <c r="QGN175" s="474"/>
      <c r="QGO175" s="472"/>
      <c r="QGP175" s="473"/>
      <c r="QGQ175" s="473"/>
      <c r="QGR175" s="474"/>
      <c r="QGS175" s="472"/>
      <c r="QGT175" s="473"/>
      <c r="QGU175" s="473"/>
      <c r="QGV175" s="474"/>
      <c r="QGW175" s="472"/>
      <c r="QGX175" s="473"/>
      <c r="QGY175" s="473"/>
      <c r="QGZ175" s="474"/>
      <c r="QHA175" s="472"/>
      <c r="QHB175" s="473"/>
      <c r="QHC175" s="473"/>
      <c r="QHD175" s="474"/>
      <c r="QHE175" s="472"/>
      <c r="QHF175" s="473"/>
      <c r="QHG175" s="473"/>
      <c r="QHH175" s="474"/>
      <c r="QHI175" s="472"/>
      <c r="QHJ175" s="473"/>
      <c r="QHK175" s="473"/>
      <c r="QHL175" s="474"/>
      <c r="QHM175" s="472"/>
      <c r="QHN175" s="473"/>
      <c r="QHO175" s="473"/>
      <c r="QHP175" s="474"/>
      <c r="QHQ175" s="472"/>
      <c r="QHR175" s="473"/>
      <c r="QHS175" s="473"/>
      <c r="QHT175" s="474"/>
      <c r="QHU175" s="472"/>
      <c r="QHV175" s="473"/>
      <c r="QHW175" s="473"/>
      <c r="QHX175" s="474"/>
      <c r="QHY175" s="472"/>
      <c r="QHZ175" s="473"/>
      <c r="QIA175" s="473"/>
      <c r="QIB175" s="474"/>
      <c r="QIC175" s="472"/>
      <c r="QID175" s="473"/>
      <c r="QIE175" s="473"/>
      <c r="QIF175" s="474"/>
      <c r="QIG175" s="472"/>
      <c r="QIH175" s="473"/>
      <c r="QII175" s="473"/>
      <c r="QIJ175" s="474"/>
      <c r="QIK175" s="472"/>
      <c r="QIL175" s="473"/>
      <c r="QIM175" s="473"/>
      <c r="QIN175" s="474"/>
      <c r="QIO175" s="472"/>
      <c r="QIP175" s="473"/>
      <c r="QIQ175" s="473"/>
      <c r="QIR175" s="474"/>
      <c r="QIS175" s="472"/>
      <c r="QIT175" s="473"/>
      <c r="QIU175" s="473"/>
      <c r="QIV175" s="474"/>
      <c r="QIW175" s="472"/>
      <c r="QIX175" s="473"/>
      <c r="QIY175" s="473"/>
      <c r="QIZ175" s="474"/>
      <c r="QJA175" s="472"/>
      <c r="QJB175" s="473"/>
      <c r="QJC175" s="473"/>
      <c r="QJD175" s="474"/>
      <c r="QJE175" s="472"/>
      <c r="QJF175" s="473"/>
      <c r="QJG175" s="473"/>
      <c r="QJH175" s="474"/>
      <c r="QJI175" s="472"/>
      <c r="QJJ175" s="473"/>
      <c r="QJK175" s="473"/>
      <c r="QJL175" s="474"/>
      <c r="QJM175" s="472"/>
      <c r="QJN175" s="473"/>
      <c r="QJO175" s="473"/>
      <c r="QJP175" s="474"/>
      <c r="QJQ175" s="472"/>
      <c r="QJR175" s="473"/>
      <c r="QJS175" s="473"/>
      <c r="QJT175" s="474"/>
      <c r="QJU175" s="472"/>
      <c r="QJV175" s="473"/>
      <c r="QJW175" s="473"/>
      <c r="QJX175" s="474"/>
      <c r="QJY175" s="472"/>
      <c r="QJZ175" s="473"/>
      <c r="QKA175" s="473"/>
      <c r="QKB175" s="474"/>
      <c r="QKC175" s="472"/>
      <c r="QKD175" s="473"/>
      <c r="QKE175" s="473"/>
      <c r="QKF175" s="474"/>
      <c r="QKG175" s="472"/>
      <c r="QKH175" s="473"/>
      <c r="QKI175" s="473"/>
      <c r="QKJ175" s="474"/>
      <c r="QKK175" s="472"/>
      <c r="QKL175" s="473"/>
      <c r="QKM175" s="473"/>
      <c r="QKN175" s="474"/>
      <c r="QKO175" s="472"/>
      <c r="QKP175" s="473"/>
      <c r="QKQ175" s="473"/>
      <c r="QKR175" s="474"/>
      <c r="QKS175" s="472"/>
      <c r="QKT175" s="473"/>
      <c r="QKU175" s="473"/>
      <c r="QKV175" s="474"/>
      <c r="QKW175" s="472"/>
      <c r="QKX175" s="473"/>
      <c r="QKY175" s="473"/>
      <c r="QKZ175" s="474"/>
      <c r="QLA175" s="472"/>
      <c r="QLB175" s="473"/>
      <c r="QLC175" s="473"/>
      <c r="QLD175" s="474"/>
      <c r="QLE175" s="472"/>
      <c r="QLF175" s="473"/>
      <c r="QLG175" s="473"/>
      <c r="QLH175" s="474"/>
      <c r="QLI175" s="472"/>
      <c r="QLJ175" s="473"/>
      <c r="QLK175" s="473"/>
      <c r="QLL175" s="474"/>
      <c r="QLM175" s="472"/>
      <c r="QLN175" s="473"/>
      <c r="QLO175" s="473"/>
      <c r="QLP175" s="474"/>
      <c r="QLQ175" s="472"/>
      <c r="QLR175" s="473"/>
      <c r="QLS175" s="473"/>
      <c r="QLT175" s="474"/>
      <c r="QLU175" s="472"/>
      <c r="QLV175" s="473"/>
      <c r="QLW175" s="473"/>
      <c r="QLX175" s="474"/>
      <c r="QLY175" s="472"/>
      <c r="QLZ175" s="473"/>
      <c r="QMA175" s="473"/>
      <c r="QMB175" s="474"/>
      <c r="QMC175" s="472"/>
      <c r="QMD175" s="473"/>
      <c r="QME175" s="473"/>
      <c r="QMF175" s="474"/>
      <c r="QMG175" s="472"/>
      <c r="QMH175" s="473"/>
      <c r="QMI175" s="473"/>
      <c r="QMJ175" s="474"/>
      <c r="QMK175" s="472"/>
      <c r="QML175" s="473"/>
      <c r="QMM175" s="473"/>
      <c r="QMN175" s="474"/>
      <c r="QMO175" s="472"/>
      <c r="QMP175" s="473"/>
      <c r="QMQ175" s="473"/>
      <c r="QMR175" s="474"/>
      <c r="QMS175" s="472"/>
      <c r="QMT175" s="473"/>
      <c r="QMU175" s="473"/>
      <c r="QMV175" s="474"/>
      <c r="QMW175" s="472"/>
      <c r="QMX175" s="473"/>
      <c r="QMY175" s="473"/>
      <c r="QMZ175" s="474"/>
      <c r="QNA175" s="472"/>
      <c r="QNB175" s="473"/>
      <c r="QNC175" s="473"/>
      <c r="QND175" s="474"/>
      <c r="QNE175" s="472"/>
      <c r="QNF175" s="473"/>
      <c r="QNG175" s="473"/>
      <c r="QNH175" s="474"/>
      <c r="QNI175" s="472"/>
      <c r="QNJ175" s="473"/>
      <c r="QNK175" s="473"/>
      <c r="QNL175" s="474"/>
      <c r="QNM175" s="472"/>
      <c r="QNN175" s="473"/>
      <c r="QNO175" s="473"/>
      <c r="QNP175" s="474"/>
      <c r="QNQ175" s="472"/>
      <c r="QNR175" s="473"/>
      <c r="QNS175" s="473"/>
      <c r="QNT175" s="474"/>
      <c r="QNU175" s="472"/>
      <c r="QNV175" s="473"/>
      <c r="QNW175" s="473"/>
      <c r="QNX175" s="474"/>
      <c r="QNY175" s="472"/>
      <c r="QNZ175" s="473"/>
      <c r="QOA175" s="473"/>
      <c r="QOB175" s="474"/>
      <c r="QOC175" s="472"/>
      <c r="QOD175" s="473"/>
      <c r="QOE175" s="473"/>
      <c r="QOF175" s="474"/>
      <c r="QOG175" s="472"/>
      <c r="QOH175" s="473"/>
      <c r="QOI175" s="473"/>
      <c r="QOJ175" s="474"/>
      <c r="QOK175" s="472"/>
      <c r="QOL175" s="473"/>
      <c r="QOM175" s="473"/>
      <c r="QON175" s="474"/>
      <c r="QOO175" s="472"/>
      <c r="QOP175" s="473"/>
      <c r="QOQ175" s="473"/>
      <c r="QOR175" s="474"/>
      <c r="QOS175" s="472"/>
      <c r="QOT175" s="473"/>
      <c r="QOU175" s="473"/>
      <c r="QOV175" s="474"/>
      <c r="QOW175" s="472"/>
      <c r="QOX175" s="473"/>
      <c r="QOY175" s="473"/>
      <c r="QOZ175" s="474"/>
      <c r="QPA175" s="472"/>
      <c r="QPB175" s="473"/>
      <c r="QPC175" s="473"/>
      <c r="QPD175" s="474"/>
      <c r="QPE175" s="472"/>
      <c r="QPF175" s="473"/>
      <c r="QPG175" s="473"/>
      <c r="QPH175" s="474"/>
      <c r="QPI175" s="472"/>
      <c r="QPJ175" s="473"/>
      <c r="QPK175" s="473"/>
      <c r="QPL175" s="474"/>
      <c r="QPM175" s="472"/>
      <c r="QPN175" s="473"/>
      <c r="QPO175" s="473"/>
      <c r="QPP175" s="474"/>
      <c r="QPQ175" s="472"/>
      <c r="QPR175" s="473"/>
      <c r="QPS175" s="473"/>
      <c r="QPT175" s="474"/>
      <c r="QPU175" s="472"/>
      <c r="QPV175" s="473"/>
      <c r="QPW175" s="473"/>
      <c r="QPX175" s="474"/>
      <c r="QPY175" s="472"/>
      <c r="QPZ175" s="473"/>
      <c r="QQA175" s="473"/>
      <c r="QQB175" s="474"/>
      <c r="QQC175" s="472"/>
      <c r="QQD175" s="473"/>
      <c r="QQE175" s="473"/>
      <c r="QQF175" s="474"/>
      <c r="QQG175" s="472"/>
      <c r="QQH175" s="473"/>
      <c r="QQI175" s="473"/>
      <c r="QQJ175" s="474"/>
      <c r="QQK175" s="472"/>
      <c r="QQL175" s="473"/>
      <c r="QQM175" s="473"/>
      <c r="QQN175" s="474"/>
      <c r="QQO175" s="472"/>
      <c r="QQP175" s="473"/>
      <c r="QQQ175" s="473"/>
      <c r="QQR175" s="474"/>
      <c r="QQS175" s="472"/>
      <c r="QQT175" s="473"/>
      <c r="QQU175" s="473"/>
      <c r="QQV175" s="474"/>
      <c r="QQW175" s="472"/>
      <c r="QQX175" s="473"/>
      <c r="QQY175" s="473"/>
      <c r="QQZ175" s="474"/>
      <c r="QRA175" s="472"/>
      <c r="QRB175" s="473"/>
      <c r="QRC175" s="473"/>
      <c r="QRD175" s="474"/>
      <c r="QRE175" s="472"/>
      <c r="QRF175" s="473"/>
      <c r="QRG175" s="473"/>
      <c r="QRH175" s="474"/>
      <c r="QRI175" s="472"/>
      <c r="QRJ175" s="473"/>
      <c r="QRK175" s="473"/>
      <c r="QRL175" s="474"/>
      <c r="QRM175" s="472"/>
      <c r="QRN175" s="473"/>
      <c r="QRO175" s="473"/>
      <c r="QRP175" s="474"/>
      <c r="QRQ175" s="472"/>
      <c r="QRR175" s="473"/>
      <c r="QRS175" s="473"/>
      <c r="QRT175" s="474"/>
      <c r="QRU175" s="472"/>
      <c r="QRV175" s="473"/>
      <c r="QRW175" s="473"/>
      <c r="QRX175" s="474"/>
      <c r="QRY175" s="472"/>
      <c r="QRZ175" s="473"/>
      <c r="QSA175" s="473"/>
      <c r="QSB175" s="474"/>
      <c r="QSC175" s="472"/>
      <c r="QSD175" s="473"/>
      <c r="QSE175" s="473"/>
      <c r="QSF175" s="474"/>
      <c r="QSG175" s="472"/>
      <c r="QSH175" s="473"/>
      <c r="QSI175" s="473"/>
      <c r="QSJ175" s="474"/>
      <c r="QSK175" s="472"/>
      <c r="QSL175" s="473"/>
      <c r="QSM175" s="473"/>
      <c r="QSN175" s="474"/>
      <c r="QSO175" s="472"/>
      <c r="QSP175" s="473"/>
      <c r="QSQ175" s="473"/>
      <c r="QSR175" s="474"/>
      <c r="QSS175" s="472"/>
      <c r="QST175" s="473"/>
      <c r="QSU175" s="473"/>
      <c r="QSV175" s="474"/>
      <c r="QSW175" s="472"/>
      <c r="QSX175" s="473"/>
      <c r="QSY175" s="473"/>
      <c r="QSZ175" s="474"/>
      <c r="QTA175" s="472"/>
      <c r="QTB175" s="473"/>
      <c r="QTC175" s="473"/>
      <c r="QTD175" s="474"/>
      <c r="QTE175" s="472"/>
      <c r="QTF175" s="473"/>
      <c r="QTG175" s="473"/>
      <c r="QTH175" s="474"/>
      <c r="QTI175" s="472"/>
      <c r="QTJ175" s="473"/>
      <c r="QTK175" s="473"/>
      <c r="QTL175" s="474"/>
      <c r="QTM175" s="472"/>
      <c r="QTN175" s="473"/>
      <c r="QTO175" s="473"/>
      <c r="QTP175" s="474"/>
      <c r="QTQ175" s="472"/>
      <c r="QTR175" s="473"/>
      <c r="QTS175" s="473"/>
      <c r="QTT175" s="474"/>
      <c r="QTU175" s="472"/>
      <c r="QTV175" s="473"/>
      <c r="QTW175" s="473"/>
      <c r="QTX175" s="474"/>
      <c r="QTY175" s="472"/>
      <c r="QTZ175" s="473"/>
      <c r="QUA175" s="473"/>
      <c r="QUB175" s="474"/>
      <c r="QUC175" s="472"/>
      <c r="QUD175" s="473"/>
      <c r="QUE175" s="473"/>
      <c r="QUF175" s="474"/>
      <c r="QUG175" s="472"/>
      <c r="QUH175" s="473"/>
      <c r="QUI175" s="473"/>
      <c r="QUJ175" s="474"/>
      <c r="QUK175" s="472"/>
      <c r="QUL175" s="473"/>
      <c r="QUM175" s="473"/>
      <c r="QUN175" s="474"/>
      <c r="QUO175" s="472"/>
      <c r="QUP175" s="473"/>
      <c r="QUQ175" s="473"/>
      <c r="QUR175" s="474"/>
      <c r="QUS175" s="472"/>
      <c r="QUT175" s="473"/>
      <c r="QUU175" s="473"/>
      <c r="QUV175" s="474"/>
      <c r="QUW175" s="472"/>
      <c r="QUX175" s="473"/>
      <c r="QUY175" s="473"/>
      <c r="QUZ175" s="474"/>
      <c r="QVA175" s="472"/>
      <c r="QVB175" s="473"/>
      <c r="QVC175" s="473"/>
      <c r="QVD175" s="474"/>
      <c r="QVE175" s="472"/>
      <c r="QVF175" s="473"/>
      <c r="QVG175" s="473"/>
      <c r="QVH175" s="474"/>
      <c r="QVI175" s="472"/>
      <c r="QVJ175" s="473"/>
      <c r="QVK175" s="473"/>
      <c r="QVL175" s="474"/>
      <c r="QVM175" s="472"/>
      <c r="QVN175" s="473"/>
      <c r="QVO175" s="473"/>
      <c r="QVP175" s="474"/>
      <c r="QVQ175" s="472"/>
      <c r="QVR175" s="473"/>
      <c r="QVS175" s="473"/>
      <c r="QVT175" s="474"/>
      <c r="QVU175" s="472"/>
      <c r="QVV175" s="473"/>
      <c r="QVW175" s="473"/>
      <c r="QVX175" s="474"/>
      <c r="QVY175" s="472"/>
      <c r="QVZ175" s="473"/>
      <c r="QWA175" s="473"/>
      <c r="QWB175" s="474"/>
      <c r="QWC175" s="472"/>
      <c r="QWD175" s="473"/>
      <c r="QWE175" s="473"/>
      <c r="QWF175" s="474"/>
      <c r="QWG175" s="472"/>
      <c r="QWH175" s="473"/>
      <c r="QWI175" s="473"/>
      <c r="QWJ175" s="474"/>
      <c r="QWK175" s="472"/>
      <c r="QWL175" s="473"/>
      <c r="QWM175" s="473"/>
      <c r="QWN175" s="474"/>
      <c r="QWO175" s="472"/>
      <c r="QWP175" s="473"/>
      <c r="QWQ175" s="473"/>
      <c r="QWR175" s="474"/>
      <c r="QWS175" s="472"/>
      <c r="QWT175" s="473"/>
      <c r="QWU175" s="473"/>
      <c r="QWV175" s="474"/>
      <c r="QWW175" s="472"/>
      <c r="QWX175" s="473"/>
      <c r="QWY175" s="473"/>
      <c r="QWZ175" s="474"/>
      <c r="QXA175" s="472"/>
      <c r="QXB175" s="473"/>
      <c r="QXC175" s="473"/>
      <c r="QXD175" s="474"/>
      <c r="QXE175" s="472"/>
      <c r="QXF175" s="473"/>
      <c r="QXG175" s="473"/>
      <c r="QXH175" s="474"/>
      <c r="QXI175" s="472"/>
      <c r="QXJ175" s="473"/>
      <c r="QXK175" s="473"/>
      <c r="QXL175" s="474"/>
      <c r="QXM175" s="472"/>
      <c r="QXN175" s="473"/>
      <c r="QXO175" s="473"/>
      <c r="QXP175" s="474"/>
      <c r="QXQ175" s="472"/>
      <c r="QXR175" s="473"/>
      <c r="QXS175" s="473"/>
      <c r="QXT175" s="474"/>
      <c r="QXU175" s="472"/>
      <c r="QXV175" s="473"/>
      <c r="QXW175" s="473"/>
      <c r="QXX175" s="474"/>
      <c r="QXY175" s="472"/>
      <c r="QXZ175" s="473"/>
      <c r="QYA175" s="473"/>
      <c r="QYB175" s="474"/>
      <c r="QYC175" s="472"/>
      <c r="QYD175" s="473"/>
      <c r="QYE175" s="473"/>
      <c r="QYF175" s="474"/>
      <c r="QYG175" s="472"/>
      <c r="QYH175" s="473"/>
      <c r="QYI175" s="473"/>
      <c r="QYJ175" s="474"/>
      <c r="QYK175" s="472"/>
      <c r="QYL175" s="473"/>
      <c r="QYM175" s="473"/>
      <c r="QYN175" s="474"/>
      <c r="QYO175" s="472"/>
      <c r="QYP175" s="473"/>
      <c r="QYQ175" s="473"/>
      <c r="QYR175" s="474"/>
      <c r="QYS175" s="472"/>
      <c r="QYT175" s="473"/>
      <c r="QYU175" s="473"/>
      <c r="QYV175" s="474"/>
      <c r="QYW175" s="472"/>
      <c r="QYX175" s="473"/>
      <c r="QYY175" s="473"/>
      <c r="QYZ175" s="474"/>
      <c r="QZA175" s="472"/>
      <c r="QZB175" s="473"/>
      <c r="QZC175" s="473"/>
      <c r="QZD175" s="474"/>
      <c r="QZE175" s="472"/>
      <c r="QZF175" s="473"/>
      <c r="QZG175" s="473"/>
      <c r="QZH175" s="474"/>
      <c r="QZI175" s="472"/>
      <c r="QZJ175" s="473"/>
      <c r="QZK175" s="473"/>
      <c r="QZL175" s="474"/>
      <c r="QZM175" s="472"/>
      <c r="QZN175" s="473"/>
      <c r="QZO175" s="473"/>
      <c r="QZP175" s="474"/>
      <c r="QZQ175" s="472"/>
      <c r="QZR175" s="473"/>
      <c r="QZS175" s="473"/>
      <c r="QZT175" s="474"/>
      <c r="QZU175" s="472"/>
      <c r="QZV175" s="473"/>
      <c r="QZW175" s="473"/>
      <c r="QZX175" s="474"/>
      <c r="QZY175" s="472"/>
      <c r="QZZ175" s="473"/>
      <c r="RAA175" s="473"/>
      <c r="RAB175" s="474"/>
      <c r="RAC175" s="472"/>
      <c r="RAD175" s="473"/>
      <c r="RAE175" s="473"/>
      <c r="RAF175" s="474"/>
      <c r="RAG175" s="472"/>
      <c r="RAH175" s="473"/>
      <c r="RAI175" s="473"/>
      <c r="RAJ175" s="474"/>
      <c r="RAK175" s="472"/>
      <c r="RAL175" s="473"/>
      <c r="RAM175" s="473"/>
      <c r="RAN175" s="474"/>
      <c r="RAO175" s="472"/>
      <c r="RAP175" s="473"/>
      <c r="RAQ175" s="473"/>
      <c r="RAR175" s="474"/>
      <c r="RAS175" s="472"/>
      <c r="RAT175" s="473"/>
      <c r="RAU175" s="473"/>
      <c r="RAV175" s="474"/>
      <c r="RAW175" s="472"/>
      <c r="RAX175" s="473"/>
      <c r="RAY175" s="473"/>
      <c r="RAZ175" s="474"/>
      <c r="RBA175" s="472"/>
      <c r="RBB175" s="473"/>
      <c r="RBC175" s="473"/>
      <c r="RBD175" s="474"/>
      <c r="RBE175" s="472"/>
      <c r="RBF175" s="473"/>
      <c r="RBG175" s="473"/>
      <c r="RBH175" s="474"/>
      <c r="RBI175" s="472"/>
      <c r="RBJ175" s="473"/>
      <c r="RBK175" s="473"/>
      <c r="RBL175" s="474"/>
      <c r="RBM175" s="472"/>
      <c r="RBN175" s="473"/>
      <c r="RBO175" s="473"/>
      <c r="RBP175" s="474"/>
      <c r="RBQ175" s="472"/>
      <c r="RBR175" s="473"/>
      <c r="RBS175" s="473"/>
      <c r="RBT175" s="474"/>
      <c r="RBU175" s="472"/>
      <c r="RBV175" s="473"/>
      <c r="RBW175" s="473"/>
      <c r="RBX175" s="474"/>
      <c r="RBY175" s="472"/>
      <c r="RBZ175" s="473"/>
      <c r="RCA175" s="473"/>
      <c r="RCB175" s="474"/>
      <c r="RCC175" s="472"/>
      <c r="RCD175" s="473"/>
      <c r="RCE175" s="473"/>
      <c r="RCF175" s="474"/>
      <c r="RCG175" s="472"/>
      <c r="RCH175" s="473"/>
      <c r="RCI175" s="473"/>
      <c r="RCJ175" s="474"/>
      <c r="RCK175" s="472"/>
      <c r="RCL175" s="473"/>
      <c r="RCM175" s="473"/>
      <c r="RCN175" s="474"/>
      <c r="RCO175" s="472"/>
      <c r="RCP175" s="473"/>
      <c r="RCQ175" s="473"/>
      <c r="RCR175" s="474"/>
      <c r="RCS175" s="472"/>
      <c r="RCT175" s="473"/>
      <c r="RCU175" s="473"/>
      <c r="RCV175" s="474"/>
      <c r="RCW175" s="472"/>
      <c r="RCX175" s="473"/>
      <c r="RCY175" s="473"/>
      <c r="RCZ175" s="474"/>
      <c r="RDA175" s="472"/>
      <c r="RDB175" s="473"/>
      <c r="RDC175" s="473"/>
      <c r="RDD175" s="474"/>
      <c r="RDE175" s="472"/>
      <c r="RDF175" s="473"/>
      <c r="RDG175" s="473"/>
      <c r="RDH175" s="474"/>
      <c r="RDI175" s="472"/>
      <c r="RDJ175" s="473"/>
      <c r="RDK175" s="473"/>
      <c r="RDL175" s="474"/>
      <c r="RDM175" s="472"/>
      <c r="RDN175" s="473"/>
      <c r="RDO175" s="473"/>
      <c r="RDP175" s="474"/>
      <c r="RDQ175" s="472"/>
      <c r="RDR175" s="473"/>
      <c r="RDS175" s="473"/>
      <c r="RDT175" s="474"/>
      <c r="RDU175" s="472"/>
      <c r="RDV175" s="473"/>
      <c r="RDW175" s="473"/>
      <c r="RDX175" s="474"/>
      <c r="RDY175" s="472"/>
      <c r="RDZ175" s="473"/>
      <c r="REA175" s="473"/>
      <c r="REB175" s="474"/>
      <c r="REC175" s="472"/>
      <c r="RED175" s="473"/>
      <c r="REE175" s="473"/>
      <c r="REF175" s="474"/>
      <c r="REG175" s="472"/>
      <c r="REH175" s="473"/>
      <c r="REI175" s="473"/>
      <c r="REJ175" s="474"/>
      <c r="REK175" s="472"/>
      <c r="REL175" s="473"/>
      <c r="REM175" s="473"/>
      <c r="REN175" s="474"/>
      <c r="REO175" s="472"/>
      <c r="REP175" s="473"/>
      <c r="REQ175" s="473"/>
      <c r="RER175" s="474"/>
      <c r="RES175" s="472"/>
      <c r="RET175" s="473"/>
      <c r="REU175" s="473"/>
      <c r="REV175" s="474"/>
      <c r="REW175" s="472"/>
      <c r="REX175" s="473"/>
      <c r="REY175" s="473"/>
      <c r="REZ175" s="474"/>
      <c r="RFA175" s="472"/>
      <c r="RFB175" s="473"/>
      <c r="RFC175" s="473"/>
      <c r="RFD175" s="474"/>
      <c r="RFE175" s="472"/>
      <c r="RFF175" s="473"/>
      <c r="RFG175" s="473"/>
      <c r="RFH175" s="474"/>
      <c r="RFI175" s="472"/>
      <c r="RFJ175" s="473"/>
      <c r="RFK175" s="473"/>
      <c r="RFL175" s="474"/>
      <c r="RFM175" s="472"/>
      <c r="RFN175" s="473"/>
      <c r="RFO175" s="473"/>
      <c r="RFP175" s="474"/>
      <c r="RFQ175" s="472"/>
      <c r="RFR175" s="473"/>
      <c r="RFS175" s="473"/>
      <c r="RFT175" s="474"/>
      <c r="RFU175" s="472"/>
      <c r="RFV175" s="473"/>
      <c r="RFW175" s="473"/>
      <c r="RFX175" s="474"/>
      <c r="RFY175" s="472"/>
      <c r="RFZ175" s="473"/>
      <c r="RGA175" s="473"/>
      <c r="RGB175" s="474"/>
      <c r="RGC175" s="472"/>
      <c r="RGD175" s="473"/>
      <c r="RGE175" s="473"/>
      <c r="RGF175" s="474"/>
      <c r="RGG175" s="472"/>
      <c r="RGH175" s="473"/>
      <c r="RGI175" s="473"/>
      <c r="RGJ175" s="474"/>
      <c r="RGK175" s="472"/>
      <c r="RGL175" s="473"/>
      <c r="RGM175" s="473"/>
      <c r="RGN175" s="474"/>
      <c r="RGO175" s="472"/>
      <c r="RGP175" s="473"/>
      <c r="RGQ175" s="473"/>
      <c r="RGR175" s="474"/>
      <c r="RGS175" s="472"/>
      <c r="RGT175" s="473"/>
      <c r="RGU175" s="473"/>
      <c r="RGV175" s="474"/>
      <c r="RGW175" s="472"/>
      <c r="RGX175" s="473"/>
      <c r="RGY175" s="473"/>
      <c r="RGZ175" s="474"/>
      <c r="RHA175" s="472"/>
      <c r="RHB175" s="473"/>
      <c r="RHC175" s="473"/>
      <c r="RHD175" s="474"/>
      <c r="RHE175" s="472"/>
      <c r="RHF175" s="473"/>
      <c r="RHG175" s="473"/>
      <c r="RHH175" s="474"/>
      <c r="RHI175" s="472"/>
      <c r="RHJ175" s="473"/>
      <c r="RHK175" s="473"/>
      <c r="RHL175" s="474"/>
      <c r="RHM175" s="472"/>
      <c r="RHN175" s="473"/>
      <c r="RHO175" s="473"/>
      <c r="RHP175" s="474"/>
      <c r="RHQ175" s="472"/>
      <c r="RHR175" s="473"/>
      <c r="RHS175" s="473"/>
      <c r="RHT175" s="474"/>
      <c r="RHU175" s="472"/>
      <c r="RHV175" s="473"/>
      <c r="RHW175" s="473"/>
      <c r="RHX175" s="474"/>
      <c r="RHY175" s="472"/>
      <c r="RHZ175" s="473"/>
      <c r="RIA175" s="473"/>
      <c r="RIB175" s="474"/>
      <c r="RIC175" s="472"/>
      <c r="RID175" s="473"/>
      <c r="RIE175" s="473"/>
      <c r="RIF175" s="474"/>
      <c r="RIG175" s="472"/>
      <c r="RIH175" s="473"/>
      <c r="RII175" s="473"/>
      <c r="RIJ175" s="474"/>
      <c r="RIK175" s="472"/>
      <c r="RIL175" s="473"/>
      <c r="RIM175" s="473"/>
      <c r="RIN175" s="474"/>
      <c r="RIO175" s="472"/>
      <c r="RIP175" s="473"/>
      <c r="RIQ175" s="473"/>
      <c r="RIR175" s="474"/>
      <c r="RIS175" s="472"/>
      <c r="RIT175" s="473"/>
      <c r="RIU175" s="473"/>
      <c r="RIV175" s="474"/>
      <c r="RIW175" s="472"/>
      <c r="RIX175" s="473"/>
      <c r="RIY175" s="473"/>
      <c r="RIZ175" s="474"/>
      <c r="RJA175" s="472"/>
      <c r="RJB175" s="473"/>
      <c r="RJC175" s="473"/>
      <c r="RJD175" s="474"/>
      <c r="RJE175" s="472"/>
      <c r="RJF175" s="473"/>
      <c r="RJG175" s="473"/>
      <c r="RJH175" s="474"/>
      <c r="RJI175" s="472"/>
      <c r="RJJ175" s="473"/>
      <c r="RJK175" s="473"/>
      <c r="RJL175" s="474"/>
      <c r="RJM175" s="472"/>
      <c r="RJN175" s="473"/>
      <c r="RJO175" s="473"/>
      <c r="RJP175" s="474"/>
      <c r="RJQ175" s="472"/>
      <c r="RJR175" s="473"/>
      <c r="RJS175" s="473"/>
      <c r="RJT175" s="474"/>
      <c r="RJU175" s="472"/>
      <c r="RJV175" s="473"/>
      <c r="RJW175" s="473"/>
      <c r="RJX175" s="474"/>
      <c r="RJY175" s="472"/>
      <c r="RJZ175" s="473"/>
      <c r="RKA175" s="473"/>
      <c r="RKB175" s="474"/>
      <c r="RKC175" s="472"/>
      <c r="RKD175" s="473"/>
      <c r="RKE175" s="473"/>
      <c r="RKF175" s="474"/>
      <c r="RKG175" s="472"/>
      <c r="RKH175" s="473"/>
      <c r="RKI175" s="473"/>
      <c r="RKJ175" s="474"/>
      <c r="RKK175" s="472"/>
      <c r="RKL175" s="473"/>
      <c r="RKM175" s="473"/>
      <c r="RKN175" s="474"/>
      <c r="RKO175" s="472"/>
      <c r="RKP175" s="473"/>
      <c r="RKQ175" s="473"/>
      <c r="RKR175" s="474"/>
      <c r="RKS175" s="472"/>
      <c r="RKT175" s="473"/>
      <c r="RKU175" s="473"/>
      <c r="RKV175" s="474"/>
      <c r="RKW175" s="472"/>
      <c r="RKX175" s="473"/>
      <c r="RKY175" s="473"/>
      <c r="RKZ175" s="474"/>
      <c r="RLA175" s="472"/>
      <c r="RLB175" s="473"/>
      <c r="RLC175" s="473"/>
      <c r="RLD175" s="474"/>
      <c r="RLE175" s="472"/>
      <c r="RLF175" s="473"/>
      <c r="RLG175" s="473"/>
      <c r="RLH175" s="474"/>
      <c r="RLI175" s="472"/>
      <c r="RLJ175" s="473"/>
      <c r="RLK175" s="473"/>
      <c r="RLL175" s="474"/>
      <c r="RLM175" s="472"/>
      <c r="RLN175" s="473"/>
      <c r="RLO175" s="473"/>
      <c r="RLP175" s="474"/>
      <c r="RLQ175" s="472"/>
      <c r="RLR175" s="473"/>
      <c r="RLS175" s="473"/>
      <c r="RLT175" s="474"/>
      <c r="RLU175" s="472"/>
      <c r="RLV175" s="473"/>
      <c r="RLW175" s="473"/>
      <c r="RLX175" s="474"/>
      <c r="RLY175" s="472"/>
      <c r="RLZ175" s="473"/>
      <c r="RMA175" s="473"/>
      <c r="RMB175" s="474"/>
      <c r="RMC175" s="472"/>
      <c r="RMD175" s="473"/>
      <c r="RME175" s="473"/>
      <c r="RMF175" s="474"/>
      <c r="RMG175" s="472"/>
      <c r="RMH175" s="473"/>
      <c r="RMI175" s="473"/>
      <c r="RMJ175" s="474"/>
      <c r="RMK175" s="472"/>
      <c r="RML175" s="473"/>
      <c r="RMM175" s="473"/>
      <c r="RMN175" s="474"/>
      <c r="RMO175" s="472"/>
      <c r="RMP175" s="473"/>
      <c r="RMQ175" s="473"/>
      <c r="RMR175" s="474"/>
      <c r="RMS175" s="472"/>
      <c r="RMT175" s="473"/>
      <c r="RMU175" s="473"/>
      <c r="RMV175" s="474"/>
      <c r="RMW175" s="472"/>
      <c r="RMX175" s="473"/>
      <c r="RMY175" s="473"/>
      <c r="RMZ175" s="474"/>
      <c r="RNA175" s="472"/>
      <c r="RNB175" s="473"/>
      <c r="RNC175" s="473"/>
      <c r="RND175" s="474"/>
      <c r="RNE175" s="472"/>
      <c r="RNF175" s="473"/>
      <c r="RNG175" s="473"/>
      <c r="RNH175" s="474"/>
      <c r="RNI175" s="472"/>
      <c r="RNJ175" s="473"/>
      <c r="RNK175" s="473"/>
      <c r="RNL175" s="474"/>
      <c r="RNM175" s="472"/>
      <c r="RNN175" s="473"/>
      <c r="RNO175" s="473"/>
      <c r="RNP175" s="474"/>
      <c r="RNQ175" s="472"/>
      <c r="RNR175" s="473"/>
      <c r="RNS175" s="473"/>
      <c r="RNT175" s="474"/>
      <c r="RNU175" s="472"/>
      <c r="RNV175" s="473"/>
      <c r="RNW175" s="473"/>
      <c r="RNX175" s="474"/>
      <c r="RNY175" s="472"/>
      <c r="RNZ175" s="473"/>
      <c r="ROA175" s="473"/>
      <c r="ROB175" s="474"/>
      <c r="ROC175" s="472"/>
      <c r="ROD175" s="473"/>
      <c r="ROE175" s="473"/>
      <c r="ROF175" s="474"/>
      <c r="ROG175" s="472"/>
      <c r="ROH175" s="473"/>
      <c r="ROI175" s="473"/>
      <c r="ROJ175" s="474"/>
      <c r="ROK175" s="472"/>
      <c r="ROL175" s="473"/>
      <c r="ROM175" s="473"/>
      <c r="RON175" s="474"/>
      <c r="ROO175" s="472"/>
      <c r="ROP175" s="473"/>
      <c r="ROQ175" s="473"/>
      <c r="ROR175" s="474"/>
      <c r="ROS175" s="472"/>
      <c r="ROT175" s="473"/>
      <c r="ROU175" s="473"/>
      <c r="ROV175" s="474"/>
      <c r="ROW175" s="472"/>
      <c r="ROX175" s="473"/>
      <c r="ROY175" s="473"/>
      <c r="ROZ175" s="474"/>
      <c r="RPA175" s="472"/>
      <c r="RPB175" s="473"/>
      <c r="RPC175" s="473"/>
      <c r="RPD175" s="474"/>
      <c r="RPE175" s="472"/>
      <c r="RPF175" s="473"/>
      <c r="RPG175" s="473"/>
      <c r="RPH175" s="474"/>
      <c r="RPI175" s="472"/>
      <c r="RPJ175" s="473"/>
      <c r="RPK175" s="473"/>
      <c r="RPL175" s="474"/>
      <c r="RPM175" s="472"/>
      <c r="RPN175" s="473"/>
      <c r="RPO175" s="473"/>
      <c r="RPP175" s="474"/>
      <c r="RPQ175" s="472"/>
      <c r="RPR175" s="473"/>
      <c r="RPS175" s="473"/>
      <c r="RPT175" s="474"/>
      <c r="RPU175" s="472"/>
      <c r="RPV175" s="473"/>
      <c r="RPW175" s="473"/>
      <c r="RPX175" s="474"/>
      <c r="RPY175" s="472"/>
      <c r="RPZ175" s="473"/>
      <c r="RQA175" s="473"/>
      <c r="RQB175" s="474"/>
      <c r="RQC175" s="472"/>
      <c r="RQD175" s="473"/>
      <c r="RQE175" s="473"/>
      <c r="RQF175" s="474"/>
      <c r="RQG175" s="472"/>
      <c r="RQH175" s="473"/>
      <c r="RQI175" s="473"/>
      <c r="RQJ175" s="474"/>
      <c r="RQK175" s="472"/>
      <c r="RQL175" s="473"/>
      <c r="RQM175" s="473"/>
      <c r="RQN175" s="474"/>
      <c r="RQO175" s="472"/>
      <c r="RQP175" s="473"/>
      <c r="RQQ175" s="473"/>
      <c r="RQR175" s="474"/>
      <c r="RQS175" s="472"/>
      <c r="RQT175" s="473"/>
      <c r="RQU175" s="473"/>
      <c r="RQV175" s="474"/>
      <c r="RQW175" s="472"/>
      <c r="RQX175" s="473"/>
      <c r="RQY175" s="473"/>
      <c r="RQZ175" s="474"/>
      <c r="RRA175" s="472"/>
      <c r="RRB175" s="473"/>
      <c r="RRC175" s="473"/>
      <c r="RRD175" s="474"/>
      <c r="RRE175" s="472"/>
      <c r="RRF175" s="473"/>
      <c r="RRG175" s="473"/>
      <c r="RRH175" s="474"/>
      <c r="RRI175" s="472"/>
      <c r="RRJ175" s="473"/>
      <c r="RRK175" s="473"/>
      <c r="RRL175" s="474"/>
      <c r="RRM175" s="472"/>
      <c r="RRN175" s="473"/>
      <c r="RRO175" s="473"/>
      <c r="RRP175" s="474"/>
      <c r="RRQ175" s="472"/>
      <c r="RRR175" s="473"/>
      <c r="RRS175" s="473"/>
      <c r="RRT175" s="474"/>
      <c r="RRU175" s="472"/>
      <c r="RRV175" s="473"/>
      <c r="RRW175" s="473"/>
      <c r="RRX175" s="474"/>
      <c r="RRY175" s="472"/>
      <c r="RRZ175" s="473"/>
      <c r="RSA175" s="473"/>
      <c r="RSB175" s="474"/>
      <c r="RSC175" s="472"/>
      <c r="RSD175" s="473"/>
      <c r="RSE175" s="473"/>
      <c r="RSF175" s="474"/>
      <c r="RSG175" s="472"/>
      <c r="RSH175" s="473"/>
      <c r="RSI175" s="473"/>
      <c r="RSJ175" s="474"/>
      <c r="RSK175" s="472"/>
      <c r="RSL175" s="473"/>
      <c r="RSM175" s="473"/>
      <c r="RSN175" s="474"/>
      <c r="RSO175" s="472"/>
      <c r="RSP175" s="473"/>
      <c r="RSQ175" s="473"/>
      <c r="RSR175" s="474"/>
      <c r="RSS175" s="472"/>
      <c r="RST175" s="473"/>
      <c r="RSU175" s="473"/>
      <c r="RSV175" s="474"/>
      <c r="RSW175" s="472"/>
      <c r="RSX175" s="473"/>
      <c r="RSY175" s="473"/>
      <c r="RSZ175" s="474"/>
      <c r="RTA175" s="472"/>
      <c r="RTB175" s="473"/>
      <c r="RTC175" s="473"/>
      <c r="RTD175" s="474"/>
      <c r="RTE175" s="472"/>
      <c r="RTF175" s="473"/>
      <c r="RTG175" s="473"/>
      <c r="RTH175" s="474"/>
      <c r="RTI175" s="472"/>
      <c r="RTJ175" s="473"/>
      <c r="RTK175" s="473"/>
      <c r="RTL175" s="474"/>
      <c r="RTM175" s="472"/>
      <c r="RTN175" s="473"/>
      <c r="RTO175" s="473"/>
      <c r="RTP175" s="474"/>
      <c r="RTQ175" s="472"/>
      <c r="RTR175" s="473"/>
      <c r="RTS175" s="473"/>
      <c r="RTT175" s="474"/>
      <c r="RTU175" s="472"/>
      <c r="RTV175" s="473"/>
      <c r="RTW175" s="473"/>
      <c r="RTX175" s="474"/>
      <c r="RTY175" s="472"/>
      <c r="RTZ175" s="473"/>
      <c r="RUA175" s="473"/>
      <c r="RUB175" s="474"/>
      <c r="RUC175" s="472"/>
      <c r="RUD175" s="473"/>
      <c r="RUE175" s="473"/>
      <c r="RUF175" s="474"/>
      <c r="RUG175" s="472"/>
      <c r="RUH175" s="473"/>
      <c r="RUI175" s="473"/>
      <c r="RUJ175" s="474"/>
      <c r="RUK175" s="472"/>
      <c r="RUL175" s="473"/>
      <c r="RUM175" s="473"/>
      <c r="RUN175" s="474"/>
      <c r="RUO175" s="472"/>
      <c r="RUP175" s="473"/>
      <c r="RUQ175" s="473"/>
      <c r="RUR175" s="474"/>
      <c r="RUS175" s="472"/>
      <c r="RUT175" s="473"/>
      <c r="RUU175" s="473"/>
      <c r="RUV175" s="474"/>
      <c r="RUW175" s="472"/>
      <c r="RUX175" s="473"/>
      <c r="RUY175" s="473"/>
      <c r="RUZ175" s="474"/>
      <c r="RVA175" s="472"/>
      <c r="RVB175" s="473"/>
      <c r="RVC175" s="473"/>
      <c r="RVD175" s="474"/>
      <c r="RVE175" s="472"/>
      <c r="RVF175" s="473"/>
      <c r="RVG175" s="473"/>
      <c r="RVH175" s="474"/>
      <c r="RVI175" s="472"/>
      <c r="RVJ175" s="473"/>
      <c r="RVK175" s="473"/>
      <c r="RVL175" s="474"/>
      <c r="RVM175" s="472"/>
      <c r="RVN175" s="473"/>
      <c r="RVO175" s="473"/>
      <c r="RVP175" s="474"/>
      <c r="RVQ175" s="472"/>
      <c r="RVR175" s="473"/>
      <c r="RVS175" s="473"/>
      <c r="RVT175" s="474"/>
      <c r="RVU175" s="472"/>
      <c r="RVV175" s="473"/>
      <c r="RVW175" s="473"/>
      <c r="RVX175" s="474"/>
      <c r="RVY175" s="472"/>
      <c r="RVZ175" s="473"/>
      <c r="RWA175" s="473"/>
      <c r="RWB175" s="474"/>
      <c r="RWC175" s="472"/>
      <c r="RWD175" s="473"/>
      <c r="RWE175" s="473"/>
      <c r="RWF175" s="474"/>
      <c r="RWG175" s="472"/>
      <c r="RWH175" s="473"/>
      <c r="RWI175" s="473"/>
      <c r="RWJ175" s="474"/>
      <c r="RWK175" s="472"/>
      <c r="RWL175" s="473"/>
      <c r="RWM175" s="473"/>
      <c r="RWN175" s="474"/>
      <c r="RWO175" s="472"/>
      <c r="RWP175" s="473"/>
      <c r="RWQ175" s="473"/>
      <c r="RWR175" s="474"/>
      <c r="RWS175" s="472"/>
      <c r="RWT175" s="473"/>
      <c r="RWU175" s="473"/>
      <c r="RWV175" s="474"/>
      <c r="RWW175" s="472"/>
      <c r="RWX175" s="473"/>
      <c r="RWY175" s="473"/>
      <c r="RWZ175" s="474"/>
      <c r="RXA175" s="472"/>
      <c r="RXB175" s="473"/>
      <c r="RXC175" s="473"/>
      <c r="RXD175" s="474"/>
      <c r="RXE175" s="472"/>
      <c r="RXF175" s="473"/>
      <c r="RXG175" s="473"/>
      <c r="RXH175" s="474"/>
      <c r="RXI175" s="472"/>
      <c r="RXJ175" s="473"/>
      <c r="RXK175" s="473"/>
      <c r="RXL175" s="474"/>
      <c r="RXM175" s="472"/>
      <c r="RXN175" s="473"/>
      <c r="RXO175" s="473"/>
      <c r="RXP175" s="474"/>
      <c r="RXQ175" s="472"/>
      <c r="RXR175" s="473"/>
      <c r="RXS175" s="473"/>
      <c r="RXT175" s="474"/>
      <c r="RXU175" s="472"/>
      <c r="RXV175" s="473"/>
      <c r="RXW175" s="473"/>
      <c r="RXX175" s="474"/>
      <c r="RXY175" s="472"/>
      <c r="RXZ175" s="473"/>
      <c r="RYA175" s="473"/>
      <c r="RYB175" s="474"/>
      <c r="RYC175" s="472"/>
      <c r="RYD175" s="473"/>
      <c r="RYE175" s="473"/>
      <c r="RYF175" s="474"/>
      <c r="RYG175" s="472"/>
      <c r="RYH175" s="473"/>
      <c r="RYI175" s="473"/>
      <c r="RYJ175" s="474"/>
      <c r="RYK175" s="472"/>
      <c r="RYL175" s="473"/>
      <c r="RYM175" s="473"/>
      <c r="RYN175" s="474"/>
      <c r="RYO175" s="472"/>
      <c r="RYP175" s="473"/>
      <c r="RYQ175" s="473"/>
      <c r="RYR175" s="474"/>
      <c r="RYS175" s="472"/>
      <c r="RYT175" s="473"/>
      <c r="RYU175" s="473"/>
      <c r="RYV175" s="474"/>
      <c r="RYW175" s="472"/>
      <c r="RYX175" s="473"/>
      <c r="RYY175" s="473"/>
      <c r="RYZ175" s="474"/>
      <c r="RZA175" s="472"/>
      <c r="RZB175" s="473"/>
      <c r="RZC175" s="473"/>
      <c r="RZD175" s="474"/>
      <c r="RZE175" s="472"/>
      <c r="RZF175" s="473"/>
      <c r="RZG175" s="473"/>
      <c r="RZH175" s="474"/>
      <c r="RZI175" s="472"/>
      <c r="RZJ175" s="473"/>
      <c r="RZK175" s="473"/>
      <c r="RZL175" s="474"/>
      <c r="RZM175" s="472"/>
      <c r="RZN175" s="473"/>
      <c r="RZO175" s="473"/>
      <c r="RZP175" s="474"/>
      <c r="RZQ175" s="472"/>
      <c r="RZR175" s="473"/>
      <c r="RZS175" s="473"/>
      <c r="RZT175" s="474"/>
      <c r="RZU175" s="472"/>
      <c r="RZV175" s="473"/>
      <c r="RZW175" s="473"/>
      <c r="RZX175" s="474"/>
      <c r="RZY175" s="472"/>
      <c r="RZZ175" s="473"/>
      <c r="SAA175" s="473"/>
      <c r="SAB175" s="474"/>
      <c r="SAC175" s="472"/>
      <c r="SAD175" s="473"/>
      <c r="SAE175" s="473"/>
      <c r="SAF175" s="474"/>
      <c r="SAG175" s="472"/>
      <c r="SAH175" s="473"/>
      <c r="SAI175" s="473"/>
      <c r="SAJ175" s="474"/>
      <c r="SAK175" s="472"/>
      <c r="SAL175" s="473"/>
      <c r="SAM175" s="473"/>
      <c r="SAN175" s="474"/>
      <c r="SAO175" s="472"/>
      <c r="SAP175" s="473"/>
      <c r="SAQ175" s="473"/>
      <c r="SAR175" s="474"/>
      <c r="SAS175" s="472"/>
      <c r="SAT175" s="473"/>
      <c r="SAU175" s="473"/>
      <c r="SAV175" s="474"/>
      <c r="SAW175" s="472"/>
      <c r="SAX175" s="473"/>
      <c r="SAY175" s="473"/>
      <c r="SAZ175" s="474"/>
      <c r="SBA175" s="472"/>
      <c r="SBB175" s="473"/>
      <c r="SBC175" s="473"/>
      <c r="SBD175" s="474"/>
      <c r="SBE175" s="472"/>
      <c r="SBF175" s="473"/>
      <c r="SBG175" s="473"/>
      <c r="SBH175" s="474"/>
      <c r="SBI175" s="472"/>
      <c r="SBJ175" s="473"/>
      <c r="SBK175" s="473"/>
      <c r="SBL175" s="474"/>
      <c r="SBM175" s="472"/>
      <c r="SBN175" s="473"/>
      <c r="SBO175" s="473"/>
      <c r="SBP175" s="474"/>
      <c r="SBQ175" s="472"/>
      <c r="SBR175" s="473"/>
      <c r="SBS175" s="473"/>
      <c r="SBT175" s="474"/>
      <c r="SBU175" s="472"/>
      <c r="SBV175" s="473"/>
      <c r="SBW175" s="473"/>
      <c r="SBX175" s="474"/>
      <c r="SBY175" s="472"/>
      <c r="SBZ175" s="473"/>
      <c r="SCA175" s="473"/>
      <c r="SCB175" s="474"/>
      <c r="SCC175" s="472"/>
      <c r="SCD175" s="473"/>
      <c r="SCE175" s="473"/>
      <c r="SCF175" s="474"/>
      <c r="SCG175" s="472"/>
      <c r="SCH175" s="473"/>
      <c r="SCI175" s="473"/>
      <c r="SCJ175" s="474"/>
      <c r="SCK175" s="472"/>
      <c r="SCL175" s="473"/>
      <c r="SCM175" s="473"/>
      <c r="SCN175" s="474"/>
      <c r="SCO175" s="472"/>
      <c r="SCP175" s="473"/>
      <c r="SCQ175" s="473"/>
      <c r="SCR175" s="474"/>
      <c r="SCS175" s="472"/>
      <c r="SCT175" s="473"/>
      <c r="SCU175" s="473"/>
      <c r="SCV175" s="474"/>
      <c r="SCW175" s="472"/>
      <c r="SCX175" s="473"/>
      <c r="SCY175" s="473"/>
      <c r="SCZ175" s="474"/>
      <c r="SDA175" s="472"/>
      <c r="SDB175" s="473"/>
      <c r="SDC175" s="473"/>
      <c r="SDD175" s="474"/>
      <c r="SDE175" s="472"/>
      <c r="SDF175" s="473"/>
      <c r="SDG175" s="473"/>
      <c r="SDH175" s="474"/>
      <c r="SDI175" s="472"/>
      <c r="SDJ175" s="473"/>
      <c r="SDK175" s="473"/>
      <c r="SDL175" s="474"/>
      <c r="SDM175" s="472"/>
      <c r="SDN175" s="473"/>
      <c r="SDO175" s="473"/>
      <c r="SDP175" s="474"/>
      <c r="SDQ175" s="472"/>
      <c r="SDR175" s="473"/>
      <c r="SDS175" s="473"/>
      <c r="SDT175" s="474"/>
      <c r="SDU175" s="472"/>
      <c r="SDV175" s="473"/>
      <c r="SDW175" s="473"/>
      <c r="SDX175" s="474"/>
      <c r="SDY175" s="472"/>
      <c r="SDZ175" s="473"/>
      <c r="SEA175" s="473"/>
      <c r="SEB175" s="474"/>
      <c r="SEC175" s="472"/>
      <c r="SED175" s="473"/>
      <c r="SEE175" s="473"/>
      <c r="SEF175" s="474"/>
      <c r="SEG175" s="472"/>
      <c r="SEH175" s="473"/>
      <c r="SEI175" s="473"/>
      <c r="SEJ175" s="474"/>
      <c r="SEK175" s="472"/>
      <c r="SEL175" s="473"/>
      <c r="SEM175" s="473"/>
      <c r="SEN175" s="474"/>
      <c r="SEO175" s="472"/>
      <c r="SEP175" s="473"/>
      <c r="SEQ175" s="473"/>
      <c r="SER175" s="474"/>
      <c r="SES175" s="472"/>
      <c r="SET175" s="473"/>
      <c r="SEU175" s="473"/>
      <c r="SEV175" s="474"/>
      <c r="SEW175" s="472"/>
      <c r="SEX175" s="473"/>
      <c r="SEY175" s="473"/>
      <c r="SEZ175" s="474"/>
      <c r="SFA175" s="472"/>
      <c r="SFB175" s="473"/>
      <c r="SFC175" s="473"/>
      <c r="SFD175" s="474"/>
      <c r="SFE175" s="472"/>
      <c r="SFF175" s="473"/>
      <c r="SFG175" s="473"/>
      <c r="SFH175" s="474"/>
      <c r="SFI175" s="472"/>
      <c r="SFJ175" s="473"/>
      <c r="SFK175" s="473"/>
      <c r="SFL175" s="474"/>
      <c r="SFM175" s="472"/>
      <c r="SFN175" s="473"/>
      <c r="SFO175" s="473"/>
      <c r="SFP175" s="474"/>
      <c r="SFQ175" s="472"/>
      <c r="SFR175" s="473"/>
      <c r="SFS175" s="473"/>
      <c r="SFT175" s="474"/>
      <c r="SFU175" s="472"/>
      <c r="SFV175" s="473"/>
      <c r="SFW175" s="473"/>
      <c r="SFX175" s="474"/>
      <c r="SFY175" s="472"/>
      <c r="SFZ175" s="473"/>
      <c r="SGA175" s="473"/>
      <c r="SGB175" s="474"/>
      <c r="SGC175" s="472"/>
      <c r="SGD175" s="473"/>
      <c r="SGE175" s="473"/>
      <c r="SGF175" s="474"/>
      <c r="SGG175" s="472"/>
      <c r="SGH175" s="473"/>
      <c r="SGI175" s="473"/>
      <c r="SGJ175" s="474"/>
      <c r="SGK175" s="472"/>
      <c r="SGL175" s="473"/>
      <c r="SGM175" s="473"/>
      <c r="SGN175" s="474"/>
      <c r="SGO175" s="472"/>
      <c r="SGP175" s="473"/>
      <c r="SGQ175" s="473"/>
      <c r="SGR175" s="474"/>
      <c r="SGS175" s="472"/>
      <c r="SGT175" s="473"/>
      <c r="SGU175" s="473"/>
      <c r="SGV175" s="474"/>
      <c r="SGW175" s="472"/>
      <c r="SGX175" s="473"/>
      <c r="SGY175" s="473"/>
      <c r="SGZ175" s="474"/>
      <c r="SHA175" s="472"/>
      <c r="SHB175" s="473"/>
      <c r="SHC175" s="473"/>
      <c r="SHD175" s="474"/>
      <c r="SHE175" s="472"/>
      <c r="SHF175" s="473"/>
      <c r="SHG175" s="473"/>
      <c r="SHH175" s="474"/>
      <c r="SHI175" s="472"/>
      <c r="SHJ175" s="473"/>
      <c r="SHK175" s="473"/>
      <c r="SHL175" s="474"/>
      <c r="SHM175" s="472"/>
      <c r="SHN175" s="473"/>
      <c r="SHO175" s="473"/>
      <c r="SHP175" s="474"/>
      <c r="SHQ175" s="472"/>
      <c r="SHR175" s="473"/>
      <c r="SHS175" s="473"/>
      <c r="SHT175" s="474"/>
      <c r="SHU175" s="472"/>
      <c r="SHV175" s="473"/>
      <c r="SHW175" s="473"/>
      <c r="SHX175" s="474"/>
      <c r="SHY175" s="472"/>
      <c r="SHZ175" s="473"/>
      <c r="SIA175" s="473"/>
      <c r="SIB175" s="474"/>
      <c r="SIC175" s="472"/>
      <c r="SID175" s="473"/>
      <c r="SIE175" s="473"/>
      <c r="SIF175" s="474"/>
      <c r="SIG175" s="472"/>
      <c r="SIH175" s="473"/>
      <c r="SII175" s="473"/>
      <c r="SIJ175" s="474"/>
      <c r="SIK175" s="472"/>
      <c r="SIL175" s="473"/>
      <c r="SIM175" s="473"/>
      <c r="SIN175" s="474"/>
      <c r="SIO175" s="472"/>
      <c r="SIP175" s="473"/>
      <c r="SIQ175" s="473"/>
      <c r="SIR175" s="474"/>
      <c r="SIS175" s="472"/>
      <c r="SIT175" s="473"/>
      <c r="SIU175" s="473"/>
      <c r="SIV175" s="474"/>
      <c r="SIW175" s="472"/>
      <c r="SIX175" s="473"/>
      <c r="SIY175" s="473"/>
      <c r="SIZ175" s="474"/>
      <c r="SJA175" s="472"/>
      <c r="SJB175" s="473"/>
      <c r="SJC175" s="473"/>
      <c r="SJD175" s="474"/>
      <c r="SJE175" s="472"/>
      <c r="SJF175" s="473"/>
      <c r="SJG175" s="473"/>
      <c r="SJH175" s="474"/>
      <c r="SJI175" s="472"/>
      <c r="SJJ175" s="473"/>
      <c r="SJK175" s="473"/>
      <c r="SJL175" s="474"/>
      <c r="SJM175" s="472"/>
      <c r="SJN175" s="473"/>
      <c r="SJO175" s="473"/>
      <c r="SJP175" s="474"/>
      <c r="SJQ175" s="472"/>
      <c r="SJR175" s="473"/>
      <c r="SJS175" s="473"/>
      <c r="SJT175" s="474"/>
      <c r="SJU175" s="472"/>
      <c r="SJV175" s="473"/>
      <c r="SJW175" s="473"/>
      <c r="SJX175" s="474"/>
      <c r="SJY175" s="472"/>
      <c r="SJZ175" s="473"/>
      <c r="SKA175" s="473"/>
      <c r="SKB175" s="474"/>
      <c r="SKC175" s="472"/>
      <c r="SKD175" s="473"/>
      <c r="SKE175" s="473"/>
      <c r="SKF175" s="474"/>
      <c r="SKG175" s="472"/>
      <c r="SKH175" s="473"/>
      <c r="SKI175" s="473"/>
      <c r="SKJ175" s="474"/>
      <c r="SKK175" s="472"/>
      <c r="SKL175" s="473"/>
      <c r="SKM175" s="473"/>
      <c r="SKN175" s="474"/>
      <c r="SKO175" s="472"/>
      <c r="SKP175" s="473"/>
      <c r="SKQ175" s="473"/>
      <c r="SKR175" s="474"/>
      <c r="SKS175" s="472"/>
      <c r="SKT175" s="473"/>
      <c r="SKU175" s="473"/>
      <c r="SKV175" s="474"/>
      <c r="SKW175" s="472"/>
      <c r="SKX175" s="473"/>
      <c r="SKY175" s="473"/>
      <c r="SKZ175" s="474"/>
      <c r="SLA175" s="472"/>
      <c r="SLB175" s="473"/>
      <c r="SLC175" s="473"/>
      <c r="SLD175" s="474"/>
      <c r="SLE175" s="472"/>
      <c r="SLF175" s="473"/>
      <c r="SLG175" s="473"/>
      <c r="SLH175" s="474"/>
      <c r="SLI175" s="472"/>
      <c r="SLJ175" s="473"/>
      <c r="SLK175" s="473"/>
      <c r="SLL175" s="474"/>
      <c r="SLM175" s="472"/>
      <c r="SLN175" s="473"/>
      <c r="SLO175" s="473"/>
      <c r="SLP175" s="474"/>
      <c r="SLQ175" s="472"/>
      <c r="SLR175" s="473"/>
      <c r="SLS175" s="473"/>
      <c r="SLT175" s="474"/>
      <c r="SLU175" s="472"/>
      <c r="SLV175" s="473"/>
      <c r="SLW175" s="473"/>
      <c r="SLX175" s="474"/>
      <c r="SLY175" s="472"/>
      <c r="SLZ175" s="473"/>
      <c r="SMA175" s="473"/>
      <c r="SMB175" s="474"/>
      <c r="SMC175" s="472"/>
      <c r="SMD175" s="473"/>
      <c r="SME175" s="473"/>
      <c r="SMF175" s="474"/>
      <c r="SMG175" s="472"/>
      <c r="SMH175" s="473"/>
      <c r="SMI175" s="473"/>
      <c r="SMJ175" s="474"/>
      <c r="SMK175" s="472"/>
      <c r="SML175" s="473"/>
      <c r="SMM175" s="473"/>
      <c r="SMN175" s="474"/>
      <c r="SMO175" s="472"/>
      <c r="SMP175" s="473"/>
      <c r="SMQ175" s="473"/>
      <c r="SMR175" s="474"/>
      <c r="SMS175" s="472"/>
      <c r="SMT175" s="473"/>
      <c r="SMU175" s="473"/>
      <c r="SMV175" s="474"/>
      <c r="SMW175" s="472"/>
      <c r="SMX175" s="473"/>
      <c r="SMY175" s="473"/>
      <c r="SMZ175" s="474"/>
      <c r="SNA175" s="472"/>
      <c r="SNB175" s="473"/>
      <c r="SNC175" s="473"/>
      <c r="SND175" s="474"/>
      <c r="SNE175" s="472"/>
      <c r="SNF175" s="473"/>
      <c r="SNG175" s="473"/>
      <c r="SNH175" s="474"/>
      <c r="SNI175" s="472"/>
      <c r="SNJ175" s="473"/>
      <c r="SNK175" s="473"/>
      <c r="SNL175" s="474"/>
      <c r="SNM175" s="472"/>
      <c r="SNN175" s="473"/>
      <c r="SNO175" s="473"/>
      <c r="SNP175" s="474"/>
      <c r="SNQ175" s="472"/>
      <c r="SNR175" s="473"/>
      <c r="SNS175" s="473"/>
      <c r="SNT175" s="474"/>
      <c r="SNU175" s="472"/>
      <c r="SNV175" s="473"/>
      <c r="SNW175" s="473"/>
      <c r="SNX175" s="474"/>
      <c r="SNY175" s="472"/>
      <c r="SNZ175" s="473"/>
      <c r="SOA175" s="473"/>
      <c r="SOB175" s="474"/>
      <c r="SOC175" s="472"/>
      <c r="SOD175" s="473"/>
      <c r="SOE175" s="473"/>
      <c r="SOF175" s="474"/>
      <c r="SOG175" s="472"/>
      <c r="SOH175" s="473"/>
      <c r="SOI175" s="473"/>
      <c r="SOJ175" s="474"/>
      <c r="SOK175" s="472"/>
      <c r="SOL175" s="473"/>
      <c r="SOM175" s="473"/>
      <c r="SON175" s="474"/>
      <c r="SOO175" s="472"/>
      <c r="SOP175" s="473"/>
      <c r="SOQ175" s="473"/>
      <c r="SOR175" s="474"/>
      <c r="SOS175" s="472"/>
      <c r="SOT175" s="473"/>
      <c r="SOU175" s="473"/>
      <c r="SOV175" s="474"/>
      <c r="SOW175" s="472"/>
      <c r="SOX175" s="473"/>
      <c r="SOY175" s="473"/>
      <c r="SOZ175" s="474"/>
      <c r="SPA175" s="472"/>
      <c r="SPB175" s="473"/>
      <c r="SPC175" s="473"/>
      <c r="SPD175" s="474"/>
      <c r="SPE175" s="472"/>
      <c r="SPF175" s="473"/>
      <c r="SPG175" s="473"/>
      <c r="SPH175" s="474"/>
      <c r="SPI175" s="472"/>
      <c r="SPJ175" s="473"/>
      <c r="SPK175" s="473"/>
      <c r="SPL175" s="474"/>
      <c r="SPM175" s="472"/>
      <c r="SPN175" s="473"/>
      <c r="SPO175" s="473"/>
      <c r="SPP175" s="474"/>
      <c r="SPQ175" s="472"/>
      <c r="SPR175" s="473"/>
      <c r="SPS175" s="473"/>
      <c r="SPT175" s="474"/>
      <c r="SPU175" s="472"/>
      <c r="SPV175" s="473"/>
      <c r="SPW175" s="473"/>
      <c r="SPX175" s="474"/>
      <c r="SPY175" s="472"/>
      <c r="SPZ175" s="473"/>
      <c r="SQA175" s="473"/>
      <c r="SQB175" s="474"/>
      <c r="SQC175" s="472"/>
      <c r="SQD175" s="473"/>
      <c r="SQE175" s="473"/>
      <c r="SQF175" s="474"/>
      <c r="SQG175" s="472"/>
      <c r="SQH175" s="473"/>
      <c r="SQI175" s="473"/>
      <c r="SQJ175" s="474"/>
      <c r="SQK175" s="472"/>
      <c r="SQL175" s="473"/>
      <c r="SQM175" s="473"/>
      <c r="SQN175" s="474"/>
      <c r="SQO175" s="472"/>
      <c r="SQP175" s="473"/>
      <c r="SQQ175" s="473"/>
      <c r="SQR175" s="474"/>
      <c r="SQS175" s="472"/>
      <c r="SQT175" s="473"/>
      <c r="SQU175" s="473"/>
      <c r="SQV175" s="474"/>
      <c r="SQW175" s="472"/>
      <c r="SQX175" s="473"/>
      <c r="SQY175" s="473"/>
      <c r="SQZ175" s="474"/>
      <c r="SRA175" s="472"/>
      <c r="SRB175" s="473"/>
      <c r="SRC175" s="473"/>
      <c r="SRD175" s="474"/>
      <c r="SRE175" s="472"/>
      <c r="SRF175" s="473"/>
      <c r="SRG175" s="473"/>
      <c r="SRH175" s="474"/>
      <c r="SRI175" s="472"/>
      <c r="SRJ175" s="473"/>
      <c r="SRK175" s="473"/>
      <c r="SRL175" s="474"/>
      <c r="SRM175" s="472"/>
      <c r="SRN175" s="473"/>
      <c r="SRO175" s="473"/>
      <c r="SRP175" s="474"/>
      <c r="SRQ175" s="472"/>
      <c r="SRR175" s="473"/>
      <c r="SRS175" s="473"/>
      <c r="SRT175" s="474"/>
      <c r="SRU175" s="472"/>
      <c r="SRV175" s="473"/>
      <c r="SRW175" s="473"/>
      <c r="SRX175" s="474"/>
      <c r="SRY175" s="472"/>
      <c r="SRZ175" s="473"/>
      <c r="SSA175" s="473"/>
      <c r="SSB175" s="474"/>
      <c r="SSC175" s="472"/>
      <c r="SSD175" s="473"/>
      <c r="SSE175" s="473"/>
      <c r="SSF175" s="474"/>
      <c r="SSG175" s="472"/>
      <c r="SSH175" s="473"/>
      <c r="SSI175" s="473"/>
      <c r="SSJ175" s="474"/>
      <c r="SSK175" s="472"/>
      <c r="SSL175" s="473"/>
      <c r="SSM175" s="473"/>
      <c r="SSN175" s="474"/>
      <c r="SSO175" s="472"/>
      <c r="SSP175" s="473"/>
      <c r="SSQ175" s="473"/>
      <c r="SSR175" s="474"/>
      <c r="SSS175" s="472"/>
      <c r="SST175" s="473"/>
      <c r="SSU175" s="473"/>
      <c r="SSV175" s="474"/>
      <c r="SSW175" s="472"/>
      <c r="SSX175" s="473"/>
      <c r="SSY175" s="473"/>
      <c r="SSZ175" s="474"/>
      <c r="STA175" s="472"/>
      <c r="STB175" s="473"/>
      <c r="STC175" s="473"/>
      <c r="STD175" s="474"/>
      <c r="STE175" s="472"/>
      <c r="STF175" s="473"/>
      <c r="STG175" s="473"/>
      <c r="STH175" s="474"/>
      <c r="STI175" s="472"/>
      <c r="STJ175" s="473"/>
      <c r="STK175" s="473"/>
      <c r="STL175" s="474"/>
      <c r="STM175" s="472"/>
      <c r="STN175" s="473"/>
      <c r="STO175" s="473"/>
      <c r="STP175" s="474"/>
      <c r="STQ175" s="472"/>
      <c r="STR175" s="473"/>
      <c r="STS175" s="473"/>
      <c r="STT175" s="474"/>
      <c r="STU175" s="472"/>
      <c r="STV175" s="473"/>
      <c r="STW175" s="473"/>
      <c r="STX175" s="474"/>
      <c r="STY175" s="472"/>
      <c r="STZ175" s="473"/>
      <c r="SUA175" s="473"/>
      <c r="SUB175" s="474"/>
      <c r="SUC175" s="472"/>
      <c r="SUD175" s="473"/>
      <c r="SUE175" s="473"/>
      <c r="SUF175" s="474"/>
      <c r="SUG175" s="472"/>
      <c r="SUH175" s="473"/>
      <c r="SUI175" s="473"/>
      <c r="SUJ175" s="474"/>
      <c r="SUK175" s="472"/>
      <c r="SUL175" s="473"/>
      <c r="SUM175" s="473"/>
      <c r="SUN175" s="474"/>
      <c r="SUO175" s="472"/>
      <c r="SUP175" s="473"/>
      <c r="SUQ175" s="473"/>
      <c r="SUR175" s="474"/>
      <c r="SUS175" s="472"/>
      <c r="SUT175" s="473"/>
      <c r="SUU175" s="473"/>
      <c r="SUV175" s="474"/>
      <c r="SUW175" s="472"/>
      <c r="SUX175" s="473"/>
      <c r="SUY175" s="473"/>
      <c r="SUZ175" s="474"/>
      <c r="SVA175" s="472"/>
      <c r="SVB175" s="473"/>
      <c r="SVC175" s="473"/>
      <c r="SVD175" s="474"/>
      <c r="SVE175" s="472"/>
      <c r="SVF175" s="473"/>
      <c r="SVG175" s="473"/>
      <c r="SVH175" s="474"/>
      <c r="SVI175" s="472"/>
      <c r="SVJ175" s="473"/>
      <c r="SVK175" s="473"/>
      <c r="SVL175" s="474"/>
      <c r="SVM175" s="472"/>
      <c r="SVN175" s="473"/>
      <c r="SVO175" s="473"/>
      <c r="SVP175" s="474"/>
      <c r="SVQ175" s="472"/>
      <c r="SVR175" s="473"/>
      <c r="SVS175" s="473"/>
      <c r="SVT175" s="474"/>
      <c r="SVU175" s="472"/>
      <c r="SVV175" s="473"/>
      <c r="SVW175" s="473"/>
      <c r="SVX175" s="474"/>
      <c r="SVY175" s="472"/>
      <c r="SVZ175" s="473"/>
      <c r="SWA175" s="473"/>
      <c r="SWB175" s="474"/>
      <c r="SWC175" s="472"/>
      <c r="SWD175" s="473"/>
      <c r="SWE175" s="473"/>
      <c r="SWF175" s="474"/>
      <c r="SWG175" s="472"/>
      <c r="SWH175" s="473"/>
      <c r="SWI175" s="473"/>
      <c r="SWJ175" s="474"/>
      <c r="SWK175" s="472"/>
      <c r="SWL175" s="473"/>
      <c r="SWM175" s="473"/>
      <c r="SWN175" s="474"/>
      <c r="SWO175" s="472"/>
      <c r="SWP175" s="473"/>
      <c r="SWQ175" s="473"/>
      <c r="SWR175" s="474"/>
      <c r="SWS175" s="472"/>
      <c r="SWT175" s="473"/>
      <c r="SWU175" s="473"/>
      <c r="SWV175" s="474"/>
      <c r="SWW175" s="472"/>
      <c r="SWX175" s="473"/>
      <c r="SWY175" s="473"/>
      <c r="SWZ175" s="474"/>
      <c r="SXA175" s="472"/>
      <c r="SXB175" s="473"/>
      <c r="SXC175" s="473"/>
      <c r="SXD175" s="474"/>
      <c r="SXE175" s="472"/>
      <c r="SXF175" s="473"/>
      <c r="SXG175" s="473"/>
      <c r="SXH175" s="474"/>
      <c r="SXI175" s="472"/>
      <c r="SXJ175" s="473"/>
      <c r="SXK175" s="473"/>
      <c r="SXL175" s="474"/>
      <c r="SXM175" s="472"/>
      <c r="SXN175" s="473"/>
      <c r="SXO175" s="473"/>
      <c r="SXP175" s="474"/>
      <c r="SXQ175" s="472"/>
      <c r="SXR175" s="473"/>
      <c r="SXS175" s="473"/>
      <c r="SXT175" s="474"/>
      <c r="SXU175" s="472"/>
      <c r="SXV175" s="473"/>
      <c r="SXW175" s="473"/>
      <c r="SXX175" s="474"/>
      <c r="SXY175" s="472"/>
      <c r="SXZ175" s="473"/>
      <c r="SYA175" s="473"/>
      <c r="SYB175" s="474"/>
      <c r="SYC175" s="472"/>
      <c r="SYD175" s="473"/>
      <c r="SYE175" s="473"/>
      <c r="SYF175" s="474"/>
      <c r="SYG175" s="472"/>
      <c r="SYH175" s="473"/>
      <c r="SYI175" s="473"/>
      <c r="SYJ175" s="474"/>
      <c r="SYK175" s="472"/>
      <c r="SYL175" s="473"/>
      <c r="SYM175" s="473"/>
      <c r="SYN175" s="474"/>
      <c r="SYO175" s="472"/>
      <c r="SYP175" s="473"/>
      <c r="SYQ175" s="473"/>
      <c r="SYR175" s="474"/>
      <c r="SYS175" s="472"/>
      <c r="SYT175" s="473"/>
      <c r="SYU175" s="473"/>
      <c r="SYV175" s="474"/>
      <c r="SYW175" s="472"/>
      <c r="SYX175" s="473"/>
      <c r="SYY175" s="473"/>
      <c r="SYZ175" s="474"/>
      <c r="SZA175" s="472"/>
      <c r="SZB175" s="473"/>
      <c r="SZC175" s="473"/>
      <c r="SZD175" s="474"/>
      <c r="SZE175" s="472"/>
      <c r="SZF175" s="473"/>
      <c r="SZG175" s="473"/>
      <c r="SZH175" s="474"/>
      <c r="SZI175" s="472"/>
      <c r="SZJ175" s="473"/>
      <c r="SZK175" s="473"/>
      <c r="SZL175" s="474"/>
      <c r="SZM175" s="472"/>
      <c r="SZN175" s="473"/>
      <c r="SZO175" s="473"/>
      <c r="SZP175" s="474"/>
      <c r="SZQ175" s="472"/>
      <c r="SZR175" s="473"/>
      <c r="SZS175" s="473"/>
      <c r="SZT175" s="474"/>
      <c r="SZU175" s="472"/>
      <c r="SZV175" s="473"/>
      <c r="SZW175" s="473"/>
      <c r="SZX175" s="474"/>
      <c r="SZY175" s="472"/>
      <c r="SZZ175" s="473"/>
      <c r="TAA175" s="473"/>
      <c r="TAB175" s="474"/>
      <c r="TAC175" s="472"/>
      <c r="TAD175" s="473"/>
      <c r="TAE175" s="473"/>
      <c r="TAF175" s="474"/>
      <c r="TAG175" s="472"/>
      <c r="TAH175" s="473"/>
      <c r="TAI175" s="473"/>
      <c r="TAJ175" s="474"/>
      <c r="TAK175" s="472"/>
      <c r="TAL175" s="473"/>
      <c r="TAM175" s="473"/>
      <c r="TAN175" s="474"/>
      <c r="TAO175" s="472"/>
      <c r="TAP175" s="473"/>
      <c r="TAQ175" s="473"/>
      <c r="TAR175" s="474"/>
      <c r="TAS175" s="472"/>
      <c r="TAT175" s="473"/>
      <c r="TAU175" s="473"/>
      <c r="TAV175" s="474"/>
      <c r="TAW175" s="472"/>
      <c r="TAX175" s="473"/>
      <c r="TAY175" s="473"/>
      <c r="TAZ175" s="474"/>
      <c r="TBA175" s="472"/>
      <c r="TBB175" s="473"/>
      <c r="TBC175" s="473"/>
      <c r="TBD175" s="474"/>
      <c r="TBE175" s="472"/>
      <c r="TBF175" s="473"/>
      <c r="TBG175" s="473"/>
      <c r="TBH175" s="474"/>
      <c r="TBI175" s="472"/>
      <c r="TBJ175" s="473"/>
      <c r="TBK175" s="473"/>
      <c r="TBL175" s="474"/>
      <c r="TBM175" s="472"/>
      <c r="TBN175" s="473"/>
      <c r="TBO175" s="473"/>
      <c r="TBP175" s="474"/>
      <c r="TBQ175" s="472"/>
      <c r="TBR175" s="473"/>
      <c r="TBS175" s="473"/>
      <c r="TBT175" s="474"/>
      <c r="TBU175" s="472"/>
      <c r="TBV175" s="473"/>
      <c r="TBW175" s="473"/>
      <c r="TBX175" s="474"/>
      <c r="TBY175" s="472"/>
      <c r="TBZ175" s="473"/>
      <c r="TCA175" s="473"/>
      <c r="TCB175" s="474"/>
      <c r="TCC175" s="472"/>
      <c r="TCD175" s="473"/>
      <c r="TCE175" s="473"/>
      <c r="TCF175" s="474"/>
      <c r="TCG175" s="472"/>
      <c r="TCH175" s="473"/>
      <c r="TCI175" s="473"/>
      <c r="TCJ175" s="474"/>
      <c r="TCK175" s="472"/>
      <c r="TCL175" s="473"/>
      <c r="TCM175" s="473"/>
      <c r="TCN175" s="474"/>
      <c r="TCO175" s="472"/>
      <c r="TCP175" s="473"/>
      <c r="TCQ175" s="473"/>
      <c r="TCR175" s="474"/>
      <c r="TCS175" s="472"/>
      <c r="TCT175" s="473"/>
      <c r="TCU175" s="473"/>
      <c r="TCV175" s="474"/>
      <c r="TCW175" s="472"/>
      <c r="TCX175" s="473"/>
      <c r="TCY175" s="473"/>
      <c r="TCZ175" s="474"/>
      <c r="TDA175" s="472"/>
      <c r="TDB175" s="473"/>
      <c r="TDC175" s="473"/>
      <c r="TDD175" s="474"/>
      <c r="TDE175" s="472"/>
      <c r="TDF175" s="473"/>
      <c r="TDG175" s="473"/>
      <c r="TDH175" s="474"/>
      <c r="TDI175" s="472"/>
      <c r="TDJ175" s="473"/>
      <c r="TDK175" s="473"/>
      <c r="TDL175" s="474"/>
      <c r="TDM175" s="472"/>
      <c r="TDN175" s="473"/>
      <c r="TDO175" s="473"/>
      <c r="TDP175" s="474"/>
      <c r="TDQ175" s="472"/>
      <c r="TDR175" s="473"/>
      <c r="TDS175" s="473"/>
      <c r="TDT175" s="474"/>
      <c r="TDU175" s="472"/>
      <c r="TDV175" s="473"/>
      <c r="TDW175" s="473"/>
      <c r="TDX175" s="474"/>
      <c r="TDY175" s="472"/>
      <c r="TDZ175" s="473"/>
      <c r="TEA175" s="473"/>
      <c r="TEB175" s="474"/>
      <c r="TEC175" s="472"/>
      <c r="TED175" s="473"/>
      <c r="TEE175" s="473"/>
      <c r="TEF175" s="474"/>
      <c r="TEG175" s="472"/>
      <c r="TEH175" s="473"/>
      <c r="TEI175" s="473"/>
      <c r="TEJ175" s="474"/>
      <c r="TEK175" s="472"/>
      <c r="TEL175" s="473"/>
      <c r="TEM175" s="473"/>
      <c r="TEN175" s="474"/>
      <c r="TEO175" s="472"/>
      <c r="TEP175" s="473"/>
      <c r="TEQ175" s="473"/>
      <c r="TER175" s="474"/>
      <c r="TES175" s="472"/>
      <c r="TET175" s="473"/>
      <c r="TEU175" s="473"/>
      <c r="TEV175" s="474"/>
      <c r="TEW175" s="472"/>
      <c r="TEX175" s="473"/>
      <c r="TEY175" s="473"/>
      <c r="TEZ175" s="474"/>
      <c r="TFA175" s="472"/>
      <c r="TFB175" s="473"/>
      <c r="TFC175" s="473"/>
      <c r="TFD175" s="474"/>
      <c r="TFE175" s="472"/>
      <c r="TFF175" s="473"/>
      <c r="TFG175" s="473"/>
      <c r="TFH175" s="474"/>
      <c r="TFI175" s="472"/>
      <c r="TFJ175" s="473"/>
      <c r="TFK175" s="473"/>
      <c r="TFL175" s="474"/>
      <c r="TFM175" s="472"/>
      <c r="TFN175" s="473"/>
      <c r="TFO175" s="473"/>
      <c r="TFP175" s="474"/>
      <c r="TFQ175" s="472"/>
      <c r="TFR175" s="473"/>
      <c r="TFS175" s="473"/>
      <c r="TFT175" s="474"/>
      <c r="TFU175" s="472"/>
      <c r="TFV175" s="473"/>
      <c r="TFW175" s="473"/>
      <c r="TFX175" s="474"/>
      <c r="TFY175" s="472"/>
      <c r="TFZ175" s="473"/>
      <c r="TGA175" s="473"/>
      <c r="TGB175" s="474"/>
      <c r="TGC175" s="472"/>
      <c r="TGD175" s="473"/>
      <c r="TGE175" s="473"/>
      <c r="TGF175" s="474"/>
      <c r="TGG175" s="472"/>
      <c r="TGH175" s="473"/>
      <c r="TGI175" s="473"/>
      <c r="TGJ175" s="474"/>
      <c r="TGK175" s="472"/>
      <c r="TGL175" s="473"/>
      <c r="TGM175" s="473"/>
      <c r="TGN175" s="474"/>
      <c r="TGO175" s="472"/>
      <c r="TGP175" s="473"/>
      <c r="TGQ175" s="473"/>
      <c r="TGR175" s="474"/>
      <c r="TGS175" s="472"/>
      <c r="TGT175" s="473"/>
      <c r="TGU175" s="473"/>
      <c r="TGV175" s="474"/>
      <c r="TGW175" s="472"/>
      <c r="TGX175" s="473"/>
      <c r="TGY175" s="473"/>
      <c r="TGZ175" s="474"/>
      <c r="THA175" s="472"/>
      <c r="THB175" s="473"/>
      <c r="THC175" s="473"/>
      <c r="THD175" s="474"/>
      <c r="THE175" s="472"/>
      <c r="THF175" s="473"/>
      <c r="THG175" s="473"/>
      <c r="THH175" s="474"/>
      <c r="THI175" s="472"/>
      <c r="THJ175" s="473"/>
      <c r="THK175" s="473"/>
      <c r="THL175" s="474"/>
      <c r="THM175" s="472"/>
      <c r="THN175" s="473"/>
      <c r="THO175" s="473"/>
      <c r="THP175" s="474"/>
      <c r="THQ175" s="472"/>
      <c r="THR175" s="473"/>
      <c r="THS175" s="473"/>
      <c r="THT175" s="474"/>
      <c r="THU175" s="472"/>
      <c r="THV175" s="473"/>
      <c r="THW175" s="473"/>
      <c r="THX175" s="474"/>
      <c r="THY175" s="472"/>
      <c r="THZ175" s="473"/>
      <c r="TIA175" s="473"/>
      <c r="TIB175" s="474"/>
      <c r="TIC175" s="472"/>
      <c r="TID175" s="473"/>
      <c r="TIE175" s="473"/>
      <c r="TIF175" s="474"/>
      <c r="TIG175" s="472"/>
      <c r="TIH175" s="473"/>
      <c r="TII175" s="473"/>
      <c r="TIJ175" s="474"/>
      <c r="TIK175" s="472"/>
      <c r="TIL175" s="473"/>
      <c r="TIM175" s="473"/>
      <c r="TIN175" s="474"/>
      <c r="TIO175" s="472"/>
      <c r="TIP175" s="473"/>
      <c r="TIQ175" s="473"/>
      <c r="TIR175" s="474"/>
      <c r="TIS175" s="472"/>
      <c r="TIT175" s="473"/>
      <c r="TIU175" s="473"/>
      <c r="TIV175" s="474"/>
      <c r="TIW175" s="472"/>
      <c r="TIX175" s="473"/>
      <c r="TIY175" s="473"/>
      <c r="TIZ175" s="474"/>
      <c r="TJA175" s="472"/>
      <c r="TJB175" s="473"/>
      <c r="TJC175" s="473"/>
      <c r="TJD175" s="474"/>
      <c r="TJE175" s="472"/>
      <c r="TJF175" s="473"/>
      <c r="TJG175" s="473"/>
      <c r="TJH175" s="474"/>
      <c r="TJI175" s="472"/>
      <c r="TJJ175" s="473"/>
      <c r="TJK175" s="473"/>
      <c r="TJL175" s="474"/>
      <c r="TJM175" s="472"/>
      <c r="TJN175" s="473"/>
      <c r="TJO175" s="473"/>
      <c r="TJP175" s="474"/>
      <c r="TJQ175" s="472"/>
      <c r="TJR175" s="473"/>
      <c r="TJS175" s="473"/>
      <c r="TJT175" s="474"/>
      <c r="TJU175" s="472"/>
      <c r="TJV175" s="473"/>
      <c r="TJW175" s="473"/>
      <c r="TJX175" s="474"/>
      <c r="TJY175" s="472"/>
      <c r="TJZ175" s="473"/>
      <c r="TKA175" s="473"/>
      <c r="TKB175" s="474"/>
      <c r="TKC175" s="472"/>
      <c r="TKD175" s="473"/>
      <c r="TKE175" s="473"/>
      <c r="TKF175" s="474"/>
      <c r="TKG175" s="472"/>
      <c r="TKH175" s="473"/>
      <c r="TKI175" s="473"/>
      <c r="TKJ175" s="474"/>
      <c r="TKK175" s="472"/>
      <c r="TKL175" s="473"/>
      <c r="TKM175" s="473"/>
      <c r="TKN175" s="474"/>
      <c r="TKO175" s="472"/>
      <c r="TKP175" s="473"/>
      <c r="TKQ175" s="473"/>
      <c r="TKR175" s="474"/>
      <c r="TKS175" s="472"/>
      <c r="TKT175" s="473"/>
      <c r="TKU175" s="473"/>
      <c r="TKV175" s="474"/>
      <c r="TKW175" s="472"/>
      <c r="TKX175" s="473"/>
      <c r="TKY175" s="473"/>
      <c r="TKZ175" s="474"/>
      <c r="TLA175" s="472"/>
      <c r="TLB175" s="473"/>
      <c r="TLC175" s="473"/>
      <c r="TLD175" s="474"/>
      <c r="TLE175" s="472"/>
      <c r="TLF175" s="473"/>
      <c r="TLG175" s="473"/>
      <c r="TLH175" s="474"/>
      <c r="TLI175" s="472"/>
      <c r="TLJ175" s="473"/>
      <c r="TLK175" s="473"/>
      <c r="TLL175" s="474"/>
      <c r="TLM175" s="472"/>
      <c r="TLN175" s="473"/>
      <c r="TLO175" s="473"/>
      <c r="TLP175" s="474"/>
      <c r="TLQ175" s="472"/>
      <c r="TLR175" s="473"/>
      <c r="TLS175" s="473"/>
      <c r="TLT175" s="474"/>
      <c r="TLU175" s="472"/>
      <c r="TLV175" s="473"/>
      <c r="TLW175" s="473"/>
      <c r="TLX175" s="474"/>
      <c r="TLY175" s="472"/>
      <c r="TLZ175" s="473"/>
      <c r="TMA175" s="473"/>
      <c r="TMB175" s="474"/>
      <c r="TMC175" s="472"/>
      <c r="TMD175" s="473"/>
      <c r="TME175" s="473"/>
      <c r="TMF175" s="474"/>
      <c r="TMG175" s="472"/>
      <c r="TMH175" s="473"/>
      <c r="TMI175" s="473"/>
      <c r="TMJ175" s="474"/>
      <c r="TMK175" s="472"/>
      <c r="TML175" s="473"/>
      <c r="TMM175" s="473"/>
      <c r="TMN175" s="474"/>
      <c r="TMO175" s="472"/>
      <c r="TMP175" s="473"/>
      <c r="TMQ175" s="473"/>
      <c r="TMR175" s="474"/>
      <c r="TMS175" s="472"/>
      <c r="TMT175" s="473"/>
      <c r="TMU175" s="473"/>
      <c r="TMV175" s="474"/>
      <c r="TMW175" s="472"/>
      <c r="TMX175" s="473"/>
      <c r="TMY175" s="473"/>
      <c r="TMZ175" s="474"/>
      <c r="TNA175" s="472"/>
      <c r="TNB175" s="473"/>
      <c r="TNC175" s="473"/>
      <c r="TND175" s="474"/>
      <c r="TNE175" s="472"/>
      <c r="TNF175" s="473"/>
      <c r="TNG175" s="473"/>
      <c r="TNH175" s="474"/>
      <c r="TNI175" s="472"/>
      <c r="TNJ175" s="473"/>
      <c r="TNK175" s="473"/>
      <c r="TNL175" s="474"/>
      <c r="TNM175" s="472"/>
      <c r="TNN175" s="473"/>
      <c r="TNO175" s="473"/>
      <c r="TNP175" s="474"/>
      <c r="TNQ175" s="472"/>
      <c r="TNR175" s="473"/>
      <c r="TNS175" s="473"/>
      <c r="TNT175" s="474"/>
      <c r="TNU175" s="472"/>
      <c r="TNV175" s="473"/>
      <c r="TNW175" s="473"/>
      <c r="TNX175" s="474"/>
      <c r="TNY175" s="472"/>
      <c r="TNZ175" s="473"/>
      <c r="TOA175" s="473"/>
      <c r="TOB175" s="474"/>
      <c r="TOC175" s="472"/>
      <c r="TOD175" s="473"/>
      <c r="TOE175" s="473"/>
      <c r="TOF175" s="474"/>
      <c r="TOG175" s="472"/>
      <c r="TOH175" s="473"/>
      <c r="TOI175" s="473"/>
      <c r="TOJ175" s="474"/>
      <c r="TOK175" s="472"/>
      <c r="TOL175" s="473"/>
      <c r="TOM175" s="473"/>
      <c r="TON175" s="474"/>
      <c r="TOO175" s="472"/>
      <c r="TOP175" s="473"/>
      <c r="TOQ175" s="473"/>
      <c r="TOR175" s="474"/>
      <c r="TOS175" s="472"/>
      <c r="TOT175" s="473"/>
      <c r="TOU175" s="473"/>
      <c r="TOV175" s="474"/>
      <c r="TOW175" s="472"/>
      <c r="TOX175" s="473"/>
      <c r="TOY175" s="473"/>
      <c r="TOZ175" s="474"/>
      <c r="TPA175" s="472"/>
      <c r="TPB175" s="473"/>
      <c r="TPC175" s="473"/>
      <c r="TPD175" s="474"/>
      <c r="TPE175" s="472"/>
      <c r="TPF175" s="473"/>
      <c r="TPG175" s="473"/>
      <c r="TPH175" s="474"/>
      <c r="TPI175" s="472"/>
      <c r="TPJ175" s="473"/>
      <c r="TPK175" s="473"/>
      <c r="TPL175" s="474"/>
      <c r="TPM175" s="472"/>
      <c r="TPN175" s="473"/>
      <c r="TPO175" s="473"/>
      <c r="TPP175" s="474"/>
      <c r="TPQ175" s="472"/>
      <c r="TPR175" s="473"/>
      <c r="TPS175" s="473"/>
      <c r="TPT175" s="474"/>
      <c r="TPU175" s="472"/>
      <c r="TPV175" s="473"/>
      <c r="TPW175" s="473"/>
      <c r="TPX175" s="474"/>
      <c r="TPY175" s="472"/>
      <c r="TPZ175" s="473"/>
      <c r="TQA175" s="473"/>
      <c r="TQB175" s="474"/>
      <c r="TQC175" s="472"/>
      <c r="TQD175" s="473"/>
      <c r="TQE175" s="473"/>
      <c r="TQF175" s="474"/>
      <c r="TQG175" s="472"/>
      <c r="TQH175" s="473"/>
      <c r="TQI175" s="473"/>
      <c r="TQJ175" s="474"/>
      <c r="TQK175" s="472"/>
      <c r="TQL175" s="473"/>
      <c r="TQM175" s="473"/>
      <c r="TQN175" s="474"/>
      <c r="TQO175" s="472"/>
      <c r="TQP175" s="473"/>
      <c r="TQQ175" s="473"/>
      <c r="TQR175" s="474"/>
      <c r="TQS175" s="472"/>
      <c r="TQT175" s="473"/>
      <c r="TQU175" s="473"/>
      <c r="TQV175" s="474"/>
      <c r="TQW175" s="472"/>
      <c r="TQX175" s="473"/>
      <c r="TQY175" s="473"/>
      <c r="TQZ175" s="474"/>
      <c r="TRA175" s="472"/>
      <c r="TRB175" s="473"/>
      <c r="TRC175" s="473"/>
      <c r="TRD175" s="474"/>
      <c r="TRE175" s="472"/>
      <c r="TRF175" s="473"/>
      <c r="TRG175" s="473"/>
      <c r="TRH175" s="474"/>
      <c r="TRI175" s="472"/>
      <c r="TRJ175" s="473"/>
      <c r="TRK175" s="473"/>
      <c r="TRL175" s="474"/>
      <c r="TRM175" s="472"/>
      <c r="TRN175" s="473"/>
      <c r="TRO175" s="473"/>
      <c r="TRP175" s="474"/>
      <c r="TRQ175" s="472"/>
      <c r="TRR175" s="473"/>
      <c r="TRS175" s="473"/>
      <c r="TRT175" s="474"/>
      <c r="TRU175" s="472"/>
      <c r="TRV175" s="473"/>
      <c r="TRW175" s="473"/>
      <c r="TRX175" s="474"/>
      <c r="TRY175" s="472"/>
      <c r="TRZ175" s="473"/>
      <c r="TSA175" s="473"/>
      <c r="TSB175" s="474"/>
      <c r="TSC175" s="472"/>
      <c r="TSD175" s="473"/>
      <c r="TSE175" s="473"/>
      <c r="TSF175" s="474"/>
      <c r="TSG175" s="472"/>
      <c r="TSH175" s="473"/>
      <c r="TSI175" s="473"/>
      <c r="TSJ175" s="474"/>
      <c r="TSK175" s="472"/>
      <c r="TSL175" s="473"/>
      <c r="TSM175" s="473"/>
      <c r="TSN175" s="474"/>
      <c r="TSO175" s="472"/>
      <c r="TSP175" s="473"/>
      <c r="TSQ175" s="473"/>
      <c r="TSR175" s="474"/>
      <c r="TSS175" s="472"/>
      <c r="TST175" s="473"/>
      <c r="TSU175" s="473"/>
      <c r="TSV175" s="474"/>
      <c r="TSW175" s="472"/>
      <c r="TSX175" s="473"/>
      <c r="TSY175" s="473"/>
      <c r="TSZ175" s="474"/>
      <c r="TTA175" s="472"/>
      <c r="TTB175" s="473"/>
      <c r="TTC175" s="473"/>
      <c r="TTD175" s="474"/>
      <c r="TTE175" s="472"/>
      <c r="TTF175" s="473"/>
      <c r="TTG175" s="473"/>
      <c r="TTH175" s="474"/>
      <c r="TTI175" s="472"/>
      <c r="TTJ175" s="473"/>
      <c r="TTK175" s="473"/>
      <c r="TTL175" s="474"/>
      <c r="TTM175" s="472"/>
      <c r="TTN175" s="473"/>
      <c r="TTO175" s="473"/>
      <c r="TTP175" s="474"/>
      <c r="TTQ175" s="472"/>
      <c r="TTR175" s="473"/>
      <c r="TTS175" s="473"/>
      <c r="TTT175" s="474"/>
      <c r="TTU175" s="472"/>
      <c r="TTV175" s="473"/>
      <c r="TTW175" s="473"/>
      <c r="TTX175" s="474"/>
      <c r="TTY175" s="472"/>
      <c r="TTZ175" s="473"/>
      <c r="TUA175" s="473"/>
      <c r="TUB175" s="474"/>
      <c r="TUC175" s="472"/>
      <c r="TUD175" s="473"/>
      <c r="TUE175" s="473"/>
      <c r="TUF175" s="474"/>
      <c r="TUG175" s="472"/>
      <c r="TUH175" s="473"/>
      <c r="TUI175" s="473"/>
      <c r="TUJ175" s="474"/>
      <c r="TUK175" s="472"/>
      <c r="TUL175" s="473"/>
      <c r="TUM175" s="473"/>
      <c r="TUN175" s="474"/>
      <c r="TUO175" s="472"/>
      <c r="TUP175" s="473"/>
      <c r="TUQ175" s="473"/>
      <c r="TUR175" s="474"/>
      <c r="TUS175" s="472"/>
      <c r="TUT175" s="473"/>
      <c r="TUU175" s="473"/>
      <c r="TUV175" s="474"/>
      <c r="TUW175" s="472"/>
      <c r="TUX175" s="473"/>
      <c r="TUY175" s="473"/>
      <c r="TUZ175" s="474"/>
      <c r="TVA175" s="472"/>
      <c r="TVB175" s="473"/>
      <c r="TVC175" s="473"/>
      <c r="TVD175" s="474"/>
      <c r="TVE175" s="472"/>
      <c r="TVF175" s="473"/>
      <c r="TVG175" s="473"/>
      <c r="TVH175" s="474"/>
      <c r="TVI175" s="472"/>
      <c r="TVJ175" s="473"/>
      <c r="TVK175" s="473"/>
      <c r="TVL175" s="474"/>
      <c r="TVM175" s="472"/>
      <c r="TVN175" s="473"/>
      <c r="TVO175" s="473"/>
      <c r="TVP175" s="474"/>
      <c r="TVQ175" s="472"/>
      <c r="TVR175" s="473"/>
      <c r="TVS175" s="473"/>
      <c r="TVT175" s="474"/>
      <c r="TVU175" s="472"/>
      <c r="TVV175" s="473"/>
      <c r="TVW175" s="473"/>
      <c r="TVX175" s="474"/>
      <c r="TVY175" s="472"/>
      <c r="TVZ175" s="473"/>
      <c r="TWA175" s="473"/>
      <c r="TWB175" s="474"/>
      <c r="TWC175" s="472"/>
      <c r="TWD175" s="473"/>
      <c r="TWE175" s="473"/>
      <c r="TWF175" s="474"/>
      <c r="TWG175" s="472"/>
      <c r="TWH175" s="473"/>
      <c r="TWI175" s="473"/>
      <c r="TWJ175" s="474"/>
      <c r="TWK175" s="472"/>
      <c r="TWL175" s="473"/>
      <c r="TWM175" s="473"/>
      <c r="TWN175" s="474"/>
      <c r="TWO175" s="472"/>
      <c r="TWP175" s="473"/>
      <c r="TWQ175" s="473"/>
      <c r="TWR175" s="474"/>
      <c r="TWS175" s="472"/>
      <c r="TWT175" s="473"/>
      <c r="TWU175" s="473"/>
      <c r="TWV175" s="474"/>
      <c r="TWW175" s="472"/>
      <c r="TWX175" s="473"/>
      <c r="TWY175" s="473"/>
      <c r="TWZ175" s="474"/>
      <c r="TXA175" s="472"/>
      <c r="TXB175" s="473"/>
      <c r="TXC175" s="473"/>
      <c r="TXD175" s="474"/>
      <c r="TXE175" s="472"/>
      <c r="TXF175" s="473"/>
      <c r="TXG175" s="473"/>
      <c r="TXH175" s="474"/>
      <c r="TXI175" s="472"/>
      <c r="TXJ175" s="473"/>
      <c r="TXK175" s="473"/>
      <c r="TXL175" s="474"/>
      <c r="TXM175" s="472"/>
      <c r="TXN175" s="473"/>
      <c r="TXO175" s="473"/>
      <c r="TXP175" s="474"/>
      <c r="TXQ175" s="472"/>
      <c r="TXR175" s="473"/>
      <c r="TXS175" s="473"/>
      <c r="TXT175" s="474"/>
      <c r="TXU175" s="472"/>
      <c r="TXV175" s="473"/>
      <c r="TXW175" s="473"/>
      <c r="TXX175" s="474"/>
      <c r="TXY175" s="472"/>
      <c r="TXZ175" s="473"/>
      <c r="TYA175" s="473"/>
      <c r="TYB175" s="474"/>
      <c r="TYC175" s="472"/>
      <c r="TYD175" s="473"/>
      <c r="TYE175" s="473"/>
      <c r="TYF175" s="474"/>
      <c r="TYG175" s="472"/>
      <c r="TYH175" s="473"/>
      <c r="TYI175" s="473"/>
      <c r="TYJ175" s="474"/>
      <c r="TYK175" s="472"/>
      <c r="TYL175" s="473"/>
      <c r="TYM175" s="473"/>
      <c r="TYN175" s="474"/>
      <c r="TYO175" s="472"/>
      <c r="TYP175" s="473"/>
      <c r="TYQ175" s="473"/>
      <c r="TYR175" s="474"/>
      <c r="TYS175" s="472"/>
      <c r="TYT175" s="473"/>
      <c r="TYU175" s="473"/>
      <c r="TYV175" s="474"/>
      <c r="TYW175" s="472"/>
      <c r="TYX175" s="473"/>
      <c r="TYY175" s="473"/>
      <c r="TYZ175" s="474"/>
      <c r="TZA175" s="472"/>
      <c r="TZB175" s="473"/>
      <c r="TZC175" s="473"/>
      <c r="TZD175" s="474"/>
      <c r="TZE175" s="472"/>
      <c r="TZF175" s="473"/>
      <c r="TZG175" s="473"/>
      <c r="TZH175" s="474"/>
      <c r="TZI175" s="472"/>
      <c r="TZJ175" s="473"/>
      <c r="TZK175" s="473"/>
      <c r="TZL175" s="474"/>
      <c r="TZM175" s="472"/>
      <c r="TZN175" s="473"/>
      <c r="TZO175" s="473"/>
      <c r="TZP175" s="474"/>
      <c r="TZQ175" s="472"/>
      <c r="TZR175" s="473"/>
      <c r="TZS175" s="473"/>
      <c r="TZT175" s="474"/>
      <c r="TZU175" s="472"/>
      <c r="TZV175" s="473"/>
      <c r="TZW175" s="473"/>
      <c r="TZX175" s="474"/>
      <c r="TZY175" s="472"/>
      <c r="TZZ175" s="473"/>
      <c r="UAA175" s="473"/>
      <c r="UAB175" s="474"/>
      <c r="UAC175" s="472"/>
      <c r="UAD175" s="473"/>
      <c r="UAE175" s="473"/>
      <c r="UAF175" s="474"/>
      <c r="UAG175" s="472"/>
      <c r="UAH175" s="473"/>
      <c r="UAI175" s="473"/>
      <c r="UAJ175" s="474"/>
      <c r="UAK175" s="472"/>
      <c r="UAL175" s="473"/>
      <c r="UAM175" s="473"/>
      <c r="UAN175" s="474"/>
      <c r="UAO175" s="472"/>
      <c r="UAP175" s="473"/>
      <c r="UAQ175" s="473"/>
      <c r="UAR175" s="474"/>
      <c r="UAS175" s="472"/>
      <c r="UAT175" s="473"/>
      <c r="UAU175" s="473"/>
      <c r="UAV175" s="474"/>
      <c r="UAW175" s="472"/>
      <c r="UAX175" s="473"/>
      <c r="UAY175" s="473"/>
      <c r="UAZ175" s="474"/>
      <c r="UBA175" s="472"/>
      <c r="UBB175" s="473"/>
      <c r="UBC175" s="473"/>
      <c r="UBD175" s="474"/>
      <c r="UBE175" s="472"/>
      <c r="UBF175" s="473"/>
      <c r="UBG175" s="473"/>
      <c r="UBH175" s="474"/>
      <c r="UBI175" s="472"/>
      <c r="UBJ175" s="473"/>
      <c r="UBK175" s="473"/>
      <c r="UBL175" s="474"/>
      <c r="UBM175" s="472"/>
      <c r="UBN175" s="473"/>
      <c r="UBO175" s="473"/>
      <c r="UBP175" s="474"/>
      <c r="UBQ175" s="472"/>
      <c r="UBR175" s="473"/>
      <c r="UBS175" s="473"/>
      <c r="UBT175" s="474"/>
      <c r="UBU175" s="472"/>
      <c r="UBV175" s="473"/>
      <c r="UBW175" s="473"/>
      <c r="UBX175" s="474"/>
      <c r="UBY175" s="472"/>
      <c r="UBZ175" s="473"/>
      <c r="UCA175" s="473"/>
      <c r="UCB175" s="474"/>
      <c r="UCC175" s="472"/>
      <c r="UCD175" s="473"/>
      <c r="UCE175" s="473"/>
      <c r="UCF175" s="474"/>
      <c r="UCG175" s="472"/>
      <c r="UCH175" s="473"/>
      <c r="UCI175" s="473"/>
      <c r="UCJ175" s="474"/>
      <c r="UCK175" s="472"/>
      <c r="UCL175" s="473"/>
      <c r="UCM175" s="473"/>
      <c r="UCN175" s="474"/>
      <c r="UCO175" s="472"/>
      <c r="UCP175" s="473"/>
      <c r="UCQ175" s="473"/>
      <c r="UCR175" s="474"/>
      <c r="UCS175" s="472"/>
      <c r="UCT175" s="473"/>
      <c r="UCU175" s="473"/>
      <c r="UCV175" s="474"/>
      <c r="UCW175" s="472"/>
      <c r="UCX175" s="473"/>
      <c r="UCY175" s="473"/>
      <c r="UCZ175" s="474"/>
      <c r="UDA175" s="472"/>
      <c r="UDB175" s="473"/>
      <c r="UDC175" s="473"/>
      <c r="UDD175" s="474"/>
      <c r="UDE175" s="472"/>
      <c r="UDF175" s="473"/>
      <c r="UDG175" s="473"/>
      <c r="UDH175" s="474"/>
      <c r="UDI175" s="472"/>
      <c r="UDJ175" s="473"/>
      <c r="UDK175" s="473"/>
      <c r="UDL175" s="474"/>
      <c r="UDM175" s="472"/>
      <c r="UDN175" s="473"/>
      <c r="UDO175" s="473"/>
      <c r="UDP175" s="474"/>
      <c r="UDQ175" s="472"/>
      <c r="UDR175" s="473"/>
      <c r="UDS175" s="473"/>
      <c r="UDT175" s="474"/>
      <c r="UDU175" s="472"/>
      <c r="UDV175" s="473"/>
      <c r="UDW175" s="473"/>
      <c r="UDX175" s="474"/>
      <c r="UDY175" s="472"/>
      <c r="UDZ175" s="473"/>
      <c r="UEA175" s="473"/>
      <c r="UEB175" s="474"/>
      <c r="UEC175" s="472"/>
      <c r="UED175" s="473"/>
      <c r="UEE175" s="473"/>
      <c r="UEF175" s="474"/>
      <c r="UEG175" s="472"/>
      <c r="UEH175" s="473"/>
      <c r="UEI175" s="473"/>
      <c r="UEJ175" s="474"/>
      <c r="UEK175" s="472"/>
      <c r="UEL175" s="473"/>
      <c r="UEM175" s="473"/>
      <c r="UEN175" s="474"/>
      <c r="UEO175" s="472"/>
      <c r="UEP175" s="473"/>
      <c r="UEQ175" s="473"/>
      <c r="UER175" s="474"/>
      <c r="UES175" s="472"/>
      <c r="UET175" s="473"/>
      <c r="UEU175" s="473"/>
      <c r="UEV175" s="474"/>
      <c r="UEW175" s="472"/>
      <c r="UEX175" s="473"/>
      <c r="UEY175" s="473"/>
      <c r="UEZ175" s="474"/>
      <c r="UFA175" s="472"/>
      <c r="UFB175" s="473"/>
      <c r="UFC175" s="473"/>
      <c r="UFD175" s="474"/>
      <c r="UFE175" s="472"/>
      <c r="UFF175" s="473"/>
      <c r="UFG175" s="473"/>
      <c r="UFH175" s="474"/>
      <c r="UFI175" s="472"/>
      <c r="UFJ175" s="473"/>
      <c r="UFK175" s="473"/>
      <c r="UFL175" s="474"/>
      <c r="UFM175" s="472"/>
      <c r="UFN175" s="473"/>
      <c r="UFO175" s="473"/>
      <c r="UFP175" s="474"/>
      <c r="UFQ175" s="472"/>
      <c r="UFR175" s="473"/>
      <c r="UFS175" s="473"/>
      <c r="UFT175" s="474"/>
      <c r="UFU175" s="472"/>
      <c r="UFV175" s="473"/>
      <c r="UFW175" s="473"/>
      <c r="UFX175" s="474"/>
      <c r="UFY175" s="472"/>
      <c r="UFZ175" s="473"/>
      <c r="UGA175" s="473"/>
      <c r="UGB175" s="474"/>
      <c r="UGC175" s="472"/>
      <c r="UGD175" s="473"/>
      <c r="UGE175" s="473"/>
      <c r="UGF175" s="474"/>
      <c r="UGG175" s="472"/>
      <c r="UGH175" s="473"/>
      <c r="UGI175" s="473"/>
      <c r="UGJ175" s="474"/>
      <c r="UGK175" s="472"/>
      <c r="UGL175" s="473"/>
      <c r="UGM175" s="473"/>
      <c r="UGN175" s="474"/>
      <c r="UGO175" s="472"/>
      <c r="UGP175" s="473"/>
      <c r="UGQ175" s="473"/>
      <c r="UGR175" s="474"/>
      <c r="UGS175" s="472"/>
      <c r="UGT175" s="473"/>
      <c r="UGU175" s="473"/>
      <c r="UGV175" s="474"/>
      <c r="UGW175" s="472"/>
      <c r="UGX175" s="473"/>
      <c r="UGY175" s="473"/>
      <c r="UGZ175" s="474"/>
      <c r="UHA175" s="472"/>
      <c r="UHB175" s="473"/>
      <c r="UHC175" s="473"/>
      <c r="UHD175" s="474"/>
      <c r="UHE175" s="472"/>
      <c r="UHF175" s="473"/>
      <c r="UHG175" s="473"/>
      <c r="UHH175" s="474"/>
      <c r="UHI175" s="472"/>
      <c r="UHJ175" s="473"/>
      <c r="UHK175" s="473"/>
      <c r="UHL175" s="474"/>
      <c r="UHM175" s="472"/>
      <c r="UHN175" s="473"/>
      <c r="UHO175" s="473"/>
      <c r="UHP175" s="474"/>
      <c r="UHQ175" s="472"/>
      <c r="UHR175" s="473"/>
      <c r="UHS175" s="473"/>
      <c r="UHT175" s="474"/>
      <c r="UHU175" s="472"/>
      <c r="UHV175" s="473"/>
      <c r="UHW175" s="473"/>
      <c r="UHX175" s="474"/>
      <c r="UHY175" s="472"/>
      <c r="UHZ175" s="473"/>
      <c r="UIA175" s="473"/>
      <c r="UIB175" s="474"/>
      <c r="UIC175" s="472"/>
      <c r="UID175" s="473"/>
      <c r="UIE175" s="473"/>
      <c r="UIF175" s="474"/>
      <c r="UIG175" s="472"/>
      <c r="UIH175" s="473"/>
      <c r="UII175" s="473"/>
      <c r="UIJ175" s="474"/>
      <c r="UIK175" s="472"/>
      <c r="UIL175" s="473"/>
      <c r="UIM175" s="473"/>
      <c r="UIN175" s="474"/>
      <c r="UIO175" s="472"/>
      <c r="UIP175" s="473"/>
      <c r="UIQ175" s="473"/>
      <c r="UIR175" s="474"/>
      <c r="UIS175" s="472"/>
      <c r="UIT175" s="473"/>
      <c r="UIU175" s="473"/>
      <c r="UIV175" s="474"/>
      <c r="UIW175" s="472"/>
      <c r="UIX175" s="473"/>
      <c r="UIY175" s="473"/>
      <c r="UIZ175" s="474"/>
      <c r="UJA175" s="472"/>
      <c r="UJB175" s="473"/>
      <c r="UJC175" s="473"/>
      <c r="UJD175" s="474"/>
      <c r="UJE175" s="472"/>
      <c r="UJF175" s="473"/>
      <c r="UJG175" s="473"/>
      <c r="UJH175" s="474"/>
      <c r="UJI175" s="472"/>
      <c r="UJJ175" s="473"/>
      <c r="UJK175" s="473"/>
      <c r="UJL175" s="474"/>
      <c r="UJM175" s="472"/>
      <c r="UJN175" s="473"/>
      <c r="UJO175" s="473"/>
      <c r="UJP175" s="474"/>
      <c r="UJQ175" s="472"/>
      <c r="UJR175" s="473"/>
      <c r="UJS175" s="473"/>
      <c r="UJT175" s="474"/>
      <c r="UJU175" s="472"/>
      <c r="UJV175" s="473"/>
      <c r="UJW175" s="473"/>
      <c r="UJX175" s="474"/>
      <c r="UJY175" s="472"/>
      <c r="UJZ175" s="473"/>
      <c r="UKA175" s="473"/>
      <c r="UKB175" s="474"/>
      <c r="UKC175" s="472"/>
      <c r="UKD175" s="473"/>
      <c r="UKE175" s="473"/>
      <c r="UKF175" s="474"/>
      <c r="UKG175" s="472"/>
      <c r="UKH175" s="473"/>
      <c r="UKI175" s="473"/>
      <c r="UKJ175" s="474"/>
      <c r="UKK175" s="472"/>
      <c r="UKL175" s="473"/>
      <c r="UKM175" s="473"/>
      <c r="UKN175" s="474"/>
      <c r="UKO175" s="472"/>
      <c r="UKP175" s="473"/>
      <c r="UKQ175" s="473"/>
      <c r="UKR175" s="474"/>
      <c r="UKS175" s="472"/>
      <c r="UKT175" s="473"/>
      <c r="UKU175" s="473"/>
      <c r="UKV175" s="474"/>
      <c r="UKW175" s="472"/>
      <c r="UKX175" s="473"/>
      <c r="UKY175" s="473"/>
      <c r="UKZ175" s="474"/>
      <c r="ULA175" s="472"/>
      <c r="ULB175" s="473"/>
      <c r="ULC175" s="473"/>
      <c r="ULD175" s="474"/>
      <c r="ULE175" s="472"/>
      <c r="ULF175" s="473"/>
      <c r="ULG175" s="473"/>
      <c r="ULH175" s="474"/>
      <c r="ULI175" s="472"/>
      <c r="ULJ175" s="473"/>
      <c r="ULK175" s="473"/>
      <c r="ULL175" s="474"/>
      <c r="ULM175" s="472"/>
      <c r="ULN175" s="473"/>
      <c r="ULO175" s="473"/>
      <c r="ULP175" s="474"/>
      <c r="ULQ175" s="472"/>
      <c r="ULR175" s="473"/>
      <c r="ULS175" s="473"/>
      <c r="ULT175" s="474"/>
      <c r="ULU175" s="472"/>
      <c r="ULV175" s="473"/>
      <c r="ULW175" s="473"/>
      <c r="ULX175" s="474"/>
      <c r="ULY175" s="472"/>
      <c r="ULZ175" s="473"/>
      <c r="UMA175" s="473"/>
      <c r="UMB175" s="474"/>
      <c r="UMC175" s="472"/>
      <c r="UMD175" s="473"/>
      <c r="UME175" s="473"/>
      <c r="UMF175" s="474"/>
      <c r="UMG175" s="472"/>
      <c r="UMH175" s="473"/>
      <c r="UMI175" s="473"/>
      <c r="UMJ175" s="474"/>
      <c r="UMK175" s="472"/>
      <c r="UML175" s="473"/>
      <c r="UMM175" s="473"/>
      <c r="UMN175" s="474"/>
      <c r="UMO175" s="472"/>
      <c r="UMP175" s="473"/>
      <c r="UMQ175" s="473"/>
      <c r="UMR175" s="474"/>
      <c r="UMS175" s="472"/>
      <c r="UMT175" s="473"/>
      <c r="UMU175" s="473"/>
      <c r="UMV175" s="474"/>
      <c r="UMW175" s="472"/>
      <c r="UMX175" s="473"/>
      <c r="UMY175" s="473"/>
      <c r="UMZ175" s="474"/>
      <c r="UNA175" s="472"/>
      <c r="UNB175" s="473"/>
      <c r="UNC175" s="473"/>
      <c r="UND175" s="474"/>
      <c r="UNE175" s="472"/>
      <c r="UNF175" s="473"/>
      <c r="UNG175" s="473"/>
      <c r="UNH175" s="474"/>
      <c r="UNI175" s="472"/>
      <c r="UNJ175" s="473"/>
      <c r="UNK175" s="473"/>
      <c r="UNL175" s="474"/>
      <c r="UNM175" s="472"/>
      <c r="UNN175" s="473"/>
      <c r="UNO175" s="473"/>
      <c r="UNP175" s="474"/>
      <c r="UNQ175" s="472"/>
      <c r="UNR175" s="473"/>
      <c r="UNS175" s="473"/>
      <c r="UNT175" s="474"/>
      <c r="UNU175" s="472"/>
      <c r="UNV175" s="473"/>
      <c r="UNW175" s="473"/>
      <c r="UNX175" s="474"/>
      <c r="UNY175" s="472"/>
      <c r="UNZ175" s="473"/>
      <c r="UOA175" s="473"/>
      <c r="UOB175" s="474"/>
      <c r="UOC175" s="472"/>
      <c r="UOD175" s="473"/>
      <c r="UOE175" s="473"/>
      <c r="UOF175" s="474"/>
      <c r="UOG175" s="472"/>
      <c r="UOH175" s="473"/>
      <c r="UOI175" s="473"/>
      <c r="UOJ175" s="474"/>
      <c r="UOK175" s="472"/>
      <c r="UOL175" s="473"/>
      <c r="UOM175" s="473"/>
      <c r="UON175" s="474"/>
      <c r="UOO175" s="472"/>
      <c r="UOP175" s="473"/>
      <c r="UOQ175" s="473"/>
      <c r="UOR175" s="474"/>
      <c r="UOS175" s="472"/>
      <c r="UOT175" s="473"/>
      <c r="UOU175" s="473"/>
      <c r="UOV175" s="474"/>
      <c r="UOW175" s="472"/>
      <c r="UOX175" s="473"/>
      <c r="UOY175" s="473"/>
      <c r="UOZ175" s="474"/>
      <c r="UPA175" s="472"/>
      <c r="UPB175" s="473"/>
      <c r="UPC175" s="473"/>
      <c r="UPD175" s="474"/>
      <c r="UPE175" s="472"/>
      <c r="UPF175" s="473"/>
      <c r="UPG175" s="473"/>
      <c r="UPH175" s="474"/>
      <c r="UPI175" s="472"/>
      <c r="UPJ175" s="473"/>
      <c r="UPK175" s="473"/>
      <c r="UPL175" s="474"/>
      <c r="UPM175" s="472"/>
      <c r="UPN175" s="473"/>
      <c r="UPO175" s="473"/>
      <c r="UPP175" s="474"/>
      <c r="UPQ175" s="472"/>
      <c r="UPR175" s="473"/>
      <c r="UPS175" s="473"/>
      <c r="UPT175" s="474"/>
      <c r="UPU175" s="472"/>
      <c r="UPV175" s="473"/>
      <c r="UPW175" s="473"/>
      <c r="UPX175" s="474"/>
      <c r="UPY175" s="472"/>
      <c r="UPZ175" s="473"/>
      <c r="UQA175" s="473"/>
      <c r="UQB175" s="474"/>
      <c r="UQC175" s="472"/>
      <c r="UQD175" s="473"/>
      <c r="UQE175" s="473"/>
      <c r="UQF175" s="474"/>
      <c r="UQG175" s="472"/>
      <c r="UQH175" s="473"/>
      <c r="UQI175" s="473"/>
      <c r="UQJ175" s="474"/>
      <c r="UQK175" s="472"/>
      <c r="UQL175" s="473"/>
      <c r="UQM175" s="473"/>
      <c r="UQN175" s="474"/>
      <c r="UQO175" s="472"/>
      <c r="UQP175" s="473"/>
      <c r="UQQ175" s="473"/>
      <c r="UQR175" s="474"/>
      <c r="UQS175" s="472"/>
      <c r="UQT175" s="473"/>
      <c r="UQU175" s="473"/>
      <c r="UQV175" s="474"/>
      <c r="UQW175" s="472"/>
      <c r="UQX175" s="473"/>
      <c r="UQY175" s="473"/>
      <c r="UQZ175" s="474"/>
      <c r="URA175" s="472"/>
      <c r="URB175" s="473"/>
      <c r="URC175" s="473"/>
      <c r="URD175" s="474"/>
      <c r="URE175" s="472"/>
      <c r="URF175" s="473"/>
      <c r="URG175" s="473"/>
      <c r="URH175" s="474"/>
      <c r="URI175" s="472"/>
      <c r="URJ175" s="473"/>
      <c r="URK175" s="473"/>
      <c r="URL175" s="474"/>
      <c r="URM175" s="472"/>
      <c r="URN175" s="473"/>
      <c r="URO175" s="473"/>
      <c r="URP175" s="474"/>
      <c r="URQ175" s="472"/>
      <c r="URR175" s="473"/>
      <c r="URS175" s="473"/>
      <c r="URT175" s="474"/>
      <c r="URU175" s="472"/>
      <c r="URV175" s="473"/>
      <c r="URW175" s="473"/>
      <c r="URX175" s="474"/>
      <c r="URY175" s="472"/>
      <c r="URZ175" s="473"/>
      <c r="USA175" s="473"/>
      <c r="USB175" s="474"/>
      <c r="USC175" s="472"/>
      <c r="USD175" s="473"/>
      <c r="USE175" s="473"/>
      <c r="USF175" s="474"/>
      <c r="USG175" s="472"/>
      <c r="USH175" s="473"/>
      <c r="USI175" s="473"/>
      <c r="USJ175" s="474"/>
      <c r="USK175" s="472"/>
      <c r="USL175" s="473"/>
      <c r="USM175" s="473"/>
      <c r="USN175" s="474"/>
      <c r="USO175" s="472"/>
      <c r="USP175" s="473"/>
      <c r="USQ175" s="473"/>
      <c r="USR175" s="474"/>
      <c r="USS175" s="472"/>
      <c r="UST175" s="473"/>
      <c r="USU175" s="473"/>
      <c r="USV175" s="474"/>
      <c r="USW175" s="472"/>
      <c r="USX175" s="473"/>
      <c r="USY175" s="473"/>
      <c r="USZ175" s="474"/>
      <c r="UTA175" s="472"/>
      <c r="UTB175" s="473"/>
      <c r="UTC175" s="473"/>
      <c r="UTD175" s="474"/>
      <c r="UTE175" s="472"/>
      <c r="UTF175" s="473"/>
      <c r="UTG175" s="473"/>
      <c r="UTH175" s="474"/>
      <c r="UTI175" s="472"/>
      <c r="UTJ175" s="473"/>
      <c r="UTK175" s="473"/>
      <c r="UTL175" s="474"/>
      <c r="UTM175" s="472"/>
      <c r="UTN175" s="473"/>
      <c r="UTO175" s="473"/>
      <c r="UTP175" s="474"/>
      <c r="UTQ175" s="472"/>
      <c r="UTR175" s="473"/>
      <c r="UTS175" s="473"/>
      <c r="UTT175" s="474"/>
      <c r="UTU175" s="472"/>
      <c r="UTV175" s="473"/>
      <c r="UTW175" s="473"/>
      <c r="UTX175" s="474"/>
      <c r="UTY175" s="472"/>
      <c r="UTZ175" s="473"/>
      <c r="UUA175" s="473"/>
      <c r="UUB175" s="474"/>
      <c r="UUC175" s="472"/>
      <c r="UUD175" s="473"/>
      <c r="UUE175" s="473"/>
      <c r="UUF175" s="474"/>
      <c r="UUG175" s="472"/>
      <c r="UUH175" s="473"/>
      <c r="UUI175" s="473"/>
      <c r="UUJ175" s="474"/>
      <c r="UUK175" s="472"/>
      <c r="UUL175" s="473"/>
      <c r="UUM175" s="473"/>
      <c r="UUN175" s="474"/>
      <c r="UUO175" s="472"/>
      <c r="UUP175" s="473"/>
      <c r="UUQ175" s="473"/>
      <c r="UUR175" s="474"/>
      <c r="UUS175" s="472"/>
      <c r="UUT175" s="473"/>
      <c r="UUU175" s="473"/>
      <c r="UUV175" s="474"/>
      <c r="UUW175" s="472"/>
      <c r="UUX175" s="473"/>
      <c r="UUY175" s="473"/>
      <c r="UUZ175" s="474"/>
      <c r="UVA175" s="472"/>
      <c r="UVB175" s="473"/>
      <c r="UVC175" s="473"/>
      <c r="UVD175" s="474"/>
      <c r="UVE175" s="472"/>
      <c r="UVF175" s="473"/>
      <c r="UVG175" s="473"/>
      <c r="UVH175" s="474"/>
      <c r="UVI175" s="472"/>
      <c r="UVJ175" s="473"/>
      <c r="UVK175" s="473"/>
      <c r="UVL175" s="474"/>
      <c r="UVM175" s="472"/>
      <c r="UVN175" s="473"/>
      <c r="UVO175" s="473"/>
      <c r="UVP175" s="474"/>
      <c r="UVQ175" s="472"/>
      <c r="UVR175" s="473"/>
      <c r="UVS175" s="473"/>
      <c r="UVT175" s="474"/>
      <c r="UVU175" s="472"/>
      <c r="UVV175" s="473"/>
      <c r="UVW175" s="473"/>
      <c r="UVX175" s="474"/>
      <c r="UVY175" s="472"/>
      <c r="UVZ175" s="473"/>
      <c r="UWA175" s="473"/>
      <c r="UWB175" s="474"/>
      <c r="UWC175" s="472"/>
      <c r="UWD175" s="473"/>
      <c r="UWE175" s="473"/>
      <c r="UWF175" s="474"/>
      <c r="UWG175" s="472"/>
      <c r="UWH175" s="473"/>
      <c r="UWI175" s="473"/>
      <c r="UWJ175" s="474"/>
      <c r="UWK175" s="472"/>
      <c r="UWL175" s="473"/>
      <c r="UWM175" s="473"/>
      <c r="UWN175" s="474"/>
      <c r="UWO175" s="472"/>
      <c r="UWP175" s="473"/>
      <c r="UWQ175" s="473"/>
      <c r="UWR175" s="474"/>
      <c r="UWS175" s="472"/>
      <c r="UWT175" s="473"/>
      <c r="UWU175" s="473"/>
      <c r="UWV175" s="474"/>
      <c r="UWW175" s="472"/>
      <c r="UWX175" s="473"/>
      <c r="UWY175" s="473"/>
      <c r="UWZ175" s="474"/>
      <c r="UXA175" s="472"/>
      <c r="UXB175" s="473"/>
      <c r="UXC175" s="473"/>
      <c r="UXD175" s="474"/>
      <c r="UXE175" s="472"/>
      <c r="UXF175" s="473"/>
      <c r="UXG175" s="473"/>
      <c r="UXH175" s="474"/>
      <c r="UXI175" s="472"/>
      <c r="UXJ175" s="473"/>
      <c r="UXK175" s="473"/>
      <c r="UXL175" s="474"/>
      <c r="UXM175" s="472"/>
      <c r="UXN175" s="473"/>
      <c r="UXO175" s="473"/>
      <c r="UXP175" s="474"/>
      <c r="UXQ175" s="472"/>
      <c r="UXR175" s="473"/>
      <c r="UXS175" s="473"/>
      <c r="UXT175" s="474"/>
      <c r="UXU175" s="472"/>
      <c r="UXV175" s="473"/>
      <c r="UXW175" s="473"/>
      <c r="UXX175" s="474"/>
      <c r="UXY175" s="472"/>
      <c r="UXZ175" s="473"/>
      <c r="UYA175" s="473"/>
      <c r="UYB175" s="474"/>
      <c r="UYC175" s="472"/>
      <c r="UYD175" s="473"/>
      <c r="UYE175" s="473"/>
      <c r="UYF175" s="474"/>
      <c r="UYG175" s="472"/>
      <c r="UYH175" s="473"/>
      <c r="UYI175" s="473"/>
      <c r="UYJ175" s="474"/>
      <c r="UYK175" s="472"/>
      <c r="UYL175" s="473"/>
      <c r="UYM175" s="473"/>
      <c r="UYN175" s="474"/>
      <c r="UYO175" s="472"/>
      <c r="UYP175" s="473"/>
      <c r="UYQ175" s="473"/>
      <c r="UYR175" s="474"/>
      <c r="UYS175" s="472"/>
      <c r="UYT175" s="473"/>
      <c r="UYU175" s="473"/>
      <c r="UYV175" s="474"/>
      <c r="UYW175" s="472"/>
      <c r="UYX175" s="473"/>
      <c r="UYY175" s="473"/>
      <c r="UYZ175" s="474"/>
      <c r="UZA175" s="472"/>
      <c r="UZB175" s="473"/>
      <c r="UZC175" s="473"/>
      <c r="UZD175" s="474"/>
      <c r="UZE175" s="472"/>
      <c r="UZF175" s="473"/>
      <c r="UZG175" s="473"/>
      <c r="UZH175" s="474"/>
      <c r="UZI175" s="472"/>
      <c r="UZJ175" s="473"/>
      <c r="UZK175" s="473"/>
      <c r="UZL175" s="474"/>
      <c r="UZM175" s="472"/>
      <c r="UZN175" s="473"/>
      <c r="UZO175" s="473"/>
      <c r="UZP175" s="474"/>
      <c r="UZQ175" s="472"/>
      <c r="UZR175" s="473"/>
      <c r="UZS175" s="473"/>
      <c r="UZT175" s="474"/>
      <c r="UZU175" s="472"/>
      <c r="UZV175" s="473"/>
      <c r="UZW175" s="473"/>
      <c r="UZX175" s="474"/>
      <c r="UZY175" s="472"/>
      <c r="UZZ175" s="473"/>
      <c r="VAA175" s="473"/>
      <c r="VAB175" s="474"/>
      <c r="VAC175" s="472"/>
      <c r="VAD175" s="473"/>
      <c r="VAE175" s="473"/>
      <c r="VAF175" s="474"/>
      <c r="VAG175" s="472"/>
      <c r="VAH175" s="473"/>
      <c r="VAI175" s="473"/>
      <c r="VAJ175" s="474"/>
      <c r="VAK175" s="472"/>
      <c r="VAL175" s="473"/>
      <c r="VAM175" s="473"/>
      <c r="VAN175" s="474"/>
      <c r="VAO175" s="472"/>
      <c r="VAP175" s="473"/>
      <c r="VAQ175" s="473"/>
      <c r="VAR175" s="474"/>
      <c r="VAS175" s="472"/>
      <c r="VAT175" s="473"/>
      <c r="VAU175" s="473"/>
      <c r="VAV175" s="474"/>
      <c r="VAW175" s="472"/>
      <c r="VAX175" s="473"/>
      <c r="VAY175" s="473"/>
      <c r="VAZ175" s="474"/>
      <c r="VBA175" s="472"/>
      <c r="VBB175" s="473"/>
      <c r="VBC175" s="473"/>
      <c r="VBD175" s="474"/>
      <c r="VBE175" s="472"/>
      <c r="VBF175" s="473"/>
      <c r="VBG175" s="473"/>
      <c r="VBH175" s="474"/>
      <c r="VBI175" s="472"/>
      <c r="VBJ175" s="473"/>
      <c r="VBK175" s="473"/>
      <c r="VBL175" s="474"/>
      <c r="VBM175" s="472"/>
      <c r="VBN175" s="473"/>
      <c r="VBO175" s="473"/>
      <c r="VBP175" s="474"/>
      <c r="VBQ175" s="472"/>
      <c r="VBR175" s="473"/>
      <c r="VBS175" s="473"/>
      <c r="VBT175" s="474"/>
      <c r="VBU175" s="472"/>
      <c r="VBV175" s="473"/>
      <c r="VBW175" s="473"/>
      <c r="VBX175" s="474"/>
      <c r="VBY175" s="472"/>
      <c r="VBZ175" s="473"/>
      <c r="VCA175" s="473"/>
      <c r="VCB175" s="474"/>
      <c r="VCC175" s="472"/>
      <c r="VCD175" s="473"/>
      <c r="VCE175" s="473"/>
      <c r="VCF175" s="474"/>
      <c r="VCG175" s="472"/>
      <c r="VCH175" s="473"/>
      <c r="VCI175" s="473"/>
      <c r="VCJ175" s="474"/>
      <c r="VCK175" s="472"/>
      <c r="VCL175" s="473"/>
      <c r="VCM175" s="473"/>
      <c r="VCN175" s="474"/>
      <c r="VCO175" s="472"/>
      <c r="VCP175" s="473"/>
      <c r="VCQ175" s="473"/>
      <c r="VCR175" s="474"/>
      <c r="VCS175" s="472"/>
      <c r="VCT175" s="473"/>
      <c r="VCU175" s="473"/>
      <c r="VCV175" s="474"/>
      <c r="VCW175" s="472"/>
      <c r="VCX175" s="473"/>
      <c r="VCY175" s="473"/>
      <c r="VCZ175" s="474"/>
      <c r="VDA175" s="472"/>
      <c r="VDB175" s="473"/>
      <c r="VDC175" s="473"/>
      <c r="VDD175" s="474"/>
      <c r="VDE175" s="472"/>
      <c r="VDF175" s="473"/>
      <c r="VDG175" s="473"/>
      <c r="VDH175" s="474"/>
      <c r="VDI175" s="472"/>
      <c r="VDJ175" s="473"/>
      <c r="VDK175" s="473"/>
      <c r="VDL175" s="474"/>
      <c r="VDM175" s="472"/>
      <c r="VDN175" s="473"/>
      <c r="VDO175" s="473"/>
      <c r="VDP175" s="474"/>
      <c r="VDQ175" s="472"/>
      <c r="VDR175" s="473"/>
      <c r="VDS175" s="473"/>
      <c r="VDT175" s="474"/>
      <c r="VDU175" s="472"/>
      <c r="VDV175" s="473"/>
      <c r="VDW175" s="473"/>
      <c r="VDX175" s="474"/>
      <c r="VDY175" s="472"/>
      <c r="VDZ175" s="473"/>
      <c r="VEA175" s="473"/>
      <c r="VEB175" s="474"/>
      <c r="VEC175" s="472"/>
      <c r="VED175" s="473"/>
      <c r="VEE175" s="473"/>
      <c r="VEF175" s="474"/>
      <c r="VEG175" s="472"/>
      <c r="VEH175" s="473"/>
      <c r="VEI175" s="473"/>
      <c r="VEJ175" s="474"/>
      <c r="VEK175" s="472"/>
      <c r="VEL175" s="473"/>
      <c r="VEM175" s="473"/>
      <c r="VEN175" s="474"/>
      <c r="VEO175" s="472"/>
      <c r="VEP175" s="473"/>
      <c r="VEQ175" s="473"/>
      <c r="VER175" s="474"/>
      <c r="VES175" s="472"/>
      <c r="VET175" s="473"/>
      <c r="VEU175" s="473"/>
      <c r="VEV175" s="474"/>
      <c r="VEW175" s="472"/>
      <c r="VEX175" s="473"/>
      <c r="VEY175" s="473"/>
      <c r="VEZ175" s="474"/>
      <c r="VFA175" s="472"/>
      <c r="VFB175" s="473"/>
      <c r="VFC175" s="473"/>
      <c r="VFD175" s="474"/>
      <c r="VFE175" s="472"/>
      <c r="VFF175" s="473"/>
      <c r="VFG175" s="473"/>
      <c r="VFH175" s="474"/>
      <c r="VFI175" s="472"/>
      <c r="VFJ175" s="473"/>
      <c r="VFK175" s="473"/>
      <c r="VFL175" s="474"/>
      <c r="VFM175" s="472"/>
      <c r="VFN175" s="473"/>
      <c r="VFO175" s="473"/>
      <c r="VFP175" s="474"/>
      <c r="VFQ175" s="472"/>
      <c r="VFR175" s="473"/>
      <c r="VFS175" s="473"/>
      <c r="VFT175" s="474"/>
      <c r="VFU175" s="472"/>
      <c r="VFV175" s="473"/>
      <c r="VFW175" s="473"/>
      <c r="VFX175" s="474"/>
      <c r="VFY175" s="472"/>
      <c r="VFZ175" s="473"/>
      <c r="VGA175" s="473"/>
      <c r="VGB175" s="474"/>
      <c r="VGC175" s="472"/>
      <c r="VGD175" s="473"/>
      <c r="VGE175" s="473"/>
      <c r="VGF175" s="474"/>
      <c r="VGG175" s="472"/>
      <c r="VGH175" s="473"/>
      <c r="VGI175" s="473"/>
      <c r="VGJ175" s="474"/>
      <c r="VGK175" s="472"/>
      <c r="VGL175" s="473"/>
      <c r="VGM175" s="473"/>
      <c r="VGN175" s="474"/>
      <c r="VGO175" s="472"/>
      <c r="VGP175" s="473"/>
      <c r="VGQ175" s="473"/>
      <c r="VGR175" s="474"/>
      <c r="VGS175" s="472"/>
      <c r="VGT175" s="473"/>
      <c r="VGU175" s="473"/>
      <c r="VGV175" s="474"/>
      <c r="VGW175" s="472"/>
      <c r="VGX175" s="473"/>
      <c r="VGY175" s="473"/>
      <c r="VGZ175" s="474"/>
      <c r="VHA175" s="472"/>
      <c r="VHB175" s="473"/>
      <c r="VHC175" s="473"/>
      <c r="VHD175" s="474"/>
      <c r="VHE175" s="472"/>
      <c r="VHF175" s="473"/>
      <c r="VHG175" s="473"/>
      <c r="VHH175" s="474"/>
      <c r="VHI175" s="472"/>
      <c r="VHJ175" s="473"/>
      <c r="VHK175" s="473"/>
      <c r="VHL175" s="474"/>
      <c r="VHM175" s="472"/>
      <c r="VHN175" s="473"/>
      <c r="VHO175" s="473"/>
      <c r="VHP175" s="474"/>
      <c r="VHQ175" s="472"/>
      <c r="VHR175" s="473"/>
      <c r="VHS175" s="473"/>
      <c r="VHT175" s="474"/>
      <c r="VHU175" s="472"/>
      <c r="VHV175" s="473"/>
      <c r="VHW175" s="473"/>
      <c r="VHX175" s="474"/>
      <c r="VHY175" s="472"/>
      <c r="VHZ175" s="473"/>
      <c r="VIA175" s="473"/>
      <c r="VIB175" s="474"/>
      <c r="VIC175" s="472"/>
      <c r="VID175" s="473"/>
      <c r="VIE175" s="473"/>
      <c r="VIF175" s="474"/>
      <c r="VIG175" s="472"/>
      <c r="VIH175" s="473"/>
      <c r="VII175" s="473"/>
      <c r="VIJ175" s="474"/>
      <c r="VIK175" s="472"/>
      <c r="VIL175" s="473"/>
      <c r="VIM175" s="473"/>
      <c r="VIN175" s="474"/>
      <c r="VIO175" s="472"/>
      <c r="VIP175" s="473"/>
      <c r="VIQ175" s="473"/>
      <c r="VIR175" s="474"/>
      <c r="VIS175" s="472"/>
      <c r="VIT175" s="473"/>
      <c r="VIU175" s="473"/>
      <c r="VIV175" s="474"/>
      <c r="VIW175" s="472"/>
      <c r="VIX175" s="473"/>
      <c r="VIY175" s="473"/>
      <c r="VIZ175" s="474"/>
      <c r="VJA175" s="472"/>
      <c r="VJB175" s="473"/>
      <c r="VJC175" s="473"/>
      <c r="VJD175" s="474"/>
      <c r="VJE175" s="472"/>
      <c r="VJF175" s="473"/>
      <c r="VJG175" s="473"/>
      <c r="VJH175" s="474"/>
      <c r="VJI175" s="472"/>
      <c r="VJJ175" s="473"/>
      <c r="VJK175" s="473"/>
      <c r="VJL175" s="474"/>
      <c r="VJM175" s="472"/>
      <c r="VJN175" s="473"/>
      <c r="VJO175" s="473"/>
      <c r="VJP175" s="474"/>
      <c r="VJQ175" s="472"/>
      <c r="VJR175" s="473"/>
      <c r="VJS175" s="473"/>
      <c r="VJT175" s="474"/>
      <c r="VJU175" s="472"/>
      <c r="VJV175" s="473"/>
      <c r="VJW175" s="473"/>
      <c r="VJX175" s="474"/>
      <c r="VJY175" s="472"/>
      <c r="VJZ175" s="473"/>
      <c r="VKA175" s="473"/>
      <c r="VKB175" s="474"/>
      <c r="VKC175" s="472"/>
      <c r="VKD175" s="473"/>
      <c r="VKE175" s="473"/>
      <c r="VKF175" s="474"/>
      <c r="VKG175" s="472"/>
      <c r="VKH175" s="473"/>
      <c r="VKI175" s="473"/>
      <c r="VKJ175" s="474"/>
      <c r="VKK175" s="472"/>
      <c r="VKL175" s="473"/>
      <c r="VKM175" s="473"/>
      <c r="VKN175" s="474"/>
      <c r="VKO175" s="472"/>
      <c r="VKP175" s="473"/>
      <c r="VKQ175" s="473"/>
      <c r="VKR175" s="474"/>
      <c r="VKS175" s="472"/>
      <c r="VKT175" s="473"/>
      <c r="VKU175" s="473"/>
      <c r="VKV175" s="474"/>
      <c r="VKW175" s="472"/>
      <c r="VKX175" s="473"/>
      <c r="VKY175" s="473"/>
      <c r="VKZ175" s="474"/>
      <c r="VLA175" s="472"/>
      <c r="VLB175" s="473"/>
      <c r="VLC175" s="473"/>
      <c r="VLD175" s="474"/>
      <c r="VLE175" s="472"/>
      <c r="VLF175" s="473"/>
      <c r="VLG175" s="473"/>
      <c r="VLH175" s="474"/>
      <c r="VLI175" s="472"/>
      <c r="VLJ175" s="473"/>
      <c r="VLK175" s="473"/>
      <c r="VLL175" s="474"/>
      <c r="VLM175" s="472"/>
      <c r="VLN175" s="473"/>
      <c r="VLO175" s="473"/>
      <c r="VLP175" s="474"/>
      <c r="VLQ175" s="472"/>
      <c r="VLR175" s="473"/>
      <c r="VLS175" s="473"/>
      <c r="VLT175" s="474"/>
      <c r="VLU175" s="472"/>
      <c r="VLV175" s="473"/>
      <c r="VLW175" s="473"/>
      <c r="VLX175" s="474"/>
      <c r="VLY175" s="472"/>
      <c r="VLZ175" s="473"/>
      <c r="VMA175" s="473"/>
      <c r="VMB175" s="474"/>
      <c r="VMC175" s="472"/>
      <c r="VMD175" s="473"/>
      <c r="VME175" s="473"/>
      <c r="VMF175" s="474"/>
      <c r="VMG175" s="472"/>
      <c r="VMH175" s="473"/>
      <c r="VMI175" s="473"/>
      <c r="VMJ175" s="474"/>
      <c r="VMK175" s="472"/>
      <c r="VML175" s="473"/>
      <c r="VMM175" s="473"/>
      <c r="VMN175" s="474"/>
      <c r="VMO175" s="472"/>
      <c r="VMP175" s="473"/>
      <c r="VMQ175" s="473"/>
      <c r="VMR175" s="474"/>
      <c r="VMS175" s="472"/>
      <c r="VMT175" s="473"/>
      <c r="VMU175" s="473"/>
      <c r="VMV175" s="474"/>
      <c r="VMW175" s="472"/>
      <c r="VMX175" s="473"/>
      <c r="VMY175" s="473"/>
      <c r="VMZ175" s="474"/>
      <c r="VNA175" s="472"/>
      <c r="VNB175" s="473"/>
      <c r="VNC175" s="473"/>
      <c r="VND175" s="474"/>
      <c r="VNE175" s="472"/>
      <c r="VNF175" s="473"/>
      <c r="VNG175" s="473"/>
      <c r="VNH175" s="474"/>
      <c r="VNI175" s="472"/>
      <c r="VNJ175" s="473"/>
      <c r="VNK175" s="473"/>
      <c r="VNL175" s="474"/>
      <c r="VNM175" s="472"/>
      <c r="VNN175" s="473"/>
      <c r="VNO175" s="473"/>
      <c r="VNP175" s="474"/>
      <c r="VNQ175" s="472"/>
      <c r="VNR175" s="473"/>
      <c r="VNS175" s="473"/>
      <c r="VNT175" s="474"/>
      <c r="VNU175" s="472"/>
      <c r="VNV175" s="473"/>
      <c r="VNW175" s="473"/>
      <c r="VNX175" s="474"/>
      <c r="VNY175" s="472"/>
      <c r="VNZ175" s="473"/>
      <c r="VOA175" s="473"/>
      <c r="VOB175" s="474"/>
      <c r="VOC175" s="472"/>
      <c r="VOD175" s="473"/>
      <c r="VOE175" s="473"/>
      <c r="VOF175" s="474"/>
      <c r="VOG175" s="472"/>
      <c r="VOH175" s="473"/>
      <c r="VOI175" s="473"/>
      <c r="VOJ175" s="474"/>
      <c r="VOK175" s="472"/>
      <c r="VOL175" s="473"/>
      <c r="VOM175" s="473"/>
      <c r="VON175" s="474"/>
      <c r="VOO175" s="472"/>
      <c r="VOP175" s="473"/>
      <c r="VOQ175" s="473"/>
      <c r="VOR175" s="474"/>
      <c r="VOS175" s="472"/>
      <c r="VOT175" s="473"/>
      <c r="VOU175" s="473"/>
      <c r="VOV175" s="474"/>
      <c r="VOW175" s="472"/>
      <c r="VOX175" s="473"/>
      <c r="VOY175" s="473"/>
      <c r="VOZ175" s="474"/>
      <c r="VPA175" s="472"/>
      <c r="VPB175" s="473"/>
      <c r="VPC175" s="473"/>
      <c r="VPD175" s="474"/>
      <c r="VPE175" s="472"/>
      <c r="VPF175" s="473"/>
      <c r="VPG175" s="473"/>
      <c r="VPH175" s="474"/>
      <c r="VPI175" s="472"/>
      <c r="VPJ175" s="473"/>
      <c r="VPK175" s="473"/>
      <c r="VPL175" s="474"/>
      <c r="VPM175" s="472"/>
      <c r="VPN175" s="473"/>
      <c r="VPO175" s="473"/>
      <c r="VPP175" s="474"/>
      <c r="VPQ175" s="472"/>
      <c r="VPR175" s="473"/>
      <c r="VPS175" s="473"/>
      <c r="VPT175" s="474"/>
      <c r="VPU175" s="472"/>
      <c r="VPV175" s="473"/>
      <c r="VPW175" s="473"/>
      <c r="VPX175" s="474"/>
      <c r="VPY175" s="472"/>
      <c r="VPZ175" s="473"/>
      <c r="VQA175" s="473"/>
      <c r="VQB175" s="474"/>
      <c r="VQC175" s="472"/>
      <c r="VQD175" s="473"/>
      <c r="VQE175" s="473"/>
      <c r="VQF175" s="474"/>
      <c r="VQG175" s="472"/>
      <c r="VQH175" s="473"/>
      <c r="VQI175" s="473"/>
      <c r="VQJ175" s="474"/>
      <c r="VQK175" s="472"/>
      <c r="VQL175" s="473"/>
      <c r="VQM175" s="473"/>
      <c r="VQN175" s="474"/>
      <c r="VQO175" s="472"/>
      <c r="VQP175" s="473"/>
      <c r="VQQ175" s="473"/>
      <c r="VQR175" s="474"/>
      <c r="VQS175" s="472"/>
      <c r="VQT175" s="473"/>
      <c r="VQU175" s="473"/>
      <c r="VQV175" s="474"/>
      <c r="VQW175" s="472"/>
      <c r="VQX175" s="473"/>
      <c r="VQY175" s="473"/>
      <c r="VQZ175" s="474"/>
      <c r="VRA175" s="472"/>
      <c r="VRB175" s="473"/>
      <c r="VRC175" s="473"/>
      <c r="VRD175" s="474"/>
      <c r="VRE175" s="472"/>
      <c r="VRF175" s="473"/>
      <c r="VRG175" s="473"/>
      <c r="VRH175" s="474"/>
      <c r="VRI175" s="472"/>
      <c r="VRJ175" s="473"/>
      <c r="VRK175" s="473"/>
      <c r="VRL175" s="474"/>
      <c r="VRM175" s="472"/>
      <c r="VRN175" s="473"/>
      <c r="VRO175" s="473"/>
      <c r="VRP175" s="474"/>
      <c r="VRQ175" s="472"/>
      <c r="VRR175" s="473"/>
      <c r="VRS175" s="473"/>
      <c r="VRT175" s="474"/>
      <c r="VRU175" s="472"/>
      <c r="VRV175" s="473"/>
      <c r="VRW175" s="473"/>
      <c r="VRX175" s="474"/>
      <c r="VRY175" s="472"/>
      <c r="VRZ175" s="473"/>
      <c r="VSA175" s="473"/>
      <c r="VSB175" s="474"/>
      <c r="VSC175" s="472"/>
      <c r="VSD175" s="473"/>
      <c r="VSE175" s="473"/>
      <c r="VSF175" s="474"/>
      <c r="VSG175" s="472"/>
      <c r="VSH175" s="473"/>
      <c r="VSI175" s="473"/>
      <c r="VSJ175" s="474"/>
      <c r="VSK175" s="472"/>
      <c r="VSL175" s="473"/>
      <c r="VSM175" s="473"/>
      <c r="VSN175" s="474"/>
      <c r="VSO175" s="472"/>
      <c r="VSP175" s="473"/>
      <c r="VSQ175" s="473"/>
      <c r="VSR175" s="474"/>
      <c r="VSS175" s="472"/>
      <c r="VST175" s="473"/>
      <c r="VSU175" s="473"/>
      <c r="VSV175" s="474"/>
      <c r="VSW175" s="472"/>
      <c r="VSX175" s="473"/>
      <c r="VSY175" s="473"/>
      <c r="VSZ175" s="474"/>
      <c r="VTA175" s="472"/>
      <c r="VTB175" s="473"/>
      <c r="VTC175" s="473"/>
      <c r="VTD175" s="474"/>
      <c r="VTE175" s="472"/>
      <c r="VTF175" s="473"/>
      <c r="VTG175" s="473"/>
      <c r="VTH175" s="474"/>
      <c r="VTI175" s="472"/>
      <c r="VTJ175" s="473"/>
      <c r="VTK175" s="473"/>
      <c r="VTL175" s="474"/>
      <c r="VTM175" s="472"/>
      <c r="VTN175" s="473"/>
      <c r="VTO175" s="473"/>
      <c r="VTP175" s="474"/>
      <c r="VTQ175" s="472"/>
      <c r="VTR175" s="473"/>
      <c r="VTS175" s="473"/>
      <c r="VTT175" s="474"/>
      <c r="VTU175" s="472"/>
      <c r="VTV175" s="473"/>
      <c r="VTW175" s="473"/>
      <c r="VTX175" s="474"/>
      <c r="VTY175" s="472"/>
      <c r="VTZ175" s="473"/>
      <c r="VUA175" s="473"/>
      <c r="VUB175" s="474"/>
      <c r="VUC175" s="472"/>
      <c r="VUD175" s="473"/>
      <c r="VUE175" s="473"/>
      <c r="VUF175" s="474"/>
      <c r="VUG175" s="472"/>
      <c r="VUH175" s="473"/>
      <c r="VUI175" s="473"/>
      <c r="VUJ175" s="474"/>
      <c r="VUK175" s="472"/>
      <c r="VUL175" s="473"/>
      <c r="VUM175" s="473"/>
      <c r="VUN175" s="474"/>
      <c r="VUO175" s="472"/>
      <c r="VUP175" s="473"/>
      <c r="VUQ175" s="473"/>
      <c r="VUR175" s="474"/>
      <c r="VUS175" s="472"/>
      <c r="VUT175" s="473"/>
      <c r="VUU175" s="473"/>
      <c r="VUV175" s="474"/>
      <c r="VUW175" s="472"/>
      <c r="VUX175" s="473"/>
      <c r="VUY175" s="473"/>
      <c r="VUZ175" s="474"/>
      <c r="VVA175" s="472"/>
      <c r="VVB175" s="473"/>
      <c r="VVC175" s="473"/>
      <c r="VVD175" s="474"/>
      <c r="VVE175" s="472"/>
      <c r="VVF175" s="473"/>
      <c r="VVG175" s="473"/>
      <c r="VVH175" s="474"/>
      <c r="VVI175" s="472"/>
      <c r="VVJ175" s="473"/>
      <c r="VVK175" s="473"/>
      <c r="VVL175" s="474"/>
      <c r="VVM175" s="472"/>
      <c r="VVN175" s="473"/>
      <c r="VVO175" s="473"/>
      <c r="VVP175" s="474"/>
      <c r="VVQ175" s="472"/>
      <c r="VVR175" s="473"/>
      <c r="VVS175" s="473"/>
      <c r="VVT175" s="474"/>
      <c r="VVU175" s="472"/>
      <c r="VVV175" s="473"/>
      <c r="VVW175" s="473"/>
      <c r="VVX175" s="474"/>
      <c r="VVY175" s="472"/>
      <c r="VVZ175" s="473"/>
      <c r="VWA175" s="473"/>
      <c r="VWB175" s="474"/>
      <c r="VWC175" s="472"/>
      <c r="VWD175" s="473"/>
      <c r="VWE175" s="473"/>
      <c r="VWF175" s="474"/>
      <c r="VWG175" s="472"/>
      <c r="VWH175" s="473"/>
      <c r="VWI175" s="473"/>
      <c r="VWJ175" s="474"/>
      <c r="VWK175" s="472"/>
      <c r="VWL175" s="473"/>
      <c r="VWM175" s="473"/>
      <c r="VWN175" s="474"/>
      <c r="VWO175" s="472"/>
      <c r="VWP175" s="473"/>
      <c r="VWQ175" s="473"/>
      <c r="VWR175" s="474"/>
      <c r="VWS175" s="472"/>
      <c r="VWT175" s="473"/>
      <c r="VWU175" s="473"/>
      <c r="VWV175" s="474"/>
      <c r="VWW175" s="472"/>
      <c r="VWX175" s="473"/>
      <c r="VWY175" s="473"/>
      <c r="VWZ175" s="474"/>
      <c r="VXA175" s="472"/>
      <c r="VXB175" s="473"/>
      <c r="VXC175" s="473"/>
      <c r="VXD175" s="474"/>
      <c r="VXE175" s="472"/>
      <c r="VXF175" s="473"/>
      <c r="VXG175" s="473"/>
      <c r="VXH175" s="474"/>
      <c r="VXI175" s="472"/>
      <c r="VXJ175" s="473"/>
      <c r="VXK175" s="473"/>
      <c r="VXL175" s="474"/>
      <c r="VXM175" s="472"/>
      <c r="VXN175" s="473"/>
      <c r="VXO175" s="473"/>
      <c r="VXP175" s="474"/>
      <c r="VXQ175" s="472"/>
      <c r="VXR175" s="473"/>
      <c r="VXS175" s="473"/>
      <c r="VXT175" s="474"/>
      <c r="VXU175" s="472"/>
      <c r="VXV175" s="473"/>
      <c r="VXW175" s="473"/>
      <c r="VXX175" s="474"/>
      <c r="VXY175" s="472"/>
      <c r="VXZ175" s="473"/>
      <c r="VYA175" s="473"/>
      <c r="VYB175" s="474"/>
      <c r="VYC175" s="472"/>
      <c r="VYD175" s="473"/>
      <c r="VYE175" s="473"/>
      <c r="VYF175" s="474"/>
      <c r="VYG175" s="472"/>
      <c r="VYH175" s="473"/>
      <c r="VYI175" s="473"/>
      <c r="VYJ175" s="474"/>
      <c r="VYK175" s="472"/>
      <c r="VYL175" s="473"/>
      <c r="VYM175" s="473"/>
      <c r="VYN175" s="474"/>
      <c r="VYO175" s="472"/>
      <c r="VYP175" s="473"/>
      <c r="VYQ175" s="473"/>
      <c r="VYR175" s="474"/>
      <c r="VYS175" s="472"/>
      <c r="VYT175" s="473"/>
      <c r="VYU175" s="473"/>
      <c r="VYV175" s="474"/>
      <c r="VYW175" s="472"/>
      <c r="VYX175" s="473"/>
      <c r="VYY175" s="473"/>
      <c r="VYZ175" s="474"/>
      <c r="VZA175" s="472"/>
      <c r="VZB175" s="473"/>
      <c r="VZC175" s="473"/>
      <c r="VZD175" s="474"/>
      <c r="VZE175" s="472"/>
      <c r="VZF175" s="473"/>
      <c r="VZG175" s="473"/>
      <c r="VZH175" s="474"/>
      <c r="VZI175" s="472"/>
      <c r="VZJ175" s="473"/>
      <c r="VZK175" s="473"/>
      <c r="VZL175" s="474"/>
      <c r="VZM175" s="472"/>
      <c r="VZN175" s="473"/>
      <c r="VZO175" s="473"/>
      <c r="VZP175" s="474"/>
      <c r="VZQ175" s="472"/>
      <c r="VZR175" s="473"/>
      <c r="VZS175" s="473"/>
      <c r="VZT175" s="474"/>
      <c r="VZU175" s="472"/>
      <c r="VZV175" s="473"/>
      <c r="VZW175" s="473"/>
      <c r="VZX175" s="474"/>
      <c r="VZY175" s="472"/>
      <c r="VZZ175" s="473"/>
      <c r="WAA175" s="473"/>
      <c r="WAB175" s="474"/>
      <c r="WAC175" s="472"/>
      <c r="WAD175" s="473"/>
      <c r="WAE175" s="473"/>
      <c r="WAF175" s="474"/>
      <c r="WAG175" s="472"/>
      <c r="WAH175" s="473"/>
      <c r="WAI175" s="473"/>
      <c r="WAJ175" s="474"/>
      <c r="WAK175" s="472"/>
      <c r="WAL175" s="473"/>
      <c r="WAM175" s="473"/>
      <c r="WAN175" s="474"/>
      <c r="WAO175" s="472"/>
      <c r="WAP175" s="473"/>
      <c r="WAQ175" s="473"/>
      <c r="WAR175" s="474"/>
      <c r="WAS175" s="472"/>
      <c r="WAT175" s="473"/>
      <c r="WAU175" s="473"/>
      <c r="WAV175" s="474"/>
      <c r="WAW175" s="472"/>
      <c r="WAX175" s="473"/>
      <c r="WAY175" s="473"/>
      <c r="WAZ175" s="474"/>
      <c r="WBA175" s="472"/>
      <c r="WBB175" s="473"/>
      <c r="WBC175" s="473"/>
      <c r="WBD175" s="474"/>
      <c r="WBE175" s="472"/>
      <c r="WBF175" s="473"/>
      <c r="WBG175" s="473"/>
      <c r="WBH175" s="474"/>
      <c r="WBI175" s="472"/>
      <c r="WBJ175" s="473"/>
      <c r="WBK175" s="473"/>
      <c r="WBL175" s="474"/>
      <c r="WBM175" s="472"/>
      <c r="WBN175" s="473"/>
      <c r="WBO175" s="473"/>
      <c r="WBP175" s="474"/>
      <c r="WBQ175" s="472"/>
      <c r="WBR175" s="473"/>
      <c r="WBS175" s="473"/>
      <c r="WBT175" s="474"/>
      <c r="WBU175" s="472"/>
      <c r="WBV175" s="473"/>
      <c r="WBW175" s="473"/>
      <c r="WBX175" s="474"/>
      <c r="WBY175" s="472"/>
      <c r="WBZ175" s="473"/>
      <c r="WCA175" s="473"/>
      <c r="WCB175" s="474"/>
      <c r="WCC175" s="472"/>
      <c r="WCD175" s="473"/>
      <c r="WCE175" s="473"/>
      <c r="WCF175" s="474"/>
      <c r="WCG175" s="472"/>
      <c r="WCH175" s="473"/>
      <c r="WCI175" s="473"/>
      <c r="WCJ175" s="474"/>
      <c r="WCK175" s="472"/>
      <c r="WCL175" s="473"/>
      <c r="WCM175" s="473"/>
      <c r="WCN175" s="474"/>
      <c r="WCO175" s="472"/>
      <c r="WCP175" s="473"/>
      <c r="WCQ175" s="473"/>
      <c r="WCR175" s="474"/>
      <c r="WCS175" s="472"/>
      <c r="WCT175" s="473"/>
      <c r="WCU175" s="473"/>
      <c r="WCV175" s="474"/>
      <c r="WCW175" s="472"/>
      <c r="WCX175" s="473"/>
      <c r="WCY175" s="473"/>
      <c r="WCZ175" s="474"/>
      <c r="WDA175" s="472"/>
      <c r="WDB175" s="473"/>
      <c r="WDC175" s="473"/>
      <c r="WDD175" s="474"/>
      <c r="WDE175" s="472"/>
      <c r="WDF175" s="473"/>
      <c r="WDG175" s="473"/>
      <c r="WDH175" s="474"/>
      <c r="WDI175" s="472"/>
      <c r="WDJ175" s="473"/>
      <c r="WDK175" s="473"/>
      <c r="WDL175" s="474"/>
      <c r="WDM175" s="472"/>
      <c r="WDN175" s="473"/>
      <c r="WDO175" s="473"/>
      <c r="WDP175" s="474"/>
      <c r="WDQ175" s="472"/>
      <c r="WDR175" s="473"/>
      <c r="WDS175" s="473"/>
      <c r="WDT175" s="474"/>
      <c r="WDU175" s="472"/>
      <c r="WDV175" s="473"/>
      <c r="WDW175" s="473"/>
      <c r="WDX175" s="474"/>
      <c r="WDY175" s="472"/>
      <c r="WDZ175" s="473"/>
      <c r="WEA175" s="473"/>
      <c r="WEB175" s="474"/>
      <c r="WEC175" s="472"/>
      <c r="WED175" s="473"/>
      <c r="WEE175" s="473"/>
      <c r="WEF175" s="474"/>
      <c r="WEG175" s="472"/>
      <c r="WEH175" s="473"/>
      <c r="WEI175" s="473"/>
      <c r="WEJ175" s="474"/>
      <c r="WEK175" s="472"/>
      <c r="WEL175" s="473"/>
      <c r="WEM175" s="473"/>
      <c r="WEN175" s="474"/>
      <c r="WEO175" s="472"/>
      <c r="WEP175" s="473"/>
      <c r="WEQ175" s="473"/>
      <c r="WER175" s="474"/>
      <c r="WES175" s="472"/>
      <c r="WET175" s="473"/>
      <c r="WEU175" s="473"/>
      <c r="WEV175" s="474"/>
      <c r="WEW175" s="472"/>
      <c r="WEX175" s="473"/>
      <c r="WEY175" s="473"/>
      <c r="WEZ175" s="474"/>
      <c r="WFA175" s="472"/>
      <c r="WFB175" s="473"/>
      <c r="WFC175" s="473"/>
      <c r="WFD175" s="474"/>
      <c r="WFE175" s="472"/>
      <c r="WFF175" s="473"/>
      <c r="WFG175" s="473"/>
      <c r="WFH175" s="474"/>
      <c r="WFI175" s="472"/>
      <c r="WFJ175" s="473"/>
      <c r="WFK175" s="473"/>
      <c r="WFL175" s="474"/>
      <c r="WFM175" s="472"/>
      <c r="WFN175" s="473"/>
      <c r="WFO175" s="473"/>
      <c r="WFP175" s="474"/>
      <c r="WFQ175" s="472"/>
      <c r="WFR175" s="473"/>
      <c r="WFS175" s="473"/>
      <c r="WFT175" s="474"/>
      <c r="WFU175" s="472"/>
      <c r="WFV175" s="473"/>
      <c r="WFW175" s="473"/>
      <c r="WFX175" s="474"/>
      <c r="WFY175" s="472"/>
      <c r="WFZ175" s="473"/>
      <c r="WGA175" s="473"/>
      <c r="WGB175" s="474"/>
      <c r="WGC175" s="472"/>
      <c r="WGD175" s="473"/>
      <c r="WGE175" s="473"/>
      <c r="WGF175" s="474"/>
      <c r="WGG175" s="472"/>
      <c r="WGH175" s="473"/>
      <c r="WGI175" s="473"/>
      <c r="WGJ175" s="474"/>
      <c r="WGK175" s="472"/>
      <c r="WGL175" s="473"/>
      <c r="WGM175" s="473"/>
      <c r="WGN175" s="474"/>
      <c r="WGO175" s="472"/>
      <c r="WGP175" s="473"/>
      <c r="WGQ175" s="473"/>
      <c r="WGR175" s="474"/>
      <c r="WGS175" s="472"/>
      <c r="WGT175" s="473"/>
      <c r="WGU175" s="473"/>
      <c r="WGV175" s="474"/>
      <c r="WGW175" s="472"/>
      <c r="WGX175" s="473"/>
      <c r="WGY175" s="473"/>
      <c r="WGZ175" s="474"/>
      <c r="WHA175" s="472"/>
      <c r="WHB175" s="473"/>
      <c r="WHC175" s="473"/>
      <c r="WHD175" s="474"/>
      <c r="WHE175" s="472"/>
      <c r="WHF175" s="473"/>
      <c r="WHG175" s="473"/>
      <c r="WHH175" s="474"/>
      <c r="WHI175" s="472"/>
      <c r="WHJ175" s="473"/>
      <c r="WHK175" s="473"/>
      <c r="WHL175" s="474"/>
      <c r="WHM175" s="472"/>
      <c r="WHN175" s="473"/>
      <c r="WHO175" s="473"/>
      <c r="WHP175" s="474"/>
      <c r="WHQ175" s="472"/>
      <c r="WHR175" s="473"/>
      <c r="WHS175" s="473"/>
      <c r="WHT175" s="474"/>
      <c r="WHU175" s="472"/>
      <c r="WHV175" s="473"/>
      <c r="WHW175" s="473"/>
      <c r="WHX175" s="474"/>
      <c r="WHY175" s="472"/>
      <c r="WHZ175" s="473"/>
      <c r="WIA175" s="473"/>
      <c r="WIB175" s="474"/>
      <c r="WIC175" s="472"/>
      <c r="WID175" s="473"/>
      <c r="WIE175" s="473"/>
      <c r="WIF175" s="474"/>
      <c r="WIG175" s="472"/>
      <c r="WIH175" s="473"/>
      <c r="WII175" s="473"/>
      <c r="WIJ175" s="474"/>
      <c r="WIK175" s="472"/>
      <c r="WIL175" s="473"/>
      <c r="WIM175" s="473"/>
      <c r="WIN175" s="474"/>
      <c r="WIO175" s="472"/>
      <c r="WIP175" s="473"/>
      <c r="WIQ175" s="473"/>
      <c r="WIR175" s="474"/>
      <c r="WIS175" s="472"/>
      <c r="WIT175" s="473"/>
      <c r="WIU175" s="473"/>
      <c r="WIV175" s="474"/>
      <c r="WIW175" s="472"/>
      <c r="WIX175" s="473"/>
      <c r="WIY175" s="473"/>
      <c r="WIZ175" s="474"/>
      <c r="WJA175" s="472"/>
      <c r="WJB175" s="473"/>
      <c r="WJC175" s="473"/>
      <c r="WJD175" s="474"/>
      <c r="WJE175" s="472"/>
      <c r="WJF175" s="473"/>
      <c r="WJG175" s="473"/>
      <c r="WJH175" s="474"/>
      <c r="WJI175" s="472"/>
      <c r="WJJ175" s="473"/>
      <c r="WJK175" s="473"/>
      <c r="WJL175" s="474"/>
      <c r="WJM175" s="472"/>
      <c r="WJN175" s="473"/>
      <c r="WJO175" s="473"/>
      <c r="WJP175" s="474"/>
      <c r="WJQ175" s="472"/>
      <c r="WJR175" s="473"/>
      <c r="WJS175" s="473"/>
      <c r="WJT175" s="474"/>
      <c r="WJU175" s="472"/>
      <c r="WJV175" s="473"/>
      <c r="WJW175" s="473"/>
      <c r="WJX175" s="474"/>
      <c r="WJY175" s="472"/>
      <c r="WJZ175" s="473"/>
      <c r="WKA175" s="473"/>
      <c r="WKB175" s="474"/>
      <c r="WKC175" s="472"/>
      <c r="WKD175" s="473"/>
      <c r="WKE175" s="473"/>
      <c r="WKF175" s="474"/>
      <c r="WKG175" s="472"/>
      <c r="WKH175" s="473"/>
      <c r="WKI175" s="473"/>
      <c r="WKJ175" s="474"/>
      <c r="WKK175" s="472"/>
      <c r="WKL175" s="473"/>
      <c r="WKM175" s="473"/>
      <c r="WKN175" s="474"/>
      <c r="WKO175" s="472"/>
      <c r="WKP175" s="473"/>
      <c r="WKQ175" s="473"/>
      <c r="WKR175" s="474"/>
      <c r="WKS175" s="472"/>
      <c r="WKT175" s="473"/>
      <c r="WKU175" s="473"/>
      <c r="WKV175" s="474"/>
      <c r="WKW175" s="472"/>
      <c r="WKX175" s="473"/>
      <c r="WKY175" s="473"/>
      <c r="WKZ175" s="474"/>
      <c r="WLA175" s="472"/>
      <c r="WLB175" s="473"/>
      <c r="WLC175" s="473"/>
      <c r="WLD175" s="474"/>
      <c r="WLE175" s="472"/>
      <c r="WLF175" s="473"/>
      <c r="WLG175" s="473"/>
      <c r="WLH175" s="474"/>
      <c r="WLI175" s="472"/>
      <c r="WLJ175" s="473"/>
      <c r="WLK175" s="473"/>
      <c r="WLL175" s="474"/>
      <c r="WLM175" s="472"/>
      <c r="WLN175" s="473"/>
      <c r="WLO175" s="473"/>
      <c r="WLP175" s="474"/>
      <c r="WLQ175" s="472"/>
      <c r="WLR175" s="473"/>
      <c r="WLS175" s="473"/>
      <c r="WLT175" s="474"/>
      <c r="WLU175" s="472"/>
      <c r="WLV175" s="473"/>
      <c r="WLW175" s="473"/>
      <c r="WLX175" s="474"/>
      <c r="WLY175" s="472"/>
      <c r="WLZ175" s="473"/>
      <c r="WMA175" s="473"/>
      <c r="WMB175" s="474"/>
      <c r="WMC175" s="472"/>
      <c r="WMD175" s="473"/>
      <c r="WME175" s="473"/>
      <c r="WMF175" s="474"/>
      <c r="WMG175" s="472"/>
      <c r="WMH175" s="473"/>
      <c r="WMI175" s="473"/>
      <c r="WMJ175" s="474"/>
      <c r="WMK175" s="472"/>
      <c r="WML175" s="473"/>
      <c r="WMM175" s="473"/>
      <c r="WMN175" s="474"/>
      <c r="WMO175" s="472"/>
      <c r="WMP175" s="473"/>
      <c r="WMQ175" s="473"/>
      <c r="WMR175" s="474"/>
      <c r="WMS175" s="472"/>
      <c r="WMT175" s="473"/>
      <c r="WMU175" s="473"/>
      <c r="WMV175" s="474"/>
      <c r="WMW175" s="472"/>
      <c r="WMX175" s="473"/>
      <c r="WMY175" s="473"/>
      <c r="WMZ175" s="474"/>
      <c r="WNA175" s="472"/>
      <c r="WNB175" s="473"/>
      <c r="WNC175" s="473"/>
      <c r="WND175" s="474"/>
      <c r="WNE175" s="472"/>
      <c r="WNF175" s="473"/>
      <c r="WNG175" s="473"/>
      <c r="WNH175" s="474"/>
      <c r="WNI175" s="472"/>
      <c r="WNJ175" s="473"/>
      <c r="WNK175" s="473"/>
      <c r="WNL175" s="474"/>
      <c r="WNM175" s="472"/>
      <c r="WNN175" s="473"/>
      <c r="WNO175" s="473"/>
      <c r="WNP175" s="474"/>
      <c r="WNQ175" s="472"/>
      <c r="WNR175" s="473"/>
      <c r="WNS175" s="473"/>
      <c r="WNT175" s="474"/>
      <c r="WNU175" s="472"/>
      <c r="WNV175" s="473"/>
      <c r="WNW175" s="473"/>
      <c r="WNX175" s="474"/>
      <c r="WNY175" s="472"/>
      <c r="WNZ175" s="473"/>
      <c r="WOA175" s="473"/>
      <c r="WOB175" s="474"/>
      <c r="WOC175" s="472"/>
      <c r="WOD175" s="473"/>
      <c r="WOE175" s="473"/>
      <c r="WOF175" s="474"/>
      <c r="WOG175" s="472"/>
      <c r="WOH175" s="473"/>
      <c r="WOI175" s="473"/>
      <c r="WOJ175" s="474"/>
      <c r="WOK175" s="472"/>
      <c r="WOL175" s="473"/>
      <c r="WOM175" s="473"/>
      <c r="WON175" s="474"/>
      <c r="WOO175" s="472"/>
      <c r="WOP175" s="473"/>
      <c r="WOQ175" s="473"/>
      <c r="WOR175" s="474"/>
      <c r="WOS175" s="472"/>
      <c r="WOT175" s="473"/>
      <c r="WOU175" s="473"/>
      <c r="WOV175" s="474"/>
      <c r="WOW175" s="472"/>
      <c r="WOX175" s="473"/>
      <c r="WOY175" s="473"/>
      <c r="WOZ175" s="474"/>
      <c r="WPA175" s="472"/>
      <c r="WPB175" s="473"/>
      <c r="WPC175" s="473"/>
      <c r="WPD175" s="474"/>
      <c r="WPE175" s="472"/>
      <c r="WPF175" s="473"/>
      <c r="WPG175" s="473"/>
      <c r="WPH175" s="474"/>
      <c r="WPI175" s="472"/>
      <c r="WPJ175" s="473"/>
      <c r="WPK175" s="473"/>
      <c r="WPL175" s="474"/>
      <c r="WPM175" s="472"/>
      <c r="WPN175" s="473"/>
      <c r="WPO175" s="473"/>
      <c r="WPP175" s="474"/>
      <c r="WPQ175" s="472"/>
      <c r="WPR175" s="473"/>
      <c r="WPS175" s="473"/>
      <c r="WPT175" s="474"/>
      <c r="WPU175" s="472"/>
      <c r="WPV175" s="473"/>
      <c r="WPW175" s="473"/>
      <c r="WPX175" s="474"/>
      <c r="WPY175" s="472"/>
      <c r="WPZ175" s="473"/>
      <c r="WQA175" s="473"/>
      <c r="WQB175" s="474"/>
      <c r="WQC175" s="472"/>
      <c r="WQD175" s="473"/>
      <c r="WQE175" s="473"/>
      <c r="WQF175" s="474"/>
      <c r="WQG175" s="472"/>
      <c r="WQH175" s="473"/>
      <c r="WQI175" s="473"/>
      <c r="WQJ175" s="474"/>
      <c r="WQK175" s="472"/>
      <c r="WQL175" s="473"/>
      <c r="WQM175" s="473"/>
      <c r="WQN175" s="474"/>
      <c r="WQO175" s="472"/>
      <c r="WQP175" s="473"/>
      <c r="WQQ175" s="473"/>
      <c r="WQR175" s="474"/>
      <c r="WQS175" s="472"/>
      <c r="WQT175" s="473"/>
      <c r="WQU175" s="473"/>
      <c r="WQV175" s="474"/>
      <c r="WQW175" s="472"/>
      <c r="WQX175" s="473"/>
      <c r="WQY175" s="473"/>
      <c r="WQZ175" s="474"/>
      <c r="WRA175" s="472"/>
      <c r="WRB175" s="473"/>
      <c r="WRC175" s="473"/>
      <c r="WRD175" s="474"/>
      <c r="WRE175" s="472"/>
      <c r="WRF175" s="473"/>
      <c r="WRG175" s="473"/>
      <c r="WRH175" s="474"/>
      <c r="WRI175" s="472"/>
      <c r="WRJ175" s="473"/>
      <c r="WRK175" s="473"/>
      <c r="WRL175" s="474"/>
      <c r="WRM175" s="472"/>
      <c r="WRN175" s="473"/>
      <c r="WRO175" s="473"/>
      <c r="WRP175" s="474"/>
      <c r="WRQ175" s="472"/>
      <c r="WRR175" s="473"/>
      <c r="WRS175" s="473"/>
      <c r="WRT175" s="474"/>
      <c r="WRU175" s="472"/>
      <c r="WRV175" s="473"/>
      <c r="WRW175" s="473"/>
      <c r="WRX175" s="474"/>
      <c r="WRY175" s="472"/>
      <c r="WRZ175" s="473"/>
      <c r="WSA175" s="473"/>
      <c r="WSB175" s="474"/>
      <c r="WSC175" s="472"/>
      <c r="WSD175" s="473"/>
      <c r="WSE175" s="473"/>
      <c r="WSF175" s="474"/>
      <c r="WSG175" s="472"/>
      <c r="WSH175" s="473"/>
      <c r="WSI175" s="473"/>
      <c r="WSJ175" s="474"/>
      <c r="WSK175" s="472"/>
      <c r="WSL175" s="473"/>
      <c r="WSM175" s="473"/>
      <c r="WSN175" s="474"/>
      <c r="WSO175" s="472"/>
      <c r="WSP175" s="473"/>
      <c r="WSQ175" s="473"/>
      <c r="WSR175" s="474"/>
      <c r="WSS175" s="472"/>
      <c r="WST175" s="473"/>
      <c r="WSU175" s="473"/>
      <c r="WSV175" s="474"/>
      <c r="WSW175" s="472"/>
      <c r="WSX175" s="473"/>
      <c r="WSY175" s="473"/>
      <c r="WSZ175" s="474"/>
      <c r="WTA175" s="472"/>
      <c r="WTB175" s="473"/>
      <c r="WTC175" s="473"/>
      <c r="WTD175" s="474"/>
      <c r="WTE175" s="472"/>
      <c r="WTF175" s="473"/>
      <c r="WTG175" s="473"/>
      <c r="WTH175" s="474"/>
      <c r="WTI175" s="472"/>
      <c r="WTJ175" s="473"/>
      <c r="WTK175" s="473"/>
      <c r="WTL175" s="474"/>
      <c r="WTM175" s="472"/>
      <c r="WTN175" s="473"/>
      <c r="WTO175" s="473"/>
      <c r="WTP175" s="474"/>
      <c r="WTQ175" s="472"/>
      <c r="WTR175" s="473"/>
      <c r="WTS175" s="473"/>
      <c r="WTT175" s="474"/>
      <c r="WTU175" s="472"/>
      <c r="WTV175" s="473"/>
      <c r="WTW175" s="473"/>
      <c r="WTX175" s="474"/>
      <c r="WTY175" s="472"/>
      <c r="WTZ175" s="473"/>
      <c r="WUA175" s="473"/>
      <c r="WUB175" s="474"/>
      <c r="WUC175" s="472"/>
      <c r="WUD175" s="473"/>
      <c r="WUE175" s="473"/>
      <c r="WUF175" s="474"/>
      <c r="WUG175" s="472"/>
      <c r="WUH175" s="473"/>
      <c r="WUI175" s="473"/>
      <c r="WUJ175" s="474"/>
      <c r="WUK175" s="472"/>
      <c r="WUL175" s="473"/>
      <c r="WUM175" s="473"/>
      <c r="WUN175" s="474"/>
      <c r="WUO175" s="472"/>
      <c r="WUP175" s="473"/>
      <c r="WUQ175" s="473"/>
      <c r="WUR175" s="474"/>
      <c r="WUS175" s="472"/>
      <c r="WUT175" s="473"/>
      <c r="WUU175" s="473"/>
      <c r="WUV175" s="474"/>
      <c r="WUW175" s="472"/>
      <c r="WUX175" s="473"/>
      <c r="WUY175" s="473"/>
      <c r="WUZ175" s="474"/>
      <c r="WVA175" s="472"/>
      <c r="WVB175" s="473"/>
      <c r="WVC175" s="473"/>
      <c r="WVD175" s="474"/>
      <c r="WVE175" s="472"/>
      <c r="WVF175" s="473"/>
      <c r="WVG175" s="473"/>
      <c r="WVH175" s="474"/>
      <c r="WVI175" s="472"/>
      <c r="WVJ175" s="473"/>
      <c r="WVK175" s="473"/>
      <c r="WVL175" s="474"/>
      <c r="WVM175" s="472"/>
      <c r="WVN175" s="473"/>
      <c r="WVO175" s="473"/>
      <c r="WVP175" s="474"/>
      <c r="WVQ175" s="472"/>
      <c r="WVR175" s="473"/>
      <c r="WVS175" s="473"/>
      <c r="WVT175" s="474"/>
      <c r="WVU175" s="472"/>
      <c r="WVV175" s="473"/>
      <c r="WVW175" s="473"/>
      <c r="WVX175" s="474"/>
      <c r="WVY175" s="472"/>
      <c r="WVZ175" s="473"/>
      <c r="WWA175" s="473"/>
      <c r="WWB175" s="474"/>
      <c r="WWC175" s="472"/>
      <c r="WWD175" s="473"/>
      <c r="WWE175" s="473"/>
      <c r="WWF175" s="474"/>
      <c r="WWG175" s="472"/>
      <c r="WWH175" s="473"/>
      <c r="WWI175" s="473"/>
      <c r="WWJ175" s="474"/>
      <c r="WWK175" s="472"/>
      <c r="WWL175" s="473"/>
      <c r="WWM175" s="473"/>
      <c r="WWN175" s="474"/>
      <c r="WWO175" s="472"/>
      <c r="WWP175" s="473"/>
      <c r="WWQ175" s="473"/>
      <c r="WWR175" s="474"/>
      <c r="WWS175" s="472"/>
      <c r="WWT175" s="473"/>
      <c r="WWU175" s="473"/>
      <c r="WWV175" s="474"/>
      <c r="WWW175" s="472"/>
      <c r="WWX175" s="473"/>
      <c r="WWY175" s="473"/>
      <c r="WWZ175" s="474"/>
      <c r="WXA175" s="472"/>
      <c r="WXB175" s="473"/>
      <c r="WXC175" s="473"/>
      <c r="WXD175" s="474"/>
      <c r="WXE175" s="472"/>
      <c r="WXF175" s="473"/>
      <c r="WXG175" s="473"/>
      <c r="WXH175" s="474"/>
      <c r="WXI175" s="472"/>
      <c r="WXJ175" s="473"/>
      <c r="WXK175" s="473"/>
      <c r="WXL175" s="474"/>
      <c r="WXM175" s="472"/>
      <c r="WXN175" s="473"/>
      <c r="WXO175" s="473"/>
      <c r="WXP175" s="474"/>
      <c r="WXQ175" s="472"/>
      <c r="WXR175" s="473"/>
      <c r="WXS175" s="473"/>
      <c r="WXT175" s="474"/>
      <c r="WXU175" s="472"/>
      <c r="WXV175" s="473"/>
      <c r="WXW175" s="473"/>
      <c r="WXX175" s="474"/>
      <c r="WXY175" s="472"/>
      <c r="WXZ175" s="473"/>
      <c r="WYA175" s="473"/>
      <c r="WYB175" s="474"/>
      <c r="WYC175" s="472"/>
      <c r="WYD175" s="473"/>
      <c r="WYE175" s="473"/>
      <c r="WYF175" s="474"/>
      <c r="WYG175" s="472"/>
      <c r="WYH175" s="473"/>
      <c r="WYI175" s="473"/>
      <c r="WYJ175" s="474"/>
      <c r="WYK175" s="472"/>
      <c r="WYL175" s="473"/>
      <c r="WYM175" s="473"/>
      <c r="WYN175" s="474"/>
      <c r="WYO175" s="472"/>
      <c r="WYP175" s="473"/>
      <c r="WYQ175" s="473"/>
      <c r="WYR175" s="474"/>
      <c r="WYS175" s="472"/>
      <c r="WYT175" s="473"/>
      <c r="WYU175" s="473"/>
      <c r="WYV175" s="474"/>
      <c r="WYW175" s="472"/>
      <c r="WYX175" s="473"/>
      <c r="WYY175" s="473"/>
      <c r="WYZ175" s="474"/>
      <c r="WZA175" s="472"/>
      <c r="WZB175" s="473"/>
      <c r="WZC175" s="473"/>
      <c r="WZD175" s="474"/>
      <c r="WZE175" s="472"/>
      <c r="WZF175" s="473"/>
      <c r="WZG175" s="473"/>
      <c r="WZH175" s="474"/>
      <c r="WZI175" s="472"/>
      <c r="WZJ175" s="473"/>
      <c r="WZK175" s="473"/>
      <c r="WZL175" s="474"/>
      <c r="WZM175" s="472"/>
      <c r="WZN175" s="473"/>
      <c r="WZO175" s="473"/>
      <c r="WZP175" s="474"/>
      <c r="WZQ175" s="472"/>
      <c r="WZR175" s="473"/>
      <c r="WZS175" s="473"/>
      <c r="WZT175" s="474"/>
      <c r="WZU175" s="472"/>
      <c r="WZV175" s="473"/>
      <c r="WZW175" s="473"/>
      <c r="WZX175" s="474"/>
      <c r="WZY175" s="472"/>
      <c r="WZZ175" s="473"/>
      <c r="XAA175" s="473"/>
      <c r="XAB175" s="474"/>
      <c r="XAC175" s="472"/>
      <c r="XAD175" s="473"/>
      <c r="XAE175" s="473"/>
      <c r="XAF175" s="474"/>
      <c r="XAG175" s="472"/>
      <c r="XAH175" s="473"/>
      <c r="XAI175" s="473"/>
      <c r="XAJ175" s="474"/>
      <c r="XAK175" s="472"/>
      <c r="XAL175" s="473"/>
      <c r="XAM175" s="473"/>
      <c r="XAN175" s="474"/>
      <c r="XAO175" s="472"/>
      <c r="XAP175" s="473"/>
      <c r="XAQ175" s="473"/>
      <c r="XAR175" s="474"/>
      <c r="XAS175" s="472"/>
      <c r="XAT175" s="473"/>
      <c r="XAU175" s="473"/>
      <c r="XAV175" s="474"/>
      <c r="XAW175" s="472"/>
      <c r="XAX175" s="473"/>
      <c r="XAY175" s="473"/>
      <c r="XAZ175" s="474"/>
      <c r="XBA175" s="472"/>
      <c r="XBB175" s="473"/>
      <c r="XBC175" s="473"/>
      <c r="XBD175" s="474"/>
      <c r="XBE175" s="472"/>
      <c r="XBF175" s="473"/>
      <c r="XBG175" s="473"/>
      <c r="XBH175" s="474"/>
      <c r="XBI175" s="472"/>
      <c r="XBJ175" s="473"/>
      <c r="XBK175" s="473"/>
      <c r="XBL175" s="474"/>
      <c r="XBM175" s="472"/>
      <c r="XBN175" s="473"/>
      <c r="XBO175" s="473"/>
      <c r="XBP175" s="474"/>
      <c r="XBQ175" s="472"/>
      <c r="XBR175" s="473"/>
      <c r="XBS175" s="473"/>
      <c r="XBT175" s="474"/>
      <c r="XBU175" s="472"/>
      <c r="XBV175" s="473"/>
      <c r="XBW175" s="473"/>
      <c r="XBX175" s="474"/>
      <c r="XBY175" s="472"/>
      <c r="XBZ175" s="473"/>
      <c r="XCA175" s="473"/>
      <c r="XCB175" s="474"/>
      <c r="XCC175" s="472"/>
      <c r="XCD175" s="473"/>
      <c r="XCE175" s="473"/>
      <c r="XCF175" s="474"/>
      <c r="XCG175" s="472"/>
      <c r="XCH175" s="473"/>
      <c r="XCI175" s="473"/>
      <c r="XCJ175" s="474"/>
      <c r="XCK175" s="472"/>
      <c r="XCL175" s="473"/>
      <c r="XCM175" s="473"/>
      <c r="XCN175" s="474"/>
      <c r="XCO175" s="472"/>
      <c r="XCP175" s="473"/>
      <c r="XCQ175" s="473"/>
      <c r="XCR175" s="474"/>
      <c r="XCS175" s="472"/>
      <c r="XCT175" s="473"/>
      <c r="XCU175" s="473"/>
      <c r="XCV175" s="474"/>
      <c r="XCW175" s="472"/>
      <c r="XCX175" s="473"/>
      <c r="XCY175" s="473"/>
      <c r="XCZ175" s="474"/>
      <c r="XDA175" s="472"/>
      <c r="XDB175" s="473"/>
      <c r="XDC175" s="473"/>
      <c r="XDD175" s="474"/>
      <c r="XDE175" s="472"/>
      <c r="XDF175" s="473"/>
      <c r="XDG175" s="473"/>
      <c r="XDH175" s="474"/>
      <c r="XDI175" s="472"/>
      <c r="XDJ175" s="473"/>
      <c r="XDK175" s="473"/>
      <c r="XDL175" s="474"/>
      <c r="XDM175" s="472"/>
      <c r="XDN175" s="473"/>
      <c r="XDO175" s="473"/>
      <c r="XDP175" s="474"/>
      <c r="XDQ175" s="472"/>
      <c r="XDR175" s="473"/>
      <c r="XDS175" s="473"/>
      <c r="XDT175" s="474"/>
      <c r="XDU175" s="472"/>
      <c r="XDV175" s="473"/>
      <c r="XDW175" s="473"/>
      <c r="XDX175" s="474"/>
      <c r="XDY175" s="472"/>
      <c r="XDZ175" s="473"/>
      <c r="XEA175" s="473"/>
      <c r="XEB175" s="474"/>
      <c r="XEC175" s="472"/>
      <c r="XED175" s="473"/>
      <c r="XEE175" s="473"/>
      <c r="XEF175" s="474"/>
      <c r="XEG175" s="472"/>
      <c r="XEH175" s="473"/>
      <c r="XEI175" s="473"/>
      <c r="XEJ175" s="474"/>
      <c r="XEK175" s="472"/>
      <c r="XEL175" s="473"/>
      <c r="XEM175" s="473"/>
      <c r="XEN175" s="474"/>
      <c r="XEO175" s="472"/>
      <c r="XEP175" s="473"/>
      <c r="XEQ175" s="473"/>
      <c r="XER175" s="474"/>
      <c r="XES175" s="472"/>
      <c r="XET175" s="473"/>
      <c r="XEU175" s="473"/>
      <c r="XEV175" s="474"/>
      <c r="XEW175" s="472"/>
      <c r="XEX175" s="473"/>
      <c r="XEY175" s="473"/>
      <c r="XEZ175" s="474"/>
      <c r="XFA175" s="472"/>
      <c r="XFB175" s="473"/>
      <c r="XFC175" s="473"/>
      <c r="XFD175" s="474"/>
    </row>
    <row r="176" spans="1:16384" s="366" customFormat="1" ht="26">
      <c r="A176" s="363" t="s">
        <v>1810</v>
      </c>
      <c r="B176" s="363" t="s">
        <v>1811</v>
      </c>
      <c r="C176" s="364" t="s">
        <v>1812</v>
      </c>
      <c r="D176" s="363" t="s">
        <v>1813</v>
      </c>
      <c r="E176" s="365"/>
      <c r="F176" s="365"/>
      <c r="G176" s="365"/>
      <c r="H176" s="365"/>
      <c r="I176" s="365"/>
      <c r="J176" s="365"/>
      <c r="K176" s="365"/>
      <c r="L176" s="365"/>
      <c r="M176" s="365"/>
      <c r="N176" s="365"/>
      <c r="O176" s="365"/>
      <c r="P176" s="365"/>
      <c r="Q176" s="365"/>
      <c r="R176" s="365"/>
      <c r="S176" s="365"/>
      <c r="T176" s="365"/>
    </row>
    <row r="177" spans="1:16384" s="381" customFormat="1" ht="26">
      <c r="A177" s="378" t="s">
        <v>1810</v>
      </c>
      <c r="B177" s="378" t="s">
        <v>1814</v>
      </c>
      <c r="C177" s="379" t="s">
        <v>1815</v>
      </c>
      <c r="D177" s="378" t="s">
        <v>1816</v>
      </c>
      <c r="E177" s="380"/>
      <c r="F177" s="380"/>
      <c r="G177" s="380"/>
      <c r="H177" s="380"/>
      <c r="I177" s="380"/>
      <c r="J177" s="380"/>
      <c r="K177" s="380"/>
      <c r="L177" s="380"/>
      <c r="M177" s="380"/>
      <c r="N177" s="380"/>
      <c r="O177" s="380"/>
      <c r="P177" s="380"/>
      <c r="Q177" s="380"/>
      <c r="R177" s="380"/>
      <c r="S177" s="380"/>
      <c r="T177" s="380"/>
    </row>
    <row r="178" spans="1:16384" s="366" customFormat="1" ht="26">
      <c r="A178" s="363" t="s">
        <v>1810</v>
      </c>
      <c r="B178" s="363" t="s">
        <v>1817</v>
      </c>
      <c r="C178" s="364" t="s">
        <v>1818</v>
      </c>
      <c r="D178" s="363" t="s">
        <v>1819</v>
      </c>
      <c r="E178" s="365"/>
      <c r="F178" s="365"/>
      <c r="G178" s="365"/>
      <c r="H178" s="365"/>
      <c r="I178" s="365"/>
      <c r="J178" s="365"/>
      <c r="K178" s="365"/>
      <c r="L178" s="365"/>
      <c r="M178" s="365"/>
      <c r="N178" s="365"/>
      <c r="O178" s="365"/>
      <c r="P178" s="365"/>
      <c r="Q178" s="365"/>
      <c r="R178" s="365"/>
      <c r="S178" s="365"/>
      <c r="T178" s="365"/>
    </row>
    <row r="179" spans="1:16384" s="381" customFormat="1" ht="26">
      <c r="A179" s="378" t="s">
        <v>1810</v>
      </c>
      <c r="B179" s="378" t="s">
        <v>1820</v>
      </c>
      <c r="C179" s="379" t="s">
        <v>1821</v>
      </c>
      <c r="D179" s="378" t="s">
        <v>1822</v>
      </c>
      <c r="E179" s="380"/>
      <c r="F179" s="380"/>
      <c r="G179" s="380"/>
      <c r="H179" s="380"/>
      <c r="I179" s="380"/>
      <c r="J179" s="380"/>
      <c r="K179" s="380"/>
      <c r="L179" s="380"/>
      <c r="M179" s="380"/>
      <c r="N179" s="380"/>
      <c r="O179" s="380"/>
      <c r="P179" s="380"/>
      <c r="Q179" s="380"/>
      <c r="R179" s="380"/>
      <c r="S179" s="380"/>
      <c r="T179" s="380"/>
    </row>
    <row r="180" spans="1:16384" s="366" customFormat="1" ht="26">
      <c r="A180" s="363" t="s">
        <v>1810</v>
      </c>
      <c r="B180" s="363" t="s">
        <v>1823</v>
      </c>
      <c r="C180" s="364" t="s">
        <v>1824</v>
      </c>
      <c r="D180" s="363" t="s">
        <v>2189</v>
      </c>
      <c r="E180" s="365"/>
      <c r="F180" s="365"/>
      <c r="G180" s="365"/>
      <c r="H180" s="365"/>
      <c r="I180" s="365"/>
      <c r="J180" s="365"/>
      <c r="K180" s="365"/>
      <c r="L180" s="365"/>
      <c r="M180" s="365"/>
      <c r="N180" s="365"/>
      <c r="O180" s="365"/>
      <c r="P180" s="365"/>
      <c r="Q180" s="365"/>
      <c r="R180" s="365"/>
      <c r="S180" s="365"/>
      <c r="T180" s="365"/>
    </row>
    <row r="181" spans="1:16384" s="381" customFormat="1" ht="26">
      <c r="A181" s="378" t="s">
        <v>1810</v>
      </c>
      <c r="B181" s="378" t="s">
        <v>1825</v>
      </c>
      <c r="C181" s="379" t="s">
        <v>1826</v>
      </c>
      <c r="D181" s="378" t="s">
        <v>1827</v>
      </c>
      <c r="E181" s="380"/>
      <c r="F181" s="380"/>
      <c r="G181" s="380"/>
      <c r="H181" s="380"/>
      <c r="I181" s="380"/>
      <c r="J181" s="380"/>
      <c r="K181" s="380"/>
      <c r="L181" s="380"/>
      <c r="M181" s="380"/>
      <c r="N181" s="380"/>
      <c r="O181" s="380"/>
      <c r="P181" s="380"/>
      <c r="Q181" s="380"/>
      <c r="R181" s="380"/>
      <c r="S181" s="380"/>
      <c r="T181" s="380"/>
    </row>
    <row r="182" spans="1:16384" s="366" customFormat="1" ht="26">
      <c r="A182" s="363" t="s">
        <v>1810</v>
      </c>
      <c r="B182" s="363" t="s">
        <v>1828</v>
      </c>
      <c r="C182" s="364" t="s">
        <v>1829</v>
      </c>
      <c r="D182" s="363" t="s">
        <v>1830</v>
      </c>
      <c r="E182" s="365"/>
      <c r="F182" s="365"/>
      <c r="G182" s="365"/>
      <c r="H182" s="365"/>
      <c r="I182" s="365"/>
      <c r="J182" s="365"/>
      <c r="K182" s="365"/>
      <c r="L182" s="365"/>
      <c r="M182" s="365"/>
      <c r="N182" s="365"/>
      <c r="O182" s="365"/>
      <c r="P182" s="365"/>
      <c r="Q182" s="365"/>
      <c r="R182" s="365"/>
      <c r="S182" s="365"/>
      <c r="T182" s="365"/>
    </row>
    <row r="183" spans="1:16384" s="381" customFormat="1" ht="26">
      <c r="A183" s="378" t="s">
        <v>1810</v>
      </c>
      <c r="B183" s="378" t="s">
        <v>1253</v>
      </c>
      <c r="C183" s="379" t="s">
        <v>1831</v>
      </c>
      <c r="D183" s="378" t="s">
        <v>1832</v>
      </c>
      <c r="E183" s="380"/>
      <c r="F183" s="380"/>
      <c r="G183" s="380"/>
      <c r="H183" s="380"/>
      <c r="I183" s="380"/>
      <c r="J183" s="380"/>
      <c r="K183" s="380"/>
      <c r="L183" s="380"/>
      <c r="M183" s="380"/>
      <c r="N183" s="380"/>
      <c r="O183" s="380"/>
      <c r="P183" s="380"/>
      <c r="Q183" s="380"/>
      <c r="R183" s="380"/>
      <c r="S183" s="380"/>
      <c r="T183" s="380"/>
    </row>
    <row r="184" spans="1:16384" s="366" customFormat="1" ht="130">
      <c r="A184" s="363" t="s">
        <v>1810</v>
      </c>
      <c r="B184" s="363" t="s">
        <v>1833</v>
      </c>
      <c r="C184" s="364" t="s">
        <v>1834</v>
      </c>
      <c r="D184" s="363" t="s">
        <v>1835</v>
      </c>
      <c r="E184" s="365"/>
      <c r="F184" s="365"/>
      <c r="G184" s="365"/>
      <c r="H184" s="365"/>
      <c r="I184" s="365"/>
      <c r="J184" s="365"/>
      <c r="K184" s="365"/>
      <c r="L184" s="365"/>
      <c r="M184" s="365"/>
      <c r="N184" s="365"/>
      <c r="O184" s="365"/>
      <c r="P184" s="365"/>
      <c r="Q184" s="365"/>
      <c r="R184" s="365"/>
      <c r="S184" s="365"/>
      <c r="T184" s="365"/>
    </row>
    <row r="185" spans="1:16384" s="381" customFormat="1" ht="26">
      <c r="A185" s="378" t="s">
        <v>1810</v>
      </c>
      <c r="B185" s="378" t="s">
        <v>1836</v>
      </c>
      <c r="C185" s="379" t="s">
        <v>1837</v>
      </c>
      <c r="D185" s="378" t="s">
        <v>1838</v>
      </c>
      <c r="E185" s="380"/>
      <c r="F185" s="380"/>
      <c r="G185" s="380"/>
      <c r="H185" s="380"/>
      <c r="I185" s="380"/>
      <c r="J185" s="380"/>
      <c r="K185" s="380"/>
      <c r="L185" s="380"/>
      <c r="M185" s="380"/>
      <c r="N185" s="380"/>
      <c r="O185" s="380"/>
      <c r="P185" s="380"/>
      <c r="Q185" s="380"/>
      <c r="R185" s="380"/>
      <c r="S185" s="380"/>
      <c r="T185" s="380"/>
    </row>
    <row r="186" spans="1:16384" s="366" customFormat="1" ht="26">
      <c r="A186" s="363" t="s">
        <v>1810</v>
      </c>
      <c r="B186" s="363" t="s">
        <v>1839</v>
      </c>
      <c r="C186" s="364" t="s">
        <v>1840</v>
      </c>
      <c r="D186" s="363" t="s">
        <v>1841</v>
      </c>
      <c r="E186" s="365"/>
      <c r="F186" s="365"/>
      <c r="G186" s="365"/>
      <c r="H186" s="365"/>
      <c r="I186" s="365"/>
      <c r="J186" s="365"/>
      <c r="K186" s="365"/>
      <c r="L186" s="365"/>
      <c r="M186" s="365"/>
      <c r="N186" s="365"/>
      <c r="O186" s="365"/>
      <c r="P186" s="365"/>
      <c r="Q186" s="365"/>
      <c r="R186" s="365"/>
      <c r="S186" s="365"/>
      <c r="T186" s="365"/>
    </row>
    <row r="187" spans="1:16384" s="381" customFormat="1" ht="26">
      <c r="A187" s="378" t="s">
        <v>1810</v>
      </c>
      <c r="B187" s="378" t="s">
        <v>1842</v>
      </c>
      <c r="C187" s="379" t="s">
        <v>1843</v>
      </c>
      <c r="D187" s="378" t="s">
        <v>1844</v>
      </c>
      <c r="E187" s="380"/>
      <c r="F187" s="380"/>
      <c r="G187" s="380"/>
      <c r="H187" s="380"/>
      <c r="I187" s="380"/>
      <c r="J187" s="380"/>
      <c r="K187" s="380"/>
      <c r="L187" s="380"/>
      <c r="M187" s="380"/>
      <c r="N187" s="380"/>
      <c r="O187" s="380"/>
      <c r="P187" s="380"/>
      <c r="Q187" s="380"/>
      <c r="R187" s="380"/>
      <c r="S187" s="380"/>
      <c r="T187" s="380"/>
    </row>
    <row r="188" spans="1:16384" s="366" customFormat="1" ht="26">
      <c r="A188" s="363" t="s">
        <v>1810</v>
      </c>
      <c r="B188" s="363" t="s">
        <v>1845</v>
      </c>
      <c r="C188" s="364" t="s">
        <v>1846</v>
      </c>
      <c r="D188" s="363" t="s">
        <v>1847</v>
      </c>
      <c r="E188" s="365"/>
      <c r="F188" s="365"/>
      <c r="G188" s="365"/>
      <c r="H188" s="365"/>
      <c r="I188" s="365"/>
      <c r="J188" s="365"/>
      <c r="K188" s="365"/>
      <c r="L188" s="365"/>
      <c r="M188" s="365"/>
      <c r="N188" s="365"/>
      <c r="O188" s="365"/>
      <c r="P188" s="365"/>
      <c r="Q188" s="365"/>
      <c r="R188" s="365"/>
      <c r="S188" s="365"/>
      <c r="T188" s="365"/>
    </row>
    <row r="189" spans="1:16384" s="381" customFormat="1" ht="26">
      <c r="A189" s="378" t="s">
        <v>1810</v>
      </c>
      <c r="B189" s="378" t="s">
        <v>1848</v>
      </c>
      <c r="C189" s="379" t="s">
        <v>1849</v>
      </c>
      <c r="D189" s="378" t="s">
        <v>1850</v>
      </c>
      <c r="E189" s="380"/>
      <c r="F189" s="380"/>
      <c r="G189" s="380"/>
      <c r="H189" s="380"/>
      <c r="I189" s="380"/>
      <c r="J189" s="380"/>
      <c r="K189" s="380"/>
      <c r="L189" s="380"/>
      <c r="M189" s="380"/>
      <c r="N189" s="380"/>
      <c r="O189" s="380"/>
      <c r="P189" s="380"/>
      <c r="Q189" s="380"/>
      <c r="R189" s="380"/>
      <c r="S189" s="380"/>
      <c r="T189" s="380"/>
    </row>
    <row r="190" spans="1:16384" s="198" customFormat="1" ht="20" customHeight="1">
      <c r="A190" s="472" t="s">
        <v>1851</v>
      </c>
      <c r="B190" s="473"/>
      <c r="C190" s="473"/>
      <c r="D190" s="474"/>
      <c r="E190" s="472"/>
      <c r="F190" s="473"/>
      <c r="G190" s="473"/>
      <c r="H190" s="474"/>
      <c r="I190" s="472"/>
      <c r="J190" s="473"/>
      <c r="K190" s="473"/>
      <c r="L190" s="474"/>
      <c r="M190" s="472"/>
      <c r="N190" s="473"/>
      <c r="O190" s="473"/>
      <c r="P190" s="474"/>
      <c r="Q190" s="472"/>
      <c r="R190" s="473"/>
      <c r="S190" s="473"/>
      <c r="T190" s="474"/>
      <c r="U190" s="472"/>
      <c r="V190" s="473"/>
      <c r="W190" s="473"/>
      <c r="X190" s="474"/>
      <c r="Y190" s="472"/>
      <c r="Z190" s="473"/>
      <c r="AA190" s="473"/>
      <c r="AB190" s="474"/>
      <c r="AC190" s="472"/>
      <c r="AD190" s="473"/>
      <c r="AE190" s="473"/>
      <c r="AF190" s="474"/>
      <c r="AG190" s="472"/>
      <c r="AH190" s="473"/>
      <c r="AI190" s="473"/>
      <c r="AJ190" s="474"/>
      <c r="AK190" s="472"/>
      <c r="AL190" s="473"/>
      <c r="AM190" s="473"/>
      <c r="AN190" s="474"/>
      <c r="AO190" s="472"/>
      <c r="AP190" s="473"/>
      <c r="AQ190" s="473"/>
      <c r="AR190" s="474"/>
      <c r="AS190" s="472"/>
      <c r="AT190" s="473"/>
      <c r="AU190" s="473"/>
      <c r="AV190" s="474"/>
      <c r="AW190" s="472"/>
      <c r="AX190" s="473"/>
      <c r="AY190" s="473"/>
      <c r="AZ190" s="474"/>
      <c r="BA190" s="472"/>
      <c r="BB190" s="473"/>
      <c r="BC190" s="473"/>
      <c r="BD190" s="474"/>
      <c r="BE190" s="472"/>
      <c r="BF190" s="473"/>
      <c r="BG190" s="473"/>
      <c r="BH190" s="474"/>
      <c r="BI190" s="472"/>
      <c r="BJ190" s="473"/>
      <c r="BK190" s="473"/>
      <c r="BL190" s="474"/>
      <c r="BM190" s="472"/>
      <c r="BN190" s="473"/>
      <c r="BO190" s="473"/>
      <c r="BP190" s="474"/>
      <c r="BQ190" s="472"/>
      <c r="BR190" s="473"/>
      <c r="BS190" s="473"/>
      <c r="BT190" s="474"/>
      <c r="BU190" s="472"/>
      <c r="BV190" s="473"/>
      <c r="BW190" s="473"/>
      <c r="BX190" s="474"/>
      <c r="BY190" s="472"/>
      <c r="BZ190" s="473"/>
      <c r="CA190" s="473"/>
      <c r="CB190" s="474"/>
      <c r="CC190" s="472"/>
      <c r="CD190" s="473"/>
      <c r="CE190" s="473"/>
      <c r="CF190" s="474"/>
      <c r="CG190" s="472"/>
      <c r="CH190" s="473"/>
      <c r="CI190" s="473"/>
      <c r="CJ190" s="474"/>
      <c r="CK190" s="472"/>
      <c r="CL190" s="473"/>
      <c r="CM190" s="473"/>
      <c r="CN190" s="474"/>
      <c r="CO190" s="472"/>
      <c r="CP190" s="473"/>
      <c r="CQ190" s="473"/>
      <c r="CR190" s="474"/>
      <c r="CS190" s="472"/>
      <c r="CT190" s="473"/>
      <c r="CU190" s="473"/>
      <c r="CV190" s="474"/>
      <c r="CW190" s="472"/>
      <c r="CX190" s="473"/>
      <c r="CY190" s="473"/>
      <c r="CZ190" s="474"/>
      <c r="DA190" s="472"/>
      <c r="DB190" s="473"/>
      <c r="DC190" s="473"/>
      <c r="DD190" s="474"/>
      <c r="DE190" s="472"/>
      <c r="DF190" s="473"/>
      <c r="DG190" s="473"/>
      <c r="DH190" s="474"/>
      <c r="DI190" s="472"/>
      <c r="DJ190" s="473"/>
      <c r="DK190" s="473"/>
      <c r="DL190" s="474"/>
      <c r="DM190" s="472"/>
      <c r="DN190" s="473"/>
      <c r="DO190" s="473"/>
      <c r="DP190" s="474"/>
      <c r="DQ190" s="472"/>
      <c r="DR190" s="473"/>
      <c r="DS190" s="473"/>
      <c r="DT190" s="474"/>
      <c r="DU190" s="472"/>
      <c r="DV190" s="473"/>
      <c r="DW190" s="473"/>
      <c r="DX190" s="474"/>
      <c r="DY190" s="472"/>
      <c r="DZ190" s="473"/>
      <c r="EA190" s="473"/>
      <c r="EB190" s="474"/>
      <c r="EC190" s="472"/>
      <c r="ED190" s="473"/>
      <c r="EE190" s="473"/>
      <c r="EF190" s="474"/>
      <c r="EG190" s="472"/>
      <c r="EH190" s="473"/>
      <c r="EI190" s="473"/>
      <c r="EJ190" s="474"/>
      <c r="EK190" s="472"/>
      <c r="EL190" s="473"/>
      <c r="EM190" s="473"/>
      <c r="EN190" s="474"/>
      <c r="EO190" s="472"/>
      <c r="EP190" s="473"/>
      <c r="EQ190" s="473"/>
      <c r="ER190" s="474"/>
      <c r="ES190" s="472"/>
      <c r="ET190" s="473"/>
      <c r="EU190" s="473"/>
      <c r="EV190" s="474"/>
      <c r="EW190" s="472"/>
      <c r="EX190" s="473"/>
      <c r="EY190" s="473"/>
      <c r="EZ190" s="474"/>
      <c r="FA190" s="472"/>
      <c r="FB190" s="473"/>
      <c r="FC190" s="473"/>
      <c r="FD190" s="474"/>
      <c r="FE190" s="472"/>
      <c r="FF190" s="473"/>
      <c r="FG190" s="473"/>
      <c r="FH190" s="474"/>
      <c r="FI190" s="472"/>
      <c r="FJ190" s="473"/>
      <c r="FK190" s="473"/>
      <c r="FL190" s="474"/>
      <c r="FM190" s="472"/>
      <c r="FN190" s="473"/>
      <c r="FO190" s="473"/>
      <c r="FP190" s="474"/>
      <c r="FQ190" s="472"/>
      <c r="FR190" s="473"/>
      <c r="FS190" s="473"/>
      <c r="FT190" s="474"/>
      <c r="FU190" s="472"/>
      <c r="FV190" s="473"/>
      <c r="FW190" s="473"/>
      <c r="FX190" s="474"/>
      <c r="FY190" s="472"/>
      <c r="FZ190" s="473"/>
      <c r="GA190" s="473"/>
      <c r="GB190" s="474"/>
      <c r="GC190" s="472"/>
      <c r="GD190" s="473"/>
      <c r="GE190" s="473"/>
      <c r="GF190" s="474"/>
      <c r="GG190" s="472"/>
      <c r="GH190" s="473"/>
      <c r="GI190" s="473"/>
      <c r="GJ190" s="474"/>
      <c r="GK190" s="472"/>
      <c r="GL190" s="473"/>
      <c r="GM190" s="473"/>
      <c r="GN190" s="474"/>
      <c r="GO190" s="472"/>
      <c r="GP190" s="473"/>
      <c r="GQ190" s="473"/>
      <c r="GR190" s="474"/>
      <c r="GS190" s="472"/>
      <c r="GT190" s="473"/>
      <c r="GU190" s="473"/>
      <c r="GV190" s="474"/>
      <c r="GW190" s="472"/>
      <c r="GX190" s="473"/>
      <c r="GY190" s="473"/>
      <c r="GZ190" s="474"/>
      <c r="HA190" s="472"/>
      <c r="HB190" s="473"/>
      <c r="HC190" s="473"/>
      <c r="HD190" s="474"/>
      <c r="HE190" s="472"/>
      <c r="HF190" s="473"/>
      <c r="HG190" s="473"/>
      <c r="HH190" s="474"/>
      <c r="HI190" s="472"/>
      <c r="HJ190" s="473"/>
      <c r="HK190" s="473"/>
      <c r="HL190" s="474"/>
      <c r="HM190" s="472"/>
      <c r="HN190" s="473"/>
      <c r="HO190" s="473"/>
      <c r="HP190" s="474"/>
      <c r="HQ190" s="472"/>
      <c r="HR190" s="473"/>
      <c r="HS190" s="473"/>
      <c r="HT190" s="474"/>
      <c r="HU190" s="472"/>
      <c r="HV190" s="473"/>
      <c r="HW190" s="473"/>
      <c r="HX190" s="474"/>
      <c r="HY190" s="472"/>
      <c r="HZ190" s="473"/>
      <c r="IA190" s="473"/>
      <c r="IB190" s="474"/>
      <c r="IC190" s="472"/>
      <c r="ID190" s="473"/>
      <c r="IE190" s="473"/>
      <c r="IF190" s="474"/>
      <c r="IG190" s="472"/>
      <c r="IH190" s="473"/>
      <c r="II190" s="473"/>
      <c r="IJ190" s="474"/>
      <c r="IK190" s="472"/>
      <c r="IL190" s="473"/>
      <c r="IM190" s="473"/>
      <c r="IN190" s="474"/>
      <c r="IO190" s="472"/>
      <c r="IP190" s="473"/>
      <c r="IQ190" s="473"/>
      <c r="IR190" s="474"/>
      <c r="IS190" s="472"/>
      <c r="IT190" s="473"/>
      <c r="IU190" s="473"/>
      <c r="IV190" s="474"/>
      <c r="IW190" s="472"/>
      <c r="IX190" s="473"/>
      <c r="IY190" s="473"/>
      <c r="IZ190" s="474"/>
      <c r="JA190" s="472"/>
      <c r="JB190" s="473"/>
      <c r="JC190" s="473"/>
      <c r="JD190" s="474"/>
      <c r="JE190" s="472"/>
      <c r="JF190" s="473"/>
      <c r="JG190" s="473"/>
      <c r="JH190" s="474"/>
      <c r="JI190" s="472"/>
      <c r="JJ190" s="473"/>
      <c r="JK190" s="473"/>
      <c r="JL190" s="474"/>
      <c r="JM190" s="472"/>
      <c r="JN190" s="473"/>
      <c r="JO190" s="473"/>
      <c r="JP190" s="474"/>
      <c r="JQ190" s="472"/>
      <c r="JR190" s="473"/>
      <c r="JS190" s="473"/>
      <c r="JT190" s="474"/>
      <c r="JU190" s="472"/>
      <c r="JV190" s="473"/>
      <c r="JW190" s="473"/>
      <c r="JX190" s="474"/>
      <c r="JY190" s="472"/>
      <c r="JZ190" s="473"/>
      <c r="KA190" s="473"/>
      <c r="KB190" s="474"/>
      <c r="KC190" s="472"/>
      <c r="KD190" s="473"/>
      <c r="KE190" s="473"/>
      <c r="KF190" s="474"/>
      <c r="KG190" s="472"/>
      <c r="KH190" s="473"/>
      <c r="KI190" s="473"/>
      <c r="KJ190" s="474"/>
      <c r="KK190" s="472"/>
      <c r="KL190" s="473"/>
      <c r="KM190" s="473"/>
      <c r="KN190" s="474"/>
      <c r="KO190" s="472"/>
      <c r="KP190" s="473"/>
      <c r="KQ190" s="473"/>
      <c r="KR190" s="474"/>
      <c r="KS190" s="472"/>
      <c r="KT190" s="473"/>
      <c r="KU190" s="473"/>
      <c r="KV190" s="474"/>
      <c r="KW190" s="472"/>
      <c r="KX190" s="473"/>
      <c r="KY190" s="473"/>
      <c r="KZ190" s="474"/>
      <c r="LA190" s="472"/>
      <c r="LB190" s="473"/>
      <c r="LC190" s="473"/>
      <c r="LD190" s="474"/>
      <c r="LE190" s="472"/>
      <c r="LF190" s="473"/>
      <c r="LG190" s="473"/>
      <c r="LH190" s="474"/>
      <c r="LI190" s="472"/>
      <c r="LJ190" s="473"/>
      <c r="LK190" s="473"/>
      <c r="LL190" s="474"/>
      <c r="LM190" s="472"/>
      <c r="LN190" s="473"/>
      <c r="LO190" s="473"/>
      <c r="LP190" s="474"/>
      <c r="LQ190" s="472"/>
      <c r="LR190" s="473"/>
      <c r="LS190" s="473"/>
      <c r="LT190" s="474"/>
      <c r="LU190" s="472"/>
      <c r="LV190" s="473"/>
      <c r="LW190" s="473"/>
      <c r="LX190" s="474"/>
      <c r="LY190" s="472"/>
      <c r="LZ190" s="473"/>
      <c r="MA190" s="473"/>
      <c r="MB190" s="474"/>
      <c r="MC190" s="472"/>
      <c r="MD190" s="473"/>
      <c r="ME190" s="473"/>
      <c r="MF190" s="474"/>
      <c r="MG190" s="472"/>
      <c r="MH190" s="473"/>
      <c r="MI190" s="473"/>
      <c r="MJ190" s="474"/>
      <c r="MK190" s="472"/>
      <c r="ML190" s="473"/>
      <c r="MM190" s="473"/>
      <c r="MN190" s="474"/>
      <c r="MO190" s="472"/>
      <c r="MP190" s="473"/>
      <c r="MQ190" s="473"/>
      <c r="MR190" s="474"/>
      <c r="MS190" s="472"/>
      <c r="MT190" s="473"/>
      <c r="MU190" s="473"/>
      <c r="MV190" s="474"/>
      <c r="MW190" s="472"/>
      <c r="MX190" s="473"/>
      <c r="MY190" s="473"/>
      <c r="MZ190" s="474"/>
      <c r="NA190" s="472"/>
      <c r="NB190" s="473"/>
      <c r="NC190" s="473"/>
      <c r="ND190" s="474"/>
      <c r="NE190" s="472"/>
      <c r="NF190" s="473"/>
      <c r="NG190" s="473"/>
      <c r="NH190" s="474"/>
      <c r="NI190" s="472"/>
      <c r="NJ190" s="473"/>
      <c r="NK190" s="473"/>
      <c r="NL190" s="474"/>
      <c r="NM190" s="472"/>
      <c r="NN190" s="473"/>
      <c r="NO190" s="473"/>
      <c r="NP190" s="474"/>
      <c r="NQ190" s="472"/>
      <c r="NR190" s="473"/>
      <c r="NS190" s="473"/>
      <c r="NT190" s="474"/>
      <c r="NU190" s="472"/>
      <c r="NV190" s="473"/>
      <c r="NW190" s="473"/>
      <c r="NX190" s="474"/>
      <c r="NY190" s="472"/>
      <c r="NZ190" s="473"/>
      <c r="OA190" s="473"/>
      <c r="OB190" s="474"/>
      <c r="OC190" s="472"/>
      <c r="OD190" s="473"/>
      <c r="OE190" s="473"/>
      <c r="OF190" s="474"/>
      <c r="OG190" s="472"/>
      <c r="OH190" s="473"/>
      <c r="OI190" s="473"/>
      <c r="OJ190" s="474"/>
      <c r="OK190" s="472"/>
      <c r="OL190" s="473"/>
      <c r="OM190" s="473"/>
      <c r="ON190" s="474"/>
      <c r="OO190" s="472"/>
      <c r="OP190" s="473"/>
      <c r="OQ190" s="473"/>
      <c r="OR190" s="474"/>
      <c r="OS190" s="472"/>
      <c r="OT190" s="473"/>
      <c r="OU190" s="473"/>
      <c r="OV190" s="474"/>
      <c r="OW190" s="472"/>
      <c r="OX190" s="473"/>
      <c r="OY190" s="473"/>
      <c r="OZ190" s="474"/>
      <c r="PA190" s="472"/>
      <c r="PB190" s="473"/>
      <c r="PC190" s="473"/>
      <c r="PD190" s="474"/>
      <c r="PE190" s="472"/>
      <c r="PF190" s="473"/>
      <c r="PG190" s="473"/>
      <c r="PH190" s="474"/>
      <c r="PI190" s="472"/>
      <c r="PJ190" s="473"/>
      <c r="PK190" s="473"/>
      <c r="PL190" s="474"/>
      <c r="PM190" s="472"/>
      <c r="PN190" s="473"/>
      <c r="PO190" s="473"/>
      <c r="PP190" s="474"/>
      <c r="PQ190" s="472"/>
      <c r="PR190" s="473"/>
      <c r="PS190" s="473"/>
      <c r="PT190" s="474"/>
      <c r="PU190" s="472"/>
      <c r="PV190" s="473"/>
      <c r="PW190" s="473"/>
      <c r="PX190" s="474"/>
      <c r="PY190" s="472"/>
      <c r="PZ190" s="473"/>
      <c r="QA190" s="473"/>
      <c r="QB190" s="474"/>
      <c r="QC190" s="472"/>
      <c r="QD190" s="473"/>
      <c r="QE190" s="473"/>
      <c r="QF190" s="474"/>
      <c r="QG190" s="472"/>
      <c r="QH190" s="473"/>
      <c r="QI190" s="473"/>
      <c r="QJ190" s="474"/>
      <c r="QK190" s="472"/>
      <c r="QL190" s="473"/>
      <c r="QM190" s="473"/>
      <c r="QN190" s="474"/>
      <c r="QO190" s="472"/>
      <c r="QP190" s="473"/>
      <c r="QQ190" s="473"/>
      <c r="QR190" s="474"/>
      <c r="QS190" s="472"/>
      <c r="QT190" s="473"/>
      <c r="QU190" s="473"/>
      <c r="QV190" s="474"/>
      <c r="QW190" s="472"/>
      <c r="QX190" s="473"/>
      <c r="QY190" s="473"/>
      <c r="QZ190" s="474"/>
      <c r="RA190" s="472"/>
      <c r="RB190" s="473"/>
      <c r="RC190" s="473"/>
      <c r="RD190" s="474"/>
      <c r="RE190" s="472"/>
      <c r="RF190" s="473"/>
      <c r="RG190" s="473"/>
      <c r="RH190" s="474"/>
      <c r="RI190" s="472"/>
      <c r="RJ190" s="473"/>
      <c r="RK190" s="473"/>
      <c r="RL190" s="474"/>
      <c r="RM190" s="472"/>
      <c r="RN190" s="473"/>
      <c r="RO190" s="473"/>
      <c r="RP190" s="474"/>
      <c r="RQ190" s="472"/>
      <c r="RR190" s="473"/>
      <c r="RS190" s="473"/>
      <c r="RT190" s="474"/>
      <c r="RU190" s="472"/>
      <c r="RV190" s="473"/>
      <c r="RW190" s="473"/>
      <c r="RX190" s="474"/>
      <c r="RY190" s="472"/>
      <c r="RZ190" s="473"/>
      <c r="SA190" s="473"/>
      <c r="SB190" s="474"/>
      <c r="SC190" s="472"/>
      <c r="SD190" s="473"/>
      <c r="SE190" s="473"/>
      <c r="SF190" s="474"/>
      <c r="SG190" s="472"/>
      <c r="SH190" s="473"/>
      <c r="SI190" s="473"/>
      <c r="SJ190" s="474"/>
      <c r="SK190" s="472"/>
      <c r="SL190" s="473"/>
      <c r="SM190" s="473"/>
      <c r="SN190" s="474"/>
      <c r="SO190" s="472"/>
      <c r="SP190" s="473"/>
      <c r="SQ190" s="473"/>
      <c r="SR190" s="474"/>
      <c r="SS190" s="472"/>
      <c r="ST190" s="473"/>
      <c r="SU190" s="473"/>
      <c r="SV190" s="474"/>
      <c r="SW190" s="472"/>
      <c r="SX190" s="473"/>
      <c r="SY190" s="473"/>
      <c r="SZ190" s="474"/>
      <c r="TA190" s="472"/>
      <c r="TB190" s="473"/>
      <c r="TC190" s="473"/>
      <c r="TD190" s="474"/>
      <c r="TE190" s="472"/>
      <c r="TF190" s="473"/>
      <c r="TG190" s="473"/>
      <c r="TH190" s="474"/>
      <c r="TI190" s="472"/>
      <c r="TJ190" s="473"/>
      <c r="TK190" s="473"/>
      <c r="TL190" s="474"/>
      <c r="TM190" s="472"/>
      <c r="TN190" s="473"/>
      <c r="TO190" s="473"/>
      <c r="TP190" s="474"/>
      <c r="TQ190" s="472"/>
      <c r="TR190" s="473"/>
      <c r="TS190" s="473"/>
      <c r="TT190" s="474"/>
      <c r="TU190" s="472"/>
      <c r="TV190" s="473"/>
      <c r="TW190" s="473"/>
      <c r="TX190" s="474"/>
      <c r="TY190" s="472"/>
      <c r="TZ190" s="473"/>
      <c r="UA190" s="473"/>
      <c r="UB190" s="474"/>
      <c r="UC190" s="472"/>
      <c r="UD190" s="473"/>
      <c r="UE190" s="473"/>
      <c r="UF190" s="474"/>
      <c r="UG190" s="472"/>
      <c r="UH190" s="473"/>
      <c r="UI190" s="473"/>
      <c r="UJ190" s="474"/>
      <c r="UK190" s="472"/>
      <c r="UL190" s="473"/>
      <c r="UM190" s="473"/>
      <c r="UN190" s="474"/>
      <c r="UO190" s="472"/>
      <c r="UP190" s="473"/>
      <c r="UQ190" s="473"/>
      <c r="UR190" s="474"/>
      <c r="US190" s="472"/>
      <c r="UT190" s="473"/>
      <c r="UU190" s="473"/>
      <c r="UV190" s="474"/>
      <c r="UW190" s="472"/>
      <c r="UX190" s="473"/>
      <c r="UY190" s="473"/>
      <c r="UZ190" s="474"/>
      <c r="VA190" s="472"/>
      <c r="VB190" s="473"/>
      <c r="VC190" s="473"/>
      <c r="VD190" s="474"/>
      <c r="VE190" s="472"/>
      <c r="VF190" s="473"/>
      <c r="VG190" s="473"/>
      <c r="VH190" s="474"/>
      <c r="VI190" s="472"/>
      <c r="VJ190" s="473"/>
      <c r="VK190" s="473"/>
      <c r="VL190" s="474"/>
      <c r="VM190" s="472"/>
      <c r="VN190" s="473"/>
      <c r="VO190" s="473"/>
      <c r="VP190" s="474"/>
      <c r="VQ190" s="472"/>
      <c r="VR190" s="473"/>
      <c r="VS190" s="473"/>
      <c r="VT190" s="474"/>
      <c r="VU190" s="472"/>
      <c r="VV190" s="473"/>
      <c r="VW190" s="473"/>
      <c r="VX190" s="474"/>
      <c r="VY190" s="472"/>
      <c r="VZ190" s="473"/>
      <c r="WA190" s="473"/>
      <c r="WB190" s="474"/>
      <c r="WC190" s="472"/>
      <c r="WD190" s="473"/>
      <c r="WE190" s="473"/>
      <c r="WF190" s="474"/>
      <c r="WG190" s="472"/>
      <c r="WH190" s="473"/>
      <c r="WI190" s="473"/>
      <c r="WJ190" s="474"/>
      <c r="WK190" s="472"/>
      <c r="WL190" s="473"/>
      <c r="WM190" s="473"/>
      <c r="WN190" s="474"/>
      <c r="WO190" s="472"/>
      <c r="WP190" s="473"/>
      <c r="WQ190" s="473"/>
      <c r="WR190" s="474"/>
      <c r="WS190" s="472"/>
      <c r="WT190" s="473"/>
      <c r="WU190" s="473"/>
      <c r="WV190" s="474"/>
      <c r="WW190" s="472"/>
      <c r="WX190" s="473"/>
      <c r="WY190" s="473"/>
      <c r="WZ190" s="474"/>
      <c r="XA190" s="472"/>
      <c r="XB190" s="473"/>
      <c r="XC190" s="473"/>
      <c r="XD190" s="474"/>
      <c r="XE190" s="472"/>
      <c r="XF190" s="473"/>
      <c r="XG190" s="473"/>
      <c r="XH190" s="474"/>
      <c r="XI190" s="472"/>
      <c r="XJ190" s="473"/>
      <c r="XK190" s="473"/>
      <c r="XL190" s="474"/>
      <c r="XM190" s="472"/>
      <c r="XN190" s="473"/>
      <c r="XO190" s="473"/>
      <c r="XP190" s="474"/>
      <c r="XQ190" s="472"/>
      <c r="XR190" s="473"/>
      <c r="XS190" s="473"/>
      <c r="XT190" s="474"/>
      <c r="XU190" s="472"/>
      <c r="XV190" s="473"/>
      <c r="XW190" s="473"/>
      <c r="XX190" s="474"/>
      <c r="XY190" s="472"/>
      <c r="XZ190" s="473"/>
      <c r="YA190" s="473"/>
      <c r="YB190" s="474"/>
      <c r="YC190" s="472"/>
      <c r="YD190" s="473"/>
      <c r="YE190" s="473"/>
      <c r="YF190" s="474"/>
      <c r="YG190" s="472"/>
      <c r="YH190" s="473"/>
      <c r="YI190" s="473"/>
      <c r="YJ190" s="474"/>
      <c r="YK190" s="472"/>
      <c r="YL190" s="473"/>
      <c r="YM190" s="473"/>
      <c r="YN190" s="474"/>
      <c r="YO190" s="472"/>
      <c r="YP190" s="473"/>
      <c r="YQ190" s="473"/>
      <c r="YR190" s="474"/>
      <c r="YS190" s="472"/>
      <c r="YT190" s="473"/>
      <c r="YU190" s="473"/>
      <c r="YV190" s="474"/>
      <c r="YW190" s="472"/>
      <c r="YX190" s="473"/>
      <c r="YY190" s="473"/>
      <c r="YZ190" s="474"/>
      <c r="ZA190" s="472"/>
      <c r="ZB190" s="473"/>
      <c r="ZC190" s="473"/>
      <c r="ZD190" s="474"/>
      <c r="ZE190" s="472"/>
      <c r="ZF190" s="473"/>
      <c r="ZG190" s="473"/>
      <c r="ZH190" s="474"/>
      <c r="ZI190" s="472"/>
      <c r="ZJ190" s="473"/>
      <c r="ZK190" s="473"/>
      <c r="ZL190" s="474"/>
      <c r="ZM190" s="472"/>
      <c r="ZN190" s="473"/>
      <c r="ZO190" s="473"/>
      <c r="ZP190" s="474"/>
      <c r="ZQ190" s="472"/>
      <c r="ZR190" s="473"/>
      <c r="ZS190" s="473"/>
      <c r="ZT190" s="474"/>
      <c r="ZU190" s="472"/>
      <c r="ZV190" s="473"/>
      <c r="ZW190" s="473"/>
      <c r="ZX190" s="474"/>
      <c r="ZY190" s="472"/>
      <c r="ZZ190" s="473"/>
      <c r="AAA190" s="473"/>
      <c r="AAB190" s="474"/>
      <c r="AAC190" s="472"/>
      <c r="AAD190" s="473"/>
      <c r="AAE190" s="473"/>
      <c r="AAF190" s="474"/>
      <c r="AAG190" s="472"/>
      <c r="AAH190" s="473"/>
      <c r="AAI190" s="473"/>
      <c r="AAJ190" s="474"/>
      <c r="AAK190" s="472"/>
      <c r="AAL190" s="473"/>
      <c r="AAM190" s="473"/>
      <c r="AAN190" s="474"/>
      <c r="AAO190" s="472"/>
      <c r="AAP190" s="473"/>
      <c r="AAQ190" s="473"/>
      <c r="AAR190" s="474"/>
      <c r="AAS190" s="472"/>
      <c r="AAT190" s="473"/>
      <c r="AAU190" s="473"/>
      <c r="AAV190" s="474"/>
      <c r="AAW190" s="472"/>
      <c r="AAX190" s="473"/>
      <c r="AAY190" s="473"/>
      <c r="AAZ190" s="474"/>
      <c r="ABA190" s="472"/>
      <c r="ABB190" s="473"/>
      <c r="ABC190" s="473"/>
      <c r="ABD190" s="474"/>
      <c r="ABE190" s="472"/>
      <c r="ABF190" s="473"/>
      <c r="ABG190" s="473"/>
      <c r="ABH190" s="474"/>
      <c r="ABI190" s="472"/>
      <c r="ABJ190" s="473"/>
      <c r="ABK190" s="473"/>
      <c r="ABL190" s="474"/>
      <c r="ABM190" s="472"/>
      <c r="ABN190" s="473"/>
      <c r="ABO190" s="473"/>
      <c r="ABP190" s="474"/>
      <c r="ABQ190" s="472"/>
      <c r="ABR190" s="473"/>
      <c r="ABS190" s="473"/>
      <c r="ABT190" s="474"/>
      <c r="ABU190" s="472"/>
      <c r="ABV190" s="473"/>
      <c r="ABW190" s="473"/>
      <c r="ABX190" s="474"/>
      <c r="ABY190" s="472"/>
      <c r="ABZ190" s="473"/>
      <c r="ACA190" s="473"/>
      <c r="ACB190" s="474"/>
      <c r="ACC190" s="472"/>
      <c r="ACD190" s="473"/>
      <c r="ACE190" s="473"/>
      <c r="ACF190" s="474"/>
      <c r="ACG190" s="472"/>
      <c r="ACH190" s="473"/>
      <c r="ACI190" s="473"/>
      <c r="ACJ190" s="474"/>
      <c r="ACK190" s="472"/>
      <c r="ACL190" s="473"/>
      <c r="ACM190" s="473"/>
      <c r="ACN190" s="474"/>
      <c r="ACO190" s="472"/>
      <c r="ACP190" s="473"/>
      <c r="ACQ190" s="473"/>
      <c r="ACR190" s="474"/>
      <c r="ACS190" s="472"/>
      <c r="ACT190" s="473"/>
      <c r="ACU190" s="473"/>
      <c r="ACV190" s="474"/>
      <c r="ACW190" s="472"/>
      <c r="ACX190" s="473"/>
      <c r="ACY190" s="473"/>
      <c r="ACZ190" s="474"/>
      <c r="ADA190" s="472"/>
      <c r="ADB190" s="473"/>
      <c r="ADC190" s="473"/>
      <c r="ADD190" s="474"/>
      <c r="ADE190" s="472"/>
      <c r="ADF190" s="473"/>
      <c r="ADG190" s="473"/>
      <c r="ADH190" s="474"/>
      <c r="ADI190" s="472"/>
      <c r="ADJ190" s="473"/>
      <c r="ADK190" s="473"/>
      <c r="ADL190" s="474"/>
      <c r="ADM190" s="472"/>
      <c r="ADN190" s="473"/>
      <c r="ADO190" s="473"/>
      <c r="ADP190" s="474"/>
      <c r="ADQ190" s="472"/>
      <c r="ADR190" s="473"/>
      <c r="ADS190" s="473"/>
      <c r="ADT190" s="474"/>
      <c r="ADU190" s="472"/>
      <c r="ADV190" s="473"/>
      <c r="ADW190" s="473"/>
      <c r="ADX190" s="474"/>
      <c r="ADY190" s="472"/>
      <c r="ADZ190" s="473"/>
      <c r="AEA190" s="473"/>
      <c r="AEB190" s="474"/>
      <c r="AEC190" s="472"/>
      <c r="AED190" s="473"/>
      <c r="AEE190" s="473"/>
      <c r="AEF190" s="474"/>
      <c r="AEG190" s="472"/>
      <c r="AEH190" s="473"/>
      <c r="AEI190" s="473"/>
      <c r="AEJ190" s="474"/>
      <c r="AEK190" s="472"/>
      <c r="AEL190" s="473"/>
      <c r="AEM190" s="473"/>
      <c r="AEN190" s="474"/>
      <c r="AEO190" s="472"/>
      <c r="AEP190" s="473"/>
      <c r="AEQ190" s="473"/>
      <c r="AER190" s="474"/>
      <c r="AES190" s="472"/>
      <c r="AET190" s="473"/>
      <c r="AEU190" s="473"/>
      <c r="AEV190" s="474"/>
      <c r="AEW190" s="472"/>
      <c r="AEX190" s="473"/>
      <c r="AEY190" s="473"/>
      <c r="AEZ190" s="474"/>
      <c r="AFA190" s="472"/>
      <c r="AFB190" s="473"/>
      <c r="AFC190" s="473"/>
      <c r="AFD190" s="474"/>
      <c r="AFE190" s="472"/>
      <c r="AFF190" s="473"/>
      <c r="AFG190" s="473"/>
      <c r="AFH190" s="474"/>
      <c r="AFI190" s="472"/>
      <c r="AFJ190" s="473"/>
      <c r="AFK190" s="473"/>
      <c r="AFL190" s="474"/>
      <c r="AFM190" s="472"/>
      <c r="AFN190" s="473"/>
      <c r="AFO190" s="473"/>
      <c r="AFP190" s="474"/>
      <c r="AFQ190" s="472"/>
      <c r="AFR190" s="473"/>
      <c r="AFS190" s="473"/>
      <c r="AFT190" s="474"/>
      <c r="AFU190" s="472"/>
      <c r="AFV190" s="473"/>
      <c r="AFW190" s="473"/>
      <c r="AFX190" s="474"/>
      <c r="AFY190" s="472"/>
      <c r="AFZ190" s="473"/>
      <c r="AGA190" s="473"/>
      <c r="AGB190" s="474"/>
      <c r="AGC190" s="472"/>
      <c r="AGD190" s="473"/>
      <c r="AGE190" s="473"/>
      <c r="AGF190" s="474"/>
      <c r="AGG190" s="472"/>
      <c r="AGH190" s="473"/>
      <c r="AGI190" s="473"/>
      <c r="AGJ190" s="474"/>
      <c r="AGK190" s="472"/>
      <c r="AGL190" s="473"/>
      <c r="AGM190" s="473"/>
      <c r="AGN190" s="474"/>
      <c r="AGO190" s="472"/>
      <c r="AGP190" s="473"/>
      <c r="AGQ190" s="473"/>
      <c r="AGR190" s="474"/>
      <c r="AGS190" s="472"/>
      <c r="AGT190" s="473"/>
      <c r="AGU190" s="473"/>
      <c r="AGV190" s="474"/>
      <c r="AGW190" s="472"/>
      <c r="AGX190" s="473"/>
      <c r="AGY190" s="473"/>
      <c r="AGZ190" s="474"/>
      <c r="AHA190" s="472"/>
      <c r="AHB190" s="473"/>
      <c r="AHC190" s="473"/>
      <c r="AHD190" s="474"/>
      <c r="AHE190" s="472"/>
      <c r="AHF190" s="473"/>
      <c r="AHG190" s="473"/>
      <c r="AHH190" s="474"/>
      <c r="AHI190" s="472"/>
      <c r="AHJ190" s="473"/>
      <c r="AHK190" s="473"/>
      <c r="AHL190" s="474"/>
      <c r="AHM190" s="472"/>
      <c r="AHN190" s="473"/>
      <c r="AHO190" s="473"/>
      <c r="AHP190" s="474"/>
      <c r="AHQ190" s="472"/>
      <c r="AHR190" s="473"/>
      <c r="AHS190" s="473"/>
      <c r="AHT190" s="474"/>
      <c r="AHU190" s="472"/>
      <c r="AHV190" s="473"/>
      <c r="AHW190" s="473"/>
      <c r="AHX190" s="474"/>
      <c r="AHY190" s="472"/>
      <c r="AHZ190" s="473"/>
      <c r="AIA190" s="473"/>
      <c r="AIB190" s="474"/>
      <c r="AIC190" s="472"/>
      <c r="AID190" s="473"/>
      <c r="AIE190" s="473"/>
      <c r="AIF190" s="474"/>
      <c r="AIG190" s="472"/>
      <c r="AIH190" s="473"/>
      <c r="AII190" s="473"/>
      <c r="AIJ190" s="474"/>
      <c r="AIK190" s="472"/>
      <c r="AIL190" s="473"/>
      <c r="AIM190" s="473"/>
      <c r="AIN190" s="474"/>
      <c r="AIO190" s="472"/>
      <c r="AIP190" s="473"/>
      <c r="AIQ190" s="473"/>
      <c r="AIR190" s="474"/>
      <c r="AIS190" s="472"/>
      <c r="AIT190" s="473"/>
      <c r="AIU190" s="473"/>
      <c r="AIV190" s="474"/>
      <c r="AIW190" s="472"/>
      <c r="AIX190" s="473"/>
      <c r="AIY190" s="473"/>
      <c r="AIZ190" s="474"/>
      <c r="AJA190" s="472"/>
      <c r="AJB190" s="473"/>
      <c r="AJC190" s="473"/>
      <c r="AJD190" s="474"/>
      <c r="AJE190" s="472"/>
      <c r="AJF190" s="473"/>
      <c r="AJG190" s="473"/>
      <c r="AJH190" s="474"/>
      <c r="AJI190" s="472"/>
      <c r="AJJ190" s="473"/>
      <c r="AJK190" s="473"/>
      <c r="AJL190" s="474"/>
      <c r="AJM190" s="472"/>
      <c r="AJN190" s="473"/>
      <c r="AJO190" s="473"/>
      <c r="AJP190" s="474"/>
      <c r="AJQ190" s="472"/>
      <c r="AJR190" s="473"/>
      <c r="AJS190" s="473"/>
      <c r="AJT190" s="474"/>
      <c r="AJU190" s="472"/>
      <c r="AJV190" s="473"/>
      <c r="AJW190" s="473"/>
      <c r="AJX190" s="474"/>
      <c r="AJY190" s="472"/>
      <c r="AJZ190" s="473"/>
      <c r="AKA190" s="473"/>
      <c r="AKB190" s="474"/>
      <c r="AKC190" s="472"/>
      <c r="AKD190" s="473"/>
      <c r="AKE190" s="473"/>
      <c r="AKF190" s="474"/>
      <c r="AKG190" s="472"/>
      <c r="AKH190" s="473"/>
      <c r="AKI190" s="473"/>
      <c r="AKJ190" s="474"/>
      <c r="AKK190" s="472"/>
      <c r="AKL190" s="473"/>
      <c r="AKM190" s="473"/>
      <c r="AKN190" s="474"/>
      <c r="AKO190" s="472"/>
      <c r="AKP190" s="473"/>
      <c r="AKQ190" s="473"/>
      <c r="AKR190" s="474"/>
      <c r="AKS190" s="472"/>
      <c r="AKT190" s="473"/>
      <c r="AKU190" s="473"/>
      <c r="AKV190" s="474"/>
      <c r="AKW190" s="472"/>
      <c r="AKX190" s="473"/>
      <c r="AKY190" s="473"/>
      <c r="AKZ190" s="474"/>
      <c r="ALA190" s="472"/>
      <c r="ALB190" s="473"/>
      <c r="ALC190" s="473"/>
      <c r="ALD190" s="474"/>
      <c r="ALE190" s="472"/>
      <c r="ALF190" s="473"/>
      <c r="ALG190" s="473"/>
      <c r="ALH190" s="474"/>
      <c r="ALI190" s="472"/>
      <c r="ALJ190" s="473"/>
      <c r="ALK190" s="473"/>
      <c r="ALL190" s="474"/>
      <c r="ALM190" s="472"/>
      <c r="ALN190" s="473"/>
      <c r="ALO190" s="473"/>
      <c r="ALP190" s="474"/>
      <c r="ALQ190" s="472"/>
      <c r="ALR190" s="473"/>
      <c r="ALS190" s="473"/>
      <c r="ALT190" s="474"/>
      <c r="ALU190" s="472"/>
      <c r="ALV190" s="473"/>
      <c r="ALW190" s="473"/>
      <c r="ALX190" s="474"/>
      <c r="ALY190" s="472"/>
      <c r="ALZ190" s="473"/>
      <c r="AMA190" s="473"/>
      <c r="AMB190" s="474"/>
      <c r="AMC190" s="472"/>
      <c r="AMD190" s="473"/>
      <c r="AME190" s="473"/>
      <c r="AMF190" s="474"/>
      <c r="AMG190" s="472"/>
      <c r="AMH190" s="473"/>
      <c r="AMI190" s="473"/>
      <c r="AMJ190" s="474"/>
      <c r="AMK190" s="472"/>
      <c r="AML190" s="473"/>
      <c r="AMM190" s="473"/>
      <c r="AMN190" s="474"/>
      <c r="AMO190" s="472"/>
      <c r="AMP190" s="473"/>
      <c r="AMQ190" s="473"/>
      <c r="AMR190" s="474"/>
      <c r="AMS190" s="472"/>
      <c r="AMT190" s="473"/>
      <c r="AMU190" s="473"/>
      <c r="AMV190" s="474"/>
      <c r="AMW190" s="472"/>
      <c r="AMX190" s="473"/>
      <c r="AMY190" s="473"/>
      <c r="AMZ190" s="474"/>
      <c r="ANA190" s="472"/>
      <c r="ANB190" s="473"/>
      <c r="ANC190" s="473"/>
      <c r="AND190" s="474"/>
      <c r="ANE190" s="472"/>
      <c r="ANF190" s="473"/>
      <c r="ANG190" s="473"/>
      <c r="ANH190" s="474"/>
      <c r="ANI190" s="472"/>
      <c r="ANJ190" s="473"/>
      <c r="ANK190" s="473"/>
      <c r="ANL190" s="474"/>
      <c r="ANM190" s="472"/>
      <c r="ANN190" s="473"/>
      <c r="ANO190" s="473"/>
      <c r="ANP190" s="474"/>
      <c r="ANQ190" s="472"/>
      <c r="ANR190" s="473"/>
      <c r="ANS190" s="473"/>
      <c r="ANT190" s="474"/>
      <c r="ANU190" s="472"/>
      <c r="ANV190" s="473"/>
      <c r="ANW190" s="473"/>
      <c r="ANX190" s="474"/>
      <c r="ANY190" s="472"/>
      <c r="ANZ190" s="473"/>
      <c r="AOA190" s="473"/>
      <c r="AOB190" s="474"/>
      <c r="AOC190" s="472"/>
      <c r="AOD190" s="473"/>
      <c r="AOE190" s="473"/>
      <c r="AOF190" s="474"/>
      <c r="AOG190" s="472"/>
      <c r="AOH190" s="473"/>
      <c r="AOI190" s="473"/>
      <c r="AOJ190" s="474"/>
      <c r="AOK190" s="472"/>
      <c r="AOL190" s="473"/>
      <c r="AOM190" s="473"/>
      <c r="AON190" s="474"/>
      <c r="AOO190" s="472"/>
      <c r="AOP190" s="473"/>
      <c r="AOQ190" s="473"/>
      <c r="AOR190" s="474"/>
      <c r="AOS190" s="472"/>
      <c r="AOT190" s="473"/>
      <c r="AOU190" s="473"/>
      <c r="AOV190" s="474"/>
      <c r="AOW190" s="472"/>
      <c r="AOX190" s="473"/>
      <c r="AOY190" s="473"/>
      <c r="AOZ190" s="474"/>
      <c r="APA190" s="472"/>
      <c r="APB190" s="473"/>
      <c r="APC190" s="473"/>
      <c r="APD190" s="474"/>
      <c r="APE190" s="472"/>
      <c r="APF190" s="473"/>
      <c r="APG190" s="473"/>
      <c r="APH190" s="474"/>
      <c r="API190" s="472"/>
      <c r="APJ190" s="473"/>
      <c r="APK190" s="473"/>
      <c r="APL190" s="474"/>
      <c r="APM190" s="472"/>
      <c r="APN190" s="473"/>
      <c r="APO190" s="473"/>
      <c r="APP190" s="474"/>
      <c r="APQ190" s="472"/>
      <c r="APR190" s="473"/>
      <c r="APS190" s="473"/>
      <c r="APT190" s="474"/>
      <c r="APU190" s="472"/>
      <c r="APV190" s="473"/>
      <c r="APW190" s="473"/>
      <c r="APX190" s="474"/>
      <c r="APY190" s="472"/>
      <c r="APZ190" s="473"/>
      <c r="AQA190" s="473"/>
      <c r="AQB190" s="474"/>
      <c r="AQC190" s="472"/>
      <c r="AQD190" s="473"/>
      <c r="AQE190" s="473"/>
      <c r="AQF190" s="474"/>
      <c r="AQG190" s="472"/>
      <c r="AQH190" s="473"/>
      <c r="AQI190" s="473"/>
      <c r="AQJ190" s="474"/>
      <c r="AQK190" s="472"/>
      <c r="AQL190" s="473"/>
      <c r="AQM190" s="473"/>
      <c r="AQN190" s="474"/>
      <c r="AQO190" s="472"/>
      <c r="AQP190" s="473"/>
      <c r="AQQ190" s="473"/>
      <c r="AQR190" s="474"/>
      <c r="AQS190" s="472"/>
      <c r="AQT190" s="473"/>
      <c r="AQU190" s="473"/>
      <c r="AQV190" s="474"/>
      <c r="AQW190" s="472"/>
      <c r="AQX190" s="473"/>
      <c r="AQY190" s="473"/>
      <c r="AQZ190" s="474"/>
      <c r="ARA190" s="472"/>
      <c r="ARB190" s="473"/>
      <c r="ARC190" s="473"/>
      <c r="ARD190" s="474"/>
      <c r="ARE190" s="472"/>
      <c r="ARF190" s="473"/>
      <c r="ARG190" s="473"/>
      <c r="ARH190" s="474"/>
      <c r="ARI190" s="472"/>
      <c r="ARJ190" s="473"/>
      <c r="ARK190" s="473"/>
      <c r="ARL190" s="474"/>
      <c r="ARM190" s="472"/>
      <c r="ARN190" s="473"/>
      <c r="ARO190" s="473"/>
      <c r="ARP190" s="474"/>
      <c r="ARQ190" s="472"/>
      <c r="ARR190" s="473"/>
      <c r="ARS190" s="473"/>
      <c r="ART190" s="474"/>
      <c r="ARU190" s="472"/>
      <c r="ARV190" s="473"/>
      <c r="ARW190" s="473"/>
      <c r="ARX190" s="474"/>
      <c r="ARY190" s="472"/>
      <c r="ARZ190" s="473"/>
      <c r="ASA190" s="473"/>
      <c r="ASB190" s="474"/>
      <c r="ASC190" s="472"/>
      <c r="ASD190" s="473"/>
      <c r="ASE190" s="473"/>
      <c r="ASF190" s="474"/>
      <c r="ASG190" s="472"/>
      <c r="ASH190" s="473"/>
      <c r="ASI190" s="473"/>
      <c r="ASJ190" s="474"/>
      <c r="ASK190" s="472"/>
      <c r="ASL190" s="473"/>
      <c r="ASM190" s="473"/>
      <c r="ASN190" s="474"/>
      <c r="ASO190" s="472"/>
      <c r="ASP190" s="473"/>
      <c r="ASQ190" s="473"/>
      <c r="ASR190" s="474"/>
      <c r="ASS190" s="472"/>
      <c r="AST190" s="473"/>
      <c r="ASU190" s="473"/>
      <c r="ASV190" s="474"/>
      <c r="ASW190" s="472"/>
      <c r="ASX190" s="473"/>
      <c r="ASY190" s="473"/>
      <c r="ASZ190" s="474"/>
      <c r="ATA190" s="472"/>
      <c r="ATB190" s="473"/>
      <c r="ATC190" s="473"/>
      <c r="ATD190" s="474"/>
      <c r="ATE190" s="472"/>
      <c r="ATF190" s="473"/>
      <c r="ATG190" s="473"/>
      <c r="ATH190" s="474"/>
      <c r="ATI190" s="472"/>
      <c r="ATJ190" s="473"/>
      <c r="ATK190" s="473"/>
      <c r="ATL190" s="474"/>
      <c r="ATM190" s="472"/>
      <c r="ATN190" s="473"/>
      <c r="ATO190" s="473"/>
      <c r="ATP190" s="474"/>
      <c r="ATQ190" s="472"/>
      <c r="ATR190" s="473"/>
      <c r="ATS190" s="473"/>
      <c r="ATT190" s="474"/>
      <c r="ATU190" s="472"/>
      <c r="ATV190" s="473"/>
      <c r="ATW190" s="473"/>
      <c r="ATX190" s="474"/>
      <c r="ATY190" s="472"/>
      <c r="ATZ190" s="473"/>
      <c r="AUA190" s="473"/>
      <c r="AUB190" s="474"/>
      <c r="AUC190" s="472"/>
      <c r="AUD190" s="473"/>
      <c r="AUE190" s="473"/>
      <c r="AUF190" s="474"/>
      <c r="AUG190" s="472"/>
      <c r="AUH190" s="473"/>
      <c r="AUI190" s="473"/>
      <c r="AUJ190" s="474"/>
      <c r="AUK190" s="472"/>
      <c r="AUL190" s="473"/>
      <c r="AUM190" s="473"/>
      <c r="AUN190" s="474"/>
      <c r="AUO190" s="472"/>
      <c r="AUP190" s="473"/>
      <c r="AUQ190" s="473"/>
      <c r="AUR190" s="474"/>
      <c r="AUS190" s="472"/>
      <c r="AUT190" s="473"/>
      <c r="AUU190" s="473"/>
      <c r="AUV190" s="474"/>
      <c r="AUW190" s="472"/>
      <c r="AUX190" s="473"/>
      <c r="AUY190" s="473"/>
      <c r="AUZ190" s="474"/>
      <c r="AVA190" s="472"/>
      <c r="AVB190" s="473"/>
      <c r="AVC190" s="473"/>
      <c r="AVD190" s="474"/>
      <c r="AVE190" s="472"/>
      <c r="AVF190" s="473"/>
      <c r="AVG190" s="473"/>
      <c r="AVH190" s="474"/>
      <c r="AVI190" s="472"/>
      <c r="AVJ190" s="473"/>
      <c r="AVK190" s="473"/>
      <c r="AVL190" s="474"/>
      <c r="AVM190" s="472"/>
      <c r="AVN190" s="473"/>
      <c r="AVO190" s="473"/>
      <c r="AVP190" s="474"/>
      <c r="AVQ190" s="472"/>
      <c r="AVR190" s="473"/>
      <c r="AVS190" s="473"/>
      <c r="AVT190" s="474"/>
      <c r="AVU190" s="472"/>
      <c r="AVV190" s="473"/>
      <c r="AVW190" s="473"/>
      <c r="AVX190" s="474"/>
      <c r="AVY190" s="472"/>
      <c r="AVZ190" s="473"/>
      <c r="AWA190" s="473"/>
      <c r="AWB190" s="474"/>
      <c r="AWC190" s="472"/>
      <c r="AWD190" s="473"/>
      <c r="AWE190" s="473"/>
      <c r="AWF190" s="474"/>
      <c r="AWG190" s="472"/>
      <c r="AWH190" s="473"/>
      <c r="AWI190" s="473"/>
      <c r="AWJ190" s="474"/>
      <c r="AWK190" s="472"/>
      <c r="AWL190" s="473"/>
      <c r="AWM190" s="473"/>
      <c r="AWN190" s="474"/>
      <c r="AWO190" s="472"/>
      <c r="AWP190" s="473"/>
      <c r="AWQ190" s="473"/>
      <c r="AWR190" s="474"/>
      <c r="AWS190" s="472"/>
      <c r="AWT190" s="473"/>
      <c r="AWU190" s="473"/>
      <c r="AWV190" s="474"/>
      <c r="AWW190" s="472"/>
      <c r="AWX190" s="473"/>
      <c r="AWY190" s="473"/>
      <c r="AWZ190" s="474"/>
      <c r="AXA190" s="472"/>
      <c r="AXB190" s="473"/>
      <c r="AXC190" s="473"/>
      <c r="AXD190" s="474"/>
      <c r="AXE190" s="472"/>
      <c r="AXF190" s="473"/>
      <c r="AXG190" s="473"/>
      <c r="AXH190" s="474"/>
      <c r="AXI190" s="472"/>
      <c r="AXJ190" s="473"/>
      <c r="AXK190" s="473"/>
      <c r="AXL190" s="474"/>
      <c r="AXM190" s="472"/>
      <c r="AXN190" s="473"/>
      <c r="AXO190" s="473"/>
      <c r="AXP190" s="474"/>
      <c r="AXQ190" s="472"/>
      <c r="AXR190" s="473"/>
      <c r="AXS190" s="473"/>
      <c r="AXT190" s="474"/>
      <c r="AXU190" s="472"/>
      <c r="AXV190" s="473"/>
      <c r="AXW190" s="473"/>
      <c r="AXX190" s="474"/>
      <c r="AXY190" s="472"/>
      <c r="AXZ190" s="473"/>
      <c r="AYA190" s="473"/>
      <c r="AYB190" s="474"/>
      <c r="AYC190" s="472"/>
      <c r="AYD190" s="473"/>
      <c r="AYE190" s="473"/>
      <c r="AYF190" s="474"/>
      <c r="AYG190" s="472"/>
      <c r="AYH190" s="473"/>
      <c r="AYI190" s="473"/>
      <c r="AYJ190" s="474"/>
      <c r="AYK190" s="472"/>
      <c r="AYL190" s="473"/>
      <c r="AYM190" s="473"/>
      <c r="AYN190" s="474"/>
      <c r="AYO190" s="472"/>
      <c r="AYP190" s="473"/>
      <c r="AYQ190" s="473"/>
      <c r="AYR190" s="474"/>
      <c r="AYS190" s="472"/>
      <c r="AYT190" s="473"/>
      <c r="AYU190" s="473"/>
      <c r="AYV190" s="474"/>
      <c r="AYW190" s="472"/>
      <c r="AYX190" s="473"/>
      <c r="AYY190" s="473"/>
      <c r="AYZ190" s="474"/>
      <c r="AZA190" s="472"/>
      <c r="AZB190" s="473"/>
      <c r="AZC190" s="473"/>
      <c r="AZD190" s="474"/>
      <c r="AZE190" s="472"/>
      <c r="AZF190" s="473"/>
      <c r="AZG190" s="473"/>
      <c r="AZH190" s="474"/>
      <c r="AZI190" s="472"/>
      <c r="AZJ190" s="473"/>
      <c r="AZK190" s="473"/>
      <c r="AZL190" s="474"/>
      <c r="AZM190" s="472"/>
      <c r="AZN190" s="473"/>
      <c r="AZO190" s="473"/>
      <c r="AZP190" s="474"/>
      <c r="AZQ190" s="472"/>
      <c r="AZR190" s="473"/>
      <c r="AZS190" s="473"/>
      <c r="AZT190" s="474"/>
      <c r="AZU190" s="472"/>
      <c r="AZV190" s="473"/>
      <c r="AZW190" s="473"/>
      <c r="AZX190" s="474"/>
      <c r="AZY190" s="472"/>
      <c r="AZZ190" s="473"/>
      <c r="BAA190" s="473"/>
      <c r="BAB190" s="474"/>
      <c r="BAC190" s="472"/>
      <c r="BAD190" s="473"/>
      <c r="BAE190" s="473"/>
      <c r="BAF190" s="474"/>
      <c r="BAG190" s="472"/>
      <c r="BAH190" s="473"/>
      <c r="BAI190" s="473"/>
      <c r="BAJ190" s="474"/>
      <c r="BAK190" s="472"/>
      <c r="BAL190" s="473"/>
      <c r="BAM190" s="473"/>
      <c r="BAN190" s="474"/>
      <c r="BAO190" s="472"/>
      <c r="BAP190" s="473"/>
      <c r="BAQ190" s="473"/>
      <c r="BAR190" s="474"/>
      <c r="BAS190" s="472"/>
      <c r="BAT190" s="473"/>
      <c r="BAU190" s="473"/>
      <c r="BAV190" s="474"/>
      <c r="BAW190" s="472"/>
      <c r="BAX190" s="473"/>
      <c r="BAY190" s="473"/>
      <c r="BAZ190" s="474"/>
      <c r="BBA190" s="472"/>
      <c r="BBB190" s="473"/>
      <c r="BBC190" s="473"/>
      <c r="BBD190" s="474"/>
      <c r="BBE190" s="472"/>
      <c r="BBF190" s="473"/>
      <c r="BBG190" s="473"/>
      <c r="BBH190" s="474"/>
      <c r="BBI190" s="472"/>
      <c r="BBJ190" s="473"/>
      <c r="BBK190" s="473"/>
      <c r="BBL190" s="474"/>
      <c r="BBM190" s="472"/>
      <c r="BBN190" s="473"/>
      <c r="BBO190" s="473"/>
      <c r="BBP190" s="474"/>
      <c r="BBQ190" s="472"/>
      <c r="BBR190" s="473"/>
      <c r="BBS190" s="473"/>
      <c r="BBT190" s="474"/>
      <c r="BBU190" s="472"/>
      <c r="BBV190" s="473"/>
      <c r="BBW190" s="473"/>
      <c r="BBX190" s="474"/>
      <c r="BBY190" s="472"/>
      <c r="BBZ190" s="473"/>
      <c r="BCA190" s="473"/>
      <c r="BCB190" s="474"/>
      <c r="BCC190" s="472"/>
      <c r="BCD190" s="473"/>
      <c r="BCE190" s="473"/>
      <c r="BCF190" s="474"/>
      <c r="BCG190" s="472"/>
      <c r="BCH190" s="473"/>
      <c r="BCI190" s="473"/>
      <c r="BCJ190" s="474"/>
      <c r="BCK190" s="472"/>
      <c r="BCL190" s="473"/>
      <c r="BCM190" s="473"/>
      <c r="BCN190" s="474"/>
      <c r="BCO190" s="472"/>
      <c r="BCP190" s="473"/>
      <c r="BCQ190" s="473"/>
      <c r="BCR190" s="474"/>
      <c r="BCS190" s="472"/>
      <c r="BCT190" s="473"/>
      <c r="BCU190" s="473"/>
      <c r="BCV190" s="474"/>
      <c r="BCW190" s="472"/>
      <c r="BCX190" s="473"/>
      <c r="BCY190" s="473"/>
      <c r="BCZ190" s="474"/>
      <c r="BDA190" s="472"/>
      <c r="BDB190" s="473"/>
      <c r="BDC190" s="473"/>
      <c r="BDD190" s="474"/>
      <c r="BDE190" s="472"/>
      <c r="BDF190" s="473"/>
      <c r="BDG190" s="473"/>
      <c r="BDH190" s="474"/>
      <c r="BDI190" s="472"/>
      <c r="BDJ190" s="473"/>
      <c r="BDK190" s="473"/>
      <c r="BDL190" s="474"/>
      <c r="BDM190" s="472"/>
      <c r="BDN190" s="473"/>
      <c r="BDO190" s="473"/>
      <c r="BDP190" s="474"/>
      <c r="BDQ190" s="472"/>
      <c r="BDR190" s="473"/>
      <c r="BDS190" s="473"/>
      <c r="BDT190" s="474"/>
      <c r="BDU190" s="472"/>
      <c r="BDV190" s="473"/>
      <c r="BDW190" s="473"/>
      <c r="BDX190" s="474"/>
      <c r="BDY190" s="472"/>
      <c r="BDZ190" s="473"/>
      <c r="BEA190" s="473"/>
      <c r="BEB190" s="474"/>
      <c r="BEC190" s="472"/>
      <c r="BED190" s="473"/>
      <c r="BEE190" s="473"/>
      <c r="BEF190" s="474"/>
      <c r="BEG190" s="472"/>
      <c r="BEH190" s="473"/>
      <c r="BEI190" s="473"/>
      <c r="BEJ190" s="474"/>
      <c r="BEK190" s="472"/>
      <c r="BEL190" s="473"/>
      <c r="BEM190" s="473"/>
      <c r="BEN190" s="474"/>
      <c r="BEO190" s="472"/>
      <c r="BEP190" s="473"/>
      <c r="BEQ190" s="473"/>
      <c r="BER190" s="474"/>
      <c r="BES190" s="472"/>
      <c r="BET190" s="473"/>
      <c r="BEU190" s="473"/>
      <c r="BEV190" s="474"/>
      <c r="BEW190" s="472"/>
      <c r="BEX190" s="473"/>
      <c r="BEY190" s="473"/>
      <c r="BEZ190" s="474"/>
      <c r="BFA190" s="472"/>
      <c r="BFB190" s="473"/>
      <c r="BFC190" s="473"/>
      <c r="BFD190" s="474"/>
      <c r="BFE190" s="472"/>
      <c r="BFF190" s="473"/>
      <c r="BFG190" s="473"/>
      <c r="BFH190" s="474"/>
      <c r="BFI190" s="472"/>
      <c r="BFJ190" s="473"/>
      <c r="BFK190" s="473"/>
      <c r="BFL190" s="474"/>
      <c r="BFM190" s="472"/>
      <c r="BFN190" s="473"/>
      <c r="BFO190" s="473"/>
      <c r="BFP190" s="474"/>
      <c r="BFQ190" s="472"/>
      <c r="BFR190" s="473"/>
      <c r="BFS190" s="473"/>
      <c r="BFT190" s="474"/>
      <c r="BFU190" s="472"/>
      <c r="BFV190" s="473"/>
      <c r="BFW190" s="473"/>
      <c r="BFX190" s="474"/>
      <c r="BFY190" s="472"/>
      <c r="BFZ190" s="473"/>
      <c r="BGA190" s="473"/>
      <c r="BGB190" s="474"/>
      <c r="BGC190" s="472"/>
      <c r="BGD190" s="473"/>
      <c r="BGE190" s="473"/>
      <c r="BGF190" s="474"/>
      <c r="BGG190" s="472"/>
      <c r="BGH190" s="473"/>
      <c r="BGI190" s="473"/>
      <c r="BGJ190" s="474"/>
      <c r="BGK190" s="472"/>
      <c r="BGL190" s="473"/>
      <c r="BGM190" s="473"/>
      <c r="BGN190" s="474"/>
      <c r="BGO190" s="472"/>
      <c r="BGP190" s="473"/>
      <c r="BGQ190" s="473"/>
      <c r="BGR190" s="474"/>
      <c r="BGS190" s="472"/>
      <c r="BGT190" s="473"/>
      <c r="BGU190" s="473"/>
      <c r="BGV190" s="474"/>
      <c r="BGW190" s="472"/>
      <c r="BGX190" s="473"/>
      <c r="BGY190" s="473"/>
      <c r="BGZ190" s="474"/>
      <c r="BHA190" s="472"/>
      <c r="BHB190" s="473"/>
      <c r="BHC190" s="473"/>
      <c r="BHD190" s="474"/>
      <c r="BHE190" s="472"/>
      <c r="BHF190" s="473"/>
      <c r="BHG190" s="473"/>
      <c r="BHH190" s="474"/>
      <c r="BHI190" s="472"/>
      <c r="BHJ190" s="473"/>
      <c r="BHK190" s="473"/>
      <c r="BHL190" s="474"/>
      <c r="BHM190" s="472"/>
      <c r="BHN190" s="473"/>
      <c r="BHO190" s="473"/>
      <c r="BHP190" s="474"/>
      <c r="BHQ190" s="472"/>
      <c r="BHR190" s="473"/>
      <c r="BHS190" s="473"/>
      <c r="BHT190" s="474"/>
      <c r="BHU190" s="472"/>
      <c r="BHV190" s="473"/>
      <c r="BHW190" s="473"/>
      <c r="BHX190" s="474"/>
      <c r="BHY190" s="472"/>
      <c r="BHZ190" s="473"/>
      <c r="BIA190" s="473"/>
      <c r="BIB190" s="474"/>
      <c r="BIC190" s="472"/>
      <c r="BID190" s="473"/>
      <c r="BIE190" s="473"/>
      <c r="BIF190" s="474"/>
      <c r="BIG190" s="472"/>
      <c r="BIH190" s="473"/>
      <c r="BII190" s="473"/>
      <c r="BIJ190" s="474"/>
      <c r="BIK190" s="472"/>
      <c r="BIL190" s="473"/>
      <c r="BIM190" s="473"/>
      <c r="BIN190" s="474"/>
      <c r="BIO190" s="472"/>
      <c r="BIP190" s="473"/>
      <c r="BIQ190" s="473"/>
      <c r="BIR190" s="474"/>
      <c r="BIS190" s="472"/>
      <c r="BIT190" s="473"/>
      <c r="BIU190" s="473"/>
      <c r="BIV190" s="474"/>
      <c r="BIW190" s="472"/>
      <c r="BIX190" s="473"/>
      <c r="BIY190" s="473"/>
      <c r="BIZ190" s="474"/>
      <c r="BJA190" s="472"/>
      <c r="BJB190" s="473"/>
      <c r="BJC190" s="473"/>
      <c r="BJD190" s="474"/>
      <c r="BJE190" s="472"/>
      <c r="BJF190" s="473"/>
      <c r="BJG190" s="473"/>
      <c r="BJH190" s="474"/>
      <c r="BJI190" s="472"/>
      <c r="BJJ190" s="473"/>
      <c r="BJK190" s="473"/>
      <c r="BJL190" s="474"/>
      <c r="BJM190" s="472"/>
      <c r="BJN190" s="473"/>
      <c r="BJO190" s="473"/>
      <c r="BJP190" s="474"/>
      <c r="BJQ190" s="472"/>
      <c r="BJR190" s="473"/>
      <c r="BJS190" s="473"/>
      <c r="BJT190" s="474"/>
      <c r="BJU190" s="472"/>
      <c r="BJV190" s="473"/>
      <c r="BJW190" s="473"/>
      <c r="BJX190" s="474"/>
      <c r="BJY190" s="472"/>
      <c r="BJZ190" s="473"/>
      <c r="BKA190" s="473"/>
      <c r="BKB190" s="474"/>
      <c r="BKC190" s="472"/>
      <c r="BKD190" s="473"/>
      <c r="BKE190" s="473"/>
      <c r="BKF190" s="474"/>
      <c r="BKG190" s="472"/>
      <c r="BKH190" s="473"/>
      <c r="BKI190" s="473"/>
      <c r="BKJ190" s="474"/>
      <c r="BKK190" s="472"/>
      <c r="BKL190" s="473"/>
      <c r="BKM190" s="473"/>
      <c r="BKN190" s="474"/>
      <c r="BKO190" s="472"/>
      <c r="BKP190" s="473"/>
      <c r="BKQ190" s="473"/>
      <c r="BKR190" s="474"/>
      <c r="BKS190" s="472"/>
      <c r="BKT190" s="473"/>
      <c r="BKU190" s="473"/>
      <c r="BKV190" s="474"/>
      <c r="BKW190" s="472"/>
      <c r="BKX190" s="473"/>
      <c r="BKY190" s="473"/>
      <c r="BKZ190" s="474"/>
      <c r="BLA190" s="472"/>
      <c r="BLB190" s="473"/>
      <c r="BLC190" s="473"/>
      <c r="BLD190" s="474"/>
      <c r="BLE190" s="472"/>
      <c r="BLF190" s="473"/>
      <c r="BLG190" s="473"/>
      <c r="BLH190" s="474"/>
      <c r="BLI190" s="472"/>
      <c r="BLJ190" s="473"/>
      <c r="BLK190" s="473"/>
      <c r="BLL190" s="474"/>
      <c r="BLM190" s="472"/>
      <c r="BLN190" s="473"/>
      <c r="BLO190" s="473"/>
      <c r="BLP190" s="474"/>
      <c r="BLQ190" s="472"/>
      <c r="BLR190" s="473"/>
      <c r="BLS190" s="473"/>
      <c r="BLT190" s="474"/>
      <c r="BLU190" s="472"/>
      <c r="BLV190" s="473"/>
      <c r="BLW190" s="473"/>
      <c r="BLX190" s="474"/>
      <c r="BLY190" s="472"/>
      <c r="BLZ190" s="473"/>
      <c r="BMA190" s="473"/>
      <c r="BMB190" s="474"/>
      <c r="BMC190" s="472"/>
      <c r="BMD190" s="473"/>
      <c r="BME190" s="473"/>
      <c r="BMF190" s="474"/>
      <c r="BMG190" s="472"/>
      <c r="BMH190" s="473"/>
      <c r="BMI190" s="473"/>
      <c r="BMJ190" s="474"/>
      <c r="BMK190" s="472"/>
      <c r="BML190" s="473"/>
      <c r="BMM190" s="473"/>
      <c r="BMN190" s="474"/>
      <c r="BMO190" s="472"/>
      <c r="BMP190" s="473"/>
      <c r="BMQ190" s="473"/>
      <c r="BMR190" s="474"/>
      <c r="BMS190" s="472"/>
      <c r="BMT190" s="473"/>
      <c r="BMU190" s="473"/>
      <c r="BMV190" s="474"/>
      <c r="BMW190" s="472"/>
      <c r="BMX190" s="473"/>
      <c r="BMY190" s="473"/>
      <c r="BMZ190" s="474"/>
      <c r="BNA190" s="472"/>
      <c r="BNB190" s="473"/>
      <c r="BNC190" s="473"/>
      <c r="BND190" s="474"/>
      <c r="BNE190" s="472"/>
      <c r="BNF190" s="473"/>
      <c r="BNG190" s="473"/>
      <c r="BNH190" s="474"/>
      <c r="BNI190" s="472"/>
      <c r="BNJ190" s="473"/>
      <c r="BNK190" s="473"/>
      <c r="BNL190" s="474"/>
      <c r="BNM190" s="472"/>
      <c r="BNN190" s="473"/>
      <c r="BNO190" s="473"/>
      <c r="BNP190" s="474"/>
      <c r="BNQ190" s="472"/>
      <c r="BNR190" s="473"/>
      <c r="BNS190" s="473"/>
      <c r="BNT190" s="474"/>
      <c r="BNU190" s="472"/>
      <c r="BNV190" s="473"/>
      <c r="BNW190" s="473"/>
      <c r="BNX190" s="474"/>
      <c r="BNY190" s="472"/>
      <c r="BNZ190" s="473"/>
      <c r="BOA190" s="473"/>
      <c r="BOB190" s="474"/>
      <c r="BOC190" s="472"/>
      <c r="BOD190" s="473"/>
      <c r="BOE190" s="473"/>
      <c r="BOF190" s="474"/>
      <c r="BOG190" s="472"/>
      <c r="BOH190" s="473"/>
      <c r="BOI190" s="473"/>
      <c r="BOJ190" s="474"/>
      <c r="BOK190" s="472"/>
      <c r="BOL190" s="473"/>
      <c r="BOM190" s="473"/>
      <c r="BON190" s="474"/>
      <c r="BOO190" s="472"/>
      <c r="BOP190" s="473"/>
      <c r="BOQ190" s="473"/>
      <c r="BOR190" s="474"/>
      <c r="BOS190" s="472"/>
      <c r="BOT190" s="473"/>
      <c r="BOU190" s="473"/>
      <c r="BOV190" s="474"/>
      <c r="BOW190" s="472"/>
      <c r="BOX190" s="473"/>
      <c r="BOY190" s="473"/>
      <c r="BOZ190" s="474"/>
      <c r="BPA190" s="472"/>
      <c r="BPB190" s="473"/>
      <c r="BPC190" s="473"/>
      <c r="BPD190" s="474"/>
      <c r="BPE190" s="472"/>
      <c r="BPF190" s="473"/>
      <c r="BPG190" s="473"/>
      <c r="BPH190" s="474"/>
      <c r="BPI190" s="472"/>
      <c r="BPJ190" s="473"/>
      <c r="BPK190" s="473"/>
      <c r="BPL190" s="474"/>
      <c r="BPM190" s="472"/>
      <c r="BPN190" s="473"/>
      <c r="BPO190" s="473"/>
      <c r="BPP190" s="474"/>
      <c r="BPQ190" s="472"/>
      <c r="BPR190" s="473"/>
      <c r="BPS190" s="473"/>
      <c r="BPT190" s="474"/>
      <c r="BPU190" s="472"/>
      <c r="BPV190" s="473"/>
      <c r="BPW190" s="473"/>
      <c r="BPX190" s="474"/>
      <c r="BPY190" s="472"/>
      <c r="BPZ190" s="473"/>
      <c r="BQA190" s="473"/>
      <c r="BQB190" s="474"/>
      <c r="BQC190" s="472"/>
      <c r="BQD190" s="473"/>
      <c r="BQE190" s="473"/>
      <c r="BQF190" s="474"/>
      <c r="BQG190" s="472"/>
      <c r="BQH190" s="473"/>
      <c r="BQI190" s="473"/>
      <c r="BQJ190" s="474"/>
      <c r="BQK190" s="472"/>
      <c r="BQL190" s="473"/>
      <c r="BQM190" s="473"/>
      <c r="BQN190" s="474"/>
      <c r="BQO190" s="472"/>
      <c r="BQP190" s="473"/>
      <c r="BQQ190" s="473"/>
      <c r="BQR190" s="474"/>
      <c r="BQS190" s="472"/>
      <c r="BQT190" s="473"/>
      <c r="BQU190" s="473"/>
      <c r="BQV190" s="474"/>
      <c r="BQW190" s="472"/>
      <c r="BQX190" s="473"/>
      <c r="BQY190" s="473"/>
      <c r="BQZ190" s="474"/>
      <c r="BRA190" s="472"/>
      <c r="BRB190" s="473"/>
      <c r="BRC190" s="473"/>
      <c r="BRD190" s="474"/>
      <c r="BRE190" s="472"/>
      <c r="BRF190" s="473"/>
      <c r="BRG190" s="473"/>
      <c r="BRH190" s="474"/>
      <c r="BRI190" s="472"/>
      <c r="BRJ190" s="473"/>
      <c r="BRK190" s="473"/>
      <c r="BRL190" s="474"/>
      <c r="BRM190" s="472"/>
      <c r="BRN190" s="473"/>
      <c r="BRO190" s="473"/>
      <c r="BRP190" s="474"/>
      <c r="BRQ190" s="472"/>
      <c r="BRR190" s="473"/>
      <c r="BRS190" s="473"/>
      <c r="BRT190" s="474"/>
      <c r="BRU190" s="472"/>
      <c r="BRV190" s="473"/>
      <c r="BRW190" s="473"/>
      <c r="BRX190" s="474"/>
      <c r="BRY190" s="472"/>
      <c r="BRZ190" s="473"/>
      <c r="BSA190" s="473"/>
      <c r="BSB190" s="474"/>
      <c r="BSC190" s="472"/>
      <c r="BSD190" s="473"/>
      <c r="BSE190" s="473"/>
      <c r="BSF190" s="474"/>
      <c r="BSG190" s="472"/>
      <c r="BSH190" s="473"/>
      <c r="BSI190" s="473"/>
      <c r="BSJ190" s="474"/>
      <c r="BSK190" s="472"/>
      <c r="BSL190" s="473"/>
      <c r="BSM190" s="473"/>
      <c r="BSN190" s="474"/>
      <c r="BSO190" s="472"/>
      <c r="BSP190" s="473"/>
      <c r="BSQ190" s="473"/>
      <c r="BSR190" s="474"/>
      <c r="BSS190" s="472"/>
      <c r="BST190" s="473"/>
      <c r="BSU190" s="473"/>
      <c r="BSV190" s="474"/>
      <c r="BSW190" s="472"/>
      <c r="BSX190" s="473"/>
      <c r="BSY190" s="473"/>
      <c r="BSZ190" s="474"/>
      <c r="BTA190" s="472"/>
      <c r="BTB190" s="473"/>
      <c r="BTC190" s="473"/>
      <c r="BTD190" s="474"/>
      <c r="BTE190" s="472"/>
      <c r="BTF190" s="473"/>
      <c r="BTG190" s="473"/>
      <c r="BTH190" s="474"/>
      <c r="BTI190" s="472"/>
      <c r="BTJ190" s="473"/>
      <c r="BTK190" s="473"/>
      <c r="BTL190" s="474"/>
      <c r="BTM190" s="472"/>
      <c r="BTN190" s="473"/>
      <c r="BTO190" s="473"/>
      <c r="BTP190" s="474"/>
      <c r="BTQ190" s="472"/>
      <c r="BTR190" s="473"/>
      <c r="BTS190" s="473"/>
      <c r="BTT190" s="474"/>
      <c r="BTU190" s="472"/>
      <c r="BTV190" s="473"/>
      <c r="BTW190" s="473"/>
      <c r="BTX190" s="474"/>
      <c r="BTY190" s="472"/>
      <c r="BTZ190" s="473"/>
      <c r="BUA190" s="473"/>
      <c r="BUB190" s="474"/>
      <c r="BUC190" s="472"/>
      <c r="BUD190" s="473"/>
      <c r="BUE190" s="473"/>
      <c r="BUF190" s="474"/>
      <c r="BUG190" s="472"/>
      <c r="BUH190" s="473"/>
      <c r="BUI190" s="473"/>
      <c r="BUJ190" s="474"/>
      <c r="BUK190" s="472"/>
      <c r="BUL190" s="473"/>
      <c r="BUM190" s="473"/>
      <c r="BUN190" s="474"/>
      <c r="BUO190" s="472"/>
      <c r="BUP190" s="473"/>
      <c r="BUQ190" s="473"/>
      <c r="BUR190" s="474"/>
      <c r="BUS190" s="472"/>
      <c r="BUT190" s="473"/>
      <c r="BUU190" s="473"/>
      <c r="BUV190" s="474"/>
      <c r="BUW190" s="472"/>
      <c r="BUX190" s="473"/>
      <c r="BUY190" s="473"/>
      <c r="BUZ190" s="474"/>
      <c r="BVA190" s="472"/>
      <c r="BVB190" s="473"/>
      <c r="BVC190" s="473"/>
      <c r="BVD190" s="474"/>
      <c r="BVE190" s="472"/>
      <c r="BVF190" s="473"/>
      <c r="BVG190" s="473"/>
      <c r="BVH190" s="474"/>
      <c r="BVI190" s="472"/>
      <c r="BVJ190" s="473"/>
      <c r="BVK190" s="473"/>
      <c r="BVL190" s="474"/>
      <c r="BVM190" s="472"/>
      <c r="BVN190" s="473"/>
      <c r="BVO190" s="473"/>
      <c r="BVP190" s="474"/>
      <c r="BVQ190" s="472"/>
      <c r="BVR190" s="473"/>
      <c r="BVS190" s="473"/>
      <c r="BVT190" s="474"/>
      <c r="BVU190" s="472"/>
      <c r="BVV190" s="473"/>
      <c r="BVW190" s="473"/>
      <c r="BVX190" s="474"/>
      <c r="BVY190" s="472"/>
      <c r="BVZ190" s="473"/>
      <c r="BWA190" s="473"/>
      <c r="BWB190" s="474"/>
      <c r="BWC190" s="472"/>
      <c r="BWD190" s="473"/>
      <c r="BWE190" s="473"/>
      <c r="BWF190" s="474"/>
      <c r="BWG190" s="472"/>
      <c r="BWH190" s="473"/>
      <c r="BWI190" s="473"/>
      <c r="BWJ190" s="474"/>
      <c r="BWK190" s="472"/>
      <c r="BWL190" s="473"/>
      <c r="BWM190" s="473"/>
      <c r="BWN190" s="474"/>
      <c r="BWO190" s="472"/>
      <c r="BWP190" s="473"/>
      <c r="BWQ190" s="473"/>
      <c r="BWR190" s="474"/>
      <c r="BWS190" s="472"/>
      <c r="BWT190" s="473"/>
      <c r="BWU190" s="473"/>
      <c r="BWV190" s="474"/>
      <c r="BWW190" s="472"/>
      <c r="BWX190" s="473"/>
      <c r="BWY190" s="473"/>
      <c r="BWZ190" s="474"/>
      <c r="BXA190" s="472"/>
      <c r="BXB190" s="473"/>
      <c r="BXC190" s="473"/>
      <c r="BXD190" s="474"/>
      <c r="BXE190" s="472"/>
      <c r="BXF190" s="473"/>
      <c r="BXG190" s="473"/>
      <c r="BXH190" s="474"/>
      <c r="BXI190" s="472"/>
      <c r="BXJ190" s="473"/>
      <c r="BXK190" s="473"/>
      <c r="BXL190" s="474"/>
      <c r="BXM190" s="472"/>
      <c r="BXN190" s="473"/>
      <c r="BXO190" s="473"/>
      <c r="BXP190" s="474"/>
      <c r="BXQ190" s="472"/>
      <c r="BXR190" s="473"/>
      <c r="BXS190" s="473"/>
      <c r="BXT190" s="474"/>
      <c r="BXU190" s="472"/>
      <c r="BXV190" s="473"/>
      <c r="BXW190" s="473"/>
      <c r="BXX190" s="474"/>
      <c r="BXY190" s="472"/>
      <c r="BXZ190" s="473"/>
      <c r="BYA190" s="473"/>
      <c r="BYB190" s="474"/>
      <c r="BYC190" s="472"/>
      <c r="BYD190" s="473"/>
      <c r="BYE190" s="473"/>
      <c r="BYF190" s="474"/>
      <c r="BYG190" s="472"/>
      <c r="BYH190" s="473"/>
      <c r="BYI190" s="473"/>
      <c r="BYJ190" s="474"/>
      <c r="BYK190" s="472"/>
      <c r="BYL190" s="473"/>
      <c r="BYM190" s="473"/>
      <c r="BYN190" s="474"/>
      <c r="BYO190" s="472"/>
      <c r="BYP190" s="473"/>
      <c r="BYQ190" s="473"/>
      <c r="BYR190" s="474"/>
      <c r="BYS190" s="472"/>
      <c r="BYT190" s="473"/>
      <c r="BYU190" s="473"/>
      <c r="BYV190" s="474"/>
      <c r="BYW190" s="472"/>
      <c r="BYX190" s="473"/>
      <c r="BYY190" s="473"/>
      <c r="BYZ190" s="474"/>
      <c r="BZA190" s="472"/>
      <c r="BZB190" s="473"/>
      <c r="BZC190" s="473"/>
      <c r="BZD190" s="474"/>
      <c r="BZE190" s="472"/>
      <c r="BZF190" s="473"/>
      <c r="BZG190" s="473"/>
      <c r="BZH190" s="474"/>
      <c r="BZI190" s="472"/>
      <c r="BZJ190" s="473"/>
      <c r="BZK190" s="473"/>
      <c r="BZL190" s="474"/>
      <c r="BZM190" s="472"/>
      <c r="BZN190" s="473"/>
      <c r="BZO190" s="473"/>
      <c r="BZP190" s="474"/>
      <c r="BZQ190" s="472"/>
      <c r="BZR190" s="473"/>
      <c r="BZS190" s="473"/>
      <c r="BZT190" s="474"/>
      <c r="BZU190" s="472"/>
      <c r="BZV190" s="473"/>
      <c r="BZW190" s="473"/>
      <c r="BZX190" s="474"/>
      <c r="BZY190" s="472"/>
      <c r="BZZ190" s="473"/>
      <c r="CAA190" s="473"/>
      <c r="CAB190" s="474"/>
      <c r="CAC190" s="472"/>
      <c r="CAD190" s="473"/>
      <c r="CAE190" s="473"/>
      <c r="CAF190" s="474"/>
      <c r="CAG190" s="472"/>
      <c r="CAH190" s="473"/>
      <c r="CAI190" s="473"/>
      <c r="CAJ190" s="474"/>
      <c r="CAK190" s="472"/>
      <c r="CAL190" s="473"/>
      <c r="CAM190" s="473"/>
      <c r="CAN190" s="474"/>
      <c r="CAO190" s="472"/>
      <c r="CAP190" s="473"/>
      <c r="CAQ190" s="473"/>
      <c r="CAR190" s="474"/>
      <c r="CAS190" s="472"/>
      <c r="CAT190" s="473"/>
      <c r="CAU190" s="473"/>
      <c r="CAV190" s="474"/>
      <c r="CAW190" s="472"/>
      <c r="CAX190" s="473"/>
      <c r="CAY190" s="473"/>
      <c r="CAZ190" s="474"/>
      <c r="CBA190" s="472"/>
      <c r="CBB190" s="473"/>
      <c r="CBC190" s="473"/>
      <c r="CBD190" s="474"/>
      <c r="CBE190" s="472"/>
      <c r="CBF190" s="473"/>
      <c r="CBG190" s="473"/>
      <c r="CBH190" s="474"/>
      <c r="CBI190" s="472"/>
      <c r="CBJ190" s="473"/>
      <c r="CBK190" s="473"/>
      <c r="CBL190" s="474"/>
      <c r="CBM190" s="472"/>
      <c r="CBN190" s="473"/>
      <c r="CBO190" s="473"/>
      <c r="CBP190" s="474"/>
      <c r="CBQ190" s="472"/>
      <c r="CBR190" s="473"/>
      <c r="CBS190" s="473"/>
      <c r="CBT190" s="474"/>
      <c r="CBU190" s="472"/>
      <c r="CBV190" s="473"/>
      <c r="CBW190" s="473"/>
      <c r="CBX190" s="474"/>
      <c r="CBY190" s="472"/>
      <c r="CBZ190" s="473"/>
      <c r="CCA190" s="473"/>
      <c r="CCB190" s="474"/>
      <c r="CCC190" s="472"/>
      <c r="CCD190" s="473"/>
      <c r="CCE190" s="473"/>
      <c r="CCF190" s="474"/>
      <c r="CCG190" s="472"/>
      <c r="CCH190" s="473"/>
      <c r="CCI190" s="473"/>
      <c r="CCJ190" s="474"/>
      <c r="CCK190" s="472"/>
      <c r="CCL190" s="473"/>
      <c r="CCM190" s="473"/>
      <c r="CCN190" s="474"/>
      <c r="CCO190" s="472"/>
      <c r="CCP190" s="473"/>
      <c r="CCQ190" s="473"/>
      <c r="CCR190" s="474"/>
      <c r="CCS190" s="472"/>
      <c r="CCT190" s="473"/>
      <c r="CCU190" s="473"/>
      <c r="CCV190" s="474"/>
      <c r="CCW190" s="472"/>
      <c r="CCX190" s="473"/>
      <c r="CCY190" s="473"/>
      <c r="CCZ190" s="474"/>
      <c r="CDA190" s="472"/>
      <c r="CDB190" s="473"/>
      <c r="CDC190" s="473"/>
      <c r="CDD190" s="474"/>
      <c r="CDE190" s="472"/>
      <c r="CDF190" s="473"/>
      <c r="CDG190" s="473"/>
      <c r="CDH190" s="474"/>
      <c r="CDI190" s="472"/>
      <c r="CDJ190" s="473"/>
      <c r="CDK190" s="473"/>
      <c r="CDL190" s="474"/>
      <c r="CDM190" s="472"/>
      <c r="CDN190" s="473"/>
      <c r="CDO190" s="473"/>
      <c r="CDP190" s="474"/>
      <c r="CDQ190" s="472"/>
      <c r="CDR190" s="473"/>
      <c r="CDS190" s="473"/>
      <c r="CDT190" s="474"/>
      <c r="CDU190" s="472"/>
      <c r="CDV190" s="473"/>
      <c r="CDW190" s="473"/>
      <c r="CDX190" s="474"/>
      <c r="CDY190" s="472"/>
      <c r="CDZ190" s="473"/>
      <c r="CEA190" s="473"/>
      <c r="CEB190" s="474"/>
      <c r="CEC190" s="472"/>
      <c r="CED190" s="473"/>
      <c r="CEE190" s="473"/>
      <c r="CEF190" s="474"/>
      <c r="CEG190" s="472"/>
      <c r="CEH190" s="473"/>
      <c r="CEI190" s="473"/>
      <c r="CEJ190" s="474"/>
      <c r="CEK190" s="472"/>
      <c r="CEL190" s="473"/>
      <c r="CEM190" s="473"/>
      <c r="CEN190" s="474"/>
      <c r="CEO190" s="472"/>
      <c r="CEP190" s="473"/>
      <c r="CEQ190" s="473"/>
      <c r="CER190" s="474"/>
      <c r="CES190" s="472"/>
      <c r="CET190" s="473"/>
      <c r="CEU190" s="473"/>
      <c r="CEV190" s="474"/>
      <c r="CEW190" s="472"/>
      <c r="CEX190" s="473"/>
      <c r="CEY190" s="473"/>
      <c r="CEZ190" s="474"/>
      <c r="CFA190" s="472"/>
      <c r="CFB190" s="473"/>
      <c r="CFC190" s="473"/>
      <c r="CFD190" s="474"/>
      <c r="CFE190" s="472"/>
      <c r="CFF190" s="473"/>
      <c r="CFG190" s="473"/>
      <c r="CFH190" s="474"/>
      <c r="CFI190" s="472"/>
      <c r="CFJ190" s="473"/>
      <c r="CFK190" s="473"/>
      <c r="CFL190" s="474"/>
      <c r="CFM190" s="472"/>
      <c r="CFN190" s="473"/>
      <c r="CFO190" s="473"/>
      <c r="CFP190" s="474"/>
      <c r="CFQ190" s="472"/>
      <c r="CFR190" s="473"/>
      <c r="CFS190" s="473"/>
      <c r="CFT190" s="474"/>
      <c r="CFU190" s="472"/>
      <c r="CFV190" s="473"/>
      <c r="CFW190" s="473"/>
      <c r="CFX190" s="474"/>
      <c r="CFY190" s="472"/>
      <c r="CFZ190" s="473"/>
      <c r="CGA190" s="473"/>
      <c r="CGB190" s="474"/>
      <c r="CGC190" s="472"/>
      <c r="CGD190" s="473"/>
      <c r="CGE190" s="473"/>
      <c r="CGF190" s="474"/>
      <c r="CGG190" s="472"/>
      <c r="CGH190" s="473"/>
      <c r="CGI190" s="473"/>
      <c r="CGJ190" s="474"/>
      <c r="CGK190" s="472"/>
      <c r="CGL190" s="473"/>
      <c r="CGM190" s="473"/>
      <c r="CGN190" s="474"/>
      <c r="CGO190" s="472"/>
      <c r="CGP190" s="473"/>
      <c r="CGQ190" s="473"/>
      <c r="CGR190" s="474"/>
      <c r="CGS190" s="472"/>
      <c r="CGT190" s="473"/>
      <c r="CGU190" s="473"/>
      <c r="CGV190" s="474"/>
      <c r="CGW190" s="472"/>
      <c r="CGX190" s="473"/>
      <c r="CGY190" s="473"/>
      <c r="CGZ190" s="474"/>
      <c r="CHA190" s="472"/>
      <c r="CHB190" s="473"/>
      <c r="CHC190" s="473"/>
      <c r="CHD190" s="474"/>
      <c r="CHE190" s="472"/>
      <c r="CHF190" s="473"/>
      <c r="CHG190" s="473"/>
      <c r="CHH190" s="474"/>
      <c r="CHI190" s="472"/>
      <c r="CHJ190" s="473"/>
      <c r="CHK190" s="473"/>
      <c r="CHL190" s="474"/>
      <c r="CHM190" s="472"/>
      <c r="CHN190" s="473"/>
      <c r="CHO190" s="473"/>
      <c r="CHP190" s="474"/>
      <c r="CHQ190" s="472"/>
      <c r="CHR190" s="473"/>
      <c r="CHS190" s="473"/>
      <c r="CHT190" s="474"/>
      <c r="CHU190" s="472"/>
      <c r="CHV190" s="473"/>
      <c r="CHW190" s="473"/>
      <c r="CHX190" s="474"/>
      <c r="CHY190" s="472"/>
      <c r="CHZ190" s="473"/>
      <c r="CIA190" s="473"/>
      <c r="CIB190" s="474"/>
      <c r="CIC190" s="472"/>
      <c r="CID190" s="473"/>
      <c r="CIE190" s="473"/>
      <c r="CIF190" s="474"/>
      <c r="CIG190" s="472"/>
      <c r="CIH190" s="473"/>
      <c r="CII190" s="473"/>
      <c r="CIJ190" s="474"/>
      <c r="CIK190" s="472"/>
      <c r="CIL190" s="473"/>
      <c r="CIM190" s="473"/>
      <c r="CIN190" s="474"/>
      <c r="CIO190" s="472"/>
      <c r="CIP190" s="473"/>
      <c r="CIQ190" s="473"/>
      <c r="CIR190" s="474"/>
      <c r="CIS190" s="472"/>
      <c r="CIT190" s="473"/>
      <c r="CIU190" s="473"/>
      <c r="CIV190" s="474"/>
      <c r="CIW190" s="472"/>
      <c r="CIX190" s="473"/>
      <c r="CIY190" s="473"/>
      <c r="CIZ190" s="474"/>
      <c r="CJA190" s="472"/>
      <c r="CJB190" s="473"/>
      <c r="CJC190" s="473"/>
      <c r="CJD190" s="474"/>
      <c r="CJE190" s="472"/>
      <c r="CJF190" s="473"/>
      <c r="CJG190" s="473"/>
      <c r="CJH190" s="474"/>
      <c r="CJI190" s="472"/>
      <c r="CJJ190" s="473"/>
      <c r="CJK190" s="473"/>
      <c r="CJL190" s="474"/>
      <c r="CJM190" s="472"/>
      <c r="CJN190" s="473"/>
      <c r="CJO190" s="473"/>
      <c r="CJP190" s="474"/>
      <c r="CJQ190" s="472"/>
      <c r="CJR190" s="473"/>
      <c r="CJS190" s="473"/>
      <c r="CJT190" s="474"/>
      <c r="CJU190" s="472"/>
      <c r="CJV190" s="473"/>
      <c r="CJW190" s="473"/>
      <c r="CJX190" s="474"/>
      <c r="CJY190" s="472"/>
      <c r="CJZ190" s="473"/>
      <c r="CKA190" s="473"/>
      <c r="CKB190" s="474"/>
      <c r="CKC190" s="472"/>
      <c r="CKD190" s="473"/>
      <c r="CKE190" s="473"/>
      <c r="CKF190" s="474"/>
      <c r="CKG190" s="472"/>
      <c r="CKH190" s="473"/>
      <c r="CKI190" s="473"/>
      <c r="CKJ190" s="474"/>
      <c r="CKK190" s="472"/>
      <c r="CKL190" s="473"/>
      <c r="CKM190" s="473"/>
      <c r="CKN190" s="474"/>
      <c r="CKO190" s="472"/>
      <c r="CKP190" s="473"/>
      <c r="CKQ190" s="473"/>
      <c r="CKR190" s="474"/>
      <c r="CKS190" s="472"/>
      <c r="CKT190" s="473"/>
      <c r="CKU190" s="473"/>
      <c r="CKV190" s="474"/>
      <c r="CKW190" s="472"/>
      <c r="CKX190" s="473"/>
      <c r="CKY190" s="473"/>
      <c r="CKZ190" s="474"/>
      <c r="CLA190" s="472"/>
      <c r="CLB190" s="473"/>
      <c r="CLC190" s="473"/>
      <c r="CLD190" s="474"/>
      <c r="CLE190" s="472"/>
      <c r="CLF190" s="473"/>
      <c r="CLG190" s="473"/>
      <c r="CLH190" s="474"/>
      <c r="CLI190" s="472"/>
      <c r="CLJ190" s="473"/>
      <c r="CLK190" s="473"/>
      <c r="CLL190" s="474"/>
      <c r="CLM190" s="472"/>
      <c r="CLN190" s="473"/>
      <c r="CLO190" s="473"/>
      <c r="CLP190" s="474"/>
      <c r="CLQ190" s="472"/>
      <c r="CLR190" s="473"/>
      <c r="CLS190" s="473"/>
      <c r="CLT190" s="474"/>
      <c r="CLU190" s="472"/>
      <c r="CLV190" s="473"/>
      <c r="CLW190" s="473"/>
      <c r="CLX190" s="474"/>
      <c r="CLY190" s="472"/>
      <c r="CLZ190" s="473"/>
      <c r="CMA190" s="473"/>
      <c r="CMB190" s="474"/>
      <c r="CMC190" s="472"/>
      <c r="CMD190" s="473"/>
      <c r="CME190" s="473"/>
      <c r="CMF190" s="474"/>
      <c r="CMG190" s="472"/>
      <c r="CMH190" s="473"/>
      <c r="CMI190" s="473"/>
      <c r="CMJ190" s="474"/>
      <c r="CMK190" s="472"/>
      <c r="CML190" s="473"/>
      <c r="CMM190" s="473"/>
      <c r="CMN190" s="474"/>
      <c r="CMO190" s="472"/>
      <c r="CMP190" s="473"/>
      <c r="CMQ190" s="473"/>
      <c r="CMR190" s="474"/>
      <c r="CMS190" s="472"/>
      <c r="CMT190" s="473"/>
      <c r="CMU190" s="473"/>
      <c r="CMV190" s="474"/>
      <c r="CMW190" s="472"/>
      <c r="CMX190" s="473"/>
      <c r="CMY190" s="473"/>
      <c r="CMZ190" s="474"/>
      <c r="CNA190" s="472"/>
      <c r="CNB190" s="473"/>
      <c r="CNC190" s="473"/>
      <c r="CND190" s="474"/>
      <c r="CNE190" s="472"/>
      <c r="CNF190" s="473"/>
      <c r="CNG190" s="473"/>
      <c r="CNH190" s="474"/>
      <c r="CNI190" s="472"/>
      <c r="CNJ190" s="473"/>
      <c r="CNK190" s="473"/>
      <c r="CNL190" s="474"/>
      <c r="CNM190" s="472"/>
      <c r="CNN190" s="473"/>
      <c r="CNO190" s="473"/>
      <c r="CNP190" s="474"/>
      <c r="CNQ190" s="472"/>
      <c r="CNR190" s="473"/>
      <c r="CNS190" s="473"/>
      <c r="CNT190" s="474"/>
      <c r="CNU190" s="472"/>
      <c r="CNV190" s="473"/>
      <c r="CNW190" s="473"/>
      <c r="CNX190" s="474"/>
      <c r="CNY190" s="472"/>
      <c r="CNZ190" s="473"/>
      <c r="COA190" s="473"/>
      <c r="COB190" s="474"/>
      <c r="COC190" s="472"/>
      <c r="COD190" s="473"/>
      <c r="COE190" s="473"/>
      <c r="COF190" s="474"/>
      <c r="COG190" s="472"/>
      <c r="COH190" s="473"/>
      <c r="COI190" s="473"/>
      <c r="COJ190" s="474"/>
      <c r="COK190" s="472"/>
      <c r="COL190" s="473"/>
      <c r="COM190" s="473"/>
      <c r="CON190" s="474"/>
      <c r="COO190" s="472"/>
      <c r="COP190" s="473"/>
      <c r="COQ190" s="473"/>
      <c r="COR190" s="474"/>
      <c r="COS190" s="472"/>
      <c r="COT190" s="473"/>
      <c r="COU190" s="473"/>
      <c r="COV190" s="474"/>
      <c r="COW190" s="472"/>
      <c r="COX190" s="473"/>
      <c r="COY190" s="473"/>
      <c r="COZ190" s="474"/>
      <c r="CPA190" s="472"/>
      <c r="CPB190" s="473"/>
      <c r="CPC190" s="473"/>
      <c r="CPD190" s="474"/>
      <c r="CPE190" s="472"/>
      <c r="CPF190" s="473"/>
      <c r="CPG190" s="473"/>
      <c r="CPH190" s="474"/>
      <c r="CPI190" s="472"/>
      <c r="CPJ190" s="473"/>
      <c r="CPK190" s="473"/>
      <c r="CPL190" s="474"/>
      <c r="CPM190" s="472"/>
      <c r="CPN190" s="473"/>
      <c r="CPO190" s="473"/>
      <c r="CPP190" s="474"/>
      <c r="CPQ190" s="472"/>
      <c r="CPR190" s="473"/>
      <c r="CPS190" s="473"/>
      <c r="CPT190" s="474"/>
      <c r="CPU190" s="472"/>
      <c r="CPV190" s="473"/>
      <c r="CPW190" s="473"/>
      <c r="CPX190" s="474"/>
      <c r="CPY190" s="472"/>
      <c r="CPZ190" s="473"/>
      <c r="CQA190" s="473"/>
      <c r="CQB190" s="474"/>
      <c r="CQC190" s="472"/>
      <c r="CQD190" s="473"/>
      <c r="CQE190" s="473"/>
      <c r="CQF190" s="474"/>
      <c r="CQG190" s="472"/>
      <c r="CQH190" s="473"/>
      <c r="CQI190" s="473"/>
      <c r="CQJ190" s="474"/>
      <c r="CQK190" s="472"/>
      <c r="CQL190" s="473"/>
      <c r="CQM190" s="473"/>
      <c r="CQN190" s="474"/>
      <c r="CQO190" s="472"/>
      <c r="CQP190" s="473"/>
      <c r="CQQ190" s="473"/>
      <c r="CQR190" s="474"/>
      <c r="CQS190" s="472"/>
      <c r="CQT190" s="473"/>
      <c r="CQU190" s="473"/>
      <c r="CQV190" s="474"/>
      <c r="CQW190" s="472"/>
      <c r="CQX190" s="473"/>
      <c r="CQY190" s="473"/>
      <c r="CQZ190" s="474"/>
      <c r="CRA190" s="472"/>
      <c r="CRB190" s="473"/>
      <c r="CRC190" s="473"/>
      <c r="CRD190" s="474"/>
      <c r="CRE190" s="472"/>
      <c r="CRF190" s="473"/>
      <c r="CRG190" s="473"/>
      <c r="CRH190" s="474"/>
      <c r="CRI190" s="472"/>
      <c r="CRJ190" s="473"/>
      <c r="CRK190" s="473"/>
      <c r="CRL190" s="474"/>
      <c r="CRM190" s="472"/>
      <c r="CRN190" s="473"/>
      <c r="CRO190" s="473"/>
      <c r="CRP190" s="474"/>
      <c r="CRQ190" s="472"/>
      <c r="CRR190" s="473"/>
      <c r="CRS190" s="473"/>
      <c r="CRT190" s="474"/>
      <c r="CRU190" s="472"/>
      <c r="CRV190" s="473"/>
      <c r="CRW190" s="473"/>
      <c r="CRX190" s="474"/>
      <c r="CRY190" s="472"/>
      <c r="CRZ190" s="473"/>
      <c r="CSA190" s="473"/>
      <c r="CSB190" s="474"/>
      <c r="CSC190" s="472"/>
      <c r="CSD190" s="473"/>
      <c r="CSE190" s="473"/>
      <c r="CSF190" s="474"/>
      <c r="CSG190" s="472"/>
      <c r="CSH190" s="473"/>
      <c r="CSI190" s="473"/>
      <c r="CSJ190" s="474"/>
      <c r="CSK190" s="472"/>
      <c r="CSL190" s="473"/>
      <c r="CSM190" s="473"/>
      <c r="CSN190" s="474"/>
      <c r="CSO190" s="472"/>
      <c r="CSP190" s="473"/>
      <c r="CSQ190" s="473"/>
      <c r="CSR190" s="474"/>
      <c r="CSS190" s="472"/>
      <c r="CST190" s="473"/>
      <c r="CSU190" s="473"/>
      <c r="CSV190" s="474"/>
      <c r="CSW190" s="472"/>
      <c r="CSX190" s="473"/>
      <c r="CSY190" s="473"/>
      <c r="CSZ190" s="474"/>
      <c r="CTA190" s="472"/>
      <c r="CTB190" s="473"/>
      <c r="CTC190" s="473"/>
      <c r="CTD190" s="474"/>
      <c r="CTE190" s="472"/>
      <c r="CTF190" s="473"/>
      <c r="CTG190" s="473"/>
      <c r="CTH190" s="474"/>
      <c r="CTI190" s="472"/>
      <c r="CTJ190" s="473"/>
      <c r="CTK190" s="473"/>
      <c r="CTL190" s="474"/>
      <c r="CTM190" s="472"/>
      <c r="CTN190" s="473"/>
      <c r="CTO190" s="473"/>
      <c r="CTP190" s="474"/>
      <c r="CTQ190" s="472"/>
      <c r="CTR190" s="473"/>
      <c r="CTS190" s="473"/>
      <c r="CTT190" s="474"/>
      <c r="CTU190" s="472"/>
      <c r="CTV190" s="473"/>
      <c r="CTW190" s="473"/>
      <c r="CTX190" s="474"/>
      <c r="CTY190" s="472"/>
      <c r="CTZ190" s="473"/>
      <c r="CUA190" s="473"/>
      <c r="CUB190" s="474"/>
      <c r="CUC190" s="472"/>
      <c r="CUD190" s="473"/>
      <c r="CUE190" s="473"/>
      <c r="CUF190" s="474"/>
      <c r="CUG190" s="472"/>
      <c r="CUH190" s="473"/>
      <c r="CUI190" s="473"/>
      <c r="CUJ190" s="474"/>
      <c r="CUK190" s="472"/>
      <c r="CUL190" s="473"/>
      <c r="CUM190" s="473"/>
      <c r="CUN190" s="474"/>
      <c r="CUO190" s="472"/>
      <c r="CUP190" s="473"/>
      <c r="CUQ190" s="473"/>
      <c r="CUR190" s="474"/>
      <c r="CUS190" s="472"/>
      <c r="CUT190" s="473"/>
      <c r="CUU190" s="473"/>
      <c r="CUV190" s="474"/>
      <c r="CUW190" s="472"/>
      <c r="CUX190" s="473"/>
      <c r="CUY190" s="473"/>
      <c r="CUZ190" s="474"/>
      <c r="CVA190" s="472"/>
      <c r="CVB190" s="473"/>
      <c r="CVC190" s="473"/>
      <c r="CVD190" s="474"/>
      <c r="CVE190" s="472"/>
      <c r="CVF190" s="473"/>
      <c r="CVG190" s="473"/>
      <c r="CVH190" s="474"/>
      <c r="CVI190" s="472"/>
      <c r="CVJ190" s="473"/>
      <c r="CVK190" s="473"/>
      <c r="CVL190" s="474"/>
      <c r="CVM190" s="472"/>
      <c r="CVN190" s="473"/>
      <c r="CVO190" s="473"/>
      <c r="CVP190" s="474"/>
      <c r="CVQ190" s="472"/>
      <c r="CVR190" s="473"/>
      <c r="CVS190" s="473"/>
      <c r="CVT190" s="474"/>
      <c r="CVU190" s="472"/>
      <c r="CVV190" s="473"/>
      <c r="CVW190" s="473"/>
      <c r="CVX190" s="474"/>
      <c r="CVY190" s="472"/>
      <c r="CVZ190" s="473"/>
      <c r="CWA190" s="473"/>
      <c r="CWB190" s="474"/>
      <c r="CWC190" s="472"/>
      <c r="CWD190" s="473"/>
      <c r="CWE190" s="473"/>
      <c r="CWF190" s="474"/>
      <c r="CWG190" s="472"/>
      <c r="CWH190" s="473"/>
      <c r="CWI190" s="473"/>
      <c r="CWJ190" s="474"/>
      <c r="CWK190" s="472"/>
      <c r="CWL190" s="473"/>
      <c r="CWM190" s="473"/>
      <c r="CWN190" s="474"/>
      <c r="CWO190" s="472"/>
      <c r="CWP190" s="473"/>
      <c r="CWQ190" s="473"/>
      <c r="CWR190" s="474"/>
      <c r="CWS190" s="472"/>
      <c r="CWT190" s="473"/>
      <c r="CWU190" s="473"/>
      <c r="CWV190" s="474"/>
      <c r="CWW190" s="472"/>
      <c r="CWX190" s="473"/>
      <c r="CWY190" s="473"/>
      <c r="CWZ190" s="474"/>
      <c r="CXA190" s="472"/>
      <c r="CXB190" s="473"/>
      <c r="CXC190" s="473"/>
      <c r="CXD190" s="474"/>
      <c r="CXE190" s="472"/>
      <c r="CXF190" s="473"/>
      <c r="CXG190" s="473"/>
      <c r="CXH190" s="474"/>
      <c r="CXI190" s="472"/>
      <c r="CXJ190" s="473"/>
      <c r="CXK190" s="473"/>
      <c r="CXL190" s="474"/>
      <c r="CXM190" s="472"/>
      <c r="CXN190" s="473"/>
      <c r="CXO190" s="473"/>
      <c r="CXP190" s="474"/>
      <c r="CXQ190" s="472"/>
      <c r="CXR190" s="473"/>
      <c r="CXS190" s="473"/>
      <c r="CXT190" s="474"/>
      <c r="CXU190" s="472"/>
      <c r="CXV190" s="473"/>
      <c r="CXW190" s="473"/>
      <c r="CXX190" s="474"/>
      <c r="CXY190" s="472"/>
      <c r="CXZ190" s="473"/>
      <c r="CYA190" s="473"/>
      <c r="CYB190" s="474"/>
      <c r="CYC190" s="472"/>
      <c r="CYD190" s="473"/>
      <c r="CYE190" s="473"/>
      <c r="CYF190" s="474"/>
      <c r="CYG190" s="472"/>
      <c r="CYH190" s="473"/>
      <c r="CYI190" s="473"/>
      <c r="CYJ190" s="474"/>
      <c r="CYK190" s="472"/>
      <c r="CYL190" s="473"/>
      <c r="CYM190" s="473"/>
      <c r="CYN190" s="474"/>
      <c r="CYO190" s="472"/>
      <c r="CYP190" s="473"/>
      <c r="CYQ190" s="473"/>
      <c r="CYR190" s="474"/>
      <c r="CYS190" s="472"/>
      <c r="CYT190" s="473"/>
      <c r="CYU190" s="473"/>
      <c r="CYV190" s="474"/>
      <c r="CYW190" s="472"/>
      <c r="CYX190" s="473"/>
      <c r="CYY190" s="473"/>
      <c r="CYZ190" s="474"/>
      <c r="CZA190" s="472"/>
      <c r="CZB190" s="473"/>
      <c r="CZC190" s="473"/>
      <c r="CZD190" s="474"/>
      <c r="CZE190" s="472"/>
      <c r="CZF190" s="473"/>
      <c r="CZG190" s="473"/>
      <c r="CZH190" s="474"/>
      <c r="CZI190" s="472"/>
      <c r="CZJ190" s="473"/>
      <c r="CZK190" s="473"/>
      <c r="CZL190" s="474"/>
      <c r="CZM190" s="472"/>
      <c r="CZN190" s="473"/>
      <c r="CZO190" s="473"/>
      <c r="CZP190" s="474"/>
      <c r="CZQ190" s="472"/>
      <c r="CZR190" s="473"/>
      <c r="CZS190" s="473"/>
      <c r="CZT190" s="474"/>
      <c r="CZU190" s="472"/>
      <c r="CZV190" s="473"/>
      <c r="CZW190" s="473"/>
      <c r="CZX190" s="474"/>
      <c r="CZY190" s="472"/>
      <c r="CZZ190" s="473"/>
      <c r="DAA190" s="473"/>
      <c r="DAB190" s="474"/>
      <c r="DAC190" s="472"/>
      <c r="DAD190" s="473"/>
      <c r="DAE190" s="473"/>
      <c r="DAF190" s="474"/>
      <c r="DAG190" s="472"/>
      <c r="DAH190" s="473"/>
      <c r="DAI190" s="473"/>
      <c r="DAJ190" s="474"/>
      <c r="DAK190" s="472"/>
      <c r="DAL190" s="473"/>
      <c r="DAM190" s="473"/>
      <c r="DAN190" s="474"/>
      <c r="DAO190" s="472"/>
      <c r="DAP190" s="473"/>
      <c r="DAQ190" s="473"/>
      <c r="DAR190" s="474"/>
      <c r="DAS190" s="472"/>
      <c r="DAT190" s="473"/>
      <c r="DAU190" s="473"/>
      <c r="DAV190" s="474"/>
      <c r="DAW190" s="472"/>
      <c r="DAX190" s="473"/>
      <c r="DAY190" s="473"/>
      <c r="DAZ190" s="474"/>
      <c r="DBA190" s="472"/>
      <c r="DBB190" s="473"/>
      <c r="DBC190" s="473"/>
      <c r="DBD190" s="474"/>
      <c r="DBE190" s="472"/>
      <c r="DBF190" s="473"/>
      <c r="DBG190" s="473"/>
      <c r="DBH190" s="474"/>
      <c r="DBI190" s="472"/>
      <c r="DBJ190" s="473"/>
      <c r="DBK190" s="473"/>
      <c r="DBL190" s="474"/>
      <c r="DBM190" s="472"/>
      <c r="DBN190" s="473"/>
      <c r="DBO190" s="473"/>
      <c r="DBP190" s="474"/>
      <c r="DBQ190" s="472"/>
      <c r="DBR190" s="473"/>
      <c r="DBS190" s="473"/>
      <c r="DBT190" s="474"/>
      <c r="DBU190" s="472"/>
      <c r="DBV190" s="473"/>
      <c r="DBW190" s="473"/>
      <c r="DBX190" s="474"/>
      <c r="DBY190" s="472"/>
      <c r="DBZ190" s="473"/>
      <c r="DCA190" s="473"/>
      <c r="DCB190" s="474"/>
      <c r="DCC190" s="472"/>
      <c r="DCD190" s="473"/>
      <c r="DCE190" s="473"/>
      <c r="DCF190" s="474"/>
      <c r="DCG190" s="472"/>
      <c r="DCH190" s="473"/>
      <c r="DCI190" s="473"/>
      <c r="DCJ190" s="474"/>
      <c r="DCK190" s="472"/>
      <c r="DCL190" s="473"/>
      <c r="DCM190" s="473"/>
      <c r="DCN190" s="474"/>
      <c r="DCO190" s="472"/>
      <c r="DCP190" s="473"/>
      <c r="DCQ190" s="473"/>
      <c r="DCR190" s="474"/>
      <c r="DCS190" s="472"/>
      <c r="DCT190" s="473"/>
      <c r="DCU190" s="473"/>
      <c r="DCV190" s="474"/>
      <c r="DCW190" s="472"/>
      <c r="DCX190" s="473"/>
      <c r="DCY190" s="473"/>
      <c r="DCZ190" s="474"/>
      <c r="DDA190" s="472"/>
      <c r="DDB190" s="473"/>
      <c r="DDC190" s="473"/>
      <c r="DDD190" s="474"/>
      <c r="DDE190" s="472"/>
      <c r="DDF190" s="473"/>
      <c r="DDG190" s="473"/>
      <c r="DDH190" s="474"/>
      <c r="DDI190" s="472"/>
      <c r="DDJ190" s="473"/>
      <c r="DDK190" s="473"/>
      <c r="DDL190" s="474"/>
      <c r="DDM190" s="472"/>
      <c r="DDN190" s="473"/>
      <c r="DDO190" s="473"/>
      <c r="DDP190" s="474"/>
      <c r="DDQ190" s="472"/>
      <c r="DDR190" s="473"/>
      <c r="DDS190" s="473"/>
      <c r="DDT190" s="474"/>
      <c r="DDU190" s="472"/>
      <c r="DDV190" s="473"/>
      <c r="DDW190" s="473"/>
      <c r="DDX190" s="474"/>
      <c r="DDY190" s="472"/>
      <c r="DDZ190" s="473"/>
      <c r="DEA190" s="473"/>
      <c r="DEB190" s="474"/>
      <c r="DEC190" s="472"/>
      <c r="DED190" s="473"/>
      <c r="DEE190" s="473"/>
      <c r="DEF190" s="474"/>
      <c r="DEG190" s="472"/>
      <c r="DEH190" s="473"/>
      <c r="DEI190" s="473"/>
      <c r="DEJ190" s="474"/>
      <c r="DEK190" s="472"/>
      <c r="DEL190" s="473"/>
      <c r="DEM190" s="473"/>
      <c r="DEN190" s="474"/>
      <c r="DEO190" s="472"/>
      <c r="DEP190" s="473"/>
      <c r="DEQ190" s="473"/>
      <c r="DER190" s="474"/>
      <c r="DES190" s="472"/>
      <c r="DET190" s="473"/>
      <c r="DEU190" s="473"/>
      <c r="DEV190" s="474"/>
      <c r="DEW190" s="472"/>
      <c r="DEX190" s="473"/>
      <c r="DEY190" s="473"/>
      <c r="DEZ190" s="474"/>
      <c r="DFA190" s="472"/>
      <c r="DFB190" s="473"/>
      <c r="DFC190" s="473"/>
      <c r="DFD190" s="474"/>
      <c r="DFE190" s="472"/>
      <c r="DFF190" s="473"/>
      <c r="DFG190" s="473"/>
      <c r="DFH190" s="474"/>
      <c r="DFI190" s="472"/>
      <c r="DFJ190" s="473"/>
      <c r="DFK190" s="473"/>
      <c r="DFL190" s="474"/>
      <c r="DFM190" s="472"/>
      <c r="DFN190" s="473"/>
      <c r="DFO190" s="473"/>
      <c r="DFP190" s="474"/>
      <c r="DFQ190" s="472"/>
      <c r="DFR190" s="473"/>
      <c r="DFS190" s="473"/>
      <c r="DFT190" s="474"/>
      <c r="DFU190" s="472"/>
      <c r="DFV190" s="473"/>
      <c r="DFW190" s="473"/>
      <c r="DFX190" s="474"/>
      <c r="DFY190" s="472"/>
      <c r="DFZ190" s="473"/>
      <c r="DGA190" s="473"/>
      <c r="DGB190" s="474"/>
      <c r="DGC190" s="472"/>
      <c r="DGD190" s="473"/>
      <c r="DGE190" s="473"/>
      <c r="DGF190" s="474"/>
      <c r="DGG190" s="472"/>
      <c r="DGH190" s="473"/>
      <c r="DGI190" s="473"/>
      <c r="DGJ190" s="474"/>
      <c r="DGK190" s="472"/>
      <c r="DGL190" s="473"/>
      <c r="DGM190" s="473"/>
      <c r="DGN190" s="474"/>
      <c r="DGO190" s="472"/>
      <c r="DGP190" s="473"/>
      <c r="DGQ190" s="473"/>
      <c r="DGR190" s="474"/>
      <c r="DGS190" s="472"/>
      <c r="DGT190" s="473"/>
      <c r="DGU190" s="473"/>
      <c r="DGV190" s="474"/>
      <c r="DGW190" s="472"/>
      <c r="DGX190" s="473"/>
      <c r="DGY190" s="473"/>
      <c r="DGZ190" s="474"/>
      <c r="DHA190" s="472"/>
      <c r="DHB190" s="473"/>
      <c r="DHC190" s="473"/>
      <c r="DHD190" s="474"/>
      <c r="DHE190" s="472"/>
      <c r="DHF190" s="473"/>
      <c r="DHG190" s="473"/>
      <c r="DHH190" s="474"/>
      <c r="DHI190" s="472"/>
      <c r="DHJ190" s="473"/>
      <c r="DHK190" s="473"/>
      <c r="DHL190" s="474"/>
      <c r="DHM190" s="472"/>
      <c r="DHN190" s="473"/>
      <c r="DHO190" s="473"/>
      <c r="DHP190" s="474"/>
      <c r="DHQ190" s="472"/>
      <c r="DHR190" s="473"/>
      <c r="DHS190" s="473"/>
      <c r="DHT190" s="474"/>
      <c r="DHU190" s="472"/>
      <c r="DHV190" s="473"/>
      <c r="DHW190" s="473"/>
      <c r="DHX190" s="474"/>
      <c r="DHY190" s="472"/>
      <c r="DHZ190" s="473"/>
      <c r="DIA190" s="473"/>
      <c r="DIB190" s="474"/>
      <c r="DIC190" s="472"/>
      <c r="DID190" s="473"/>
      <c r="DIE190" s="473"/>
      <c r="DIF190" s="474"/>
      <c r="DIG190" s="472"/>
      <c r="DIH190" s="473"/>
      <c r="DII190" s="473"/>
      <c r="DIJ190" s="474"/>
      <c r="DIK190" s="472"/>
      <c r="DIL190" s="473"/>
      <c r="DIM190" s="473"/>
      <c r="DIN190" s="474"/>
      <c r="DIO190" s="472"/>
      <c r="DIP190" s="473"/>
      <c r="DIQ190" s="473"/>
      <c r="DIR190" s="474"/>
      <c r="DIS190" s="472"/>
      <c r="DIT190" s="473"/>
      <c r="DIU190" s="473"/>
      <c r="DIV190" s="474"/>
      <c r="DIW190" s="472"/>
      <c r="DIX190" s="473"/>
      <c r="DIY190" s="473"/>
      <c r="DIZ190" s="474"/>
      <c r="DJA190" s="472"/>
      <c r="DJB190" s="473"/>
      <c r="DJC190" s="473"/>
      <c r="DJD190" s="474"/>
      <c r="DJE190" s="472"/>
      <c r="DJF190" s="473"/>
      <c r="DJG190" s="473"/>
      <c r="DJH190" s="474"/>
      <c r="DJI190" s="472"/>
      <c r="DJJ190" s="473"/>
      <c r="DJK190" s="473"/>
      <c r="DJL190" s="474"/>
      <c r="DJM190" s="472"/>
      <c r="DJN190" s="473"/>
      <c r="DJO190" s="473"/>
      <c r="DJP190" s="474"/>
      <c r="DJQ190" s="472"/>
      <c r="DJR190" s="473"/>
      <c r="DJS190" s="473"/>
      <c r="DJT190" s="474"/>
      <c r="DJU190" s="472"/>
      <c r="DJV190" s="473"/>
      <c r="DJW190" s="473"/>
      <c r="DJX190" s="474"/>
      <c r="DJY190" s="472"/>
      <c r="DJZ190" s="473"/>
      <c r="DKA190" s="473"/>
      <c r="DKB190" s="474"/>
      <c r="DKC190" s="472"/>
      <c r="DKD190" s="473"/>
      <c r="DKE190" s="473"/>
      <c r="DKF190" s="474"/>
      <c r="DKG190" s="472"/>
      <c r="DKH190" s="473"/>
      <c r="DKI190" s="473"/>
      <c r="DKJ190" s="474"/>
      <c r="DKK190" s="472"/>
      <c r="DKL190" s="473"/>
      <c r="DKM190" s="473"/>
      <c r="DKN190" s="474"/>
      <c r="DKO190" s="472"/>
      <c r="DKP190" s="473"/>
      <c r="DKQ190" s="473"/>
      <c r="DKR190" s="474"/>
      <c r="DKS190" s="472"/>
      <c r="DKT190" s="473"/>
      <c r="DKU190" s="473"/>
      <c r="DKV190" s="474"/>
      <c r="DKW190" s="472"/>
      <c r="DKX190" s="473"/>
      <c r="DKY190" s="473"/>
      <c r="DKZ190" s="474"/>
      <c r="DLA190" s="472"/>
      <c r="DLB190" s="473"/>
      <c r="DLC190" s="473"/>
      <c r="DLD190" s="474"/>
      <c r="DLE190" s="472"/>
      <c r="DLF190" s="473"/>
      <c r="DLG190" s="473"/>
      <c r="DLH190" s="474"/>
      <c r="DLI190" s="472"/>
      <c r="DLJ190" s="473"/>
      <c r="DLK190" s="473"/>
      <c r="DLL190" s="474"/>
      <c r="DLM190" s="472"/>
      <c r="DLN190" s="473"/>
      <c r="DLO190" s="473"/>
      <c r="DLP190" s="474"/>
      <c r="DLQ190" s="472"/>
      <c r="DLR190" s="473"/>
      <c r="DLS190" s="473"/>
      <c r="DLT190" s="474"/>
      <c r="DLU190" s="472"/>
      <c r="DLV190" s="473"/>
      <c r="DLW190" s="473"/>
      <c r="DLX190" s="474"/>
      <c r="DLY190" s="472"/>
      <c r="DLZ190" s="473"/>
      <c r="DMA190" s="473"/>
      <c r="DMB190" s="474"/>
      <c r="DMC190" s="472"/>
      <c r="DMD190" s="473"/>
      <c r="DME190" s="473"/>
      <c r="DMF190" s="474"/>
      <c r="DMG190" s="472"/>
      <c r="DMH190" s="473"/>
      <c r="DMI190" s="473"/>
      <c r="DMJ190" s="474"/>
      <c r="DMK190" s="472"/>
      <c r="DML190" s="473"/>
      <c r="DMM190" s="473"/>
      <c r="DMN190" s="474"/>
      <c r="DMO190" s="472"/>
      <c r="DMP190" s="473"/>
      <c r="DMQ190" s="473"/>
      <c r="DMR190" s="474"/>
      <c r="DMS190" s="472"/>
      <c r="DMT190" s="473"/>
      <c r="DMU190" s="473"/>
      <c r="DMV190" s="474"/>
      <c r="DMW190" s="472"/>
      <c r="DMX190" s="473"/>
      <c r="DMY190" s="473"/>
      <c r="DMZ190" s="474"/>
      <c r="DNA190" s="472"/>
      <c r="DNB190" s="473"/>
      <c r="DNC190" s="473"/>
      <c r="DND190" s="474"/>
      <c r="DNE190" s="472"/>
      <c r="DNF190" s="473"/>
      <c r="DNG190" s="473"/>
      <c r="DNH190" s="474"/>
      <c r="DNI190" s="472"/>
      <c r="DNJ190" s="473"/>
      <c r="DNK190" s="473"/>
      <c r="DNL190" s="474"/>
      <c r="DNM190" s="472"/>
      <c r="DNN190" s="473"/>
      <c r="DNO190" s="473"/>
      <c r="DNP190" s="474"/>
      <c r="DNQ190" s="472"/>
      <c r="DNR190" s="473"/>
      <c r="DNS190" s="473"/>
      <c r="DNT190" s="474"/>
      <c r="DNU190" s="472"/>
      <c r="DNV190" s="473"/>
      <c r="DNW190" s="473"/>
      <c r="DNX190" s="474"/>
      <c r="DNY190" s="472"/>
      <c r="DNZ190" s="473"/>
      <c r="DOA190" s="473"/>
      <c r="DOB190" s="474"/>
      <c r="DOC190" s="472"/>
      <c r="DOD190" s="473"/>
      <c r="DOE190" s="473"/>
      <c r="DOF190" s="474"/>
      <c r="DOG190" s="472"/>
      <c r="DOH190" s="473"/>
      <c r="DOI190" s="473"/>
      <c r="DOJ190" s="474"/>
      <c r="DOK190" s="472"/>
      <c r="DOL190" s="473"/>
      <c r="DOM190" s="473"/>
      <c r="DON190" s="474"/>
      <c r="DOO190" s="472"/>
      <c r="DOP190" s="473"/>
      <c r="DOQ190" s="473"/>
      <c r="DOR190" s="474"/>
      <c r="DOS190" s="472"/>
      <c r="DOT190" s="473"/>
      <c r="DOU190" s="473"/>
      <c r="DOV190" s="474"/>
      <c r="DOW190" s="472"/>
      <c r="DOX190" s="473"/>
      <c r="DOY190" s="473"/>
      <c r="DOZ190" s="474"/>
      <c r="DPA190" s="472"/>
      <c r="DPB190" s="473"/>
      <c r="DPC190" s="473"/>
      <c r="DPD190" s="474"/>
      <c r="DPE190" s="472"/>
      <c r="DPF190" s="473"/>
      <c r="DPG190" s="473"/>
      <c r="DPH190" s="474"/>
      <c r="DPI190" s="472"/>
      <c r="DPJ190" s="473"/>
      <c r="DPK190" s="473"/>
      <c r="DPL190" s="474"/>
      <c r="DPM190" s="472"/>
      <c r="DPN190" s="473"/>
      <c r="DPO190" s="473"/>
      <c r="DPP190" s="474"/>
      <c r="DPQ190" s="472"/>
      <c r="DPR190" s="473"/>
      <c r="DPS190" s="473"/>
      <c r="DPT190" s="474"/>
      <c r="DPU190" s="472"/>
      <c r="DPV190" s="473"/>
      <c r="DPW190" s="473"/>
      <c r="DPX190" s="474"/>
      <c r="DPY190" s="472"/>
      <c r="DPZ190" s="473"/>
      <c r="DQA190" s="473"/>
      <c r="DQB190" s="474"/>
      <c r="DQC190" s="472"/>
      <c r="DQD190" s="473"/>
      <c r="DQE190" s="473"/>
      <c r="DQF190" s="474"/>
      <c r="DQG190" s="472"/>
      <c r="DQH190" s="473"/>
      <c r="DQI190" s="473"/>
      <c r="DQJ190" s="474"/>
      <c r="DQK190" s="472"/>
      <c r="DQL190" s="473"/>
      <c r="DQM190" s="473"/>
      <c r="DQN190" s="474"/>
      <c r="DQO190" s="472"/>
      <c r="DQP190" s="473"/>
      <c r="DQQ190" s="473"/>
      <c r="DQR190" s="474"/>
      <c r="DQS190" s="472"/>
      <c r="DQT190" s="473"/>
      <c r="DQU190" s="473"/>
      <c r="DQV190" s="474"/>
      <c r="DQW190" s="472"/>
      <c r="DQX190" s="473"/>
      <c r="DQY190" s="473"/>
      <c r="DQZ190" s="474"/>
      <c r="DRA190" s="472"/>
      <c r="DRB190" s="473"/>
      <c r="DRC190" s="473"/>
      <c r="DRD190" s="474"/>
      <c r="DRE190" s="472"/>
      <c r="DRF190" s="473"/>
      <c r="DRG190" s="473"/>
      <c r="DRH190" s="474"/>
      <c r="DRI190" s="472"/>
      <c r="DRJ190" s="473"/>
      <c r="DRK190" s="473"/>
      <c r="DRL190" s="474"/>
      <c r="DRM190" s="472"/>
      <c r="DRN190" s="473"/>
      <c r="DRO190" s="473"/>
      <c r="DRP190" s="474"/>
      <c r="DRQ190" s="472"/>
      <c r="DRR190" s="473"/>
      <c r="DRS190" s="473"/>
      <c r="DRT190" s="474"/>
      <c r="DRU190" s="472"/>
      <c r="DRV190" s="473"/>
      <c r="DRW190" s="473"/>
      <c r="DRX190" s="474"/>
      <c r="DRY190" s="472"/>
      <c r="DRZ190" s="473"/>
      <c r="DSA190" s="473"/>
      <c r="DSB190" s="474"/>
      <c r="DSC190" s="472"/>
      <c r="DSD190" s="473"/>
      <c r="DSE190" s="473"/>
      <c r="DSF190" s="474"/>
      <c r="DSG190" s="472"/>
      <c r="DSH190" s="473"/>
      <c r="DSI190" s="473"/>
      <c r="DSJ190" s="474"/>
      <c r="DSK190" s="472"/>
      <c r="DSL190" s="473"/>
      <c r="DSM190" s="473"/>
      <c r="DSN190" s="474"/>
      <c r="DSO190" s="472"/>
      <c r="DSP190" s="473"/>
      <c r="DSQ190" s="473"/>
      <c r="DSR190" s="474"/>
      <c r="DSS190" s="472"/>
      <c r="DST190" s="473"/>
      <c r="DSU190" s="473"/>
      <c r="DSV190" s="474"/>
      <c r="DSW190" s="472"/>
      <c r="DSX190" s="473"/>
      <c r="DSY190" s="473"/>
      <c r="DSZ190" s="474"/>
      <c r="DTA190" s="472"/>
      <c r="DTB190" s="473"/>
      <c r="DTC190" s="473"/>
      <c r="DTD190" s="474"/>
      <c r="DTE190" s="472"/>
      <c r="DTF190" s="473"/>
      <c r="DTG190" s="473"/>
      <c r="DTH190" s="474"/>
      <c r="DTI190" s="472"/>
      <c r="DTJ190" s="473"/>
      <c r="DTK190" s="473"/>
      <c r="DTL190" s="474"/>
      <c r="DTM190" s="472"/>
      <c r="DTN190" s="473"/>
      <c r="DTO190" s="473"/>
      <c r="DTP190" s="474"/>
      <c r="DTQ190" s="472"/>
      <c r="DTR190" s="473"/>
      <c r="DTS190" s="473"/>
      <c r="DTT190" s="474"/>
      <c r="DTU190" s="472"/>
      <c r="DTV190" s="473"/>
      <c r="DTW190" s="473"/>
      <c r="DTX190" s="474"/>
      <c r="DTY190" s="472"/>
      <c r="DTZ190" s="473"/>
      <c r="DUA190" s="473"/>
      <c r="DUB190" s="474"/>
      <c r="DUC190" s="472"/>
      <c r="DUD190" s="473"/>
      <c r="DUE190" s="473"/>
      <c r="DUF190" s="474"/>
      <c r="DUG190" s="472"/>
      <c r="DUH190" s="473"/>
      <c r="DUI190" s="473"/>
      <c r="DUJ190" s="474"/>
      <c r="DUK190" s="472"/>
      <c r="DUL190" s="473"/>
      <c r="DUM190" s="473"/>
      <c r="DUN190" s="474"/>
      <c r="DUO190" s="472"/>
      <c r="DUP190" s="473"/>
      <c r="DUQ190" s="473"/>
      <c r="DUR190" s="474"/>
      <c r="DUS190" s="472"/>
      <c r="DUT190" s="473"/>
      <c r="DUU190" s="473"/>
      <c r="DUV190" s="474"/>
      <c r="DUW190" s="472"/>
      <c r="DUX190" s="473"/>
      <c r="DUY190" s="473"/>
      <c r="DUZ190" s="474"/>
      <c r="DVA190" s="472"/>
      <c r="DVB190" s="473"/>
      <c r="DVC190" s="473"/>
      <c r="DVD190" s="474"/>
      <c r="DVE190" s="472"/>
      <c r="DVF190" s="473"/>
      <c r="DVG190" s="473"/>
      <c r="DVH190" s="474"/>
      <c r="DVI190" s="472"/>
      <c r="DVJ190" s="473"/>
      <c r="DVK190" s="473"/>
      <c r="DVL190" s="474"/>
      <c r="DVM190" s="472"/>
      <c r="DVN190" s="473"/>
      <c r="DVO190" s="473"/>
      <c r="DVP190" s="474"/>
      <c r="DVQ190" s="472"/>
      <c r="DVR190" s="473"/>
      <c r="DVS190" s="473"/>
      <c r="DVT190" s="474"/>
      <c r="DVU190" s="472"/>
      <c r="DVV190" s="473"/>
      <c r="DVW190" s="473"/>
      <c r="DVX190" s="474"/>
      <c r="DVY190" s="472"/>
      <c r="DVZ190" s="473"/>
      <c r="DWA190" s="473"/>
      <c r="DWB190" s="474"/>
      <c r="DWC190" s="472"/>
      <c r="DWD190" s="473"/>
      <c r="DWE190" s="473"/>
      <c r="DWF190" s="474"/>
      <c r="DWG190" s="472"/>
      <c r="DWH190" s="473"/>
      <c r="DWI190" s="473"/>
      <c r="DWJ190" s="474"/>
      <c r="DWK190" s="472"/>
      <c r="DWL190" s="473"/>
      <c r="DWM190" s="473"/>
      <c r="DWN190" s="474"/>
      <c r="DWO190" s="472"/>
      <c r="DWP190" s="473"/>
      <c r="DWQ190" s="473"/>
      <c r="DWR190" s="474"/>
      <c r="DWS190" s="472"/>
      <c r="DWT190" s="473"/>
      <c r="DWU190" s="473"/>
      <c r="DWV190" s="474"/>
      <c r="DWW190" s="472"/>
      <c r="DWX190" s="473"/>
      <c r="DWY190" s="473"/>
      <c r="DWZ190" s="474"/>
      <c r="DXA190" s="472"/>
      <c r="DXB190" s="473"/>
      <c r="DXC190" s="473"/>
      <c r="DXD190" s="474"/>
      <c r="DXE190" s="472"/>
      <c r="DXF190" s="473"/>
      <c r="DXG190" s="473"/>
      <c r="DXH190" s="474"/>
      <c r="DXI190" s="472"/>
      <c r="DXJ190" s="473"/>
      <c r="DXK190" s="473"/>
      <c r="DXL190" s="474"/>
      <c r="DXM190" s="472"/>
      <c r="DXN190" s="473"/>
      <c r="DXO190" s="473"/>
      <c r="DXP190" s="474"/>
      <c r="DXQ190" s="472"/>
      <c r="DXR190" s="473"/>
      <c r="DXS190" s="473"/>
      <c r="DXT190" s="474"/>
      <c r="DXU190" s="472"/>
      <c r="DXV190" s="473"/>
      <c r="DXW190" s="473"/>
      <c r="DXX190" s="474"/>
      <c r="DXY190" s="472"/>
      <c r="DXZ190" s="473"/>
      <c r="DYA190" s="473"/>
      <c r="DYB190" s="474"/>
      <c r="DYC190" s="472"/>
      <c r="DYD190" s="473"/>
      <c r="DYE190" s="473"/>
      <c r="DYF190" s="474"/>
      <c r="DYG190" s="472"/>
      <c r="DYH190" s="473"/>
      <c r="DYI190" s="473"/>
      <c r="DYJ190" s="474"/>
      <c r="DYK190" s="472"/>
      <c r="DYL190" s="473"/>
      <c r="DYM190" s="473"/>
      <c r="DYN190" s="474"/>
      <c r="DYO190" s="472"/>
      <c r="DYP190" s="473"/>
      <c r="DYQ190" s="473"/>
      <c r="DYR190" s="474"/>
      <c r="DYS190" s="472"/>
      <c r="DYT190" s="473"/>
      <c r="DYU190" s="473"/>
      <c r="DYV190" s="474"/>
      <c r="DYW190" s="472"/>
      <c r="DYX190" s="473"/>
      <c r="DYY190" s="473"/>
      <c r="DYZ190" s="474"/>
      <c r="DZA190" s="472"/>
      <c r="DZB190" s="473"/>
      <c r="DZC190" s="473"/>
      <c r="DZD190" s="474"/>
      <c r="DZE190" s="472"/>
      <c r="DZF190" s="473"/>
      <c r="DZG190" s="473"/>
      <c r="DZH190" s="474"/>
      <c r="DZI190" s="472"/>
      <c r="DZJ190" s="473"/>
      <c r="DZK190" s="473"/>
      <c r="DZL190" s="474"/>
      <c r="DZM190" s="472"/>
      <c r="DZN190" s="473"/>
      <c r="DZO190" s="473"/>
      <c r="DZP190" s="474"/>
      <c r="DZQ190" s="472"/>
      <c r="DZR190" s="473"/>
      <c r="DZS190" s="473"/>
      <c r="DZT190" s="474"/>
      <c r="DZU190" s="472"/>
      <c r="DZV190" s="473"/>
      <c r="DZW190" s="473"/>
      <c r="DZX190" s="474"/>
      <c r="DZY190" s="472"/>
      <c r="DZZ190" s="473"/>
      <c r="EAA190" s="473"/>
      <c r="EAB190" s="474"/>
      <c r="EAC190" s="472"/>
      <c r="EAD190" s="473"/>
      <c r="EAE190" s="473"/>
      <c r="EAF190" s="474"/>
      <c r="EAG190" s="472"/>
      <c r="EAH190" s="473"/>
      <c r="EAI190" s="473"/>
      <c r="EAJ190" s="474"/>
      <c r="EAK190" s="472"/>
      <c r="EAL190" s="473"/>
      <c r="EAM190" s="473"/>
      <c r="EAN190" s="474"/>
      <c r="EAO190" s="472"/>
      <c r="EAP190" s="473"/>
      <c r="EAQ190" s="473"/>
      <c r="EAR190" s="474"/>
      <c r="EAS190" s="472"/>
      <c r="EAT190" s="473"/>
      <c r="EAU190" s="473"/>
      <c r="EAV190" s="474"/>
      <c r="EAW190" s="472"/>
      <c r="EAX190" s="473"/>
      <c r="EAY190" s="473"/>
      <c r="EAZ190" s="474"/>
      <c r="EBA190" s="472"/>
      <c r="EBB190" s="473"/>
      <c r="EBC190" s="473"/>
      <c r="EBD190" s="474"/>
      <c r="EBE190" s="472"/>
      <c r="EBF190" s="473"/>
      <c r="EBG190" s="473"/>
      <c r="EBH190" s="474"/>
      <c r="EBI190" s="472"/>
      <c r="EBJ190" s="473"/>
      <c r="EBK190" s="473"/>
      <c r="EBL190" s="474"/>
      <c r="EBM190" s="472"/>
      <c r="EBN190" s="473"/>
      <c r="EBO190" s="473"/>
      <c r="EBP190" s="474"/>
      <c r="EBQ190" s="472"/>
      <c r="EBR190" s="473"/>
      <c r="EBS190" s="473"/>
      <c r="EBT190" s="474"/>
      <c r="EBU190" s="472"/>
      <c r="EBV190" s="473"/>
      <c r="EBW190" s="473"/>
      <c r="EBX190" s="474"/>
      <c r="EBY190" s="472"/>
      <c r="EBZ190" s="473"/>
      <c r="ECA190" s="473"/>
      <c r="ECB190" s="474"/>
      <c r="ECC190" s="472"/>
      <c r="ECD190" s="473"/>
      <c r="ECE190" s="473"/>
      <c r="ECF190" s="474"/>
      <c r="ECG190" s="472"/>
      <c r="ECH190" s="473"/>
      <c r="ECI190" s="473"/>
      <c r="ECJ190" s="474"/>
      <c r="ECK190" s="472"/>
      <c r="ECL190" s="473"/>
      <c r="ECM190" s="473"/>
      <c r="ECN190" s="474"/>
      <c r="ECO190" s="472"/>
      <c r="ECP190" s="473"/>
      <c r="ECQ190" s="473"/>
      <c r="ECR190" s="474"/>
      <c r="ECS190" s="472"/>
      <c r="ECT190" s="473"/>
      <c r="ECU190" s="473"/>
      <c r="ECV190" s="474"/>
      <c r="ECW190" s="472"/>
      <c r="ECX190" s="473"/>
      <c r="ECY190" s="473"/>
      <c r="ECZ190" s="474"/>
      <c r="EDA190" s="472"/>
      <c r="EDB190" s="473"/>
      <c r="EDC190" s="473"/>
      <c r="EDD190" s="474"/>
      <c r="EDE190" s="472"/>
      <c r="EDF190" s="473"/>
      <c r="EDG190" s="473"/>
      <c r="EDH190" s="474"/>
      <c r="EDI190" s="472"/>
      <c r="EDJ190" s="473"/>
      <c r="EDK190" s="473"/>
      <c r="EDL190" s="474"/>
      <c r="EDM190" s="472"/>
      <c r="EDN190" s="473"/>
      <c r="EDO190" s="473"/>
      <c r="EDP190" s="474"/>
      <c r="EDQ190" s="472"/>
      <c r="EDR190" s="473"/>
      <c r="EDS190" s="473"/>
      <c r="EDT190" s="474"/>
      <c r="EDU190" s="472"/>
      <c r="EDV190" s="473"/>
      <c r="EDW190" s="473"/>
      <c r="EDX190" s="474"/>
      <c r="EDY190" s="472"/>
      <c r="EDZ190" s="473"/>
      <c r="EEA190" s="473"/>
      <c r="EEB190" s="474"/>
      <c r="EEC190" s="472"/>
      <c r="EED190" s="473"/>
      <c r="EEE190" s="473"/>
      <c r="EEF190" s="474"/>
      <c r="EEG190" s="472"/>
      <c r="EEH190" s="473"/>
      <c r="EEI190" s="473"/>
      <c r="EEJ190" s="474"/>
      <c r="EEK190" s="472"/>
      <c r="EEL190" s="473"/>
      <c r="EEM190" s="473"/>
      <c r="EEN190" s="474"/>
      <c r="EEO190" s="472"/>
      <c r="EEP190" s="473"/>
      <c r="EEQ190" s="473"/>
      <c r="EER190" s="474"/>
      <c r="EES190" s="472"/>
      <c r="EET190" s="473"/>
      <c r="EEU190" s="473"/>
      <c r="EEV190" s="474"/>
      <c r="EEW190" s="472"/>
      <c r="EEX190" s="473"/>
      <c r="EEY190" s="473"/>
      <c r="EEZ190" s="474"/>
      <c r="EFA190" s="472"/>
      <c r="EFB190" s="473"/>
      <c r="EFC190" s="473"/>
      <c r="EFD190" s="474"/>
      <c r="EFE190" s="472"/>
      <c r="EFF190" s="473"/>
      <c r="EFG190" s="473"/>
      <c r="EFH190" s="474"/>
      <c r="EFI190" s="472"/>
      <c r="EFJ190" s="473"/>
      <c r="EFK190" s="473"/>
      <c r="EFL190" s="474"/>
      <c r="EFM190" s="472"/>
      <c r="EFN190" s="473"/>
      <c r="EFO190" s="473"/>
      <c r="EFP190" s="474"/>
      <c r="EFQ190" s="472"/>
      <c r="EFR190" s="473"/>
      <c r="EFS190" s="473"/>
      <c r="EFT190" s="474"/>
      <c r="EFU190" s="472"/>
      <c r="EFV190" s="473"/>
      <c r="EFW190" s="473"/>
      <c r="EFX190" s="474"/>
      <c r="EFY190" s="472"/>
      <c r="EFZ190" s="473"/>
      <c r="EGA190" s="473"/>
      <c r="EGB190" s="474"/>
      <c r="EGC190" s="472"/>
      <c r="EGD190" s="473"/>
      <c r="EGE190" s="473"/>
      <c r="EGF190" s="474"/>
      <c r="EGG190" s="472"/>
      <c r="EGH190" s="473"/>
      <c r="EGI190" s="473"/>
      <c r="EGJ190" s="474"/>
      <c r="EGK190" s="472"/>
      <c r="EGL190" s="473"/>
      <c r="EGM190" s="473"/>
      <c r="EGN190" s="474"/>
      <c r="EGO190" s="472"/>
      <c r="EGP190" s="473"/>
      <c r="EGQ190" s="473"/>
      <c r="EGR190" s="474"/>
      <c r="EGS190" s="472"/>
      <c r="EGT190" s="473"/>
      <c r="EGU190" s="473"/>
      <c r="EGV190" s="474"/>
      <c r="EGW190" s="472"/>
      <c r="EGX190" s="473"/>
      <c r="EGY190" s="473"/>
      <c r="EGZ190" s="474"/>
      <c r="EHA190" s="472"/>
      <c r="EHB190" s="473"/>
      <c r="EHC190" s="473"/>
      <c r="EHD190" s="474"/>
      <c r="EHE190" s="472"/>
      <c r="EHF190" s="473"/>
      <c r="EHG190" s="473"/>
      <c r="EHH190" s="474"/>
      <c r="EHI190" s="472"/>
      <c r="EHJ190" s="473"/>
      <c r="EHK190" s="473"/>
      <c r="EHL190" s="474"/>
      <c r="EHM190" s="472"/>
      <c r="EHN190" s="473"/>
      <c r="EHO190" s="473"/>
      <c r="EHP190" s="474"/>
      <c r="EHQ190" s="472"/>
      <c r="EHR190" s="473"/>
      <c r="EHS190" s="473"/>
      <c r="EHT190" s="474"/>
      <c r="EHU190" s="472"/>
      <c r="EHV190" s="473"/>
      <c r="EHW190" s="473"/>
      <c r="EHX190" s="474"/>
      <c r="EHY190" s="472"/>
      <c r="EHZ190" s="473"/>
      <c r="EIA190" s="473"/>
      <c r="EIB190" s="474"/>
      <c r="EIC190" s="472"/>
      <c r="EID190" s="473"/>
      <c r="EIE190" s="473"/>
      <c r="EIF190" s="474"/>
      <c r="EIG190" s="472"/>
      <c r="EIH190" s="473"/>
      <c r="EII190" s="473"/>
      <c r="EIJ190" s="474"/>
      <c r="EIK190" s="472"/>
      <c r="EIL190" s="473"/>
      <c r="EIM190" s="473"/>
      <c r="EIN190" s="474"/>
      <c r="EIO190" s="472"/>
      <c r="EIP190" s="473"/>
      <c r="EIQ190" s="473"/>
      <c r="EIR190" s="474"/>
      <c r="EIS190" s="472"/>
      <c r="EIT190" s="473"/>
      <c r="EIU190" s="473"/>
      <c r="EIV190" s="474"/>
      <c r="EIW190" s="472"/>
      <c r="EIX190" s="473"/>
      <c r="EIY190" s="473"/>
      <c r="EIZ190" s="474"/>
      <c r="EJA190" s="472"/>
      <c r="EJB190" s="473"/>
      <c r="EJC190" s="473"/>
      <c r="EJD190" s="474"/>
      <c r="EJE190" s="472"/>
      <c r="EJF190" s="473"/>
      <c r="EJG190" s="473"/>
      <c r="EJH190" s="474"/>
      <c r="EJI190" s="472"/>
      <c r="EJJ190" s="473"/>
      <c r="EJK190" s="473"/>
      <c r="EJL190" s="474"/>
      <c r="EJM190" s="472"/>
      <c r="EJN190" s="473"/>
      <c r="EJO190" s="473"/>
      <c r="EJP190" s="474"/>
      <c r="EJQ190" s="472"/>
      <c r="EJR190" s="473"/>
      <c r="EJS190" s="473"/>
      <c r="EJT190" s="474"/>
      <c r="EJU190" s="472"/>
      <c r="EJV190" s="473"/>
      <c r="EJW190" s="473"/>
      <c r="EJX190" s="474"/>
      <c r="EJY190" s="472"/>
      <c r="EJZ190" s="473"/>
      <c r="EKA190" s="473"/>
      <c r="EKB190" s="474"/>
      <c r="EKC190" s="472"/>
      <c r="EKD190" s="473"/>
      <c r="EKE190" s="473"/>
      <c r="EKF190" s="474"/>
      <c r="EKG190" s="472"/>
      <c r="EKH190" s="473"/>
      <c r="EKI190" s="473"/>
      <c r="EKJ190" s="474"/>
      <c r="EKK190" s="472"/>
      <c r="EKL190" s="473"/>
      <c r="EKM190" s="473"/>
      <c r="EKN190" s="474"/>
      <c r="EKO190" s="472"/>
      <c r="EKP190" s="473"/>
      <c r="EKQ190" s="473"/>
      <c r="EKR190" s="474"/>
      <c r="EKS190" s="472"/>
      <c r="EKT190" s="473"/>
      <c r="EKU190" s="473"/>
      <c r="EKV190" s="474"/>
      <c r="EKW190" s="472"/>
      <c r="EKX190" s="473"/>
      <c r="EKY190" s="473"/>
      <c r="EKZ190" s="474"/>
      <c r="ELA190" s="472"/>
      <c r="ELB190" s="473"/>
      <c r="ELC190" s="473"/>
      <c r="ELD190" s="474"/>
      <c r="ELE190" s="472"/>
      <c r="ELF190" s="473"/>
      <c r="ELG190" s="473"/>
      <c r="ELH190" s="474"/>
      <c r="ELI190" s="472"/>
      <c r="ELJ190" s="473"/>
      <c r="ELK190" s="473"/>
      <c r="ELL190" s="474"/>
      <c r="ELM190" s="472"/>
      <c r="ELN190" s="473"/>
      <c r="ELO190" s="473"/>
      <c r="ELP190" s="474"/>
      <c r="ELQ190" s="472"/>
      <c r="ELR190" s="473"/>
      <c r="ELS190" s="473"/>
      <c r="ELT190" s="474"/>
      <c r="ELU190" s="472"/>
      <c r="ELV190" s="473"/>
      <c r="ELW190" s="473"/>
      <c r="ELX190" s="474"/>
      <c r="ELY190" s="472"/>
      <c r="ELZ190" s="473"/>
      <c r="EMA190" s="473"/>
      <c r="EMB190" s="474"/>
      <c r="EMC190" s="472"/>
      <c r="EMD190" s="473"/>
      <c r="EME190" s="473"/>
      <c r="EMF190" s="474"/>
      <c r="EMG190" s="472"/>
      <c r="EMH190" s="473"/>
      <c r="EMI190" s="473"/>
      <c r="EMJ190" s="474"/>
      <c r="EMK190" s="472"/>
      <c r="EML190" s="473"/>
      <c r="EMM190" s="473"/>
      <c r="EMN190" s="474"/>
      <c r="EMO190" s="472"/>
      <c r="EMP190" s="473"/>
      <c r="EMQ190" s="473"/>
      <c r="EMR190" s="474"/>
      <c r="EMS190" s="472"/>
      <c r="EMT190" s="473"/>
      <c r="EMU190" s="473"/>
      <c r="EMV190" s="474"/>
      <c r="EMW190" s="472"/>
      <c r="EMX190" s="473"/>
      <c r="EMY190" s="473"/>
      <c r="EMZ190" s="474"/>
      <c r="ENA190" s="472"/>
      <c r="ENB190" s="473"/>
      <c r="ENC190" s="473"/>
      <c r="END190" s="474"/>
      <c r="ENE190" s="472"/>
      <c r="ENF190" s="473"/>
      <c r="ENG190" s="473"/>
      <c r="ENH190" s="474"/>
      <c r="ENI190" s="472"/>
      <c r="ENJ190" s="473"/>
      <c r="ENK190" s="473"/>
      <c r="ENL190" s="474"/>
      <c r="ENM190" s="472"/>
      <c r="ENN190" s="473"/>
      <c r="ENO190" s="473"/>
      <c r="ENP190" s="474"/>
      <c r="ENQ190" s="472"/>
      <c r="ENR190" s="473"/>
      <c r="ENS190" s="473"/>
      <c r="ENT190" s="474"/>
      <c r="ENU190" s="472"/>
      <c r="ENV190" s="473"/>
      <c r="ENW190" s="473"/>
      <c r="ENX190" s="474"/>
      <c r="ENY190" s="472"/>
      <c r="ENZ190" s="473"/>
      <c r="EOA190" s="473"/>
      <c r="EOB190" s="474"/>
      <c r="EOC190" s="472"/>
      <c r="EOD190" s="473"/>
      <c r="EOE190" s="473"/>
      <c r="EOF190" s="474"/>
      <c r="EOG190" s="472"/>
      <c r="EOH190" s="473"/>
      <c r="EOI190" s="473"/>
      <c r="EOJ190" s="474"/>
      <c r="EOK190" s="472"/>
      <c r="EOL190" s="473"/>
      <c r="EOM190" s="473"/>
      <c r="EON190" s="474"/>
      <c r="EOO190" s="472"/>
      <c r="EOP190" s="473"/>
      <c r="EOQ190" s="473"/>
      <c r="EOR190" s="474"/>
      <c r="EOS190" s="472"/>
      <c r="EOT190" s="473"/>
      <c r="EOU190" s="473"/>
      <c r="EOV190" s="474"/>
      <c r="EOW190" s="472"/>
      <c r="EOX190" s="473"/>
      <c r="EOY190" s="473"/>
      <c r="EOZ190" s="474"/>
      <c r="EPA190" s="472"/>
      <c r="EPB190" s="473"/>
      <c r="EPC190" s="473"/>
      <c r="EPD190" s="474"/>
      <c r="EPE190" s="472"/>
      <c r="EPF190" s="473"/>
      <c r="EPG190" s="473"/>
      <c r="EPH190" s="474"/>
      <c r="EPI190" s="472"/>
      <c r="EPJ190" s="473"/>
      <c r="EPK190" s="473"/>
      <c r="EPL190" s="474"/>
      <c r="EPM190" s="472"/>
      <c r="EPN190" s="473"/>
      <c r="EPO190" s="473"/>
      <c r="EPP190" s="474"/>
      <c r="EPQ190" s="472"/>
      <c r="EPR190" s="473"/>
      <c r="EPS190" s="473"/>
      <c r="EPT190" s="474"/>
      <c r="EPU190" s="472"/>
      <c r="EPV190" s="473"/>
      <c r="EPW190" s="473"/>
      <c r="EPX190" s="474"/>
      <c r="EPY190" s="472"/>
      <c r="EPZ190" s="473"/>
      <c r="EQA190" s="473"/>
      <c r="EQB190" s="474"/>
      <c r="EQC190" s="472"/>
      <c r="EQD190" s="473"/>
      <c r="EQE190" s="473"/>
      <c r="EQF190" s="474"/>
      <c r="EQG190" s="472"/>
      <c r="EQH190" s="473"/>
      <c r="EQI190" s="473"/>
      <c r="EQJ190" s="474"/>
      <c r="EQK190" s="472"/>
      <c r="EQL190" s="473"/>
      <c r="EQM190" s="473"/>
      <c r="EQN190" s="474"/>
      <c r="EQO190" s="472"/>
      <c r="EQP190" s="473"/>
      <c r="EQQ190" s="473"/>
      <c r="EQR190" s="474"/>
      <c r="EQS190" s="472"/>
      <c r="EQT190" s="473"/>
      <c r="EQU190" s="473"/>
      <c r="EQV190" s="474"/>
      <c r="EQW190" s="472"/>
      <c r="EQX190" s="473"/>
      <c r="EQY190" s="473"/>
      <c r="EQZ190" s="474"/>
      <c r="ERA190" s="472"/>
      <c r="ERB190" s="473"/>
      <c r="ERC190" s="473"/>
      <c r="ERD190" s="474"/>
      <c r="ERE190" s="472"/>
      <c r="ERF190" s="473"/>
      <c r="ERG190" s="473"/>
      <c r="ERH190" s="474"/>
      <c r="ERI190" s="472"/>
      <c r="ERJ190" s="473"/>
      <c r="ERK190" s="473"/>
      <c r="ERL190" s="474"/>
      <c r="ERM190" s="472"/>
      <c r="ERN190" s="473"/>
      <c r="ERO190" s="473"/>
      <c r="ERP190" s="474"/>
      <c r="ERQ190" s="472"/>
      <c r="ERR190" s="473"/>
      <c r="ERS190" s="473"/>
      <c r="ERT190" s="474"/>
      <c r="ERU190" s="472"/>
      <c r="ERV190" s="473"/>
      <c r="ERW190" s="473"/>
      <c r="ERX190" s="474"/>
      <c r="ERY190" s="472"/>
      <c r="ERZ190" s="473"/>
      <c r="ESA190" s="473"/>
      <c r="ESB190" s="474"/>
      <c r="ESC190" s="472"/>
      <c r="ESD190" s="473"/>
      <c r="ESE190" s="473"/>
      <c r="ESF190" s="474"/>
      <c r="ESG190" s="472"/>
      <c r="ESH190" s="473"/>
      <c r="ESI190" s="473"/>
      <c r="ESJ190" s="474"/>
      <c r="ESK190" s="472"/>
      <c r="ESL190" s="473"/>
      <c r="ESM190" s="473"/>
      <c r="ESN190" s="474"/>
      <c r="ESO190" s="472"/>
      <c r="ESP190" s="473"/>
      <c r="ESQ190" s="473"/>
      <c r="ESR190" s="474"/>
      <c r="ESS190" s="472"/>
      <c r="EST190" s="473"/>
      <c r="ESU190" s="473"/>
      <c r="ESV190" s="474"/>
      <c r="ESW190" s="472"/>
      <c r="ESX190" s="473"/>
      <c r="ESY190" s="473"/>
      <c r="ESZ190" s="474"/>
      <c r="ETA190" s="472"/>
      <c r="ETB190" s="473"/>
      <c r="ETC190" s="473"/>
      <c r="ETD190" s="474"/>
      <c r="ETE190" s="472"/>
      <c r="ETF190" s="473"/>
      <c r="ETG190" s="473"/>
      <c r="ETH190" s="474"/>
      <c r="ETI190" s="472"/>
      <c r="ETJ190" s="473"/>
      <c r="ETK190" s="473"/>
      <c r="ETL190" s="474"/>
      <c r="ETM190" s="472"/>
      <c r="ETN190" s="473"/>
      <c r="ETO190" s="473"/>
      <c r="ETP190" s="474"/>
      <c r="ETQ190" s="472"/>
      <c r="ETR190" s="473"/>
      <c r="ETS190" s="473"/>
      <c r="ETT190" s="474"/>
      <c r="ETU190" s="472"/>
      <c r="ETV190" s="473"/>
      <c r="ETW190" s="473"/>
      <c r="ETX190" s="474"/>
      <c r="ETY190" s="472"/>
      <c r="ETZ190" s="473"/>
      <c r="EUA190" s="473"/>
      <c r="EUB190" s="474"/>
      <c r="EUC190" s="472"/>
      <c r="EUD190" s="473"/>
      <c r="EUE190" s="473"/>
      <c r="EUF190" s="474"/>
      <c r="EUG190" s="472"/>
      <c r="EUH190" s="473"/>
      <c r="EUI190" s="473"/>
      <c r="EUJ190" s="474"/>
      <c r="EUK190" s="472"/>
      <c r="EUL190" s="473"/>
      <c r="EUM190" s="473"/>
      <c r="EUN190" s="474"/>
      <c r="EUO190" s="472"/>
      <c r="EUP190" s="473"/>
      <c r="EUQ190" s="473"/>
      <c r="EUR190" s="474"/>
      <c r="EUS190" s="472"/>
      <c r="EUT190" s="473"/>
      <c r="EUU190" s="473"/>
      <c r="EUV190" s="474"/>
      <c r="EUW190" s="472"/>
      <c r="EUX190" s="473"/>
      <c r="EUY190" s="473"/>
      <c r="EUZ190" s="474"/>
      <c r="EVA190" s="472"/>
      <c r="EVB190" s="473"/>
      <c r="EVC190" s="473"/>
      <c r="EVD190" s="474"/>
      <c r="EVE190" s="472"/>
      <c r="EVF190" s="473"/>
      <c r="EVG190" s="473"/>
      <c r="EVH190" s="474"/>
      <c r="EVI190" s="472"/>
      <c r="EVJ190" s="473"/>
      <c r="EVK190" s="473"/>
      <c r="EVL190" s="474"/>
      <c r="EVM190" s="472"/>
      <c r="EVN190" s="473"/>
      <c r="EVO190" s="473"/>
      <c r="EVP190" s="474"/>
      <c r="EVQ190" s="472"/>
      <c r="EVR190" s="473"/>
      <c r="EVS190" s="473"/>
      <c r="EVT190" s="474"/>
      <c r="EVU190" s="472"/>
      <c r="EVV190" s="473"/>
      <c r="EVW190" s="473"/>
      <c r="EVX190" s="474"/>
      <c r="EVY190" s="472"/>
      <c r="EVZ190" s="473"/>
      <c r="EWA190" s="473"/>
      <c r="EWB190" s="474"/>
      <c r="EWC190" s="472"/>
      <c r="EWD190" s="473"/>
      <c r="EWE190" s="473"/>
      <c r="EWF190" s="474"/>
      <c r="EWG190" s="472"/>
      <c r="EWH190" s="473"/>
      <c r="EWI190" s="473"/>
      <c r="EWJ190" s="474"/>
      <c r="EWK190" s="472"/>
      <c r="EWL190" s="473"/>
      <c r="EWM190" s="473"/>
      <c r="EWN190" s="474"/>
      <c r="EWO190" s="472"/>
      <c r="EWP190" s="473"/>
      <c r="EWQ190" s="473"/>
      <c r="EWR190" s="474"/>
      <c r="EWS190" s="472"/>
      <c r="EWT190" s="473"/>
      <c r="EWU190" s="473"/>
      <c r="EWV190" s="474"/>
      <c r="EWW190" s="472"/>
      <c r="EWX190" s="473"/>
      <c r="EWY190" s="473"/>
      <c r="EWZ190" s="474"/>
      <c r="EXA190" s="472"/>
      <c r="EXB190" s="473"/>
      <c r="EXC190" s="473"/>
      <c r="EXD190" s="474"/>
      <c r="EXE190" s="472"/>
      <c r="EXF190" s="473"/>
      <c r="EXG190" s="473"/>
      <c r="EXH190" s="474"/>
      <c r="EXI190" s="472"/>
      <c r="EXJ190" s="473"/>
      <c r="EXK190" s="473"/>
      <c r="EXL190" s="474"/>
      <c r="EXM190" s="472"/>
      <c r="EXN190" s="473"/>
      <c r="EXO190" s="473"/>
      <c r="EXP190" s="474"/>
      <c r="EXQ190" s="472"/>
      <c r="EXR190" s="473"/>
      <c r="EXS190" s="473"/>
      <c r="EXT190" s="474"/>
      <c r="EXU190" s="472"/>
      <c r="EXV190" s="473"/>
      <c r="EXW190" s="473"/>
      <c r="EXX190" s="474"/>
      <c r="EXY190" s="472"/>
      <c r="EXZ190" s="473"/>
      <c r="EYA190" s="473"/>
      <c r="EYB190" s="474"/>
      <c r="EYC190" s="472"/>
      <c r="EYD190" s="473"/>
      <c r="EYE190" s="473"/>
      <c r="EYF190" s="474"/>
      <c r="EYG190" s="472"/>
      <c r="EYH190" s="473"/>
      <c r="EYI190" s="473"/>
      <c r="EYJ190" s="474"/>
      <c r="EYK190" s="472"/>
      <c r="EYL190" s="473"/>
      <c r="EYM190" s="473"/>
      <c r="EYN190" s="474"/>
      <c r="EYO190" s="472"/>
      <c r="EYP190" s="473"/>
      <c r="EYQ190" s="473"/>
      <c r="EYR190" s="474"/>
      <c r="EYS190" s="472"/>
      <c r="EYT190" s="473"/>
      <c r="EYU190" s="473"/>
      <c r="EYV190" s="474"/>
      <c r="EYW190" s="472"/>
      <c r="EYX190" s="473"/>
      <c r="EYY190" s="473"/>
      <c r="EYZ190" s="474"/>
      <c r="EZA190" s="472"/>
      <c r="EZB190" s="473"/>
      <c r="EZC190" s="473"/>
      <c r="EZD190" s="474"/>
      <c r="EZE190" s="472"/>
      <c r="EZF190" s="473"/>
      <c r="EZG190" s="473"/>
      <c r="EZH190" s="474"/>
      <c r="EZI190" s="472"/>
      <c r="EZJ190" s="473"/>
      <c r="EZK190" s="473"/>
      <c r="EZL190" s="474"/>
      <c r="EZM190" s="472"/>
      <c r="EZN190" s="473"/>
      <c r="EZO190" s="473"/>
      <c r="EZP190" s="474"/>
      <c r="EZQ190" s="472"/>
      <c r="EZR190" s="473"/>
      <c r="EZS190" s="473"/>
      <c r="EZT190" s="474"/>
      <c r="EZU190" s="472"/>
      <c r="EZV190" s="473"/>
      <c r="EZW190" s="473"/>
      <c r="EZX190" s="474"/>
      <c r="EZY190" s="472"/>
      <c r="EZZ190" s="473"/>
      <c r="FAA190" s="473"/>
      <c r="FAB190" s="474"/>
      <c r="FAC190" s="472"/>
      <c r="FAD190" s="473"/>
      <c r="FAE190" s="473"/>
      <c r="FAF190" s="474"/>
      <c r="FAG190" s="472"/>
      <c r="FAH190" s="473"/>
      <c r="FAI190" s="473"/>
      <c r="FAJ190" s="474"/>
      <c r="FAK190" s="472"/>
      <c r="FAL190" s="473"/>
      <c r="FAM190" s="473"/>
      <c r="FAN190" s="474"/>
      <c r="FAO190" s="472"/>
      <c r="FAP190" s="473"/>
      <c r="FAQ190" s="473"/>
      <c r="FAR190" s="474"/>
      <c r="FAS190" s="472"/>
      <c r="FAT190" s="473"/>
      <c r="FAU190" s="473"/>
      <c r="FAV190" s="474"/>
      <c r="FAW190" s="472"/>
      <c r="FAX190" s="473"/>
      <c r="FAY190" s="473"/>
      <c r="FAZ190" s="474"/>
      <c r="FBA190" s="472"/>
      <c r="FBB190" s="473"/>
      <c r="FBC190" s="473"/>
      <c r="FBD190" s="474"/>
      <c r="FBE190" s="472"/>
      <c r="FBF190" s="473"/>
      <c r="FBG190" s="473"/>
      <c r="FBH190" s="474"/>
      <c r="FBI190" s="472"/>
      <c r="FBJ190" s="473"/>
      <c r="FBK190" s="473"/>
      <c r="FBL190" s="474"/>
      <c r="FBM190" s="472"/>
      <c r="FBN190" s="473"/>
      <c r="FBO190" s="473"/>
      <c r="FBP190" s="474"/>
      <c r="FBQ190" s="472"/>
      <c r="FBR190" s="473"/>
      <c r="FBS190" s="473"/>
      <c r="FBT190" s="474"/>
      <c r="FBU190" s="472"/>
      <c r="FBV190" s="473"/>
      <c r="FBW190" s="473"/>
      <c r="FBX190" s="474"/>
      <c r="FBY190" s="472"/>
      <c r="FBZ190" s="473"/>
      <c r="FCA190" s="473"/>
      <c r="FCB190" s="474"/>
      <c r="FCC190" s="472"/>
      <c r="FCD190" s="473"/>
      <c r="FCE190" s="473"/>
      <c r="FCF190" s="474"/>
      <c r="FCG190" s="472"/>
      <c r="FCH190" s="473"/>
      <c r="FCI190" s="473"/>
      <c r="FCJ190" s="474"/>
      <c r="FCK190" s="472"/>
      <c r="FCL190" s="473"/>
      <c r="FCM190" s="473"/>
      <c r="FCN190" s="474"/>
      <c r="FCO190" s="472"/>
      <c r="FCP190" s="473"/>
      <c r="FCQ190" s="473"/>
      <c r="FCR190" s="474"/>
      <c r="FCS190" s="472"/>
      <c r="FCT190" s="473"/>
      <c r="FCU190" s="473"/>
      <c r="FCV190" s="474"/>
      <c r="FCW190" s="472"/>
      <c r="FCX190" s="473"/>
      <c r="FCY190" s="473"/>
      <c r="FCZ190" s="474"/>
      <c r="FDA190" s="472"/>
      <c r="FDB190" s="473"/>
      <c r="FDC190" s="473"/>
      <c r="FDD190" s="474"/>
      <c r="FDE190" s="472"/>
      <c r="FDF190" s="473"/>
      <c r="FDG190" s="473"/>
      <c r="FDH190" s="474"/>
      <c r="FDI190" s="472"/>
      <c r="FDJ190" s="473"/>
      <c r="FDK190" s="473"/>
      <c r="FDL190" s="474"/>
      <c r="FDM190" s="472"/>
      <c r="FDN190" s="473"/>
      <c r="FDO190" s="473"/>
      <c r="FDP190" s="474"/>
      <c r="FDQ190" s="472"/>
      <c r="FDR190" s="473"/>
      <c r="FDS190" s="473"/>
      <c r="FDT190" s="474"/>
      <c r="FDU190" s="472"/>
      <c r="FDV190" s="473"/>
      <c r="FDW190" s="473"/>
      <c r="FDX190" s="474"/>
      <c r="FDY190" s="472"/>
      <c r="FDZ190" s="473"/>
      <c r="FEA190" s="473"/>
      <c r="FEB190" s="474"/>
      <c r="FEC190" s="472"/>
      <c r="FED190" s="473"/>
      <c r="FEE190" s="473"/>
      <c r="FEF190" s="474"/>
      <c r="FEG190" s="472"/>
      <c r="FEH190" s="473"/>
      <c r="FEI190" s="473"/>
      <c r="FEJ190" s="474"/>
      <c r="FEK190" s="472"/>
      <c r="FEL190" s="473"/>
      <c r="FEM190" s="473"/>
      <c r="FEN190" s="474"/>
      <c r="FEO190" s="472"/>
      <c r="FEP190" s="473"/>
      <c r="FEQ190" s="473"/>
      <c r="FER190" s="474"/>
      <c r="FES190" s="472"/>
      <c r="FET190" s="473"/>
      <c r="FEU190" s="473"/>
      <c r="FEV190" s="474"/>
      <c r="FEW190" s="472"/>
      <c r="FEX190" s="473"/>
      <c r="FEY190" s="473"/>
      <c r="FEZ190" s="474"/>
      <c r="FFA190" s="472"/>
      <c r="FFB190" s="473"/>
      <c r="FFC190" s="473"/>
      <c r="FFD190" s="474"/>
      <c r="FFE190" s="472"/>
      <c r="FFF190" s="473"/>
      <c r="FFG190" s="473"/>
      <c r="FFH190" s="474"/>
      <c r="FFI190" s="472"/>
      <c r="FFJ190" s="473"/>
      <c r="FFK190" s="473"/>
      <c r="FFL190" s="474"/>
      <c r="FFM190" s="472"/>
      <c r="FFN190" s="473"/>
      <c r="FFO190" s="473"/>
      <c r="FFP190" s="474"/>
      <c r="FFQ190" s="472"/>
      <c r="FFR190" s="473"/>
      <c r="FFS190" s="473"/>
      <c r="FFT190" s="474"/>
      <c r="FFU190" s="472"/>
      <c r="FFV190" s="473"/>
      <c r="FFW190" s="473"/>
      <c r="FFX190" s="474"/>
      <c r="FFY190" s="472"/>
      <c r="FFZ190" s="473"/>
      <c r="FGA190" s="473"/>
      <c r="FGB190" s="474"/>
      <c r="FGC190" s="472"/>
      <c r="FGD190" s="473"/>
      <c r="FGE190" s="473"/>
      <c r="FGF190" s="474"/>
      <c r="FGG190" s="472"/>
      <c r="FGH190" s="473"/>
      <c r="FGI190" s="473"/>
      <c r="FGJ190" s="474"/>
      <c r="FGK190" s="472"/>
      <c r="FGL190" s="473"/>
      <c r="FGM190" s="473"/>
      <c r="FGN190" s="474"/>
      <c r="FGO190" s="472"/>
      <c r="FGP190" s="473"/>
      <c r="FGQ190" s="473"/>
      <c r="FGR190" s="474"/>
      <c r="FGS190" s="472"/>
      <c r="FGT190" s="473"/>
      <c r="FGU190" s="473"/>
      <c r="FGV190" s="474"/>
      <c r="FGW190" s="472"/>
      <c r="FGX190" s="473"/>
      <c r="FGY190" s="473"/>
      <c r="FGZ190" s="474"/>
      <c r="FHA190" s="472"/>
      <c r="FHB190" s="473"/>
      <c r="FHC190" s="473"/>
      <c r="FHD190" s="474"/>
      <c r="FHE190" s="472"/>
      <c r="FHF190" s="473"/>
      <c r="FHG190" s="473"/>
      <c r="FHH190" s="474"/>
      <c r="FHI190" s="472"/>
      <c r="FHJ190" s="473"/>
      <c r="FHK190" s="473"/>
      <c r="FHL190" s="474"/>
      <c r="FHM190" s="472"/>
      <c r="FHN190" s="473"/>
      <c r="FHO190" s="473"/>
      <c r="FHP190" s="474"/>
      <c r="FHQ190" s="472"/>
      <c r="FHR190" s="473"/>
      <c r="FHS190" s="473"/>
      <c r="FHT190" s="474"/>
      <c r="FHU190" s="472"/>
      <c r="FHV190" s="473"/>
      <c r="FHW190" s="473"/>
      <c r="FHX190" s="474"/>
      <c r="FHY190" s="472"/>
      <c r="FHZ190" s="473"/>
      <c r="FIA190" s="473"/>
      <c r="FIB190" s="474"/>
      <c r="FIC190" s="472"/>
      <c r="FID190" s="473"/>
      <c r="FIE190" s="473"/>
      <c r="FIF190" s="474"/>
      <c r="FIG190" s="472"/>
      <c r="FIH190" s="473"/>
      <c r="FII190" s="473"/>
      <c r="FIJ190" s="474"/>
      <c r="FIK190" s="472"/>
      <c r="FIL190" s="473"/>
      <c r="FIM190" s="473"/>
      <c r="FIN190" s="474"/>
      <c r="FIO190" s="472"/>
      <c r="FIP190" s="473"/>
      <c r="FIQ190" s="473"/>
      <c r="FIR190" s="474"/>
      <c r="FIS190" s="472"/>
      <c r="FIT190" s="473"/>
      <c r="FIU190" s="473"/>
      <c r="FIV190" s="474"/>
      <c r="FIW190" s="472"/>
      <c r="FIX190" s="473"/>
      <c r="FIY190" s="473"/>
      <c r="FIZ190" s="474"/>
      <c r="FJA190" s="472"/>
      <c r="FJB190" s="473"/>
      <c r="FJC190" s="473"/>
      <c r="FJD190" s="474"/>
      <c r="FJE190" s="472"/>
      <c r="FJF190" s="473"/>
      <c r="FJG190" s="473"/>
      <c r="FJH190" s="474"/>
      <c r="FJI190" s="472"/>
      <c r="FJJ190" s="473"/>
      <c r="FJK190" s="473"/>
      <c r="FJL190" s="474"/>
      <c r="FJM190" s="472"/>
      <c r="FJN190" s="473"/>
      <c r="FJO190" s="473"/>
      <c r="FJP190" s="474"/>
      <c r="FJQ190" s="472"/>
      <c r="FJR190" s="473"/>
      <c r="FJS190" s="473"/>
      <c r="FJT190" s="474"/>
      <c r="FJU190" s="472"/>
      <c r="FJV190" s="473"/>
      <c r="FJW190" s="473"/>
      <c r="FJX190" s="474"/>
      <c r="FJY190" s="472"/>
      <c r="FJZ190" s="473"/>
      <c r="FKA190" s="473"/>
      <c r="FKB190" s="474"/>
      <c r="FKC190" s="472"/>
      <c r="FKD190" s="473"/>
      <c r="FKE190" s="473"/>
      <c r="FKF190" s="474"/>
      <c r="FKG190" s="472"/>
      <c r="FKH190" s="473"/>
      <c r="FKI190" s="473"/>
      <c r="FKJ190" s="474"/>
      <c r="FKK190" s="472"/>
      <c r="FKL190" s="473"/>
      <c r="FKM190" s="473"/>
      <c r="FKN190" s="474"/>
      <c r="FKO190" s="472"/>
      <c r="FKP190" s="473"/>
      <c r="FKQ190" s="473"/>
      <c r="FKR190" s="474"/>
      <c r="FKS190" s="472"/>
      <c r="FKT190" s="473"/>
      <c r="FKU190" s="473"/>
      <c r="FKV190" s="474"/>
      <c r="FKW190" s="472"/>
      <c r="FKX190" s="473"/>
      <c r="FKY190" s="473"/>
      <c r="FKZ190" s="474"/>
      <c r="FLA190" s="472"/>
      <c r="FLB190" s="473"/>
      <c r="FLC190" s="473"/>
      <c r="FLD190" s="474"/>
      <c r="FLE190" s="472"/>
      <c r="FLF190" s="473"/>
      <c r="FLG190" s="473"/>
      <c r="FLH190" s="474"/>
      <c r="FLI190" s="472"/>
      <c r="FLJ190" s="473"/>
      <c r="FLK190" s="473"/>
      <c r="FLL190" s="474"/>
      <c r="FLM190" s="472"/>
      <c r="FLN190" s="473"/>
      <c r="FLO190" s="473"/>
      <c r="FLP190" s="474"/>
      <c r="FLQ190" s="472"/>
      <c r="FLR190" s="473"/>
      <c r="FLS190" s="473"/>
      <c r="FLT190" s="474"/>
      <c r="FLU190" s="472"/>
      <c r="FLV190" s="473"/>
      <c r="FLW190" s="473"/>
      <c r="FLX190" s="474"/>
      <c r="FLY190" s="472"/>
      <c r="FLZ190" s="473"/>
      <c r="FMA190" s="473"/>
      <c r="FMB190" s="474"/>
      <c r="FMC190" s="472"/>
      <c r="FMD190" s="473"/>
      <c r="FME190" s="473"/>
      <c r="FMF190" s="474"/>
      <c r="FMG190" s="472"/>
      <c r="FMH190" s="473"/>
      <c r="FMI190" s="473"/>
      <c r="FMJ190" s="474"/>
      <c r="FMK190" s="472"/>
      <c r="FML190" s="473"/>
      <c r="FMM190" s="473"/>
      <c r="FMN190" s="474"/>
      <c r="FMO190" s="472"/>
      <c r="FMP190" s="473"/>
      <c r="FMQ190" s="473"/>
      <c r="FMR190" s="474"/>
      <c r="FMS190" s="472"/>
      <c r="FMT190" s="473"/>
      <c r="FMU190" s="473"/>
      <c r="FMV190" s="474"/>
      <c r="FMW190" s="472"/>
      <c r="FMX190" s="473"/>
      <c r="FMY190" s="473"/>
      <c r="FMZ190" s="474"/>
      <c r="FNA190" s="472"/>
      <c r="FNB190" s="473"/>
      <c r="FNC190" s="473"/>
      <c r="FND190" s="474"/>
      <c r="FNE190" s="472"/>
      <c r="FNF190" s="473"/>
      <c r="FNG190" s="473"/>
      <c r="FNH190" s="474"/>
      <c r="FNI190" s="472"/>
      <c r="FNJ190" s="473"/>
      <c r="FNK190" s="473"/>
      <c r="FNL190" s="474"/>
      <c r="FNM190" s="472"/>
      <c r="FNN190" s="473"/>
      <c r="FNO190" s="473"/>
      <c r="FNP190" s="474"/>
      <c r="FNQ190" s="472"/>
      <c r="FNR190" s="473"/>
      <c r="FNS190" s="473"/>
      <c r="FNT190" s="474"/>
      <c r="FNU190" s="472"/>
      <c r="FNV190" s="473"/>
      <c r="FNW190" s="473"/>
      <c r="FNX190" s="474"/>
      <c r="FNY190" s="472"/>
      <c r="FNZ190" s="473"/>
      <c r="FOA190" s="473"/>
      <c r="FOB190" s="474"/>
      <c r="FOC190" s="472"/>
      <c r="FOD190" s="473"/>
      <c r="FOE190" s="473"/>
      <c r="FOF190" s="474"/>
      <c r="FOG190" s="472"/>
      <c r="FOH190" s="473"/>
      <c r="FOI190" s="473"/>
      <c r="FOJ190" s="474"/>
      <c r="FOK190" s="472"/>
      <c r="FOL190" s="473"/>
      <c r="FOM190" s="473"/>
      <c r="FON190" s="474"/>
      <c r="FOO190" s="472"/>
      <c r="FOP190" s="473"/>
      <c r="FOQ190" s="473"/>
      <c r="FOR190" s="474"/>
      <c r="FOS190" s="472"/>
      <c r="FOT190" s="473"/>
      <c r="FOU190" s="473"/>
      <c r="FOV190" s="474"/>
      <c r="FOW190" s="472"/>
      <c r="FOX190" s="473"/>
      <c r="FOY190" s="473"/>
      <c r="FOZ190" s="474"/>
      <c r="FPA190" s="472"/>
      <c r="FPB190" s="473"/>
      <c r="FPC190" s="473"/>
      <c r="FPD190" s="474"/>
      <c r="FPE190" s="472"/>
      <c r="FPF190" s="473"/>
      <c r="FPG190" s="473"/>
      <c r="FPH190" s="474"/>
      <c r="FPI190" s="472"/>
      <c r="FPJ190" s="473"/>
      <c r="FPK190" s="473"/>
      <c r="FPL190" s="474"/>
      <c r="FPM190" s="472"/>
      <c r="FPN190" s="473"/>
      <c r="FPO190" s="473"/>
      <c r="FPP190" s="474"/>
      <c r="FPQ190" s="472"/>
      <c r="FPR190" s="473"/>
      <c r="FPS190" s="473"/>
      <c r="FPT190" s="474"/>
      <c r="FPU190" s="472"/>
      <c r="FPV190" s="473"/>
      <c r="FPW190" s="473"/>
      <c r="FPX190" s="474"/>
      <c r="FPY190" s="472"/>
      <c r="FPZ190" s="473"/>
      <c r="FQA190" s="473"/>
      <c r="FQB190" s="474"/>
      <c r="FQC190" s="472"/>
      <c r="FQD190" s="473"/>
      <c r="FQE190" s="473"/>
      <c r="FQF190" s="474"/>
      <c r="FQG190" s="472"/>
      <c r="FQH190" s="473"/>
      <c r="FQI190" s="473"/>
      <c r="FQJ190" s="474"/>
      <c r="FQK190" s="472"/>
      <c r="FQL190" s="473"/>
      <c r="FQM190" s="473"/>
      <c r="FQN190" s="474"/>
      <c r="FQO190" s="472"/>
      <c r="FQP190" s="473"/>
      <c r="FQQ190" s="473"/>
      <c r="FQR190" s="474"/>
      <c r="FQS190" s="472"/>
      <c r="FQT190" s="473"/>
      <c r="FQU190" s="473"/>
      <c r="FQV190" s="474"/>
      <c r="FQW190" s="472"/>
      <c r="FQX190" s="473"/>
      <c r="FQY190" s="473"/>
      <c r="FQZ190" s="474"/>
      <c r="FRA190" s="472"/>
      <c r="FRB190" s="473"/>
      <c r="FRC190" s="473"/>
      <c r="FRD190" s="474"/>
      <c r="FRE190" s="472"/>
      <c r="FRF190" s="473"/>
      <c r="FRG190" s="473"/>
      <c r="FRH190" s="474"/>
      <c r="FRI190" s="472"/>
      <c r="FRJ190" s="473"/>
      <c r="FRK190" s="473"/>
      <c r="FRL190" s="474"/>
      <c r="FRM190" s="472"/>
      <c r="FRN190" s="473"/>
      <c r="FRO190" s="473"/>
      <c r="FRP190" s="474"/>
      <c r="FRQ190" s="472"/>
      <c r="FRR190" s="473"/>
      <c r="FRS190" s="473"/>
      <c r="FRT190" s="474"/>
      <c r="FRU190" s="472"/>
      <c r="FRV190" s="473"/>
      <c r="FRW190" s="473"/>
      <c r="FRX190" s="474"/>
      <c r="FRY190" s="472"/>
      <c r="FRZ190" s="473"/>
      <c r="FSA190" s="473"/>
      <c r="FSB190" s="474"/>
      <c r="FSC190" s="472"/>
      <c r="FSD190" s="473"/>
      <c r="FSE190" s="473"/>
      <c r="FSF190" s="474"/>
      <c r="FSG190" s="472"/>
      <c r="FSH190" s="473"/>
      <c r="FSI190" s="473"/>
      <c r="FSJ190" s="474"/>
      <c r="FSK190" s="472"/>
      <c r="FSL190" s="473"/>
      <c r="FSM190" s="473"/>
      <c r="FSN190" s="474"/>
      <c r="FSO190" s="472"/>
      <c r="FSP190" s="473"/>
      <c r="FSQ190" s="473"/>
      <c r="FSR190" s="474"/>
      <c r="FSS190" s="472"/>
      <c r="FST190" s="473"/>
      <c r="FSU190" s="473"/>
      <c r="FSV190" s="474"/>
      <c r="FSW190" s="472"/>
      <c r="FSX190" s="473"/>
      <c r="FSY190" s="473"/>
      <c r="FSZ190" s="474"/>
      <c r="FTA190" s="472"/>
      <c r="FTB190" s="473"/>
      <c r="FTC190" s="473"/>
      <c r="FTD190" s="474"/>
      <c r="FTE190" s="472"/>
      <c r="FTF190" s="473"/>
      <c r="FTG190" s="473"/>
      <c r="FTH190" s="474"/>
      <c r="FTI190" s="472"/>
      <c r="FTJ190" s="473"/>
      <c r="FTK190" s="473"/>
      <c r="FTL190" s="474"/>
      <c r="FTM190" s="472"/>
      <c r="FTN190" s="473"/>
      <c r="FTO190" s="473"/>
      <c r="FTP190" s="474"/>
      <c r="FTQ190" s="472"/>
      <c r="FTR190" s="473"/>
      <c r="FTS190" s="473"/>
      <c r="FTT190" s="474"/>
      <c r="FTU190" s="472"/>
      <c r="FTV190" s="473"/>
      <c r="FTW190" s="473"/>
      <c r="FTX190" s="474"/>
      <c r="FTY190" s="472"/>
      <c r="FTZ190" s="473"/>
      <c r="FUA190" s="473"/>
      <c r="FUB190" s="474"/>
      <c r="FUC190" s="472"/>
      <c r="FUD190" s="473"/>
      <c r="FUE190" s="473"/>
      <c r="FUF190" s="474"/>
      <c r="FUG190" s="472"/>
      <c r="FUH190" s="473"/>
      <c r="FUI190" s="473"/>
      <c r="FUJ190" s="474"/>
      <c r="FUK190" s="472"/>
      <c r="FUL190" s="473"/>
      <c r="FUM190" s="473"/>
      <c r="FUN190" s="474"/>
      <c r="FUO190" s="472"/>
      <c r="FUP190" s="473"/>
      <c r="FUQ190" s="473"/>
      <c r="FUR190" s="474"/>
      <c r="FUS190" s="472"/>
      <c r="FUT190" s="473"/>
      <c r="FUU190" s="473"/>
      <c r="FUV190" s="474"/>
      <c r="FUW190" s="472"/>
      <c r="FUX190" s="473"/>
      <c r="FUY190" s="473"/>
      <c r="FUZ190" s="474"/>
      <c r="FVA190" s="472"/>
      <c r="FVB190" s="473"/>
      <c r="FVC190" s="473"/>
      <c r="FVD190" s="474"/>
      <c r="FVE190" s="472"/>
      <c r="FVF190" s="473"/>
      <c r="FVG190" s="473"/>
      <c r="FVH190" s="474"/>
      <c r="FVI190" s="472"/>
      <c r="FVJ190" s="473"/>
      <c r="FVK190" s="473"/>
      <c r="FVL190" s="474"/>
      <c r="FVM190" s="472"/>
      <c r="FVN190" s="473"/>
      <c r="FVO190" s="473"/>
      <c r="FVP190" s="474"/>
      <c r="FVQ190" s="472"/>
      <c r="FVR190" s="473"/>
      <c r="FVS190" s="473"/>
      <c r="FVT190" s="474"/>
      <c r="FVU190" s="472"/>
      <c r="FVV190" s="473"/>
      <c r="FVW190" s="473"/>
      <c r="FVX190" s="474"/>
      <c r="FVY190" s="472"/>
      <c r="FVZ190" s="473"/>
      <c r="FWA190" s="473"/>
      <c r="FWB190" s="474"/>
      <c r="FWC190" s="472"/>
      <c r="FWD190" s="473"/>
      <c r="FWE190" s="473"/>
      <c r="FWF190" s="474"/>
      <c r="FWG190" s="472"/>
      <c r="FWH190" s="473"/>
      <c r="FWI190" s="473"/>
      <c r="FWJ190" s="474"/>
      <c r="FWK190" s="472"/>
      <c r="FWL190" s="473"/>
      <c r="FWM190" s="473"/>
      <c r="FWN190" s="474"/>
      <c r="FWO190" s="472"/>
      <c r="FWP190" s="473"/>
      <c r="FWQ190" s="473"/>
      <c r="FWR190" s="474"/>
      <c r="FWS190" s="472"/>
      <c r="FWT190" s="473"/>
      <c r="FWU190" s="473"/>
      <c r="FWV190" s="474"/>
      <c r="FWW190" s="472"/>
      <c r="FWX190" s="473"/>
      <c r="FWY190" s="473"/>
      <c r="FWZ190" s="474"/>
      <c r="FXA190" s="472"/>
      <c r="FXB190" s="473"/>
      <c r="FXC190" s="473"/>
      <c r="FXD190" s="474"/>
      <c r="FXE190" s="472"/>
      <c r="FXF190" s="473"/>
      <c r="FXG190" s="473"/>
      <c r="FXH190" s="474"/>
      <c r="FXI190" s="472"/>
      <c r="FXJ190" s="473"/>
      <c r="FXK190" s="473"/>
      <c r="FXL190" s="474"/>
      <c r="FXM190" s="472"/>
      <c r="FXN190" s="473"/>
      <c r="FXO190" s="473"/>
      <c r="FXP190" s="474"/>
      <c r="FXQ190" s="472"/>
      <c r="FXR190" s="473"/>
      <c r="FXS190" s="473"/>
      <c r="FXT190" s="474"/>
      <c r="FXU190" s="472"/>
      <c r="FXV190" s="473"/>
      <c r="FXW190" s="473"/>
      <c r="FXX190" s="474"/>
      <c r="FXY190" s="472"/>
      <c r="FXZ190" s="473"/>
      <c r="FYA190" s="473"/>
      <c r="FYB190" s="474"/>
      <c r="FYC190" s="472"/>
      <c r="FYD190" s="473"/>
      <c r="FYE190" s="473"/>
      <c r="FYF190" s="474"/>
      <c r="FYG190" s="472"/>
      <c r="FYH190" s="473"/>
      <c r="FYI190" s="473"/>
      <c r="FYJ190" s="474"/>
      <c r="FYK190" s="472"/>
      <c r="FYL190" s="473"/>
      <c r="FYM190" s="473"/>
      <c r="FYN190" s="474"/>
      <c r="FYO190" s="472"/>
      <c r="FYP190" s="473"/>
      <c r="FYQ190" s="473"/>
      <c r="FYR190" s="474"/>
      <c r="FYS190" s="472"/>
      <c r="FYT190" s="473"/>
      <c r="FYU190" s="473"/>
      <c r="FYV190" s="474"/>
      <c r="FYW190" s="472"/>
      <c r="FYX190" s="473"/>
      <c r="FYY190" s="473"/>
      <c r="FYZ190" s="474"/>
      <c r="FZA190" s="472"/>
      <c r="FZB190" s="473"/>
      <c r="FZC190" s="473"/>
      <c r="FZD190" s="474"/>
      <c r="FZE190" s="472"/>
      <c r="FZF190" s="473"/>
      <c r="FZG190" s="473"/>
      <c r="FZH190" s="474"/>
      <c r="FZI190" s="472"/>
      <c r="FZJ190" s="473"/>
      <c r="FZK190" s="473"/>
      <c r="FZL190" s="474"/>
      <c r="FZM190" s="472"/>
      <c r="FZN190" s="473"/>
      <c r="FZO190" s="473"/>
      <c r="FZP190" s="474"/>
      <c r="FZQ190" s="472"/>
      <c r="FZR190" s="473"/>
      <c r="FZS190" s="473"/>
      <c r="FZT190" s="474"/>
      <c r="FZU190" s="472"/>
      <c r="FZV190" s="473"/>
      <c r="FZW190" s="473"/>
      <c r="FZX190" s="474"/>
      <c r="FZY190" s="472"/>
      <c r="FZZ190" s="473"/>
      <c r="GAA190" s="473"/>
      <c r="GAB190" s="474"/>
      <c r="GAC190" s="472"/>
      <c r="GAD190" s="473"/>
      <c r="GAE190" s="473"/>
      <c r="GAF190" s="474"/>
      <c r="GAG190" s="472"/>
      <c r="GAH190" s="473"/>
      <c r="GAI190" s="473"/>
      <c r="GAJ190" s="474"/>
      <c r="GAK190" s="472"/>
      <c r="GAL190" s="473"/>
      <c r="GAM190" s="473"/>
      <c r="GAN190" s="474"/>
      <c r="GAO190" s="472"/>
      <c r="GAP190" s="473"/>
      <c r="GAQ190" s="473"/>
      <c r="GAR190" s="474"/>
      <c r="GAS190" s="472"/>
      <c r="GAT190" s="473"/>
      <c r="GAU190" s="473"/>
      <c r="GAV190" s="474"/>
      <c r="GAW190" s="472"/>
      <c r="GAX190" s="473"/>
      <c r="GAY190" s="473"/>
      <c r="GAZ190" s="474"/>
      <c r="GBA190" s="472"/>
      <c r="GBB190" s="473"/>
      <c r="GBC190" s="473"/>
      <c r="GBD190" s="474"/>
      <c r="GBE190" s="472"/>
      <c r="GBF190" s="473"/>
      <c r="GBG190" s="473"/>
      <c r="GBH190" s="474"/>
      <c r="GBI190" s="472"/>
      <c r="GBJ190" s="473"/>
      <c r="GBK190" s="473"/>
      <c r="GBL190" s="474"/>
      <c r="GBM190" s="472"/>
      <c r="GBN190" s="473"/>
      <c r="GBO190" s="473"/>
      <c r="GBP190" s="474"/>
      <c r="GBQ190" s="472"/>
      <c r="GBR190" s="473"/>
      <c r="GBS190" s="473"/>
      <c r="GBT190" s="474"/>
      <c r="GBU190" s="472"/>
      <c r="GBV190" s="473"/>
      <c r="GBW190" s="473"/>
      <c r="GBX190" s="474"/>
      <c r="GBY190" s="472"/>
      <c r="GBZ190" s="473"/>
      <c r="GCA190" s="473"/>
      <c r="GCB190" s="474"/>
      <c r="GCC190" s="472"/>
      <c r="GCD190" s="473"/>
      <c r="GCE190" s="473"/>
      <c r="GCF190" s="474"/>
      <c r="GCG190" s="472"/>
      <c r="GCH190" s="473"/>
      <c r="GCI190" s="473"/>
      <c r="GCJ190" s="474"/>
      <c r="GCK190" s="472"/>
      <c r="GCL190" s="473"/>
      <c r="GCM190" s="473"/>
      <c r="GCN190" s="474"/>
      <c r="GCO190" s="472"/>
      <c r="GCP190" s="473"/>
      <c r="GCQ190" s="473"/>
      <c r="GCR190" s="474"/>
      <c r="GCS190" s="472"/>
      <c r="GCT190" s="473"/>
      <c r="GCU190" s="473"/>
      <c r="GCV190" s="474"/>
      <c r="GCW190" s="472"/>
      <c r="GCX190" s="473"/>
      <c r="GCY190" s="473"/>
      <c r="GCZ190" s="474"/>
      <c r="GDA190" s="472"/>
      <c r="GDB190" s="473"/>
      <c r="GDC190" s="473"/>
      <c r="GDD190" s="474"/>
      <c r="GDE190" s="472"/>
      <c r="GDF190" s="473"/>
      <c r="GDG190" s="473"/>
      <c r="GDH190" s="474"/>
      <c r="GDI190" s="472"/>
      <c r="GDJ190" s="473"/>
      <c r="GDK190" s="473"/>
      <c r="GDL190" s="474"/>
      <c r="GDM190" s="472"/>
      <c r="GDN190" s="473"/>
      <c r="GDO190" s="473"/>
      <c r="GDP190" s="474"/>
      <c r="GDQ190" s="472"/>
      <c r="GDR190" s="473"/>
      <c r="GDS190" s="473"/>
      <c r="GDT190" s="474"/>
      <c r="GDU190" s="472"/>
      <c r="GDV190" s="473"/>
      <c r="GDW190" s="473"/>
      <c r="GDX190" s="474"/>
      <c r="GDY190" s="472"/>
      <c r="GDZ190" s="473"/>
      <c r="GEA190" s="473"/>
      <c r="GEB190" s="474"/>
      <c r="GEC190" s="472"/>
      <c r="GED190" s="473"/>
      <c r="GEE190" s="473"/>
      <c r="GEF190" s="474"/>
      <c r="GEG190" s="472"/>
      <c r="GEH190" s="473"/>
      <c r="GEI190" s="473"/>
      <c r="GEJ190" s="474"/>
      <c r="GEK190" s="472"/>
      <c r="GEL190" s="473"/>
      <c r="GEM190" s="473"/>
      <c r="GEN190" s="474"/>
      <c r="GEO190" s="472"/>
      <c r="GEP190" s="473"/>
      <c r="GEQ190" s="473"/>
      <c r="GER190" s="474"/>
      <c r="GES190" s="472"/>
      <c r="GET190" s="473"/>
      <c r="GEU190" s="473"/>
      <c r="GEV190" s="474"/>
      <c r="GEW190" s="472"/>
      <c r="GEX190" s="473"/>
      <c r="GEY190" s="473"/>
      <c r="GEZ190" s="474"/>
      <c r="GFA190" s="472"/>
      <c r="GFB190" s="473"/>
      <c r="GFC190" s="473"/>
      <c r="GFD190" s="474"/>
      <c r="GFE190" s="472"/>
      <c r="GFF190" s="473"/>
      <c r="GFG190" s="473"/>
      <c r="GFH190" s="474"/>
      <c r="GFI190" s="472"/>
      <c r="GFJ190" s="473"/>
      <c r="GFK190" s="473"/>
      <c r="GFL190" s="474"/>
      <c r="GFM190" s="472"/>
      <c r="GFN190" s="473"/>
      <c r="GFO190" s="473"/>
      <c r="GFP190" s="474"/>
      <c r="GFQ190" s="472"/>
      <c r="GFR190" s="473"/>
      <c r="GFS190" s="473"/>
      <c r="GFT190" s="474"/>
      <c r="GFU190" s="472"/>
      <c r="GFV190" s="473"/>
      <c r="GFW190" s="473"/>
      <c r="GFX190" s="474"/>
      <c r="GFY190" s="472"/>
      <c r="GFZ190" s="473"/>
      <c r="GGA190" s="473"/>
      <c r="GGB190" s="474"/>
      <c r="GGC190" s="472"/>
      <c r="GGD190" s="473"/>
      <c r="GGE190" s="473"/>
      <c r="GGF190" s="474"/>
      <c r="GGG190" s="472"/>
      <c r="GGH190" s="473"/>
      <c r="GGI190" s="473"/>
      <c r="GGJ190" s="474"/>
      <c r="GGK190" s="472"/>
      <c r="GGL190" s="473"/>
      <c r="GGM190" s="473"/>
      <c r="GGN190" s="474"/>
      <c r="GGO190" s="472"/>
      <c r="GGP190" s="473"/>
      <c r="GGQ190" s="473"/>
      <c r="GGR190" s="474"/>
      <c r="GGS190" s="472"/>
      <c r="GGT190" s="473"/>
      <c r="GGU190" s="473"/>
      <c r="GGV190" s="474"/>
      <c r="GGW190" s="472"/>
      <c r="GGX190" s="473"/>
      <c r="GGY190" s="473"/>
      <c r="GGZ190" s="474"/>
      <c r="GHA190" s="472"/>
      <c r="GHB190" s="473"/>
      <c r="GHC190" s="473"/>
      <c r="GHD190" s="474"/>
      <c r="GHE190" s="472"/>
      <c r="GHF190" s="473"/>
      <c r="GHG190" s="473"/>
      <c r="GHH190" s="474"/>
      <c r="GHI190" s="472"/>
      <c r="GHJ190" s="473"/>
      <c r="GHK190" s="473"/>
      <c r="GHL190" s="474"/>
      <c r="GHM190" s="472"/>
      <c r="GHN190" s="473"/>
      <c r="GHO190" s="473"/>
      <c r="GHP190" s="474"/>
      <c r="GHQ190" s="472"/>
      <c r="GHR190" s="473"/>
      <c r="GHS190" s="473"/>
      <c r="GHT190" s="474"/>
      <c r="GHU190" s="472"/>
      <c r="GHV190" s="473"/>
      <c r="GHW190" s="473"/>
      <c r="GHX190" s="474"/>
      <c r="GHY190" s="472"/>
      <c r="GHZ190" s="473"/>
      <c r="GIA190" s="473"/>
      <c r="GIB190" s="474"/>
      <c r="GIC190" s="472"/>
      <c r="GID190" s="473"/>
      <c r="GIE190" s="473"/>
      <c r="GIF190" s="474"/>
      <c r="GIG190" s="472"/>
      <c r="GIH190" s="473"/>
      <c r="GII190" s="473"/>
      <c r="GIJ190" s="474"/>
      <c r="GIK190" s="472"/>
      <c r="GIL190" s="473"/>
      <c r="GIM190" s="473"/>
      <c r="GIN190" s="474"/>
      <c r="GIO190" s="472"/>
      <c r="GIP190" s="473"/>
      <c r="GIQ190" s="473"/>
      <c r="GIR190" s="474"/>
      <c r="GIS190" s="472"/>
      <c r="GIT190" s="473"/>
      <c r="GIU190" s="473"/>
      <c r="GIV190" s="474"/>
      <c r="GIW190" s="472"/>
      <c r="GIX190" s="473"/>
      <c r="GIY190" s="473"/>
      <c r="GIZ190" s="474"/>
      <c r="GJA190" s="472"/>
      <c r="GJB190" s="473"/>
      <c r="GJC190" s="473"/>
      <c r="GJD190" s="474"/>
      <c r="GJE190" s="472"/>
      <c r="GJF190" s="473"/>
      <c r="GJG190" s="473"/>
      <c r="GJH190" s="474"/>
      <c r="GJI190" s="472"/>
      <c r="GJJ190" s="473"/>
      <c r="GJK190" s="473"/>
      <c r="GJL190" s="474"/>
      <c r="GJM190" s="472"/>
      <c r="GJN190" s="473"/>
      <c r="GJO190" s="473"/>
      <c r="GJP190" s="474"/>
      <c r="GJQ190" s="472"/>
      <c r="GJR190" s="473"/>
      <c r="GJS190" s="473"/>
      <c r="GJT190" s="474"/>
      <c r="GJU190" s="472"/>
      <c r="GJV190" s="473"/>
      <c r="GJW190" s="473"/>
      <c r="GJX190" s="474"/>
      <c r="GJY190" s="472"/>
      <c r="GJZ190" s="473"/>
      <c r="GKA190" s="473"/>
      <c r="GKB190" s="474"/>
      <c r="GKC190" s="472"/>
      <c r="GKD190" s="473"/>
      <c r="GKE190" s="473"/>
      <c r="GKF190" s="474"/>
      <c r="GKG190" s="472"/>
      <c r="GKH190" s="473"/>
      <c r="GKI190" s="473"/>
      <c r="GKJ190" s="474"/>
      <c r="GKK190" s="472"/>
      <c r="GKL190" s="473"/>
      <c r="GKM190" s="473"/>
      <c r="GKN190" s="474"/>
      <c r="GKO190" s="472"/>
      <c r="GKP190" s="473"/>
      <c r="GKQ190" s="473"/>
      <c r="GKR190" s="474"/>
      <c r="GKS190" s="472"/>
      <c r="GKT190" s="473"/>
      <c r="GKU190" s="473"/>
      <c r="GKV190" s="474"/>
      <c r="GKW190" s="472"/>
      <c r="GKX190" s="473"/>
      <c r="GKY190" s="473"/>
      <c r="GKZ190" s="474"/>
      <c r="GLA190" s="472"/>
      <c r="GLB190" s="473"/>
      <c r="GLC190" s="473"/>
      <c r="GLD190" s="474"/>
      <c r="GLE190" s="472"/>
      <c r="GLF190" s="473"/>
      <c r="GLG190" s="473"/>
      <c r="GLH190" s="474"/>
      <c r="GLI190" s="472"/>
      <c r="GLJ190" s="473"/>
      <c r="GLK190" s="473"/>
      <c r="GLL190" s="474"/>
      <c r="GLM190" s="472"/>
      <c r="GLN190" s="473"/>
      <c r="GLO190" s="473"/>
      <c r="GLP190" s="474"/>
      <c r="GLQ190" s="472"/>
      <c r="GLR190" s="473"/>
      <c r="GLS190" s="473"/>
      <c r="GLT190" s="474"/>
      <c r="GLU190" s="472"/>
      <c r="GLV190" s="473"/>
      <c r="GLW190" s="473"/>
      <c r="GLX190" s="474"/>
      <c r="GLY190" s="472"/>
      <c r="GLZ190" s="473"/>
      <c r="GMA190" s="473"/>
      <c r="GMB190" s="474"/>
      <c r="GMC190" s="472"/>
      <c r="GMD190" s="473"/>
      <c r="GME190" s="473"/>
      <c r="GMF190" s="474"/>
      <c r="GMG190" s="472"/>
      <c r="GMH190" s="473"/>
      <c r="GMI190" s="473"/>
      <c r="GMJ190" s="474"/>
      <c r="GMK190" s="472"/>
      <c r="GML190" s="473"/>
      <c r="GMM190" s="473"/>
      <c r="GMN190" s="474"/>
      <c r="GMO190" s="472"/>
      <c r="GMP190" s="473"/>
      <c r="GMQ190" s="473"/>
      <c r="GMR190" s="474"/>
      <c r="GMS190" s="472"/>
      <c r="GMT190" s="473"/>
      <c r="GMU190" s="473"/>
      <c r="GMV190" s="474"/>
      <c r="GMW190" s="472"/>
      <c r="GMX190" s="473"/>
      <c r="GMY190" s="473"/>
      <c r="GMZ190" s="474"/>
      <c r="GNA190" s="472"/>
      <c r="GNB190" s="473"/>
      <c r="GNC190" s="473"/>
      <c r="GND190" s="474"/>
      <c r="GNE190" s="472"/>
      <c r="GNF190" s="473"/>
      <c r="GNG190" s="473"/>
      <c r="GNH190" s="474"/>
      <c r="GNI190" s="472"/>
      <c r="GNJ190" s="473"/>
      <c r="GNK190" s="473"/>
      <c r="GNL190" s="474"/>
      <c r="GNM190" s="472"/>
      <c r="GNN190" s="473"/>
      <c r="GNO190" s="473"/>
      <c r="GNP190" s="474"/>
      <c r="GNQ190" s="472"/>
      <c r="GNR190" s="473"/>
      <c r="GNS190" s="473"/>
      <c r="GNT190" s="474"/>
      <c r="GNU190" s="472"/>
      <c r="GNV190" s="473"/>
      <c r="GNW190" s="473"/>
      <c r="GNX190" s="474"/>
      <c r="GNY190" s="472"/>
      <c r="GNZ190" s="473"/>
      <c r="GOA190" s="473"/>
      <c r="GOB190" s="474"/>
      <c r="GOC190" s="472"/>
      <c r="GOD190" s="473"/>
      <c r="GOE190" s="473"/>
      <c r="GOF190" s="474"/>
      <c r="GOG190" s="472"/>
      <c r="GOH190" s="473"/>
      <c r="GOI190" s="473"/>
      <c r="GOJ190" s="474"/>
      <c r="GOK190" s="472"/>
      <c r="GOL190" s="473"/>
      <c r="GOM190" s="473"/>
      <c r="GON190" s="474"/>
      <c r="GOO190" s="472"/>
      <c r="GOP190" s="473"/>
      <c r="GOQ190" s="473"/>
      <c r="GOR190" s="474"/>
      <c r="GOS190" s="472"/>
      <c r="GOT190" s="473"/>
      <c r="GOU190" s="473"/>
      <c r="GOV190" s="474"/>
      <c r="GOW190" s="472"/>
      <c r="GOX190" s="473"/>
      <c r="GOY190" s="473"/>
      <c r="GOZ190" s="474"/>
      <c r="GPA190" s="472"/>
      <c r="GPB190" s="473"/>
      <c r="GPC190" s="473"/>
      <c r="GPD190" s="474"/>
      <c r="GPE190" s="472"/>
      <c r="GPF190" s="473"/>
      <c r="GPG190" s="473"/>
      <c r="GPH190" s="474"/>
      <c r="GPI190" s="472"/>
      <c r="GPJ190" s="473"/>
      <c r="GPK190" s="473"/>
      <c r="GPL190" s="474"/>
      <c r="GPM190" s="472"/>
      <c r="GPN190" s="473"/>
      <c r="GPO190" s="473"/>
      <c r="GPP190" s="474"/>
      <c r="GPQ190" s="472"/>
      <c r="GPR190" s="473"/>
      <c r="GPS190" s="473"/>
      <c r="GPT190" s="474"/>
      <c r="GPU190" s="472"/>
      <c r="GPV190" s="473"/>
      <c r="GPW190" s="473"/>
      <c r="GPX190" s="474"/>
      <c r="GPY190" s="472"/>
      <c r="GPZ190" s="473"/>
      <c r="GQA190" s="473"/>
      <c r="GQB190" s="474"/>
      <c r="GQC190" s="472"/>
      <c r="GQD190" s="473"/>
      <c r="GQE190" s="473"/>
      <c r="GQF190" s="474"/>
      <c r="GQG190" s="472"/>
      <c r="GQH190" s="473"/>
      <c r="GQI190" s="473"/>
      <c r="GQJ190" s="474"/>
      <c r="GQK190" s="472"/>
      <c r="GQL190" s="473"/>
      <c r="GQM190" s="473"/>
      <c r="GQN190" s="474"/>
      <c r="GQO190" s="472"/>
      <c r="GQP190" s="473"/>
      <c r="GQQ190" s="473"/>
      <c r="GQR190" s="474"/>
      <c r="GQS190" s="472"/>
      <c r="GQT190" s="473"/>
      <c r="GQU190" s="473"/>
      <c r="GQV190" s="474"/>
      <c r="GQW190" s="472"/>
      <c r="GQX190" s="473"/>
      <c r="GQY190" s="473"/>
      <c r="GQZ190" s="474"/>
      <c r="GRA190" s="472"/>
      <c r="GRB190" s="473"/>
      <c r="GRC190" s="473"/>
      <c r="GRD190" s="474"/>
      <c r="GRE190" s="472"/>
      <c r="GRF190" s="473"/>
      <c r="GRG190" s="473"/>
      <c r="GRH190" s="474"/>
      <c r="GRI190" s="472"/>
      <c r="GRJ190" s="473"/>
      <c r="GRK190" s="473"/>
      <c r="GRL190" s="474"/>
      <c r="GRM190" s="472"/>
      <c r="GRN190" s="473"/>
      <c r="GRO190" s="473"/>
      <c r="GRP190" s="474"/>
      <c r="GRQ190" s="472"/>
      <c r="GRR190" s="473"/>
      <c r="GRS190" s="473"/>
      <c r="GRT190" s="474"/>
      <c r="GRU190" s="472"/>
      <c r="GRV190" s="473"/>
      <c r="GRW190" s="473"/>
      <c r="GRX190" s="474"/>
      <c r="GRY190" s="472"/>
      <c r="GRZ190" s="473"/>
      <c r="GSA190" s="473"/>
      <c r="GSB190" s="474"/>
      <c r="GSC190" s="472"/>
      <c r="GSD190" s="473"/>
      <c r="GSE190" s="473"/>
      <c r="GSF190" s="474"/>
      <c r="GSG190" s="472"/>
      <c r="GSH190" s="473"/>
      <c r="GSI190" s="473"/>
      <c r="GSJ190" s="474"/>
      <c r="GSK190" s="472"/>
      <c r="GSL190" s="473"/>
      <c r="GSM190" s="473"/>
      <c r="GSN190" s="474"/>
      <c r="GSO190" s="472"/>
      <c r="GSP190" s="473"/>
      <c r="GSQ190" s="473"/>
      <c r="GSR190" s="474"/>
      <c r="GSS190" s="472"/>
      <c r="GST190" s="473"/>
      <c r="GSU190" s="473"/>
      <c r="GSV190" s="474"/>
      <c r="GSW190" s="472"/>
      <c r="GSX190" s="473"/>
      <c r="GSY190" s="473"/>
      <c r="GSZ190" s="474"/>
      <c r="GTA190" s="472"/>
      <c r="GTB190" s="473"/>
      <c r="GTC190" s="473"/>
      <c r="GTD190" s="474"/>
      <c r="GTE190" s="472"/>
      <c r="GTF190" s="473"/>
      <c r="GTG190" s="473"/>
      <c r="GTH190" s="474"/>
      <c r="GTI190" s="472"/>
      <c r="GTJ190" s="473"/>
      <c r="GTK190" s="473"/>
      <c r="GTL190" s="474"/>
      <c r="GTM190" s="472"/>
      <c r="GTN190" s="473"/>
      <c r="GTO190" s="473"/>
      <c r="GTP190" s="474"/>
      <c r="GTQ190" s="472"/>
      <c r="GTR190" s="473"/>
      <c r="GTS190" s="473"/>
      <c r="GTT190" s="474"/>
      <c r="GTU190" s="472"/>
      <c r="GTV190" s="473"/>
      <c r="GTW190" s="473"/>
      <c r="GTX190" s="474"/>
      <c r="GTY190" s="472"/>
      <c r="GTZ190" s="473"/>
      <c r="GUA190" s="473"/>
      <c r="GUB190" s="474"/>
      <c r="GUC190" s="472"/>
      <c r="GUD190" s="473"/>
      <c r="GUE190" s="473"/>
      <c r="GUF190" s="474"/>
      <c r="GUG190" s="472"/>
      <c r="GUH190" s="473"/>
      <c r="GUI190" s="473"/>
      <c r="GUJ190" s="474"/>
      <c r="GUK190" s="472"/>
      <c r="GUL190" s="473"/>
      <c r="GUM190" s="473"/>
      <c r="GUN190" s="474"/>
      <c r="GUO190" s="472"/>
      <c r="GUP190" s="473"/>
      <c r="GUQ190" s="473"/>
      <c r="GUR190" s="474"/>
      <c r="GUS190" s="472"/>
      <c r="GUT190" s="473"/>
      <c r="GUU190" s="473"/>
      <c r="GUV190" s="474"/>
      <c r="GUW190" s="472"/>
      <c r="GUX190" s="473"/>
      <c r="GUY190" s="473"/>
      <c r="GUZ190" s="474"/>
      <c r="GVA190" s="472"/>
      <c r="GVB190" s="473"/>
      <c r="GVC190" s="473"/>
      <c r="GVD190" s="474"/>
      <c r="GVE190" s="472"/>
      <c r="GVF190" s="473"/>
      <c r="GVG190" s="473"/>
      <c r="GVH190" s="474"/>
      <c r="GVI190" s="472"/>
      <c r="GVJ190" s="473"/>
      <c r="GVK190" s="473"/>
      <c r="GVL190" s="474"/>
      <c r="GVM190" s="472"/>
      <c r="GVN190" s="473"/>
      <c r="GVO190" s="473"/>
      <c r="GVP190" s="474"/>
      <c r="GVQ190" s="472"/>
      <c r="GVR190" s="473"/>
      <c r="GVS190" s="473"/>
      <c r="GVT190" s="474"/>
      <c r="GVU190" s="472"/>
      <c r="GVV190" s="473"/>
      <c r="GVW190" s="473"/>
      <c r="GVX190" s="474"/>
      <c r="GVY190" s="472"/>
      <c r="GVZ190" s="473"/>
      <c r="GWA190" s="473"/>
      <c r="GWB190" s="474"/>
      <c r="GWC190" s="472"/>
      <c r="GWD190" s="473"/>
      <c r="GWE190" s="473"/>
      <c r="GWF190" s="474"/>
      <c r="GWG190" s="472"/>
      <c r="GWH190" s="473"/>
      <c r="GWI190" s="473"/>
      <c r="GWJ190" s="474"/>
      <c r="GWK190" s="472"/>
      <c r="GWL190" s="473"/>
      <c r="GWM190" s="473"/>
      <c r="GWN190" s="474"/>
      <c r="GWO190" s="472"/>
      <c r="GWP190" s="473"/>
      <c r="GWQ190" s="473"/>
      <c r="GWR190" s="474"/>
      <c r="GWS190" s="472"/>
      <c r="GWT190" s="473"/>
      <c r="GWU190" s="473"/>
      <c r="GWV190" s="474"/>
      <c r="GWW190" s="472"/>
      <c r="GWX190" s="473"/>
      <c r="GWY190" s="473"/>
      <c r="GWZ190" s="474"/>
      <c r="GXA190" s="472"/>
      <c r="GXB190" s="473"/>
      <c r="GXC190" s="473"/>
      <c r="GXD190" s="474"/>
      <c r="GXE190" s="472"/>
      <c r="GXF190" s="473"/>
      <c r="GXG190" s="473"/>
      <c r="GXH190" s="474"/>
      <c r="GXI190" s="472"/>
      <c r="GXJ190" s="473"/>
      <c r="GXK190" s="473"/>
      <c r="GXL190" s="474"/>
      <c r="GXM190" s="472"/>
      <c r="GXN190" s="473"/>
      <c r="GXO190" s="473"/>
      <c r="GXP190" s="474"/>
      <c r="GXQ190" s="472"/>
      <c r="GXR190" s="473"/>
      <c r="GXS190" s="473"/>
      <c r="GXT190" s="474"/>
      <c r="GXU190" s="472"/>
      <c r="GXV190" s="473"/>
      <c r="GXW190" s="473"/>
      <c r="GXX190" s="474"/>
      <c r="GXY190" s="472"/>
      <c r="GXZ190" s="473"/>
      <c r="GYA190" s="473"/>
      <c r="GYB190" s="474"/>
      <c r="GYC190" s="472"/>
      <c r="GYD190" s="473"/>
      <c r="GYE190" s="473"/>
      <c r="GYF190" s="474"/>
      <c r="GYG190" s="472"/>
      <c r="GYH190" s="473"/>
      <c r="GYI190" s="473"/>
      <c r="GYJ190" s="474"/>
      <c r="GYK190" s="472"/>
      <c r="GYL190" s="473"/>
      <c r="GYM190" s="473"/>
      <c r="GYN190" s="474"/>
      <c r="GYO190" s="472"/>
      <c r="GYP190" s="473"/>
      <c r="GYQ190" s="473"/>
      <c r="GYR190" s="474"/>
      <c r="GYS190" s="472"/>
      <c r="GYT190" s="473"/>
      <c r="GYU190" s="473"/>
      <c r="GYV190" s="474"/>
      <c r="GYW190" s="472"/>
      <c r="GYX190" s="473"/>
      <c r="GYY190" s="473"/>
      <c r="GYZ190" s="474"/>
      <c r="GZA190" s="472"/>
      <c r="GZB190" s="473"/>
      <c r="GZC190" s="473"/>
      <c r="GZD190" s="474"/>
      <c r="GZE190" s="472"/>
      <c r="GZF190" s="473"/>
      <c r="GZG190" s="473"/>
      <c r="GZH190" s="474"/>
      <c r="GZI190" s="472"/>
      <c r="GZJ190" s="473"/>
      <c r="GZK190" s="473"/>
      <c r="GZL190" s="474"/>
      <c r="GZM190" s="472"/>
      <c r="GZN190" s="473"/>
      <c r="GZO190" s="473"/>
      <c r="GZP190" s="474"/>
      <c r="GZQ190" s="472"/>
      <c r="GZR190" s="473"/>
      <c r="GZS190" s="473"/>
      <c r="GZT190" s="474"/>
      <c r="GZU190" s="472"/>
      <c r="GZV190" s="473"/>
      <c r="GZW190" s="473"/>
      <c r="GZX190" s="474"/>
      <c r="GZY190" s="472"/>
      <c r="GZZ190" s="473"/>
      <c r="HAA190" s="473"/>
      <c r="HAB190" s="474"/>
      <c r="HAC190" s="472"/>
      <c r="HAD190" s="473"/>
      <c r="HAE190" s="473"/>
      <c r="HAF190" s="474"/>
      <c r="HAG190" s="472"/>
      <c r="HAH190" s="473"/>
      <c r="HAI190" s="473"/>
      <c r="HAJ190" s="474"/>
      <c r="HAK190" s="472"/>
      <c r="HAL190" s="473"/>
      <c r="HAM190" s="473"/>
      <c r="HAN190" s="474"/>
      <c r="HAO190" s="472"/>
      <c r="HAP190" s="473"/>
      <c r="HAQ190" s="473"/>
      <c r="HAR190" s="474"/>
      <c r="HAS190" s="472"/>
      <c r="HAT190" s="473"/>
      <c r="HAU190" s="473"/>
      <c r="HAV190" s="474"/>
      <c r="HAW190" s="472"/>
      <c r="HAX190" s="473"/>
      <c r="HAY190" s="473"/>
      <c r="HAZ190" s="474"/>
      <c r="HBA190" s="472"/>
      <c r="HBB190" s="473"/>
      <c r="HBC190" s="473"/>
      <c r="HBD190" s="474"/>
      <c r="HBE190" s="472"/>
      <c r="HBF190" s="473"/>
      <c r="HBG190" s="473"/>
      <c r="HBH190" s="474"/>
      <c r="HBI190" s="472"/>
      <c r="HBJ190" s="473"/>
      <c r="HBK190" s="473"/>
      <c r="HBL190" s="474"/>
      <c r="HBM190" s="472"/>
      <c r="HBN190" s="473"/>
      <c r="HBO190" s="473"/>
      <c r="HBP190" s="474"/>
      <c r="HBQ190" s="472"/>
      <c r="HBR190" s="473"/>
      <c r="HBS190" s="473"/>
      <c r="HBT190" s="474"/>
      <c r="HBU190" s="472"/>
      <c r="HBV190" s="473"/>
      <c r="HBW190" s="473"/>
      <c r="HBX190" s="474"/>
      <c r="HBY190" s="472"/>
      <c r="HBZ190" s="473"/>
      <c r="HCA190" s="473"/>
      <c r="HCB190" s="474"/>
      <c r="HCC190" s="472"/>
      <c r="HCD190" s="473"/>
      <c r="HCE190" s="473"/>
      <c r="HCF190" s="474"/>
      <c r="HCG190" s="472"/>
      <c r="HCH190" s="473"/>
      <c r="HCI190" s="473"/>
      <c r="HCJ190" s="474"/>
      <c r="HCK190" s="472"/>
      <c r="HCL190" s="473"/>
      <c r="HCM190" s="473"/>
      <c r="HCN190" s="474"/>
      <c r="HCO190" s="472"/>
      <c r="HCP190" s="473"/>
      <c r="HCQ190" s="473"/>
      <c r="HCR190" s="474"/>
      <c r="HCS190" s="472"/>
      <c r="HCT190" s="473"/>
      <c r="HCU190" s="473"/>
      <c r="HCV190" s="474"/>
      <c r="HCW190" s="472"/>
      <c r="HCX190" s="473"/>
      <c r="HCY190" s="473"/>
      <c r="HCZ190" s="474"/>
      <c r="HDA190" s="472"/>
      <c r="HDB190" s="473"/>
      <c r="HDC190" s="473"/>
      <c r="HDD190" s="474"/>
      <c r="HDE190" s="472"/>
      <c r="HDF190" s="473"/>
      <c r="HDG190" s="473"/>
      <c r="HDH190" s="474"/>
      <c r="HDI190" s="472"/>
      <c r="HDJ190" s="473"/>
      <c r="HDK190" s="473"/>
      <c r="HDL190" s="474"/>
      <c r="HDM190" s="472"/>
      <c r="HDN190" s="473"/>
      <c r="HDO190" s="473"/>
      <c r="HDP190" s="474"/>
      <c r="HDQ190" s="472"/>
      <c r="HDR190" s="473"/>
      <c r="HDS190" s="473"/>
      <c r="HDT190" s="474"/>
      <c r="HDU190" s="472"/>
      <c r="HDV190" s="473"/>
      <c r="HDW190" s="473"/>
      <c r="HDX190" s="474"/>
      <c r="HDY190" s="472"/>
      <c r="HDZ190" s="473"/>
      <c r="HEA190" s="473"/>
      <c r="HEB190" s="474"/>
      <c r="HEC190" s="472"/>
      <c r="HED190" s="473"/>
      <c r="HEE190" s="473"/>
      <c r="HEF190" s="474"/>
      <c r="HEG190" s="472"/>
      <c r="HEH190" s="473"/>
      <c r="HEI190" s="473"/>
      <c r="HEJ190" s="474"/>
      <c r="HEK190" s="472"/>
      <c r="HEL190" s="473"/>
      <c r="HEM190" s="473"/>
      <c r="HEN190" s="474"/>
      <c r="HEO190" s="472"/>
      <c r="HEP190" s="473"/>
      <c r="HEQ190" s="473"/>
      <c r="HER190" s="474"/>
      <c r="HES190" s="472"/>
      <c r="HET190" s="473"/>
      <c r="HEU190" s="473"/>
      <c r="HEV190" s="474"/>
      <c r="HEW190" s="472"/>
      <c r="HEX190" s="473"/>
      <c r="HEY190" s="473"/>
      <c r="HEZ190" s="474"/>
      <c r="HFA190" s="472"/>
      <c r="HFB190" s="473"/>
      <c r="HFC190" s="473"/>
      <c r="HFD190" s="474"/>
      <c r="HFE190" s="472"/>
      <c r="HFF190" s="473"/>
      <c r="HFG190" s="473"/>
      <c r="HFH190" s="474"/>
      <c r="HFI190" s="472"/>
      <c r="HFJ190" s="473"/>
      <c r="HFK190" s="473"/>
      <c r="HFL190" s="474"/>
      <c r="HFM190" s="472"/>
      <c r="HFN190" s="473"/>
      <c r="HFO190" s="473"/>
      <c r="HFP190" s="474"/>
      <c r="HFQ190" s="472"/>
      <c r="HFR190" s="473"/>
      <c r="HFS190" s="473"/>
      <c r="HFT190" s="474"/>
      <c r="HFU190" s="472"/>
      <c r="HFV190" s="473"/>
      <c r="HFW190" s="473"/>
      <c r="HFX190" s="474"/>
      <c r="HFY190" s="472"/>
      <c r="HFZ190" s="473"/>
      <c r="HGA190" s="473"/>
      <c r="HGB190" s="474"/>
      <c r="HGC190" s="472"/>
      <c r="HGD190" s="473"/>
      <c r="HGE190" s="473"/>
      <c r="HGF190" s="474"/>
      <c r="HGG190" s="472"/>
      <c r="HGH190" s="473"/>
      <c r="HGI190" s="473"/>
      <c r="HGJ190" s="474"/>
      <c r="HGK190" s="472"/>
      <c r="HGL190" s="473"/>
      <c r="HGM190" s="473"/>
      <c r="HGN190" s="474"/>
      <c r="HGO190" s="472"/>
      <c r="HGP190" s="473"/>
      <c r="HGQ190" s="473"/>
      <c r="HGR190" s="474"/>
      <c r="HGS190" s="472"/>
      <c r="HGT190" s="473"/>
      <c r="HGU190" s="473"/>
      <c r="HGV190" s="474"/>
      <c r="HGW190" s="472"/>
      <c r="HGX190" s="473"/>
      <c r="HGY190" s="473"/>
      <c r="HGZ190" s="474"/>
      <c r="HHA190" s="472"/>
      <c r="HHB190" s="473"/>
      <c r="HHC190" s="473"/>
      <c r="HHD190" s="474"/>
      <c r="HHE190" s="472"/>
      <c r="HHF190" s="473"/>
      <c r="HHG190" s="473"/>
      <c r="HHH190" s="474"/>
      <c r="HHI190" s="472"/>
      <c r="HHJ190" s="473"/>
      <c r="HHK190" s="473"/>
      <c r="HHL190" s="474"/>
      <c r="HHM190" s="472"/>
      <c r="HHN190" s="473"/>
      <c r="HHO190" s="473"/>
      <c r="HHP190" s="474"/>
      <c r="HHQ190" s="472"/>
      <c r="HHR190" s="473"/>
      <c r="HHS190" s="473"/>
      <c r="HHT190" s="474"/>
      <c r="HHU190" s="472"/>
      <c r="HHV190" s="473"/>
      <c r="HHW190" s="473"/>
      <c r="HHX190" s="474"/>
      <c r="HHY190" s="472"/>
      <c r="HHZ190" s="473"/>
      <c r="HIA190" s="473"/>
      <c r="HIB190" s="474"/>
      <c r="HIC190" s="472"/>
      <c r="HID190" s="473"/>
      <c r="HIE190" s="473"/>
      <c r="HIF190" s="474"/>
      <c r="HIG190" s="472"/>
      <c r="HIH190" s="473"/>
      <c r="HII190" s="473"/>
      <c r="HIJ190" s="474"/>
      <c r="HIK190" s="472"/>
      <c r="HIL190" s="473"/>
      <c r="HIM190" s="473"/>
      <c r="HIN190" s="474"/>
      <c r="HIO190" s="472"/>
      <c r="HIP190" s="473"/>
      <c r="HIQ190" s="473"/>
      <c r="HIR190" s="474"/>
      <c r="HIS190" s="472"/>
      <c r="HIT190" s="473"/>
      <c r="HIU190" s="473"/>
      <c r="HIV190" s="474"/>
      <c r="HIW190" s="472"/>
      <c r="HIX190" s="473"/>
      <c r="HIY190" s="473"/>
      <c r="HIZ190" s="474"/>
      <c r="HJA190" s="472"/>
      <c r="HJB190" s="473"/>
      <c r="HJC190" s="473"/>
      <c r="HJD190" s="474"/>
      <c r="HJE190" s="472"/>
      <c r="HJF190" s="473"/>
      <c r="HJG190" s="473"/>
      <c r="HJH190" s="474"/>
      <c r="HJI190" s="472"/>
      <c r="HJJ190" s="473"/>
      <c r="HJK190" s="473"/>
      <c r="HJL190" s="474"/>
      <c r="HJM190" s="472"/>
      <c r="HJN190" s="473"/>
      <c r="HJO190" s="473"/>
      <c r="HJP190" s="474"/>
      <c r="HJQ190" s="472"/>
      <c r="HJR190" s="473"/>
      <c r="HJS190" s="473"/>
      <c r="HJT190" s="474"/>
      <c r="HJU190" s="472"/>
      <c r="HJV190" s="473"/>
      <c r="HJW190" s="473"/>
      <c r="HJX190" s="474"/>
      <c r="HJY190" s="472"/>
      <c r="HJZ190" s="473"/>
      <c r="HKA190" s="473"/>
      <c r="HKB190" s="474"/>
      <c r="HKC190" s="472"/>
      <c r="HKD190" s="473"/>
      <c r="HKE190" s="473"/>
      <c r="HKF190" s="474"/>
      <c r="HKG190" s="472"/>
      <c r="HKH190" s="473"/>
      <c r="HKI190" s="473"/>
      <c r="HKJ190" s="474"/>
      <c r="HKK190" s="472"/>
      <c r="HKL190" s="473"/>
      <c r="HKM190" s="473"/>
      <c r="HKN190" s="474"/>
      <c r="HKO190" s="472"/>
      <c r="HKP190" s="473"/>
      <c r="HKQ190" s="473"/>
      <c r="HKR190" s="474"/>
      <c r="HKS190" s="472"/>
      <c r="HKT190" s="473"/>
      <c r="HKU190" s="473"/>
      <c r="HKV190" s="474"/>
      <c r="HKW190" s="472"/>
      <c r="HKX190" s="473"/>
      <c r="HKY190" s="473"/>
      <c r="HKZ190" s="474"/>
      <c r="HLA190" s="472"/>
      <c r="HLB190" s="473"/>
      <c r="HLC190" s="473"/>
      <c r="HLD190" s="474"/>
      <c r="HLE190" s="472"/>
      <c r="HLF190" s="473"/>
      <c r="HLG190" s="473"/>
      <c r="HLH190" s="474"/>
      <c r="HLI190" s="472"/>
      <c r="HLJ190" s="473"/>
      <c r="HLK190" s="473"/>
      <c r="HLL190" s="474"/>
      <c r="HLM190" s="472"/>
      <c r="HLN190" s="473"/>
      <c r="HLO190" s="473"/>
      <c r="HLP190" s="474"/>
      <c r="HLQ190" s="472"/>
      <c r="HLR190" s="473"/>
      <c r="HLS190" s="473"/>
      <c r="HLT190" s="474"/>
      <c r="HLU190" s="472"/>
      <c r="HLV190" s="473"/>
      <c r="HLW190" s="473"/>
      <c r="HLX190" s="474"/>
      <c r="HLY190" s="472"/>
      <c r="HLZ190" s="473"/>
      <c r="HMA190" s="473"/>
      <c r="HMB190" s="474"/>
      <c r="HMC190" s="472"/>
      <c r="HMD190" s="473"/>
      <c r="HME190" s="473"/>
      <c r="HMF190" s="474"/>
      <c r="HMG190" s="472"/>
      <c r="HMH190" s="473"/>
      <c r="HMI190" s="473"/>
      <c r="HMJ190" s="474"/>
      <c r="HMK190" s="472"/>
      <c r="HML190" s="473"/>
      <c r="HMM190" s="473"/>
      <c r="HMN190" s="474"/>
      <c r="HMO190" s="472"/>
      <c r="HMP190" s="473"/>
      <c r="HMQ190" s="473"/>
      <c r="HMR190" s="474"/>
      <c r="HMS190" s="472"/>
      <c r="HMT190" s="473"/>
      <c r="HMU190" s="473"/>
      <c r="HMV190" s="474"/>
      <c r="HMW190" s="472"/>
      <c r="HMX190" s="473"/>
      <c r="HMY190" s="473"/>
      <c r="HMZ190" s="474"/>
      <c r="HNA190" s="472"/>
      <c r="HNB190" s="473"/>
      <c r="HNC190" s="473"/>
      <c r="HND190" s="474"/>
      <c r="HNE190" s="472"/>
      <c r="HNF190" s="473"/>
      <c r="HNG190" s="473"/>
      <c r="HNH190" s="474"/>
      <c r="HNI190" s="472"/>
      <c r="HNJ190" s="473"/>
      <c r="HNK190" s="473"/>
      <c r="HNL190" s="474"/>
      <c r="HNM190" s="472"/>
      <c r="HNN190" s="473"/>
      <c r="HNO190" s="473"/>
      <c r="HNP190" s="474"/>
      <c r="HNQ190" s="472"/>
      <c r="HNR190" s="473"/>
      <c r="HNS190" s="473"/>
      <c r="HNT190" s="474"/>
      <c r="HNU190" s="472"/>
      <c r="HNV190" s="473"/>
      <c r="HNW190" s="473"/>
      <c r="HNX190" s="474"/>
      <c r="HNY190" s="472"/>
      <c r="HNZ190" s="473"/>
      <c r="HOA190" s="473"/>
      <c r="HOB190" s="474"/>
      <c r="HOC190" s="472"/>
      <c r="HOD190" s="473"/>
      <c r="HOE190" s="473"/>
      <c r="HOF190" s="474"/>
      <c r="HOG190" s="472"/>
      <c r="HOH190" s="473"/>
      <c r="HOI190" s="473"/>
      <c r="HOJ190" s="474"/>
      <c r="HOK190" s="472"/>
      <c r="HOL190" s="473"/>
      <c r="HOM190" s="473"/>
      <c r="HON190" s="474"/>
      <c r="HOO190" s="472"/>
      <c r="HOP190" s="473"/>
      <c r="HOQ190" s="473"/>
      <c r="HOR190" s="474"/>
      <c r="HOS190" s="472"/>
      <c r="HOT190" s="473"/>
      <c r="HOU190" s="473"/>
      <c r="HOV190" s="474"/>
      <c r="HOW190" s="472"/>
      <c r="HOX190" s="473"/>
      <c r="HOY190" s="473"/>
      <c r="HOZ190" s="474"/>
      <c r="HPA190" s="472"/>
      <c r="HPB190" s="473"/>
      <c r="HPC190" s="473"/>
      <c r="HPD190" s="474"/>
      <c r="HPE190" s="472"/>
      <c r="HPF190" s="473"/>
      <c r="HPG190" s="473"/>
      <c r="HPH190" s="474"/>
      <c r="HPI190" s="472"/>
      <c r="HPJ190" s="473"/>
      <c r="HPK190" s="473"/>
      <c r="HPL190" s="474"/>
      <c r="HPM190" s="472"/>
      <c r="HPN190" s="473"/>
      <c r="HPO190" s="473"/>
      <c r="HPP190" s="474"/>
      <c r="HPQ190" s="472"/>
      <c r="HPR190" s="473"/>
      <c r="HPS190" s="473"/>
      <c r="HPT190" s="474"/>
      <c r="HPU190" s="472"/>
      <c r="HPV190" s="473"/>
      <c r="HPW190" s="473"/>
      <c r="HPX190" s="474"/>
      <c r="HPY190" s="472"/>
      <c r="HPZ190" s="473"/>
      <c r="HQA190" s="473"/>
      <c r="HQB190" s="474"/>
      <c r="HQC190" s="472"/>
      <c r="HQD190" s="473"/>
      <c r="HQE190" s="473"/>
      <c r="HQF190" s="474"/>
      <c r="HQG190" s="472"/>
      <c r="HQH190" s="473"/>
      <c r="HQI190" s="473"/>
      <c r="HQJ190" s="474"/>
      <c r="HQK190" s="472"/>
      <c r="HQL190" s="473"/>
      <c r="HQM190" s="473"/>
      <c r="HQN190" s="474"/>
      <c r="HQO190" s="472"/>
      <c r="HQP190" s="473"/>
      <c r="HQQ190" s="473"/>
      <c r="HQR190" s="474"/>
      <c r="HQS190" s="472"/>
      <c r="HQT190" s="473"/>
      <c r="HQU190" s="473"/>
      <c r="HQV190" s="474"/>
      <c r="HQW190" s="472"/>
      <c r="HQX190" s="473"/>
      <c r="HQY190" s="473"/>
      <c r="HQZ190" s="474"/>
      <c r="HRA190" s="472"/>
      <c r="HRB190" s="473"/>
      <c r="HRC190" s="473"/>
      <c r="HRD190" s="474"/>
      <c r="HRE190" s="472"/>
      <c r="HRF190" s="473"/>
      <c r="HRG190" s="473"/>
      <c r="HRH190" s="474"/>
      <c r="HRI190" s="472"/>
      <c r="HRJ190" s="473"/>
      <c r="HRK190" s="473"/>
      <c r="HRL190" s="474"/>
      <c r="HRM190" s="472"/>
      <c r="HRN190" s="473"/>
      <c r="HRO190" s="473"/>
      <c r="HRP190" s="474"/>
      <c r="HRQ190" s="472"/>
      <c r="HRR190" s="473"/>
      <c r="HRS190" s="473"/>
      <c r="HRT190" s="474"/>
      <c r="HRU190" s="472"/>
      <c r="HRV190" s="473"/>
      <c r="HRW190" s="473"/>
      <c r="HRX190" s="474"/>
      <c r="HRY190" s="472"/>
      <c r="HRZ190" s="473"/>
      <c r="HSA190" s="473"/>
      <c r="HSB190" s="474"/>
      <c r="HSC190" s="472"/>
      <c r="HSD190" s="473"/>
      <c r="HSE190" s="473"/>
      <c r="HSF190" s="474"/>
      <c r="HSG190" s="472"/>
      <c r="HSH190" s="473"/>
      <c r="HSI190" s="473"/>
      <c r="HSJ190" s="474"/>
      <c r="HSK190" s="472"/>
      <c r="HSL190" s="473"/>
      <c r="HSM190" s="473"/>
      <c r="HSN190" s="474"/>
      <c r="HSO190" s="472"/>
      <c r="HSP190" s="473"/>
      <c r="HSQ190" s="473"/>
      <c r="HSR190" s="474"/>
      <c r="HSS190" s="472"/>
      <c r="HST190" s="473"/>
      <c r="HSU190" s="473"/>
      <c r="HSV190" s="474"/>
      <c r="HSW190" s="472"/>
      <c r="HSX190" s="473"/>
      <c r="HSY190" s="473"/>
      <c r="HSZ190" s="474"/>
      <c r="HTA190" s="472"/>
      <c r="HTB190" s="473"/>
      <c r="HTC190" s="473"/>
      <c r="HTD190" s="474"/>
      <c r="HTE190" s="472"/>
      <c r="HTF190" s="473"/>
      <c r="HTG190" s="473"/>
      <c r="HTH190" s="474"/>
      <c r="HTI190" s="472"/>
      <c r="HTJ190" s="473"/>
      <c r="HTK190" s="473"/>
      <c r="HTL190" s="474"/>
      <c r="HTM190" s="472"/>
      <c r="HTN190" s="473"/>
      <c r="HTO190" s="473"/>
      <c r="HTP190" s="474"/>
      <c r="HTQ190" s="472"/>
      <c r="HTR190" s="473"/>
      <c r="HTS190" s="473"/>
      <c r="HTT190" s="474"/>
      <c r="HTU190" s="472"/>
      <c r="HTV190" s="473"/>
      <c r="HTW190" s="473"/>
      <c r="HTX190" s="474"/>
      <c r="HTY190" s="472"/>
      <c r="HTZ190" s="473"/>
      <c r="HUA190" s="473"/>
      <c r="HUB190" s="474"/>
      <c r="HUC190" s="472"/>
      <c r="HUD190" s="473"/>
      <c r="HUE190" s="473"/>
      <c r="HUF190" s="474"/>
      <c r="HUG190" s="472"/>
      <c r="HUH190" s="473"/>
      <c r="HUI190" s="473"/>
      <c r="HUJ190" s="474"/>
      <c r="HUK190" s="472"/>
      <c r="HUL190" s="473"/>
      <c r="HUM190" s="473"/>
      <c r="HUN190" s="474"/>
      <c r="HUO190" s="472"/>
      <c r="HUP190" s="473"/>
      <c r="HUQ190" s="473"/>
      <c r="HUR190" s="474"/>
      <c r="HUS190" s="472"/>
      <c r="HUT190" s="473"/>
      <c r="HUU190" s="473"/>
      <c r="HUV190" s="474"/>
      <c r="HUW190" s="472"/>
      <c r="HUX190" s="473"/>
      <c r="HUY190" s="473"/>
      <c r="HUZ190" s="474"/>
      <c r="HVA190" s="472"/>
      <c r="HVB190" s="473"/>
      <c r="HVC190" s="473"/>
      <c r="HVD190" s="474"/>
      <c r="HVE190" s="472"/>
      <c r="HVF190" s="473"/>
      <c r="HVG190" s="473"/>
      <c r="HVH190" s="474"/>
      <c r="HVI190" s="472"/>
      <c r="HVJ190" s="473"/>
      <c r="HVK190" s="473"/>
      <c r="HVL190" s="474"/>
      <c r="HVM190" s="472"/>
      <c r="HVN190" s="473"/>
      <c r="HVO190" s="473"/>
      <c r="HVP190" s="474"/>
      <c r="HVQ190" s="472"/>
      <c r="HVR190" s="473"/>
      <c r="HVS190" s="473"/>
      <c r="HVT190" s="474"/>
      <c r="HVU190" s="472"/>
      <c r="HVV190" s="473"/>
      <c r="HVW190" s="473"/>
      <c r="HVX190" s="474"/>
      <c r="HVY190" s="472"/>
      <c r="HVZ190" s="473"/>
      <c r="HWA190" s="473"/>
      <c r="HWB190" s="474"/>
      <c r="HWC190" s="472"/>
      <c r="HWD190" s="473"/>
      <c r="HWE190" s="473"/>
      <c r="HWF190" s="474"/>
      <c r="HWG190" s="472"/>
      <c r="HWH190" s="473"/>
      <c r="HWI190" s="473"/>
      <c r="HWJ190" s="474"/>
      <c r="HWK190" s="472"/>
      <c r="HWL190" s="473"/>
      <c r="HWM190" s="473"/>
      <c r="HWN190" s="474"/>
      <c r="HWO190" s="472"/>
      <c r="HWP190" s="473"/>
      <c r="HWQ190" s="473"/>
      <c r="HWR190" s="474"/>
      <c r="HWS190" s="472"/>
      <c r="HWT190" s="473"/>
      <c r="HWU190" s="473"/>
      <c r="HWV190" s="474"/>
      <c r="HWW190" s="472"/>
      <c r="HWX190" s="473"/>
      <c r="HWY190" s="473"/>
      <c r="HWZ190" s="474"/>
      <c r="HXA190" s="472"/>
      <c r="HXB190" s="473"/>
      <c r="HXC190" s="473"/>
      <c r="HXD190" s="474"/>
      <c r="HXE190" s="472"/>
      <c r="HXF190" s="473"/>
      <c r="HXG190" s="473"/>
      <c r="HXH190" s="474"/>
      <c r="HXI190" s="472"/>
      <c r="HXJ190" s="473"/>
      <c r="HXK190" s="473"/>
      <c r="HXL190" s="474"/>
      <c r="HXM190" s="472"/>
      <c r="HXN190" s="473"/>
      <c r="HXO190" s="473"/>
      <c r="HXP190" s="474"/>
      <c r="HXQ190" s="472"/>
      <c r="HXR190" s="473"/>
      <c r="HXS190" s="473"/>
      <c r="HXT190" s="474"/>
      <c r="HXU190" s="472"/>
      <c r="HXV190" s="473"/>
      <c r="HXW190" s="473"/>
      <c r="HXX190" s="474"/>
      <c r="HXY190" s="472"/>
      <c r="HXZ190" s="473"/>
      <c r="HYA190" s="473"/>
      <c r="HYB190" s="474"/>
      <c r="HYC190" s="472"/>
      <c r="HYD190" s="473"/>
      <c r="HYE190" s="473"/>
      <c r="HYF190" s="474"/>
      <c r="HYG190" s="472"/>
      <c r="HYH190" s="473"/>
      <c r="HYI190" s="473"/>
      <c r="HYJ190" s="474"/>
      <c r="HYK190" s="472"/>
      <c r="HYL190" s="473"/>
      <c r="HYM190" s="473"/>
      <c r="HYN190" s="474"/>
      <c r="HYO190" s="472"/>
      <c r="HYP190" s="473"/>
      <c r="HYQ190" s="473"/>
      <c r="HYR190" s="474"/>
      <c r="HYS190" s="472"/>
      <c r="HYT190" s="473"/>
      <c r="HYU190" s="473"/>
      <c r="HYV190" s="474"/>
      <c r="HYW190" s="472"/>
      <c r="HYX190" s="473"/>
      <c r="HYY190" s="473"/>
      <c r="HYZ190" s="474"/>
      <c r="HZA190" s="472"/>
      <c r="HZB190" s="473"/>
      <c r="HZC190" s="473"/>
      <c r="HZD190" s="474"/>
      <c r="HZE190" s="472"/>
      <c r="HZF190" s="473"/>
      <c r="HZG190" s="473"/>
      <c r="HZH190" s="474"/>
      <c r="HZI190" s="472"/>
      <c r="HZJ190" s="473"/>
      <c r="HZK190" s="473"/>
      <c r="HZL190" s="474"/>
      <c r="HZM190" s="472"/>
      <c r="HZN190" s="473"/>
      <c r="HZO190" s="473"/>
      <c r="HZP190" s="474"/>
      <c r="HZQ190" s="472"/>
      <c r="HZR190" s="473"/>
      <c r="HZS190" s="473"/>
      <c r="HZT190" s="474"/>
      <c r="HZU190" s="472"/>
      <c r="HZV190" s="473"/>
      <c r="HZW190" s="473"/>
      <c r="HZX190" s="474"/>
      <c r="HZY190" s="472"/>
      <c r="HZZ190" s="473"/>
      <c r="IAA190" s="473"/>
      <c r="IAB190" s="474"/>
      <c r="IAC190" s="472"/>
      <c r="IAD190" s="473"/>
      <c r="IAE190" s="473"/>
      <c r="IAF190" s="474"/>
      <c r="IAG190" s="472"/>
      <c r="IAH190" s="473"/>
      <c r="IAI190" s="473"/>
      <c r="IAJ190" s="474"/>
      <c r="IAK190" s="472"/>
      <c r="IAL190" s="473"/>
      <c r="IAM190" s="473"/>
      <c r="IAN190" s="474"/>
      <c r="IAO190" s="472"/>
      <c r="IAP190" s="473"/>
      <c r="IAQ190" s="473"/>
      <c r="IAR190" s="474"/>
      <c r="IAS190" s="472"/>
      <c r="IAT190" s="473"/>
      <c r="IAU190" s="473"/>
      <c r="IAV190" s="474"/>
      <c r="IAW190" s="472"/>
      <c r="IAX190" s="473"/>
      <c r="IAY190" s="473"/>
      <c r="IAZ190" s="474"/>
      <c r="IBA190" s="472"/>
      <c r="IBB190" s="473"/>
      <c r="IBC190" s="473"/>
      <c r="IBD190" s="474"/>
      <c r="IBE190" s="472"/>
      <c r="IBF190" s="473"/>
      <c r="IBG190" s="473"/>
      <c r="IBH190" s="474"/>
      <c r="IBI190" s="472"/>
      <c r="IBJ190" s="473"/>
      <c r="IBK190" s="473"/>
      <c r="IBL190" s="474"/>
      <c r="IBM190" s="472"/>
      <c r="IBN190" s="473"/>
      <c r="IBO190" s="473"/>
      <c r="IBP190" s="474"/>
      <c r="IBQ190" s="472"/>
      <c r="IBR190" s="473"/>
      <c r="IBS190" s="473"/>
      <c r="IBT190" s="474"/>
      <c r="IBU190" s="472"/>
      <c r="IBV190" s="473"/>
      <c r="IBW190" s="473"/>
      <c r="IBX190" s="474"/>
      <c r="IBY190" s="472"/>
      <c r="IBZ190" s="473"/>
      <c r="ICA190" s="473"/>
      <c r="ICB190" s="474"/>
      <c r="ICC190" s="472"/>
      <c r="ICD190" s="473"/>
      <c r="ICE190" s="473"/>
      <c r="ICF190" s="474"/>
      <c r="ICG190" s="472"/>
      <c r="ICH190" s="473"/>
      <c r="ICI190" s="473"/>
      <c r="ICJ190" s="474"/>
      <c r="ICK190" s="472"/>
      <c r="ICL190" s="473"/>
      <c r="ICM190" s="473"/>
      <c r="ICN190" s="474"/>
      <c r="ICO190" s="472"/>
      <c r="ICP190" s="473"/>
      <c r="ICQ190" s="473"/>
      <c r="ICR190" s="474"/>
      <c r="ICS190" s="472"/>
      <c r="ICT190" s="473"/>
      <c r="ICU190" s="473"/>
      <c r="ICV190" s="474"/>
      <c r="ICW190" s="472"/>
      <c r="ICX190" s="473"/>
      <c r="ICY190" s="473"/>
      <c r="ICZ190" s="474"/>
      <c r="IDA190" s="472"/>
      <c r="IDB190" s="473"/>
      <c r="IDC190" s="473"/>
      <c r="IDD190" s="474"/>
      <c r="IDE190" s="472"/>
      <c r="IDF190" s="473"/>
      <c r="IDG190" s="473"/>
      <c r="IDH190" s="474"/>
      <c r="IDI190" s="472"/>
      <c r="IDJ190" s="473"/>
      <c r="IDK190" s="473"/>
      <c r="IDL190" s="474"/>
      <c r="IDM190" s="472"/>
      <c r="IDN190" s="473"/>
      <c r="IDO190" s="473"/>
      <c r="IDP190" s="474"/>
      <c r="IDQ190" s="472"/>
      <c r="IDR190" s="473"/>
      <c r="IDS190" s="473"/>
      <c r="IDT190" s="474"/>
      <c r="IDU190" s="472"/>
      <c r="IDV190" s="473"/>
      <c r="IDW190" s="473"/>
      <c r="IDX190" s="474"/>
      <c r="IDY190" s="472"/>
      <c r="IDZ190" s="473"/>
      <c r="IEA190" s="473"/>
      <c r="IEB190" s="474"/>
      <c r="IEC190" s="472"/>
      <c r="IED190" s="473"/>
      <c r="IEE190" s="473"/>
      <c r="IEF190" s="474"/>
      <c r="IEG190" s="472"/>
      <c r="IEH190" s="473"/>
      <c r="IEI190" s="473"/>
      <c r="IEJ190" s="474"/>
      <c r="IEK190" s="472"/>
      <c r="IEL190" s="473"/>
      <c r="IEM190" s="473"/>
      <c r="IEN190" s="474"/>
      <c r="IEO190" s="472"/>
      <c r="IEP190" s="473"/>
      <c r="IEQ190" s="473"/>
      <c r="IER190" s="474"/>
      <c r="IES190" s="472"/>
      <c r="IET190" s="473"/>
      <c r="IEU190" s="473"/>
      <c r="IEV190" s="474"/>
      <c r="IEW190" s="472"/>
      <c r="IEX190" s="473"/>
      <c r="IEY190" s="473"/>
      <c r="IEZ190" s="474"/>
      <c r="IFA190" s="472"/>
      <c r="IFB190" s="473"/>
      <c r="IFC190" s="473"/>
      <c r="IFD190" s="474"/>
      <c r="IFE190" s="472"/>
      <c r="IFF190" s="473"/>
      <c r="IFG190" s="473"/>
      <c r="IFH190" s="474"/>
      <c r="IFI190" s="472"/>
      <c r="IFJ190" s="473"/>
      <c r="IFK190" s="473"/>
      <c r="IFL190" s="474"/>
      <c r="IFM190" s="472"/>
      <c r="IFN190" s="473"/>
      <c r="IFO190" s="473"/>
      <c r="IFP190" s="474"/>
      <c r="IFQ190" s="472"/>
      <c r="IFR190" s="473"/>
      <c r="IFS190" s="473"/>
      <c r="IFT190" s="474"/>
      <c r="IFU190" s="472"/>
      <c r="IFV190" s="473"/>
      <c r="IFW190" s="473"/>
      <c r="IFX190" s="474"/>
      <c r="IFY190" s="472"/>
      <c r="IFZ190" s="473"/>
      <c r="IGA190" s="473"/>
      <c r="IGB190" s="474"/>
      <c r="IGC190" s="472"/>
      <c r="IGD190" s="473"/>
      <c r="IGE190" s="473"/>
      <c r="IGF190" s="474"/>
      <c r="IGG190" s="472"/>
      <c r="IGH190" s="473"/>
      <c r="IGI190" s="473"/>
      <c r="IGJ190" s="474"/>
      <c r="IGK190" s="472"/>
      <c r="IGL190" s="473"/>
      <c r="IGM190" s="473"/>
      <c r="IGN190" s="474"/>
      <c r="IGO190" s="472"/>
      <c r="IGP190" s="473"/>
      <c r="IGQ190" s="473"/>
      <c r="IGR190" s="474"/>
      <c r="IGS190" s="472"/>
      <c r="IGT190" s="473"/>
      <c r="IGU190" s="473"/>
      <c r="IGV190" s="474"/>
      <c r="IGW190" s="472"/>
      <c r="IGX190" s="473"/>
      <c r="IGY190" s="473"/>
      <c r="IGZ190" s="474"/>
      <c r="IHA190" s="472"/>
      <c r="IHB190" s="473"/>
      <c r="IHC190" s="473"/>
      <c r="IHD190" s="474"/>
      <c r="IHE190" s="472"/>
      <c r="IHF190" s="473"/>
      <c r="IHG190" s="473"/>
      <c r="IHH190" s="474"/>
      <c r="IHI190" s="472"/>
      <c r="IHJ190" s="473"/>
      <c r="IHK190" s="473"/>
      <c r="IHL190" s="474"/>
      <c r="IHM190" s="472"/>
      <c r="IHN190" s="473"/>
      <c r="IHO190" s="473"/>
      <c r="IHP190" s="474"/>
      <c r="IHQ190" s="472"/>
      <c r="IHR190" s="473"/>
      <c r="IHS190" s="473"/>
      <c r="IHT190" s="474"/>
      <c r="IHU190" s="472"/>
      <c r="IHV190" s="473"/>
      <c r="IHW190" s="473"/>
      <c r="IHX190" s="474"/>
      <c r="IHY190" s="472"/>
      <c r="IHZ190" s="473"/>
      <c r="IIA190" s="473"/>
      <c r="IIB190" s="474"/>
      <c r="IIC190" s="472"/>
      <c r="IID190" s="473"/>
      <c r="IIE190" s="473"/>
      <c r="IIF190" s="474"/>
      <c r="IIG190" s="472"/>
      <c r="IIH190" s="473"/>
      <c r="III190" s="473"/>
      <c r="IIJ190" s="474"/>
      <c r="IIK190" s="472"/>
      <c r="IIL190" s="473"/>
      <c r="IIM190" s="473"/>
      <c r="IIN190" s="474"/>
      <c r="IIO190" s="472"/>
      <c r="IIP190" s="473"/>
      <c r="IIQ190" s="473"/>
      <c r="IIR190" s="474"/>
      <c r="IIS190" s="472"/>
      <c r="IIT190" s="473"/>
      <c r="IIU190" s="473"/>
      <c r="IIV190" s="474"/>
      <c r="IIW190" s="472"/>
      <c r="IIX190" s="473"/>
      <c r="IIY190" s="473"/>
      <c r="IIZ190" s="474"/>
      <c r="IJA190" s="472"/>
      <c r="IJB190" s="473"/>
      <c r="IJC190" s="473"/>
      <c r="IJD190" s="474"/>
      <c r="IJE190" s="472"/>
      <c r="IJF190" s="473"/>
      <c r="IJG190" s="473"/>
      <c r="IJH190" s="474"/>
      <c r="IJI190" s="472"/>
      <c r="IJJ190" s="473"/>
      <c r="IJK190" s="473"/>
      <c r="IJL190" s="474"/>
      <c r="IJM190" s="472"/>
      <c r="IJN190" s="473"/>
      <c r="IJO190" s="473"/>
      <c r="IJP190" s="474"/>
      <c r="IJQ190" s="472"/>
      <c r="IJR190" s="473"/>
      <c r="IJS190" s="473"/>
      <c r="IJT190" s="474"/>
      <c r="IJU190" s="472"/>
      <c r="IJV190" s="473"/>
      <c r="IJW190" s="473"/>
      <c r="IJX190" s="474"/>
      <c r="IJY190" s="472"/>
      <c r="IJZ190" s="473"/>
      <c r="IKA190" s="473"/>
      <c r="IKB190" s="474"/>
      <c r="IKC190" s="472"/>
      <c r="IKD190" s="473"/>
      <c r="IKE190" s="473"/>
      <c r="IKF190" s="474"/>
      <c r="IKG190" s="472"/>
      <c r="IKH190" s="473"/>
      <c r="IKI190" s="473"/>
      <c r="IKJ190" s="474"/>
      <c r="IKK190" s="472"/>
      <c r="IKL190" s="473"/>
      <c r="IKM190" s="473"/>
      <c r="IKN190" s="474"/>
      <c r="IKO190" s="472"/>
      <c r="IKP190" s="473"/>
      <c r="IKQ190" s="473"/>
      <c r="IKR190" s="474"/>
      <c r="IKS190" s="472"/>
      <c r="IKT190" s="473"/>
      <c r="IKU190" s="473"/>
      <c r="IKV190" s="474"/>
      <c r="IKW190" s="472"/>
      <c r="IKX190" s="473"/>
      <c r="IKY190" s="473"/>
      <c r="IKZ190" s="474"/>
      <c r="ILA190" s="472"/>
      <c r="ILB190" s="473"/>
      <c r="ILC190" s="473"/>
      <c r="ILD190" s="474"/>
      <c r="ILE190" s="472"/>
      <c r="ILF190" s="473"/>
      <c r="ILG190" s="473"/>
      <c r="ILH190" s="474"/>
      <c r="ILI190" s="472"/>
      <c r="ILJ190" s="473"/>
      <c r="ILK190" s="473"/>
      <c r="ILL190" s="474"/>
      <c r="ILM190" s="472"/>
      <c r="ILN190" s="473"/>
      <c r="ILO190" s="473"/>
      <c r="ILP190" s="474"/>
      <c r="ILQ190" s="472"/>
      <c r="ILR190" s="473"/>
      <c r="ILS190" s="473"/>
      <c r="ILT190" s="474"/>
      <c r="ILU190" s="472"/>
      <c r="ILV190" s="473"/>
      <c r="ILW190" s="473"/>
      <c r="ILX190" s="474"/>
      <c r="ILY190" s="472"/>
      <c r="ILZ190" s="473"/>
      <c r="IMA190" s="473"/>
      <c r="IMB190" s="474"/>
      <c r="IMC190" s="472"/>
      <c r="IMD190" s="473"/>
      <c r="IME190" s="473"/>
      <c r="IMF190" s="474"/>
      <c r="IMG190" s="472"/>
      <c r="IMH190" s="473"/>
      <c r="IMI190" s="473"/>
      <c r="IMJ190" s="474"/>
      <c r="IMK190" s="472"/>
      <c r="IML190" s="473"/>
      <c r="IMM190" s="473"/>
      <c r="IMN190" s="474"/>
      <c r="IMO190" s="472"/>
      <c r="IMP190" s="473"/>
      <c r="IMQ190" s="473"/>
      <c r="IMR190" s="474"/>
      <c r="IMS190" s="472"/>
      <c r="IMT190" s="473"/>
      <c r="IMU190" s="473"/>
      <c r="IMV190" s="474"/>
      <c r="IMW190" s="472"/>
      <c r="IMX190" s="473"/>
      <c r="IMY190" s="473"/>
      <c r="IMZ190" s="474"/>
      <c r="INA190" s="472"/>
      <c r="INB190" s="473"/>
      <c r="INC190" s="473"/>
      <c r="IND190" s="474"/>
      <c r="INE190" s="472"/>
      <c r="INF190" s="473"/>
      <c r="ING190" s="473"/>
      <c r="INH190" s="474"/>
      <c r="INI190" s="472"/>
      <c r="INJ190" s="473"/>
      <c r="INK190" s="473"/>
      <c r="INL190" s="474"/>
      <c r="INM190" s="472"/>
      <c r="INN190" s="473"/>
      <c r="INO190" s="473"/>
      <c r="INP190" s="474"/>
      <c r="INQ190" s="472"/>
      <c r="INR190" s="473"/>
      <c r="INS190" s="473"/>
      <c r="INT190" s="474"/>
      <c r="INU190" s="472"/>
      <c r="INV190" s="473"/>
      <c r="INW190" s="473"/>
      <c r="INX190" s="474"/>
      <c r="INY190" s="472"/>
      <c r="INZ190" s="473"/>
      <c r="IOA190" s="473"/>
      <c r="IOB190" s="474"/>
      <c r="IOC190" s="472"/>
      <c r="IOD190" s="473"/>
      <c r="IOE190" s="473"/>
      <c r="IOF190" s="474"/>
      <c r="IOG190" s="472"/>
      <c r="IOH190" s="473"/>
      <c r="IOI190" s="473"/>
      <c r="IOJ190" s="474"/>
      <c r="IOK190" s="472"/>
      <c r="IOL190" s="473"/>
      <c r="IOM190" s="473"/>
      <c r="ION190" s="474"/>
      <c r="IOO190" s="472"/>
      <c r="IOP190" s="473"/>
      <c r="IOQ190" s="473"/>
      <c r="IOR190" s="474"/>
      <c r="IOS190" s="472"/>
      <c r="IOT190" s="473"/>
      <c r="IOU190" s="473"/>
      <c r="IOV190" s="474"/>
      <c r="IOW190" s="472"/>
      <c r="IOX190" s="473"/>
      <c r="IOY190" s="473"/>
      <c r="IOZ190" s="474"/>
      <c r="IPA190" s="472"/>
      <c r="IPB190" s="473"/>
      <c r="IPC190" s="473"/>
      <c r="IPD190" s="474"/>
      <c r="IPE190" s="472"/>
      <c r="IPF190" s="473"/>
      <c r="IPG190" s="473"/>
      <c r="IPH190" s="474"/>
      <c r="IPI190" s="472"/>
      <c r="IPJ190" s="473"/>
      <c r="IPK190" s="473"/>
      <c r="IPL190" s="474"/>
      <c r="IPM190" s="472"/>
      <c r="IPN190" s="473"/>
      <c r="IPO190" s="473"/>
      <c r="IPP190" s="474"/>
      <c r="IPQ190" s="472"/>
      <c r="IPR190" s="473"/>
      <c r="IPS190" s="473"/>
      <c r="IPT190" s="474"/>
      <c r="IPU190" s="472"/>
      <c r="IPV190" s="473"/>
      <c r="IPW190" s="473"/>
      <c r="IPX190" s="474"/>
      <c r="IPY190" s="472"/>
      <c r="IPZ190" s="473"/>
      <c r="IQA190" s="473"/>
      <c r="IQB190" s="474"/>
      <c r="IQC190" s="472"/>
      <c r="IQD190" s="473"/>
      <c r="IQE190" s="473"/>
      <c r="IQF190" s="474"/>
      <c r="IQG190" s="472"/>
      <c r="IQH190" s="473"/>
      <c r="IQI190" s="473"/>
      <c r="IQJ190" s="474"/>
      <c r="IQK190" s="472"/>
      <c r="IQL190" s="473"/>
      <c r="IQM190" s="473"/>
      <c r="IQN190" s="474"/>
      <c r="IQO190" s="472"/>
      <c r="IQP190" s="473"/>
      <c r="IQQ190" s="473"/>
      <c r="IQR190" s="474"/>
      <c r="IQS190" s="472"/>
      <c r="IQT190" s="473"/>
      <c r="IQU190" s="473"/>
      <c r="IQV190" s="474"/>
      <c r="IQW190" s="472"/>
      <c r="IQX190" s="473"/>
      <c r="IQY190" s="473"/>
      <c r="IQZ190" s="474"/>
      <c r="IRA190" s="472"/>
      <c r="IRB190" s="473"/>
      <c r="IRC190" s="473"/>
      <c r="IRD190" s="474"/>
      <c r="IRE190" s="472"/>
      <c r="IRF190" s="473"/>
      <c r="IRG190" s="473"/>
      <c r="IRH190" s="474"/>
      <c r="IRI190" s="472"/>
      <c r="IRJ190" s="473"/>
      <c r="IRK190" s="473"/>
      <c r="IRL190" s="474"/>
      <c r="IRM190" s="472"/>
      <c r="IRN190" s="473"/>
      <c r="IRO190" s="473"/>
      <c r="IRP190" s="474"/>
      <c r="IRQ190" s="472"/>
      <c r="IRR190" s="473"/>
      <c r="IRS190" s="473"/>
      <c r="IRT190" s="474"/>
      <c r="IRU190" s="472"/>
      <c r="IRV190" s="473"/>
      <c r="IRW190" s="473"/>
      <c r="IRX190" s="474"/>
      <c r="IRY190" s="472"/>
      <c r="IRZ190" s="473"/>
      <c r="ISA190" s="473"/>
      <c r="ISB190" s="474"/>
      <c r="ISC190" s="472"/>
      <c r="ISD190" s="473"/>
      <c r="ISE190" s="473"/>
      <c r="ISF190" s="474"/>
      <c r="ISG190" s="472"/>
      <c r="ISH190" s="473"/>
      <c r="ISI190" s="473"/>
      <c r="ISJ190" s="474"/>
      <c r="ISK190" s="472"/>
      <c r="ISL190" s="473"/>
      <c r="ISM190" s="473"/>
      <c r="ISN190" s="474"/>
      <c r="ISO190" s="472"/>
      <c r="ISP190" s="473"/>
      <c r="ISQ190" s="473"/>
      <c r="ISR190" s="474"/>
      <c r="ISS190" s="472"/>
      <c r="IST190" s="473"/>
      <c r="ISU190" s="473"/>
      <c r="ISV190" s="474"/>
      <c r="ISW190" s="472"/>
      <c r="ISX190" s="473"/>
      <c r="ISY190" s="473"/>
      <c r="ISZ190" s="474"/>
      <c r="ITA190" s="472"/>
      <c r="ITB190" s="473"/>
      <c r="ITC190" s="473"/>
      <c r="ITD190" s="474"/>
      <c r="ITE190" s="472"/>
      <c r="ITF190" s="473"/>
      <c r="ITG190" s="473"/>
      <c r="ITH190" s="474"/>
      <c r="ITI190" s="472"/>
      <c r="ITJ190" s="473"/>
      <c r="ITK190" s="473"/>
      <c r="ITL190" s="474"/>
      <c r="ITM190" s="472"/>
      <c r="ITN190" s="473"/>
      <c r="ITO190" s="473"/>
      <c r="ITP190" s="474"/>
      <c r="ITQ190" s="472"/>
      <c r="ITR190" s="473"/>
      <c r="ITS190" s="473"/>
      <c r="ITT190" s="474"/>
      <c r="ITU190" s="472"/>
      <c r="ITV190" s="473"/>
      <c r="ITW190" s="473"/>
      <c r="ITX190" s="474"/>
      <c r="ITY190" s="472"/>
      <c r="ITZ190" s="473"/>
      <c r="IUA190" s="473"/>
      <c r="IUB190" s="474"/>
      <c r="IUC190" s="472"/>
      <c r="IUD190" s="473"/>
      <c r="IUE190" s="473"/>
      <c r="IUF190" s="474"/>
      <c r="IUG190" s="472"/>
      <c r="IUH190" s="473"/>
      <c r="IUI190" s="473"/>
      <c r="IUJ190" s="474"/>
      <c r="IUK190" s="472"/>
      <c r="IUL190" s="473"/>
      <c r="IUM190" s="473"/>
      <c r="IUN190" s="474"/>
      <c r="IUO190" s="472"/>
      <c r="IUP190" s="473"/>
      <c r="IUQ190" s="473"/>
      <c r="IUR190" s="474"/>
      <c r="IUS190" s="472"/>
      <c r="IUT190" s="473"/>
      <c r="IUU190" s="473"/>
      <c r="IUV190" s="474"/>
      <c r="IUW190" s="472"/>
      <c r="IUX190" s="473"/>
      <c r="IUY190" s="473"/>
      <c r="IUZ190" s="474"/>
      <c r="IVA190" s="472"/>
      <c r="IVB190" s="473"/>
      <c r="IVC190" s="473"/>
      <c r="IVD190" s="474"/>
      <c r="IVE190" s="472"/>
      <c r="IVF190" s="473"/>
      <c r="IVG190" s="473"/>
      <c r="IVH190" s="474"/>
      <c r="IVI190" s="472"/>
      <c r="IVJ190" s="473"/>
      <c r="IVK190" s="473"/>
      <c r="IVL190" s="474"/>
      <c r="IVM190" s="472"/>
      <c r="IVN190" s="473"/>
      <c r="IVO190" s="473"/>
      <c r="IVP190" s="474"/>
      <c r="IVQ190" s="472"/>
      <c r="IVR190" s="473"/>
      <c r="IVS190" s="473"/>
      <c r="IVT190" s="474"/>
      <c r="IVU190" s="472"/>
      <c r="IVV190" s="473"/>
      <c r="IVW190" s="473"/>
      <c r="IVX190" s="474"/>
      <c r="IVY190" s="472"/>
      <c r="IVZ190" s="473"/>
      <c r="IWA190" s="473"/>
      <c r="IWB190" s="474"/>
      <c r="IWC190" s="472"/>
      <c r="IWD190" s="473"/>
      <c r="IWE190" s="473"/>
      <c r="IWF190" s="474"/>
      <c r="IWG190" s="472"/>
      <c r="IWH190" s="473"/>
      <c r="IWI190" s="473"/>
      <c r="IWJ190" s="474"/>
      <c r="IWK190" s="472"/>
      <c r="IWL190" s="473"/>
      <c r="IWM190" s="473"/>
      <c r="IWN190" s="474"/>
      <c r="IWO190" s="472"/>
      <c r="IWP190" s="473"/>
      <c r="IWQ190" s="473"/>
      <c r="IWR190" s="474"/>
      <c r="IWS190" s="472"/>
      <c r="IWT190" s="473"/>
      <c r="IWU190" s="473"/>
      <c r="IWV190" s="474"/>
      <c r="IWW190" s="472"/>
      <c r="IWX190" s="473"/>
      <c r="IWY190" s="473"/>
      <c r="IWZ190" s="474"/>
      <c r="IXA190" s="472"/>
      <c r="IXB190" s="473"/>
      <c r="IXC190" s="473"/>
      <c r="IXD190" s="474"/>
      <c r="IXE190" s="472"/>
      <c r="IXF190" s="473"/>
      <c r="IXG190" s="473"/>
      <c r="IXH190" s="474"/>
      <c r="IXI190" s="472"/>
      <c r="IXJ190" s="473"/>
      <c r="IXK190" s="473"/>
      <c r="IXL190" s="474"/>
      <c r="IXM190" s="472"/>
      <c r="IXN190" s="473"/>
      <c r="IXO190" s="473"/>
      <c r="IXP190" s="474"/>
      <c r="IXQ190" s="472"/>
      <c r="IXR190" s="473"/>
      <c r="IXS190" s="473"/>
      <c r="IXT190" s="474"/>
      <c r="IXU190" s="472"/>
      <c r="IXV190" s="473"/>
      <c r="IXW190" s="473"/>
      <c r="IXX190" s="474"/>
      <c r="IXY190" s="472"/>
      <c r="IXZ190" s="473"/>
      <c r="IYA190" s="473"/>
      <c r="IYB190" s="474"/>
      <c r="IYC190" s="472"/>
      <c r="IYD190" s="473"/>
      <c r="IYE190" s="473"/>
      <c r="IYF190" s="474"/>
      <c r="IYG190" s="472"/>
      <c r="IYH190" s="473"/>
      <c r="IYI190" s="473"/>
      <c r="IYJ190" s="474"/>
      <c r="IYK190" s="472"/>
      <c r="IYL190" s="473"/>
      <c r="IYM190" s="473"/>
      <c r="IYN190" s="474"/>
      <c r="IYO190" s="472"/>
      <c r="IYP190" s="473"/>
      <c r="IYQ190" s="473"/>
      <c r="IYR190" s="474"/>
      <c r="IYS190" s="472"/>
      <c r="IYT190" s="473"/>
      <c r="IYU190" s="473"/>
      <c r="IYV190" s="474"/>
      <c r="IYW190" s="472"/>
      <c r="IYX190" s="473"/>
      <c r="IYY190" s="473"/>
      <c r="IYZ190" s="474"/>
      <c r="IZA190" s="472"/>
      <c r="IZB190" s="473"/>
      <c r="IZC190" s="473"/>
      <c r="IZD190" s="474"/>
      <c r="IZE190" s="472"/>
      <c r="IZF190" s="473"/>
      <c r="IZG190" s="473"/>
      <c r="IZH190" s="474"/>
      <c r="IZI190" s="472"/>
      <c r="IZJ190" s="473"/>
      <c r="IZK190" s="473"/>
      <c r="IZL190" s="474"/>
      <c r="IZM190" s="472"/>
      <c r="IZN190" s="473"/>
      <c r="IZO190" s="473"/>
      <c r="IZP190" s="474"/>
      <c r="IZQ190" s="472"/>
      <c r="IZR190" s="473"/>
      <c r="IZS190" s="473"/>
      <c r="IZT190" s="474"/>
      <c r="IZU190" s="472"/>
      <c r="IZV190" s="473"/>
      <c r="IZW190" s="473"/>
      <c r="IZX190" s="474"/>
      <c r="IZY190" s="472"/>
      <c r="IZZ190" s="473"/>
      <c r="JAA190" s="473"/>
      <c r="JAB190" s="474"/>
      <c r="JAC190" s="472"/>
      <c r="JAD190" s="473"/>
      <c r="JAE190" s="473"/>
      <c r="JAF190" s="474"/>
      <c r="JAG190" s="472"/>
      <c r="JAH190" s="473"/>
      <c r="JAI190" s="473"/>
      <c r="JAJ190" s="474"/>
      <c r="JAK190" s="472"/>
      <c r="JAL190" s="473"/>
      <c r="JAM190" s="473"/>
      <c r="JAN190" s="474"/>
      <c r="JAO190" s="472"/>
      <c r="JAP190" s="473"/>
      <c r="JAQ190" s="473"/>
      <c r="JAR190" s="474"/>
      <c r="JAS190" s="472"/>
      <c r="JAT190" s="473"/>
      <c r="JAU190" s="473"/>
      <c r="JAV190" s="474"/>
      <c r="JAW190" s="472"/>
      <c r="JAX190" s="473"/>
      <c r="JAY190" s="473"/>
      <c r="JAZ190" s="474"/>
      <c r="JBA190" s="472"/>
      <c r="JBB190" s="473"/>
      <c r="JBC190" s="473"/>
      <c r="JBD190" s="474"/>
      <c r="JBE190" s="472"/>
      <c r="JBF190" s="473"/>
      <c r="JBG190" s="473"/>
      <c r="JBH190" s="474"/>
      <c r="JBI190" s="472"/>
      <c r="JBJ190" s="473"/>
      <c r="JBK190" s="473"/>
      <c r="JBL190" s="474"/>
      <c r="JBM190" s="472"/>
      <c r="JBN190" s="473"/>
      <c r="JBO190" s="473"/>
      <c r="JBP190" s="474"/>
      <c r="JBQ190" s="472"/>
      <c r="JBR190" s="473"/>
      <c r="JBS190" s="473"/>
      <c r="JBT190" s="474"/>
      <c r="JBU190" s="472"/>
      <c r="JBV190" s="473"/>
      <c r="JBW190" s="473"/>
      <c r="JBX190" s="474"/>
      <c r="JBY190" s="472"/>
      <c r="JBZ190" s="473"/>
      <c r="JCA190" s="473"/>
      <c r="JCB190" s="474"/>
      <c r="JCC190" s="472"/>
      <c r="JCD190" s="473"/>
      <c r="JCE190" s="473"/>
      <c r="JCF190" s="474"/>
      <c r="JCG190" s="472"/>
      <c r="JCH190" s="473"/>
      <c r="JCI190" s="473"/>
      <c r="JCJ190" s="474"/>
      <c r="JCK190" s="472"/>
      <c r="JCL190" s="473"/>
      <c r="JCM190" s="473"/>
      <c r="JCN190" s="474"/>
      <c r="JCO190" s="472"/>
      <c r="JCP190" s="473"/>
      <c r="JCQ190" s="473"/>
      <c r="JCR190" s="474"/>
      <c r="JCS190" s="472"/>
      <c r="JCT190" s="473"/>
      <c r="JCU190" s="473"/>
      <c r="JCV190" s="474"/>
      <c r="JCW190" s="472"/>
      <c r="JCX190" s="473"/>
      <c r="JCY190" s="473"/>
      <c r="JCZ190" s="474"/>
      <c r="JDA190" s="472"/>
      <c r="JDB190" s="473"/>
      <c r="JDC190" s="473"/>
      <c r="JDD190" s="474"/>
      <c r="JDE190" s="472"/>
      <c r="JDF190" s="473"/>
      <c r="JDG190" s="473"/>
      <c r="JDH190" s="474"/>
      <c r="JDI190" s="472"/>
      <c r="JDJ190" s="473"/>
      <c r="JDK190" s="473"/>
      <c r="JDL190" s="474"/>
      <c r="JDM190" s="472"/>
      <c r="JDN190" s="473"/>
      <c r="JDO190" s="473"/>
      <c r="JDP190" s="474"/>
      <c r="JDQ190" s="472"/>
      <c r="JDR190" s="473"/>
      <c r="JDS190" s="473"/>
      <c r="JDT190" s="474"/>
      <c r="JDU190" s="472"/>
      <c r="JDV190" s="473"/>
      <c r="JDW190" s="473"/>
      <c r="JDX190" s="474"/>
      <c r="JDY190" s="472"/>
      <c r="JDZ190" s="473"/>
      <c r="JEA190" s="473"/>
      <c r="JEB190" s="474"/>
      <c r="JEC190" s="472"/>
      <c r="JED190" s="473"/>
      <c r="JEE190" s="473"/>
      <c r="JEF190" s="474"/>
      <c r="JEG190" s="472"/>
      <c r="JEH190" s="473"/>
      <c r="JEI190" s="473"/>
      <c r="JEJ190" s="474"/>
      <c r="JEK190" s="472"/>
      <c r="JEL190" s="473"/>
      <c r="JEM190" s="473"/>
      <c r="JEN190" s="474"/>
      <c r="JEO190" s="472"/>
      <c r="JEP190" s="473"/>
      <c r="JEQ190" s="473"/>
      <c r="JER190" s="474"/>
      <c r="JES190" s="472"/>
      <c r="JET190" s="473"/>
      <c r="JEU190" s="473"/>
      <c r="JEV190" s="474"/>
      <c r="JEW190" s="472"/>
      <c r="JEX190" s="473"/>
      <c r="JEY190" s="473"/>
      <c r="JEZ190" s="474"/>
      <c r="JFA190" s="472"/>
      <c r="JFB190" s="473"/>
      <c r="JFC190" s="473"/>
      <c r="JFD190" s="474"/>
      <c r="JFE190" s="472"/>
      <c r="JFF190" s="473"/>
      <c r="JFG190" s="473"/>
      <c r="JFH190" s="474"/>
      <c r="JFI190" s="472"/>
      <c r="JFJ190" s="473"/>
      <c r="JFK190" s="473"/>
      <c r="JFL190" s="474"/>
      <c r="JFM190" s="472"/>
      <c r="JFN190" s="473"/>
      <c r="JFO190" s="473"/>
      <c r="JFP190" s="474"/>
      <c r="JFQ190" s="472"/>
      <c r="JFR190" s="473"/>
      <c r="JFS190" s="473"/>
      <c r="JFT190" s="474"/>
      <c r="JFU190" s="472"/>
      <c r="JFV190" s="473"/>
      <c r="JFW190" s="473"/>
      <c r="JFX190" s="474"/>
      <c r="JFY190" s="472"/>
      <c r="JFZ190" s="473"/>
      <c r="JGA190" s="473"/>
      <c r="JGB190" s="474"/>
      <c r="JGC190" s="472"/>
      <c r="JGD190" s="473"/>
      <c r="JGE190" s="473"/>
      <c r="JGF190" s="474"/>
      <c r="JGG190" s="472"/>
      <c r="JGH190" s="473"/>
      <c r="JGI190" s="473"/>
      <c r="JGJ190" s="474"/>
      <c r="JGK190" s="472"/>
      <c r="JGL190" s="473"/>
      <c r="JGM190" s="473"/>
      <c r="JGN190" s="474"/>
      <c r="JGO190" s="472"/>
      <c r="JGP190" s="473"/>
      <c r="JGQ190" s="473"/>
      <c r="JGR190" s="474"/>
      <c r="JGS190" s="472"/>
      <c r="JGT190" s="473"/>
      <c r="JGU190" s="473"/>
      <c r="JGV190" s="474"/>
      <c r="JGW190" s="472"/>
      <c r="JGX190" s="473"/>
      <c r="JGY190" s="473"/>
      <c r="JGZ190" s="474"/>
      <c r="JHA190" s="472"/>
      <c r="JHB190" s="473"/>
      <c r="JHC190" s="473"/>
      <c r="JHD190" s="474"/>
      <c r="JHE190" s="472"/>
      <c r="JHF190" s="473"/>
      <c r="JHG190" s="473"/>
      <c r="JHH190" s="474"/>
      <c r="JHI190" s="472"/>
      <c r="JHJ190" s="473"/>
      <c r="JHK190" s="473"/>
      <c r="JHL190" s="474"/>
      <c r="JHM190" s="472"/>
      <c r="JHN190" s="473"/>
      <c r="JHO190" s="473"/>
      <c r="JHP190" s="474"/>
      <c r="JHQ190" s="472"/>
      <c r="JHR190" s="473"/>
      <c r="JHS190" s="473"/>
      <c r="JHT190" s="474"/>
      <c r="JHU190" s="472"/>
      <c r="JHV190" s="473"/>
      <c r="JHW190" s="473"/>
      <c r="JHX190" s="474"/>
      <c r="JHY190" s="472"/>
      <c r="JHZ190" s="473"/>
      <c r="JIA190" s="473"/>
      <c r="JIB190" s="474"/>
      <c r="JIC190" s="472"/>
      <c r="JID190" s="473"/>
      <c r="JIE190" s="473"/>
      <c r="JIF190" s="474"/>
      <c r="JIG190" s="472"/>
      <c r="JIH190" s="473"/>
      <c r="JII190" s="473"/>
      <c r="JIJ190" s="474"/>
      <c r="JIK190" s="472"/>
      <c r="JIL190" s="473"/>
      <c r="JIM190" s="473"/>
      <c r="JIN190" s="474"/>
      <c r="JIO190" s="472"/>
      <c r="JIP190" s="473"/>
      <c r="JIQ190" s="473"/>
      <c r="JIR190" s="474"/>
      <c r="JIS190" s="472"/>
      <c r="JIT190" s="473"/>
      <c r="JIU190" s="473"/>
      <c r="JIV190" s="474"/>
      <c r="JIW190" s="472"/>
      <c r="JIX190" s="473"/>
      <c r="JIY190" s="473"/>
      <c r="JIZ190" s="474"/>
      <c r="JJA190" s="472"/>
      <c r="JJB190" s="473"/>
      <c r="JJC190" s="473"/>
      <c r="JJD190" s="474"/>
      <c r="JJE190" s="472"/>
      <c r="JJF190" s="473"/>
      <c r="JJG190" s="473"/>
      <c r="JJH190" s="474"/>
      <c r="JJI190" s="472"/>
      <c r="JJJ190" s="473"/>
      <c r="JJK190" s="473"/>
      <c r="JJL190" s="474"/>
      <c r="JJM190" s="472"/>
      <c r="JJN190" s="473"/>
      <c r="JJO190" s="473"/>
      <c r="JJP190" s="474"/>
      <c r="JJQ190" s="472"/>
      <c r="JJR190" s="473"/>
      <c r="JJS190" s="473"/>
      <c r="JJT190" s="474"/>
      <c r="JJU190" s="472"/>
      <c r="JJV190" s="473"/>
      <c r="JJW190" s="473"/>
      <c r="JJX190" s="474"/>
      <c r="JJY190" s="472"/>
      <c r="JJZ190" s="473"/>
      <c r="JKA190" s="473"/>
      <c r="JKB190" s="474"/>
      <c r="JKC190" s="472"/>
      <c r="JKD190" s="473"/>
      <c r="JKE190" s="473"/>
      <c r="JKF190" s="474"/>
      <c r="JKG190" s="472"/>
      <c r="JKH190" s="473"/>
      <c r="JKI190" s="473"/>
      <c r="JKJ190" s="474"/>
      <c r="JKK190" s="472"/>
      <c r="JKL190" s="473"/>
      <c r="JKM190" s="473"/>
      <c r="JKN190" s="474"/>
      <c r="JKO190" s="472"/>
      <c r="JKP190" s="473"/>
      <c r="JKQ190" s="473"/>
      <c r="JKR190" s="474"/>
      <c r="JKS190" s="472"/>
      <c r="JKT190" s="473"/>
      <c r="JKU190" s="473"/>
      <c r="JKV190" s="474"/>
      <c r="JKW190" s="472"/>
      <c r="JKX190" s="473"/>
      <c r="JKY190" s="473"/>
      <c r="JKZ190" s="474"/>
      <c r="JLA190" s="472"/>
      <c r="JLB190" s="473"/>
      <c r="JLC190" s="473"/>
      <c r="JLD190" s="474"/>
      <c r="JLE190" s="472"/>
      <c r="JLF190" s="473"/>
      <c r="JLG190" s="473"/>
      <c r="JLH190" s="474"/>
      <c r="JLI190" s="472"/>
      <c r="JLJ190" s="473"/>
      <c r="JLK190" s="473"/>
      <c r="JLL190" s="474"/>
      <c r="JLM190" s="472"/>
      <c r="JLN190" s="473"/>
      <c r="JLO190" s="473"/>
      <c r="JLP190" s="474"/>
      <c r="JLQ190" s="472"/>
      <c r="JLR190" s="473"/>
      <c r="JLS190" s="473"/>
      <c r="JLT190" s="474"/>
      <c r="JLU190" s="472"/>
      <c r="JLV190" s="473"/>
      <c r="JLW190" s="473"/>
      <c r="JLX190" s="474"/>
      <c r="JLY190" s="472"/>
      <c r="JLZ190" s="473"/>
      <c r="JMA190" s="473"/>
      <c r="JMB190" s="474"/>
      <c r="JMC190" s="472"/>
      <c r="JMD190" s="473"/>
      <c r="JME190" s="473"/>
      <c r="JMF190" s="474"/>
      <c r="JMG190" s="472"/>
      <c r="JMH190" s="473"/>
      <c r="JMI190" s="473"/>
      <c r="JMJ190" s="474"/>
      <c r="JMK190" s="472"/>
      <c r="JML190" s="473"/>
      <c r="JMM190" s="473"/>
      <c r="JMN190" s="474"/>
      <c r="JMO190" s="472"/>
      <c r="JMP190" s="473"/>
      <c r="JMQ190" s="473"/>
      <c r="JMR190" s="474"/>
      <c r="JMS190" s="472"/>
      <c r="JMT190" s="473"/>
      <c r="JMU190" s="473"/>
      <c r="JMV190" s="474"/>
      <c r="JMW190" s="472"/>
      <c r="JMX190" s="473"/>
      <c r="JMY190" s="473"/>
      <c r="JMZ190" s="474"/>
      <c r="JNA190" s="472"/>
      <c r="JNB190" s="473"/>
      <c r="JNC190" s="473"/>
      <c r="JND190" s="474"/>
      <c r="JNE190" s="472"/>
      <c r="JNF190" s="473"/>
      <c r="JNG190" s="473"/>
      <c r="JNH190" s="474"/>
      <c r="JNI190" s="472"/>
      <c r="JNJ190" s="473"/>
      <c r="JNK190" s="473"/>
      <c r="JNL190" s="474"/>
      <c r="JNM190" s="472"/>
      <c r="JNN190" s="473"/>
      <c r="JNO190" s="473"/>
      <c r="JNP190" s="474"/>
      <c r="JNQ190" s="472"/>
      <c r="JNR190" s="473"/>
      <c r="JNS190" s="473"/>
      <c r="JNT190" s="474"/>
      <c r="JNU190" s="472"/>
      <c r="JNV190" s="473"/>
      <c r="JNW190" s="473"/>
      <c r="JNX190" s="474"/>
      <c r="JNY190" s="472"/>
      <c r="JNZ190" s="473"/>
      <c r="JOA190" s="473"/>
      <c r="JOB190" s="474"/>
      <c r="JOC190" s="472"/>
      <c r="JOD190" s="473"/>
      <c r="JOE190" s="473"/>
      <c r="JOF190" s="474"/>
      <c r="JOG190" s="472"/>
      <c r="JOH190" s="473"/>
      <c r="JOI190" s="473"/>
      <c r="JOJ190" s="474"/>
      <c r="JOK190" s="472"/>
      <c r="JOL190" s="473"/>
      <c r="JOM190" s="473"/>
      <c r="JON190" s="474"/>
      <c r="JOO190" s="472"/>
      <c r="JOP190" s="473"/>
      <c r="JOQ190" s="473"/>
      <c r="JOR190" s="474"/>
      <c r="JOS190" s="472"/>
      <c r="JOT190" s="473"/>
      <c r="JOU190" s="473"/>
      <c r="JOV190" s="474"/>
      <c r="JOW190" s="472"/>
      <c r="JOX190" s="473"/>
      <c r="JOY190" s="473"/>
      <c r="JOZ190" s="474"/>
      <c r="JPA190" s="472"/>
      <c r="JPB190" s="473"/>
      <c r="JPC190" s="473"/>
      <c r="JPD190" s="474"/>
      <c r="JPE190" s="472"/>
      <c r="JPF190" s="473"/>
      <c r="JPG190" s="473"/>
      <c r="JPH190" s="474"/>
      <c r="JPI190" s="472"/>
      <c r="JPJ190" s="473"/>
      <c r="JPK190" s="473"/>
      <c r="JPL190" s="474"/>
      <c r="JPM190" s="472"/>
      <c r="JPN190" s="473"/>
      <c r="JPO190" s="473"/>
      <c r="JPP190" s="474"/>
      <c r="JPQ190" s="472"/>
      <c r="JPR190" s="473"/>
      <c r="JPS190" s="473"/>
      <c r="JPT190" s="474"/>
      <c r="JPU190" s="472"/>
      <c r="JPV190" s="473"/>
      <c r="JPW190" s="473"/>
      <c r="JPX190" s="474"/>
      <c r="JPY190" s="472"/>
      <c r="JPZ190" s="473"/>
      <c r="JQA190" s="473"/>
      <c r="JQB190" s="474"/>
      <c r="JQC190" s="472"/>
      <c r="JQD190" s="473"/>
      <c r="JQE190" s="473"/>
      <c r="JQF190" s="474"/>
      <c r="JQG190" s="472"/>
      <c r="JQH190" s="473"/>
      <c r="JQI190" s="473"/>
      <c r="JQJ190" s="474"/>
      <c r="JQK190" s="472"/>
      <c r="JQL190" s="473"/>
      <c r="JQM190" s="473"/>
      <c r="JQN190" s="474"/>
      <c r="JQO190" s="472"/>
      <c r="JQP190" s="473"/>
      <c r="JQQ190" s="473"/>
      <c r="JQR190" s="474"/>
      <c r="JQS190" s="472"/>
      <c r="JQT190" s="473"/>
      <c r="JQU190" s="473"/>
      <c r="JQV190" s="474"/>
      <c r="JQW190" s="472"/>
      <c r="JQX190" s="473"/>
      <c r="JQY190" s="473"/>
      <c r="JQZ190" s="474"/>
      <c r="JRA190" s="472"/>
      <c r="JRB190" s="473"/>
      <c r="JRC190" s="473"/>
      <c r="JRD190" s="474"/>
      <c r="JRE190" s="472"/>
      <c r="JRF190" s="473"/>
      <c r="JRG190" s="473"/>
      <c r="JRH190" s="474"/>
      <c r="JRI190" s="472"/>
      <c r="JRJ190" s="473"/>
      <c r="JRK190" s="473"/>
      <c r="JRL190" s="474"/>
      <c r="JRM190" s="472"/>
      <c r="JRN190" s="473"/>
      <c r="JRO190" s="473"/>
      <c r="JRP190" s="474"/>
      <c r="JRQ190" s="472"/>
      <c r="JRR190" s="473"/>
      <c r="JRS190" s="473"/>
      <c r="JRT190" s="474"/>
      <c r="JRU190" s="472"/>
      <c r="JRV190" s="473"/>
      <c r="JRW190" s="473"/>
      <c r="JRX190" s="474"/>
      <c r="JRY190" s="472"/>
      <c r="JRZ190" s="473"/>
      <c r="JSA190" s="473"/>
      <c r="JSB190" s="474"/>
      <c r="JSC190" s="472"/>
      <c r="JSD190" s="473"/>
      <c r="JSE190" s="473"/>
      <c r="JSF190" s="474"/>
      <c r="JSG190" s="472"/>
      <c r="JSH190" s="473"/>
      <c r="JSI190" s="473"/>
      <c r="JSJ190" s="474"/>
      <c r="JSK190" s="472"/>
      <c r="JSL190" s="473"/>
      <c r="JSM190" s="473"/>
      <c r="JSN190" s="474"/>
      <c r="JSO190" s="472"/>
      <c r="JSP190" s="473"/>
      <c r="JSQ190" s="473"/>
      <c r="JSR190" s="474"/>
      <c r="JSS190" s="472"/>
      <c r="JST190" s="473"/>
      <c r="JSU190" s="473"/>
      <c r="JSV190" s="474"/>
      <c r="JSW190" s="472"/>
      <c r="JSX190" s="473"/>
      <c r="JSY190" s="473"/>
      <c r="JSZ190" s="474"/>
      <c r="JTA190" s="472"/>
      <c r="JTB190" s="473"/>
      <c r="JTC190" s="473"/>
      <c r="JTD190" s="474"/>
      <c r="JTE190" s="472"/>
      <c r="JTF190" s="473"/>
      <c r="JTG190" s="473"/>
      <c r="JTH190" s="474"/>
      <c r="JTI190" s="472"/>
      <c r="JTJ190" s="473"/>
      <c r="JTK190" s="473"/>
      <c r="JTL190" s="474"/>
      <c r="JTM190" s="472"/>
      <c r="JTN190" s="473"/>
      <c r="JTO190" s="473"/>
      <c r="JTP190" s="474"/>
      <c r="JTQ190" s="472"/>
      <c r="JTR190" s="473"/>
      <c r="JTS190" s="473"/>
      <c r="JTT190" s="474"/>
      <c r="JTU190" s="472"/>
      <c r="JTV190" s="473"/>
      <c r="JTW190" s="473"/>
      <c r="JTX190" s="474"/>
      <c r="JTY190" s="472"/>
      <c r="JTZ190" s="473"/>
      <c r="JUA190" s="473"/>
      <c r="JUB190" s="474"/>
      <c r="JUC190" s="472"/>
      <c r="JUD190" s="473"/>
      <c r="JUE190" s="473"/>
      <c r="JUF190" s="474"/>
      <c r="JUG190" s="472"/>
      <c r="JUH190" s="473"/>
      <c r="JUI190" s="473"/>
      <c r="JUJ190" s="474"/>
      <c r="JUK190" s="472"/>
      <c r="JUL190" s="473"/>
      <c r="JUM190" s="473"/>
      <c r="JUN190" s="474"/>
      <c r="JUO190" s="472"/>
      <c r="JUP190" s="473"/>
      <c r="JUQ190" s="473"/>
      <c r="JUR190" s="474"/>
      <c r="JUS190" s="472"/>
      <c r="JUT190" s="473"/>
      <c r="JUU190" s="473"/>
      <c r="JUV190" s="474"/>
      <c r="JUW190" s="472"/>
      <c r="JUX190" s="473"/>
      <c r="JUY190" s="473"/>
      <c r="JUZ190" s="474"/>
      <c r="JVA190" s="472"/>
      <c r="JVB190" s="473"/>
      <c r="JVC190" s="473"/>
      <c r="JVD190" s="474"/>
      <c r="JVE190" s="472"/>
      <c r="JVF190" s="473"/>
      <c r="JVG190" s="473"/>
      <c r="JVH190" s="474"/>
      <c r="JVI190" s="472"/>
      <c r="JVJ190" s="473"/>
      <c r="JVK190" s="473"/>
      <c r="JVL190" s="474"/>
      <c r="JVM190" s="472"/>
      <c r="JVN190" s="473"/>
      <c r="JVO190" s="473"/>
      <c r="JVP190" s="474"/>
      <c r="JVQ190" s="472"/>
      <c r="JVR190" s="473"/>
      <c r="JVS190" s="473"/>
      <c r="JVT190" s="474"/>
      <c r="JVU190" s="472"/>
      <c r="JVV190" s="473"/>
      <c r="JVW190" s="473"/>
      <c r="JVX190" s="474"/>
      <c r="JVY190" s="472"/>
      <c r="JVZ190" s="473"/>
      <c r="JWA190" s="473"/>
      <c r="JWB190" s="474"/>
      <c r="JWC190" s="472"/>
      <c r="JWD190" s="473"/>
      <c r="JWE190" s="473"/>
      <c r="JWF190" s="474"/>
      <c r="JWG190" s="472"/>
      <c r="JWH190" s="473"/>
      <c r="JWI190" s="473"/>
      <c r="JWJ190" s="474"/>
      <c r="JWK190" s="472"/>
      <c r="JWL190" s="473"/>
      <c r="JWM190" s="473"/>
      <c r="JWN190" s="474"/>
      <c r="JWO190" s="472"/>
      <c r="JWP190" s="473"/>
      <c r="JWQ190" s="473"/>
      <c r="JWR190" s="474"/>
      <c r="JWS190" s="472"/>
      <c r="JWT190" s="473"/>
      <c r="JWU190" s="473"/>
      <c r="JWV190" s="474"/>
      <c r="JWW190" s="472"/>
      <c r="JWX190" s="473"/>
      <c r="JWY190" s="473"/>
      <c r="JWZ190" s="474"/>
      <c r="JXA190" s="472"/>
      <c r="JXB190" s="473"/>
      <c r="JXC190" s="473"/>
      <c r="JXD190" s="474"/>
      <c r="JXE190" s="472"/>
      <c r="JXF190" s="473"/>
      <c r="JXG190" s="473"/>
      <c r="JXH190" s="474"/>
      <c r="JXI190" s="472"/>
      <c r="JXJ190" s="473"/>
      <c r="JXK190" s="473"/>
      <c r="JXL190" s="474"/>
      <c r="JXM190" s="472"/>
      <c r="JXN190" s="473"/>
      <c r="JXO190" s="473"/>
      <c r="JXP190" s="474"/>
      <c r="JXQ190" s="472"/>
      <c r="JXR190" s="473"/>
      <c r="JXS190" s="473"/>
      <c r="JXT190" s="474"/>
      <c r="JXU190" s="472"/>
      <c r="JXV190" s="473"/>
      <c r="JXW190" s="473"/>
      <c r="JXX190" s="474"/>
      <c r="JXY190" s="472"/>
      <c r="JXZ190" s="473"/>
      <c r="JYA190" s="473"/>
      <c r="JYB190" s="474"/>
      <c r="JYC190" s="472"/>
      <c r="JYD190" s="473"/>
      <c r="JYE190" s="473"/>
      <c r="JYF190" s="474"/>
      <c r="JYG190" s="472"/>
      <c r="JYH190" s="473"/>
      <c r="JYI190" s="473"/>
      <c r="JYJ190" s="474"/>
      <c r="JYK190" s="472"/>
      <c r="JYL190" s="473"/>
      <c r="JYM190" s="473"/>
      <c r="JYN190" s="474"/>
      <c r="JYO190" s="472"/>
      <c r="JYP190" s="473"/>
      <c r="JYQ190" s="473"/>
      <c r="JYR190" s="474"/>
      <c r="JYS190" s="472"/>
      <c r="JYT190" s="473"/>
      <c r="JYU190" s="473"/>
      <c r="JYV190" s="474"/>
      <c r="JYW190" s="472"/>
      <c r="JYX190" s="473"/>
      <c r="JYY190" s="473"/>
      <c r="JYZ190" s="474"/>
      <c r="JZA190" s="472"/>
      <c r="JZB190" s="473"/>
      <c r="JZC190" s="473"/>
      <c r="JZD190" s="474"/>
      <c r="JZE190" s="472"/>
      <c r="JZF190" s="473"/>
      <c r="JZG190" s="473"/>
      <c r="JZH190" s="474"/>
      <c r="JZI190" s="472"/>
      <c r="JZJ190" s="473"/>
      <c r="JZK190" s="473"/>
      <c r="JZL190" s="474"/>
      <c r="JZM190" s="472"/>
      <c r="JZN190" s="473"/>
      <c r="JZO190" s="473"/>
      <c r="JZP190" s="474"/>
      <c r="JZQ190" s="472"/>
      <c r="JZR190" s="473"/>
      <c r="JZS190" s="473"/>
      <c r="JZT190" s="474"/>
      <c r="JZU190" s="472"/>
      <c r="JZV190" s="473"/>
      <c r="JZW190" s="473"/>
      <c r="JZX190" s="474"/>
      <c r="JZY190" s="472"/>
      <c r="JZZ190" s="473"/>
      <c r="KAA190" s="473"/>
      <c r="KAB190" s="474"/>
      <c r="KAC190" s="472"/>
      <c r="KAD190" s="473"/>
      <c r="KAE190" s="473"/>
      <c r="KAF190" s="474"/>
      <c r="KAG190" s="472"/>
      <c r="KAH190" s="473"/>
      <c r="KAI190" s="473"/>
      <c r="KAJ190" s="474"/>
      <c r="KAK190" s="472"/>
      <c r="KAL190" s="473"/>
      <c r="KAM190" s="473"/>
      <c r="KAN190" s="474"/>
      <c r="KAO190" s="472"/>
      <c r="KAP190" s="473"/>
      <c r="KAQ190" s="473"/>
      <c r="KAR190" s="474"/>
      <c r="KAS190" s="472"/>
      <c r="KAT190" s="473"/>
      <c r="KAU190" s="473"/>
      <c r="KAV190" s="474"/>
      <c r="KAW190" s="472"/>
      <c r="KAX190" s="473"/>
      <c r="KAY190" s="473"/>
      <c r="KAZ190" s="474"/>
      <c r="KBA190" s="472"/>
      <c r="KBB190" s="473"/>
      <c r="KBC190" s="473"/>
      <c r="KBD190" s="474"/>
      <c r="KBE190" s="472"/>
      <c r="KBF190" s="473"/>
      <c r="KBG190" s="473"/>
      <c r="KBH190" s="474"/>
      <c r="KBI190" s="472"/>
      <c r="KBJ190" s="473"/>
      <c r="KBK190" s="473"/>
      <c r="KBL190" s="474"/>
      <c r="KBM190" s="472"/>
      <c r="KBN190" s="473"/>
      <c r="KBO190" s="473"/>
      <c r="KBP190" s="474"/>
      <c r="KBQ190" s="472"/>
      <c r="KBR190" s="473"/>
      <c r="KBS190" s="473"/>
      <c r="KBT190" s="474"/>
      <c r="KBU190" s="472"/>
      <c r="KBV190" s="473"/>
      <c r="KBW190" s="473"/>
      <c r="KBX190" s="474"/>
      <c r="KBY190" s="472"/>
      <c r="KBZ190" s="473"/>
      <c r="KCA190" s="473"/>
      <c r="KCB190" s="474"/>
      <c r="KCC190" s="472"/>
      <c r="KCD190" s="473"/>
      <c r="KCE190" s="473"/>
      <c r="KCF190" s="474"/>
      <c r="KCG190" s="472"/>
      <c r="KCH190" s="473"/>
      <c r="KCI190" s="473"/>
      <c r="KCJ190" s="474"/>
      <c r="KCK190" s="472"/>
      <c r="KCL190" s="473"/>
      <c r="KCM190" s="473"/>
      <c r="KCN190" s="474"/>
      <c r="KCO190" s="472"/>
      <c r="KCP190" s="473"/>
      <c r="KCQ190" s="473"/>
      <c r="KCR190" s="474"/>
      <c r="KCS190" s="472"/>
      <c r="KCT190" s="473"/>
      <c r="KCU190" s="473"/>
      <c r="KCV190" s="474"/>
      <c r="KCW190" s="472"/>
      <c r="KCX190" s="473"/>
      <c r="KCY190" s="473"/>
      <c r="KCZ190" s="474"/>
      <c r="KDA190" s="472"/>
      <c r="KDB190" s="473"/>
      <c r="KDC190" s="473"/>
      <c r="KDD190" s="474"/>
      <c r="KDE190" s="472"/>
      <c r="KDF190" s="473"/>
      <c r="KDG190" s="473"/>
      <c r="KDH190" s="474"/>
      <c r="KDI190" s="472"/>
      <c r="KDJ190" s="473"/>
      <c r="KDK190" s="473"/>
      <c r="KDL190" s="474"/>
      <c r="KDM190" s="472"/>
      <c r="KDN190" s="473"/>
      <c r="KDO190" s="473"/>
      <c r="KDP190" s="474"/>
      <c r="KDQ190" s="472"/>
      <c r="KDR190" s="473"/>
      <c r="KDS190" s="473"/>
      <c r="KDT190" s="474"/>
      <c r="KDU190" s="472"/>
      <c r="KDV190" s="473"/>
      <c r="KDW190" s="473"/>
      <c r="KDX190" s="474"/>
      <c r="KDY190" s="472"/>
      <c r="KDZ190" s="473"/>
      <c r="KEA190" s="473"/>
      <c r="KEB190" s="474"/>
      <c r="KEC190" s="472"/>
      <c r="KED190" s="473"/>
      <c r="KEE190" s="473"/>
      <c r="KEF190" s="474"/>
      <c r="KEG190" s="472"/>
      <c r="KEH190" s="473"/>
      <c r="KEI190" s="473"/>
      <c r="KEJ190" s="474"/>
      <c r="KEK190" s="472"/>
      <c r="KEL190" s="473"/>
      <c r="KEM190" s="473"/>
      <c r="KEN190" s="474"/>
      <c r="KEO190" s="472"/>
      <c r="KEP190" s="473"/>
      <c r="KEQ190" s="473"/>
      <c r="KER190" s="474"/>
      <c r="KES190" s="472"/>
      <c r="KET190" s="473"/>
      <c r="KEU190" s="473"/>
      <c r="KEV190" s="474"/>
      <c r="KEW190" s="472"/>
      <c r="KEX190" s="473"/>
      <c r="KEY190" s="473"/>
      <c r="KEZ190" s="474"/>
      <c r="KFA190" s="472"/>
      <c r="KFB190" s="473"/>
      <c r="KFC190" s="473"/>
      <c r="KFD190" s="474"/>
      <c r="KFE190" s="472"/>
      <c r="KFF190" s="473"/>
      <c r="KFG190" s="473"/>
      <c r="KFH190" s="474"/>
      <c r="KFI190" s="472"/>
      <c r="KFJ190" s="473"/>
      <c r="KFK190" s="473"/>
      <c r="KFL190" s="474"/>
      <c r="KFM190" s="472"/>
      <c r="KFN190" s="473"/>
      <c r="KFO190" s="473"/>
      <c r="KFP190" s="474"/>
      <c r="KFQ190" s="472"/>
      <c r="KFR190" s="473"/>
      <c r="KFS190" s="473"/>
      <c r="KFT190" s="474"/>
      <c r="KFU190" s="472"/>
      <c r="KFV190" s="473"/>
      <c r="KFW190" s="473"/>
      <c r="KFX190" s="474"/>
      <c r="KFY190" s="472"/>
      <c r="KFZ190" s="473"/>
      <c r="KGA190" s="473"/>
      <c r="KGB190" s="474"/>
      <c r="KGC190" s="472"/>
      <c r="KGD190" s="473"/>
      <c r="KGE190" s="473"/>
      <c r="KGF190" s="474"/>
      <c r="KGG190" s="472"/>
      <c r="KGH190" s="473"/>
      <c r="KGI190" s="473"/>
      <c r="KGJ190" s="474"/>
      <c r="KGK190" s="472"/>
      <c r="KGL190" s="473"/>
      <c r="KGM190" s="473"/>
      <c r="KGN190" s="474"/>
      <c r="KGO190" s="472"/>
      <c r="KGP190" s="473"/>
      <c r="KGQ190" s="473"/>
      <c r="KGR190" s="474"/>
      <c r="KGS190" s="472"/>
      <c r="KGT190" s="473"/>
      <c r="KGU190" s="473"/>
      <c r="KGV190" s="474"/>
      <c r="KGW190" s="472"/>
      <c r="KGX190" s="473"/>
      <c r="KGY190" s="473"/>
      <c r="KGZ190" s="474"/>
      <c r="KHA190" s="472"/>
      <c r="KHB190" s="473"/>
      <c r="KHC190" s="473"/>
      <c r="KHD190" s="474"/>
      <c r="KHE190" s="472"/>
      <c r="KHF190" s="473"/>
      <c r="KHG190" s="473"/>
      <c r="KHH190" s="474"/>
      <c r="KHI190" s="472"/>
      <c r="KHJ190" s="473"/>
      <c r="KHK190" s="473"/>
      <c r="KHL190" s="474"/>
      <c r="KHM190" s="472"/>
      <c r="KHN190" s="473"/>
      <c r="KHO190" s="473"/>
      <c r="KHP190" s="474"/>
      <c r="KHQ190" s="472"/>
      <c r="KHR190" s="473"/>
      <c r="KHS190" s="473"/>
      <c r="KHT190" s="474"/>
      <c r="KHU190" s="472"/>
      <c r="KHV190" s="473"/>
      <c r="KHW190" s="473"/>
      <c r="KHX190" s="474"/>
      <c r="KHY190" s="472"/>
      <c r="KHZ190" s="473"/>
      <c r="KIA190" s="473"/>
      <c r="KIB190" s="474"/>
      <c r="KIC190" s="472"/>
      <c r="KID190" s="473"/>
      <c r="KIE190" s="473"/>
      <c r="KIF190" s="474"/>
      <c r="KIG190" s="472"/>
      <c r="KIH190" s="473"/>
      <c r="KII190" s="473"/>
      <c r="KIJ190" s="474"/>
      <c r="KIK190" s="472"/>
      <c r="KIL190" s="473"/>
      <c r="KIM190" s="473"/>
      <c r="KIN190" s="474"/>
      <c r="KIO190" s="472"/>
      <c r="KIP190" s="473"/>
      <c r="KIQ190" s="473"/>
      <c r="KIR190" s="474"/>
      <c r="KIS190" s="472"/>
      <c r="KIT190" s="473"/>
      <c r="KIU190" s="473"/>
      <c r="KIV190" s="474"/>
      <c r="KIW190" s="472"/>
      <c r="KIX190" s="473"/>
      <c r="KIY190" s="473"/>
      <c r="KIZ190" s="474"/>
      <c r="KJA190" s="472"/>
      <c r="KJB190" s="473"/>
      <c r="KJC190" s="473"/>
      <c r="KJD190" s="474"/>
      <c r="KJE190" s="472"/>
      <c r="KJF190" s="473"/>
      <c r="KJG190" s="473"/>
      <c r="KJH190" s="474"/>
      <c r="KJI190" s="472"/>
      <c r="KJJ190" s="473"/>
      <c r="KJK190" s="473"/>
      <c r="KJL190" s="474"/>
      <c r="KJM190" s="472"/>
      <c r="KJN190" s="473"/>
      <c r="KJO190" s="473"/>
      <c r="KJP190" s="474"/>
      <c r="KJQ190" s="472"/>
      <c r="KJR190" s="473"/>
      <c r="KJS190" s="473"/>
      <c r="KJT190" s="474"/>
      <c r="KJU190" s="472"/>
      <c r="KJV190" s="473"/>
      <c r="KJW190" s="473"/>
      <c r="KJX190" s="474"/>
      <c r="KJY190" s="472"/>
      <c r="KJZ190" s="473"/>
      <c r="KKA190" s="473"/>
      <c r="KKB190" s="474"/>
      <c r="KKC190" s="472"/>
      <c r="KKD190" s="473"/>
      <c r="KKE190" s="473"/>
      <c r="KKF190" s="474"/>
      <c r="KKG190" s="472"/>
      <c r="KKH190" s="473"/>
      <c r="KKI190" s="473"/>
      <c r="KKJ190" s="474"/>
      <c r="KKK190" s="472"/>
      <c r="KKL190" s="473"/>
      <c r="KKM190" s="473"/>
      <c r="KKN190" s="474"/>
      <c r="KKO190" s="472"/>
      <c r="KKP190" s="473"/>
      <c r="KKQ190" s="473"/>
      <c r="KKR190" s="474"/>
      <c r="KKS190" s="472"/>
      <c r="KKT190" s="473"/>
      <c r="KKU190" s="473"/>
      <c r="KKV190" s="474"/>
      <c r="KKW190" s="472"/>
      <c r="KKX190" s="473"/>
      <c r="KKY190" s="473"/>
      <c r="KKZ190" s="474"/>
      <c r="KLA190" s="472"/>
      <c r="KLB190" s="473"/>
      <c r="KLC190" s="473"/>
      <c r="KLD190" s="474"/>
      <c r="KLE190" s="472"/>
      <c r="KLF190" s="473"/>
      <c r="KLG190" s="473"/>
      <c r="KLH190" s="474"/>
      <c r="KLI190" s="472"/>
      <c r="KLJ190" s="473"/>
      <c r="KLK190" s="473"/>
      <c r="KLL190" s="474"/>
      <c r="KLM190" s="472"/>
      <c r="KLN190" s="473"/>
      <c r="KLO190" s="473"/>
      <c r="KLP190" s="474"/>
      <c r="KLQ190" s="472"/>
      <c r="KLR190" s="473"/>
      <c r="KLS190" s="473"/>
      <c r="KLT190" s="474"/>
      <c r="KLU190" s="472"/>
      <c r="KLV190" s="473"/>
      <c r="KLW190" s="473"/>
      <c r="KLX190" s="474"/>
      <c r="KLY190" s="472"/>
      <c r="KLZ190" s="473"/>
      <c r="KMA190" s="473"/>
      <c r="KMB190" s="474"/>
      <c r="KMC190" s="472"/>
      <c r="KMD190" s="473"/>
      <c r="KME190" s="473"/>
      <c r="KMF190" s="474"/>
      <c r="KMG190" s="472"/>
      <c r="KMH190" s="473"/>
      <c r="KMI190" s="473"/>
      <c r="KMJ190" s="474"/>
      <c r="KMK190" s="472"/>
      <c r="KML190" s="473"/>
      <c r="KMM190" s="473"/>
      <c r="KMN190" s="474"/>
      <c r="KMO190" s="472"/>
      <c r="KMP190" s="473"/>
      <c r="KMQ190" s="473"/>
      <c r="KMR190" s="474"/>
      <c r="KMS190" s="472"/>
      <c r="KMT190" s="473"/>
      <c r="KMU190" s="473"/>
      <c r="KMV190" s="474"/>
      <c r="KMW190" s="472"/>
      <c r="KMX190" s="473"/>
      <c r="KMY190" s="473"/>
      <c r="KMZ190" s="474"/>
      <c r="KNA190" s="472"/>
      <c r="KNB190" s="473"/>
      <c r="KNC190" s="473"/>
      <c r="KND190" s="474"/>
      <c r="KNE190" s="472"/>
      <c r="KNF190" s="473"/>
      <c r="KNG190" s="473"/>
      <c r="KNH190" s="474"/>
      <c r="KNI190" s="472"/>
      <c r="KNJ190" s="473"/>
      <c r="KNK190" s="473"/>
      <c r="KNL190" s="474"/>
      <c r="KNM190" s="472"/>
      <c r="KNN190" s="473"/>
      <c r="KNO190" s="473"/>
      <c r="KNP190" s="474"/>
      <c r="KNQ190" s="472"/>
      <c r="KNR190" s="473"/>
      <c r="KNS190" s="473"/>
      <c r="KNT190" s="474"/>
      <c r="KNU190" s="472"/>
      <c r="KNV190" s="473"/>
      <c r="KNW190" s="473"/>
      <c r="KNX190" s="474"/>
      <c r="KNY190" s="472"/>
      <c r="KNZ190" s="473"/>
      <c r="KOA190" s="473"/>
      <c r="KOB190" s="474"/>
      <c r="KOC190" s="472"/>
      <c r="KOD190" s="473"/>
      <c r="KOE190" s="473"/>
      <c r="KOF190" s="474"/>
      <c r="KOG190" s="472"/>
      <c r="KOH190" s="473"/>
      <c r="KOI190" s="473"/>
      <c r="KOJ190" s="474"/>
      <c r="KOK190" s="472"/>
      <c r="KOL190" s="473"/>
      <c r="KOM190" s="473"/>
      <c r="KON190" s="474"/>
      <c r="KOO190" s="472"/>
      <c r="KOP190" s="473"/>
      <c r="KOQ190" s="473"/>
      <c r="KOR190" s="474"/>
      <c r="KOS190" s="472"/>
      <c r="KOT190" s="473"/>
      <c r="KOU190" s="473"/>
      <c r="KOV190" s="474"/>
      <c r="KOW190" s="472"/>
      <c r="KOX190" s="473"/>
      <c r="KOY190" s="473"/>
      <c r="KOZ190" s="474"/>
      <c r="KPA190" s="472"/>
      <c r="KPB190" s="473"/>
      <c r="KPC190" s="473"/>
      <c r="KPD190" s="474"/>
      <c r="KPE190" s="472"/>
      <c r="KPF190" s="473"/>
      <c r="KPG190" s="473"/>
      <c r="KPH190" s="474"/>
      <c r="KPI190" s="472"/>
      <c r="KPJ190" s="473"/>
      <c r="KPK190" s="473"/>
      <c r="KPL190" s="474"/>
      <c r="KPM190" s="472"/>
      <c r="KPN190" s="473"/>
      <c r="KPO190" s="473"/>
      <c r="KPP190" s="474"/>
      <c r="KPQ190" s="472"/>
      <c r="KPR190" s="473"/>
      <c r="KPS190" s="473"/>
      <c r="KPT190" s="474"/>
      <c r="KPU190" s="472"/>
      <c r="KPV190" s="473"/>
      <c r="KPW190" s="473"/>
      <c r="KPX190" s="474"/>
      <c r="KPY190" s="472"/>
      <c r="KPZ190" s="473"/>
      <c r="KQA190" s="473"/>
      <c r="KQB190" s="474"/>
      <c r="KQC190" s="472"/>
      <c r="KQD190" s="473"/>
      <c r="KQE190" s="473"/>
      <c r="KQF190" s="474"/>
      <c r="KQG190" s="472"/>
      <c r="KQH190" s="473"/>
      <c r="KQI190" s="473"/>
      <c r="KQJ190" s="474"/>
      <c r="KQK190" s="472"/>
      <c r="KQL190" s="473"/>
      <c r="KQM190" s="473"/>
      <c r="KQN190" s="474"/>
      <c r="KQO190" s="472"/>
      <c r="KQP190" s="473"/>
      <c r="KQQ190" s="473"/>
      <c r="KQR190" s="474"/>
      <c r="KQS190" s="472"/>
      <c r="KQT190" s="473"/>
      <c r="KQU190" s="473"/>
      <c r="KQV190" s="474"/>
      <c r="KQW190" s="472"/>
      <c r="KQX190" s="473"/>
      <c r="KQY190" s="473"/>
      <c r="KQZ190" s="474"/>
      <c r="KRA190" s="472"/>
      <c r="KRB190" s="473"/>
      <c r="KRC190" s="473"/>
      <c r="KRD190" s="474"/>
      <c r="KRE190" s="472"/>
      <c r="KRF190" s="473"/>
      <c r="KRG190" s="473"/>
      <c r="KRH190" s="474"/>
      <c r="KRI190" s="472"/>
      <c r="KRJ190" s="473"/>
      <c r="KRK190" s="473"/>
      <c r="KRL190" s="474"/>
      <c r="KRM190" s="472"/>
      <c r="KRN190" s="473"/>
      <c r="KRO190" s="473"/>
      <c r="KRP190" s="474"/>
      <c r="KRQ190" s="472"/>
      <c r="KRR190" s="473"/>
      <c r="KRS190" s="473"/>
      <c r="KRT190" s="474"/>
      <c r="KRU190" s="472"/>
      <c r="KRV190" s="473"/>
      <c r="KRW190" s="473"/>
      <c r="KRX190" s="474"/>
      <c r="KRY190" s="472"/>
      <c r="KRZ190" s="473"/>
      <c r="KSA190" s="473"/>
      <c r="KSB190" s="474"/>
      <c r="KSC190" s="472"/>
      <c r="KSD190" s="473"/>
      <c r="KSE190" s="473"/>
      <c r="KSF190" s="474"/>
      <c r="KSG190" s="472"/>
      <c r="KSH190" s="473"/>
      <c r="KSI190" s="473"/>
      <c r="KSJ190" s="474"/>
      <c r="KSK190" s="472"/>
      <c r="KSL190" s="473"/>
      <c r="KSM190" s="473"/>
      <c r="KSN190" s="474"/>
      <c r="KSO190" s="472"/>
      <c r="KSP190" s="473"/>
      <c r="KSQ190" s="473"/>
      <c r="KSR190" s="474"/>
      <c r="KSS190" s="472"/>
      <c r="KST190" s="473"/>
      <c r="KSU190" s="473"/>
      <c r="KSV190" s="474"/>
      <c r="KSW190" s="472"/>
      <c r="KSX190" s="473"/>
      <c r="KSY190" s="473"/>
      <c r="KSZ190" s="474"/>
      <c r="KTA190" s="472"/>
      <c r="KTB190" s="473"/>
      <c r="KTC190" s="473"/>
      <c r="KTD190" s="474"/>
      <c r="KTE190" s="472"/>
      <c r="KTF190" s="473"/>
      <c r="KTG190" s="473"/>
      <c r="KTH190" s="474"/>
      <c r="KTI190" s="472"/>
      <c r="KTJ190" s="473"/>
      <c r="KTK190" s="473"/>
      <c r="KTL190" s="474"/>
      <c r="KTM190" s="472"/>
      <c r="KTN190" s="473"/>
      <c r="KTO190" s="473"/>
      <c r="KTP190" s="474"/>
      <c r="KTQ190" s="472"/>
      <c r="KTR190" s="473"/>
      <c r="KTS190" s="473"/>
      <c r="KTT190" s="474"/>
      <c r="KTU190" s="472"/>
      <c r="KTV190" s="473"/>
      <c r="KTW190" s="473"/>
      <c r="KTX190" s="474"/>
      <c r="KTY190" s="472"/>
      <c r="KTZ190" s="473"/>
      <c r="KUA190" s="473"/>
      <c r="KUB190" s="474"/>
      <c r="KUC190" s="472"/>
      <c r="KUD190" s="473"/>
      <c r="KUE190" s="473"/>
      <c r="KUF190" s="474"/>
      <c r="KUG190" s="472"/>
      <c r="KUH190" s="473"/>
      <c r="KUI190" s="473"/>
      <c r="KUJ190" s="474"/>
      <c r="KUK190" s="472"/>
      <c r="KUL190" s="473"/>
      <c r="KUM190" s="473"/>
      <c r="KUN190" s="474"/>
      <c r="KUO190" s="472"/>
      <c r="KUP190" s="473"/>
      <c r="KUQ190" s="473"/>
      <c r="KUR190" s="474"/>
      <c r="KUS190" s="472"/>
      <c r="KUT190" s="473"/>
      <c r="KUU190" s="473"/>
      <c r="KUV190" s="474"/>
      <c r="KUW190" s="472"/>
      <c r="KUX190" s="473"/>
      <c r="KUY190" s="473"/>
      <c r="KUZ190" s="474"/>
      <c r="KVA190" s="472"/>
      <c r="KVB190" s="473"/>
      <c r="KVC190" s="473"/>
      <c r="KVD190" s="474"/>
      <c r="KVE190" s="472"/>
      <c r="KVF190" s="473"/>
      <c r="KVG190" s="473"/>
      <c r="KVH190" s="474"/>
      <c r="KVI190" s="472"/>
      <c r="KVJ190" s="473"/>
      <c r="KVK190" s="473"/>
      <c r="KVL190" s="474"/>
      <c r="KVM190" s="472"/>
      <c r="KVN190" s="473"/>
      <c r="KVO190" s="473"/>
      <c r="KVP190" s="474"/>
      <c r="KVQ190" s="472"/>
      <c r="KVR190" s="473"/>
      <c r="KVS190" s="473"/>
      <c r="KVT190" s="474"/>
      <c r="KVU190" s="472"/>
      <c r="KVV190" s="473"/>
      <c r="KVW190" s="473"/>
      <c r="KVX190" s="474"/>
      <c r="KVY190" s="472"/>
      <c r="KVZ190" s="473"/>
      <c r="KWA190" s="473"/>
      <c r="KWB190" s="474"/>
      <c r="KWC190" s="472"/>
      <c r="KWD190" s="473"/>
      <c r="KWE190" s="473"/>
      <c r="KWF190" s="474"/>
      <c r="KWG190" s="472"/>
      <c r="KWH190" s="473"/>
      <c r="KWI190" s="473"/>
      <c r="KWJ190" s="474"/>
      <c r="KWK190" s="472"/>
      <c r="KWL190" s="473"/>
      <c r="KWM190" s="473"/>
      <c r="KWN190" s="474"/>
      <c r="KWO190" s="472"/>
      <c r="KWP190" s="473"/>
      <c r="KWQ190" s="473"/>
      <c r="KWR190" s="474"/>
      <c r="KWS190" s="472"/>
      <c r="KWT190" s="473"/>
      <c r="KWU190" s="473"/>
      <c r="KWV190" s="474"/>
      <c r="KWW190" s="472"/>
      <c r="KWX190" s="473"/>
      <c r="KWY190" s="473"/>
      <c r="KWZ190" s="474"/>
      <c r="KXA190" s="472"/>
      <c r="KXB190" s="473"/>
      <c r="KXC190" s="473"/>
      <c r="KXD190" s="474"/>
      <c r="KXE190" s="472"/>
      <c r="KXF190" s="473"/>
      <c r="KXG190" s="473"/>
      <c r="KXH190" s="474"/>
      <c r="KXI190" s="472"/>
      <c r="KXJ190" s="473"/>
      <c r="KXK190" s="473"/>
      <c r="KXL190" s="474"/>
      <c r="KXM190" s="472"/>
      <c r="KXN190" s="473"/>
      <c r="KXO190" s="473"/>
      <c r="KXP190" s="474"/>
      <c r="KXQ190" s="472"/>
      <c r="KXR190" s="473"/>
      <c r="KXS190" s="473"/>
      <c r="KXT190" s="474"/>
      <c r="KXU190" s="472"/>
      <c r="KXV190" s="473"/>
      <c r="KXW190" s="473"/>
      <c r="KXX190" s="474"/>
      <c r="KXY190" s="472"/>
      <c r="KXZ190" s="473"/>
      <c r="KYA190" s="473"/>
      <c r="KYB190" s="474"/>
      <c r="KYC190" s="472"/>
      <c r="KYD190" s="473"/>
      <c r="KYE190" s="473"/>
      <c r="KYF190" s="474"/>
      <c r="KYG190" s="472"/>
      <c r="KYH190" s="473"/>
      <c r="KYI190" s="473"/>
      <c r="KYJ190" s="474"/>
      <c r="KYK190" s="472"/>
      <c r="KYL190" s="473"/>
      <c r="KYM190" s="473"/>
      <c r="KYN190" s="474"/>
      <c r="KYO190" s="472"/>
      <c r="KYP190" s="473"/>
      <c r="KYQ190" s="473"/>
      <c r="KYR190" s="474"/>
      <c r="KYS190" s="472"/>
      <c r="KYT190" s="473"/>
      <c r="KYU190" s="473"/>
      <c r="KYV190" s="474"/>
      <c r="KYW190" s="472"/>
      <c r="KYX190" s="473"/>
      <c r="KYY190" s="473"/>
      <c r="KYZ190" s="474"/>
      <c r="KZA190" s="472"/>
      <c r="KZB190" s="473"/>
      <c r="KZC190" s="473"/>
      <c r="KZD190" s="474"/>
      <c r="KZE190" s="472"/>
      <c r="KZF190" s="473"/>
      <c r="KZG190" s="473"/>
      <c r="KZH190" s="474"/>
      <c r="KZI190" s="472"/>
      <c r="KZJ190" s="473"/>
      <c r="KZK190" s="473"/>
      <c r="KZL190" s="474"/>
      <c r="KZM190" s="472"/>
      <c r="KZN190" s="473"/>
      <c r="KZO190" s="473"/>
      <c r="KZP190" s="474"/>
      <c r="KZQ190" s="472"/>
      <c r="KZR190" s="473"/>
      <c r="KZS190" s="473"/>
      <c r="KZT190" s="474"/>
      <c r="KZU190" s="472"/>
      <c r="KZV190" s="473"/>
      <c r="KZW190" s="473"/>
      <c r="KZX190" s="474"/>
      <c r="KZY190" s="472"/>
      <c r="KZZ190" s="473"/>
      <c r="LAA190" s="473"/>
      <c r="LAB190" s="474"/>
      <c r="LAC190" s="472"/>
      <c r="LAD190" s="473"/>
      <c r="LAE190" s="473"/>
      <c r="LAF190" s="474"/>
      <c r="LAG190" s="472"/>
      <c r="LAH190" s="473"/>
      <c r="LAI190" s="473"/>
      <c r="LAJ190" s="474"/>
      <c r="LAK190" s="472"/>
      <c r="LAL190" s="473"/>
      <c r="LAM190" s="473"/>
      <c r="LAN190" s="474"/>
      <c r="LAO190" s="472"/>
      <c r="LAP190" s="473"/>
      <c r="LAQ190" s="473"/>
      <c r="LAR190" s="474"/>
      <c r="LAS190" s="472"/>
      <c r="LAT190" s="473"/>
      <c r="LAU190" s="473"/>
      <c r="LAV190" s="474"/>
      <c r="LAW190" s="472"/>
      <c r="LAX190" s="473"/>
      <c r="LAY190" s="473"/>
      <c r="LAZ190" s="474"/>
      <c r="LBA190" s="472"/>
      <c r="LBB190" s="473"/>
      <c r="LBC190" s="473"/>
      <c r="LBD190" s="474"/>
      <c r="LBE190" s="472"/>
      <c r="LBF190" s="473"/>
      <c r="LBG190" s="473"/>
      <c r="LBH190" s="474"/>
      <c r="LBI190" s="472"/>
      <c r="LBJ190" s="473"/>
      <c r="LBK190" s="473"/>
      <c r="LBL190" s="474"/>
      <c r="LBM190" s="472"/>
      <c r="LBN190" s="473"/>
      <c r="LBO190" s="473"/>
      <c r="LBP190" s="474"/>
      <c r="LBQ190" s="472"/>
      <c r="LBR190" s="473"/>
      <c r="LBS190" s="473"/>
      <c r="LBT190" s="474"/>
      <c r="LBU190" s="472"/>
      <c r="LBV190" s="473"/>
      <c r="LBW190" s="473"/>
      <c r="LBX190" s="474"/>
      <c r="LBY190" s="472"/>
      <c r="LBZ190" s="473"/>
      <c r="LCA190" s="473"/>
      <c r="LCB190" s="474"/>
      <c r="LCC190" s="472"/>
      <c r="LCD190" s="473"/>
      <c r="LCE190" s="473"/>
      <c r="LCF190" s="474"/>
      <c r="LCG190" s="472"/>
      <c r="LCH190" s="473"/>
      <c r="LCI190" s="473"/>
      <c r="LCJ190" s="474"/>
      <c r="LCK190" s="472"/>
      <c r="LCL190" s="473"/>
      <c r="LCM190" s="473"/>
      <c r="LCN190" s="474"/>
      <c r="LCO190" s="472"/>
      <c r="LCP190" s="473"/>
      <c r="LCQ190" s="473"/>
      <c r="LCR190" s="474"/>
      <c r="LCS190" s="472"/>
      <c r="LCT190" s="473"/>
      <c r="LCU190" s="473"/>
      <c r="LCV190" s="474"/>
      <c r="LCW190" s="472"/>
      <c r="LCX190" s="473"/>
      <c r="LCY190" s="473"/>
      <c r="LCZ190" s="474"/>
      <c r="LDA190" s="472"/>
      <c r="LDB190" s="473"/>
      <c r="LDC190" s="473"/>
      <c r="LDD190" s="474"/>
      <c r="LDE190" s="472"/>
      <c r="LDF190" s="473"/>
      <c r="LDG190" s="473"/>
      <c r="LDH190" s="474"/>
      <c r="LDI190" s="472"/>
      <c r="LDJ190" s="473"/>
      <c r="LDK190" s="473"/>
      <c r="LDL190" s="474"/>
      <c r="LDM190" s="472"/>
      <c r="LDN190" s="473"/>
      <c r="LDO190" s="473"/>
      <c r="LDP190" s="474"/>
      <c r="LDQ190" s="472"/>
      <c r="LDR190" s="473"/>
      <c r="LDS190" s="473"/>
      <c r="LDT190" s="474"/>
      <c r="LDU190" s="472"/>
      <c r="LDV190" s="473"/>
      <c r="LDW190" s="473"/>
      <c r="LDX190" s="474"/>
      <c r="LDY190" s="472"/>
      <c r="LDZ190" s="473"/>
      <c r="LEA190" s="473"/>
      <c r="LEB190" s="474"/>
      <c r="LEC190" s="472"/>
      <c r="LED190" s="473"/>
      <c r="LEE190" s="473"/>
      <c r="LEF190" s="474"/>
      <c r="LEG190" s="472"/>
      <c r="LEH190" s="473"/>
      <c r="LEI190" s="473"/>
      <c r="LEJ190" s="474"/>
      <c r="LEK190" s="472"/>
      <c r="LEL190" s="473"/>
      <c r="LEM190" s="473"/>
      <c r="LEN190" s="474"/>
      <c r="LEO190" s="472"/>
      <c r="LEP190" s="473"/>
      <c r="LEQ190" s="473"/>
      <c r="LER190" s="474"/>
      <c r="LES190" s="472"/>
      <c r="LET190" s="473"/>
      <c r="LEU190" s="473"/>
      <c r="LEV190" s="474"/>
      <c r="LEW190" s="472"/>
      <c r="LEX190" s="473"/>
      <c r="LEY190" s="473"/>
      <c r="LEZ190" s="474"/>
      <c r="LFA190" s="472"/>
      <c r="LFB190" s="473"/>
      <c r="LFC190" s="473"/>
      <c r="LFD190" s="474"/>
      <c r="LFE190" s="472"/>
      <c r="LFF190" s="473"/>
      <c r="LFG190" s="473"/>
      <c r="LFH190" s="474"/>
      <c r="LFI190" s="472"/>
      <c r="LFJ190" s="473"/>
      <c r="LFK190" s="473"/>
      <c r="LFL190" s="474"/>
      <c r="LFM190" s="472"/>
      <c r="LFN190" s="473"/>
      <c r="LFO190" s="473"/>
      <c r="LFP190" s="474"/>
      <c r="LFQ190" s="472"/>
      <c r="LFR190" s="473"/>
      <c r="LFS190" s="473"/>
      <c r="LFT190" s="474"/>
      <c r="LFU190" s="472"/>
      <c r="LFV190" s="473"/>
      <c r="LFW190" s="473"/>
      <c r="LFX190" s="474"/>
      <c r="LFY190" s="472"/>
      <c r="LFZ190" s="473"/>
      <c r="LGA190" s="473"/>
      <c r="LGB190" s="474"/>
      <c r="LGC190" s="472"/>
      <c r="LGD190" s="473"/>
      <c r="LGE190" s="473"/>
      <c r="LGF190" s="474"/>
      <c r="LGG190" s="472"/>
      <c r="LGH190" s="473"/>
      <c r="LGI190" s="473"/>
      <c r="LGJ190" s="474"/>
      <c r="LGK190" s="472"/>
      <c r="LGL190" s="473"/>
      <c r="LGM190" s="473"/>
      <c r="LGN190" s="474"/>
      <c r="LGO190" s="472"/>
      <c r="LGP190" s="473"/>
      <c r="LGQ190" s="473"/>
      <c r="LGR190" s="474"/>
      <c r="LGS190" s="472"/>
      <c r="LGT190" s="473"/>
      <c r="LGU190" s="473"/>
      <c r="LGV190" s="474"/>
      <c r="LGW190" s="472"/>
      <c r="LGX190" s="473"/>
      <c r="LGY190" s="473"/>
      <c r="LGZ190" s="474"/>
      <c r="LHA190" s="472"/>
      <c r="LHB190" s="473"/>
      <c r="LHC190" s="473"/>
      <c r="LHD190" s="474"/>
      <c r="LHE190" s="472"/>
      <c r="LHF190" s="473"/>
      <c r="LHG190" s="473"/>
      <c r="LHH190" s="474"/>
      <c r="LHI190" s="472"/>
      <c r="LHJ190" s="473"/>
      <c r="LHK190" s="473"/>
      <c r="LHL190" s="474"/>
      <c r="LHM190" s="472"/>
      <c r="LHN190" s="473"/>
      <c r="LHO190" s="473"/>
      <c r="LHP190" s="474"/>
      <c r="LHQ190" s="472"/>
      <c r="LHR190" s="473"/>
      <c r="LHS190" s="473"/>
      <c r="LHT190" s="474"/>
      <c r="LHU190" s="472"/>
      <c r="LHV190" s="473"/>
      <c r="LHW190" s="473"/>
      <c r="LHX190" s="474"/>
      <c r="LHY190" s="472"/>
      <c r="LHZ190" s="473"/>
      <c r="LIA190" s="473"/>
      <c r="LIB190" s="474"/>
      <c r="LIC190" s="472"/>
      <c r="LID190" s="473"/>
      <c r="LIE190" s="473"/>
      <c r="LIF190" s="474"/>
      <c r="LIG190" s="472"/>
      <c r="LIH190" s="473"/>
      <c r="LII190" s="473"/>
      <c r="LIJ190" s="474"/>
      <c r="LIK190" s="472"/>
      <c r="LIL190" s="473"/>
      <c r="LIM190" s="473"/>
      <c r="LIN190" s="474"/>
      <c r="LIO190" s="472"/>
      <c r="LIP190" s="473"/>
      <c r="LIQ190" s="473"/>
      <c r="LIR190" s="474"/>
      <c r="LIS190" s="472"/>
      <c r="LIT190" s="473"/>
      <c r="LIU190" s="473"/>
      <c r="LIV190" s="474"/>
      <c r="LIW190" s="472"/>
      <c r="LIX190" s="473"/>
      <c r="LIY190" s="473"/>
      <c r="LIZ190" s="474"/>
      <c r="LJA190" s="472"/>
      <c r="LJB190" s="473"/>
      <c r="LJC190" s="473"/>
      <c r="LJD190" s="474"/>
      <c r="LJE190" s="472"/>
      <c r="LJF190" s="473"/>
      <c r="LJG190" s="473"/>
      <c r="LJH190" s="474"/>
      <c r="LJI190" s="472"/>
      <c r="LJJ190" s="473"/>
      <c r="LJK190" s="473"/>
      <c r="LJL190" s="474"/>
      <c r="LJM190" s="472"/>
      <c r="LJN190" s="473"/>
      <c r="LJO190" s="473"/>
      <c r="LJP190" s="474"/>
      <c r="LJQ190" s="472"/>
      <c r="LJR190" s="473"/>
      <c r="LJS190" s="473"/>
      <c r="LJT190" s="474"/>
      <c r="LJU190" s="472"/>
      <c r="LJV190" s="473"/>
      <c r="LJW190" s="473"/>
      <c r="LJX190" s="474"/>
      <c r="LJY190" s="472"/>
      <c r="LJZ190" s="473"/>
      <c r="LKA190" s="473"/>
      <c r="LKB190" s="474"/>
      <c r="LKC190" s="472"/>
      <c r="LKD190" s="473"/>
      <c r="LKE190" s="473"/>
      <c r="LKF190" s="474"/>
      <c r="LKG190" s="472"/>
      <c r="LKH190" s="473"/>
      <c r="LKI190" s="473"/>
      <c r="LKJ190" s="474"/>
      <c r="LKK190" s="472"/>
      <c r="LKL190" s="473"/>
      <c r="LKM190" s="473"/>
      <c r="LKN190" s="474"/>
      <c r="LKO190" s="472"/>
      <c r="LKP190" s="473"/>
      <c r="LKQ190" s="473"/>
      <c r="LKR190" s="474"/>
      <c r="LKS190" s="472"/>
      <c r="LKT190" s="473"/>
      <c r="LKU190" s="473"/>
      <c r="LKV190" s="474"/>
      <c r="LKW190" s="472"/>
      <c r="LKX190" s="473"/>
      <c r="LKY190" s="473"/>
      <c r="LKZ190" s="474"/>
      <c r="LLA190" s="472"/>
      <c r="LLB190" s="473"/>
      <c r="LLC190" s="473"/>
      <c r="LLD190" s="474"/>
      <c r="LLE190" s="472"/>
      <c r="LLF190" s="473"/>
      <c r="LLG190" s="473"/>
      <c r="LLH190" s="474"/>
      <c r="LLI190" s="472"/>
      <c r="LLJ190" s="473"/>
      <c r="LLK190" s="473"/>
      <c r="LLL190" s="474"/>
      <c r="LLM190" s="472"/>
      <c r="LLN190" s="473"/>
      <c r="LLO190" s="473"/>
      <c r="LLP190" s="474"/>
      <c r="LLQ190" s="472"/>
      <c r="LLR190" s="473"/>
      <c r="LLS190" s="473"/>
      <c r="LLT190" s="474"/>
      <c r="LLU190" s="472"/>
      <c r="LLV190" s="473"/>
      <c r="LLW190" s="473"/>
      <c r="LLX190" s="474"/>
      <c r="LLY190" s="472"/>
      <c r="LLZ190" s="473"/>
      <c r="LMA190" s="473"/>
      <c r="LMB190" s="474"/>
      <c r="LMC190" s="472"/>
      <c r="LMD190" s="473"/>
      <c r="LME190" s="473"/>
      <c r="LMF190" s="474"/>
      <c r="LMG190" s="472"/>
      <c r="LMH190" s="473"/>
      <c r="LMI190" s="473"/>
      <c r="LMJ190" s="474"/>
      <c r="LMK190" s="472"/>
      <c r="LML190" s="473"/>
      <c r="LMM190" s="473"/>
      <c r="LMN190" s="474"/>
      <c r="LMO190" s="472"/>
      <c r="LMP190" s="473"/>
      <c r="LMQ190" s="473"/>
      <c r="LMR190" s="474"/>
      <c r="LMS190" s="472"/>
      <c r="LMT190" s="473"/>
      <c r="LMU190" s="473"/>
      <c r="LMV190" s="474"/>
      <c r="LMW190" s="472"/>
      <c r="LMX190" s="473"/>
      <c r="LMY190" s="473"/>
      <c r="LMZ190" s="474"/>
      <c r="LNA190" s="472"/>
      <c r="LNB190" s="473"/>
      <c r="LNC190" s="473"/>
      <c r="LND190" s="474"/>
      <c r="LNE190" s="472"/>
      <c r="LNF190" s="473"/>
      <c r="LNG190" s="473"/>
      <c r="LNH190" s="474"/>
      <c r="LNI190" s="472"/>
      <c r="LNJ190" s="473"/>
      <c r="LNK190" s="473"/>
      <c r="LNL190" s="474"/>
      <c r="LNM190" s="472"/>
      <c r="LNN190" s="473"/>
      <c r="LNO190" s="473"/>
      <c r="LNP190" s="474"/>
      <c r="LNQ190" s="472"/>
      <c r="LNR190" s="473"/>
      <c r="LNS190" s="473"/>
      <c r="LNT190" s="474"/>
      <c r="LNU190" s="472"/>
      <c r="LNV190" s="473"/>
      <c r="LNW190" s="473"/>
      <c r="LNX190" s="474"/>
      <c r="LNY190" s="472"/>
      <c r="LNZ190" s="473"/>
      <c r="LOA190" s="473"/>
      <c r="LOB190" s="474"/>
      <c r="LOC190" s="472"/>
      <c r="LOD190" s="473"/>
      <c r="LOE190" s="473"/>
      <c r="LOF190" s="474"/>
      <c r="LOG190" s="472"/>
      <c r="LOH190" s="473"/>
      <c r="LOI190" s="473"/>
      <c r="LOJ190" s="474"/>
      <c r="LOK190" s="472"/>
      <c r="LOL190" s="473"/>
      <c r="LOM190" s="473"/>
      <c r="LON190" s="474"/>
      <c r="LOO190" s="472"/>
      <c r="LOP190" s="473"/>
      <c r="LOQ190" s="473"/>
      <c r="LOR190" s="474"/>
      <c r="LOS190" s="472"/>
      <c r="LOT190" s="473"/>
      <c r="LOU190" s="473"/>
      <c r="LOV190" s="474"/>
      <c r="LOW190" s="472"/>
      <c r="LOX190" s="473"/>
      <c r="LOY190" s="473"/>
      <c r="LOZ190" s="474"/>
      <c r="LPA190" s="472"/>
      <c r="LPB190" s="473"/>
      <c r="LPC190" s="473"/>
      <c r="LPD190" s="474"/>
      <c r="LPE190" s="472"/>
      <c r="LPF190" s="473"/>
      <c r="LPG190" s="473"/>
      <c r="LPH190" s="474"/>
      <c r="LPI190" s="472"/>
      <c r="LPJ190" s="473"/>
      <c r="LPK190" s="473"/>
      <c r="LPL190" s="474"/>
      <c r="LPM190" s="472"/>
      <c r="LPN190" s="473"/>
      <c r="LPO190" s="473"/>
      <c r="LPP190" s="474"/>
      <c r="LPQ190" s="472"/>
      <c r="LPR190" s="473"/>
      <c r="LPS190" s="473"/>
      <c r="LPT190" s="474"/>
      <c r="LPU190" s="472"/>
      <c r="LPV190" s="473"/>
      <c r="LPW190" s="473"/>
      <c r="LPX190" s="474"/>
      <c r="LPY190" s="472"/>
      <c r="LPZ190" s="473"/>
      <c r="LQA190" s="473"/>
      <c r="LQB190" s="474"/>
      <c r="LQC190" s="472"/>
      <c r="LQD190" s="473"/>
      <c r="LQE190" s="473"/>
      <c r="LQF190" s="474"/>
      <c r="LQG190" s="472"/>
      <c r="LQH190" s="473"/>
      <c r="LQI190" s="473"/>
      <c r="LQJ190" s="474"/>
      <c r="LQK190" s="472"/>
      <c r="LQL190" s="473"/>
      <c r="LQM190" s="473"/>
      <c r="LQN190" s="474"/>
      <c r="LQO190" s="472"/>
      <c r="LQP190" s="473"/>
      <c r="LQQ190" s="473"/>
      <c r="LQR190" s="474"/>
      <c r="LQS190" s="472"/>
      <c r="LQT190" s="473"/>
      <c r="LQU190" s="473"/>
      <c r="LQV190" s="474"/>
      <c r="LQW190" s="472"/>
      <c r="LQX190" s="473"/>
      <c r="LQY190" s="473"/>
      <c r="LQZ190" s="474"/>
      <c r="LRA190" s="472"/>
      <c r="LRB190" s="473"/>
      <c r="LRC190" s="473"/>
      <c r="LRD190" s="474"/>
      <c r="LRE190" s="472"/>
      <c r="LRF190" s="473"/>
      <c r="LRG190" s="473"/>
      <c r="LRH190" s="474"/>
      <c r="LRI190" s="472"/>
      <c r="LRJ190" s="473"/>
      <c r="LRK190" s="473"/>
      <c r="LRL190" s="474"/>
      <c r="LRM190" s="472"/>
      <c r="LRN190" s="473"/>
      <c r="LRO190" s="473"/>
      <c r="LRP190" s="474"/>
      <c r="LRQ190" s="472"/>
      <c r="LRR190" s="473"/>
      <c r="LRS190" s="473"/>
      <c r="LRT190" s="474"/>
      <c r="LRU190" s="472"/>
      <c r="LRV190" s="473"/>
      <c r="LRW190" s="473"/>
      <c r="LRX190" s="474"/>
      <c r="LRY190" s="472"/>
      <c r="LRZ190" s="473"/>
      <c r="LSA190" s="473"/>
      <c r="LSB190" s="474"/>
      <c r="LSC190" s="472"/>
      <c r="LSD190" s="473"/>
      <c r="LSE190" s="473"/>
      <c r="LSF190" s="474"/>
      <c r="LSG190" s="472"/>
      <c r="LSH190" s="473"/>
      <c r="LSI190" s="473"/>
      <c r="LSJ190" s="474"/>
      <c r="LSK190" s="472"/>
      <c r="LSL190" s="473"/>
      <c r="LSM190" s="473"/>
      <c r="LSN190" s="474"/>
      <c r="LSO190" s="472"/>
      <c r="LSP190" s="473"/>
      <c r="LSQ190" s="473"/>
      <c r="LSR190" s="474"/>
      <c r="LSS190" s="472"/>
      <c r="LST190" s="473"/>
      <c r="LSU190" s="473"/>
      <c r="LSV190" s="474"/>
      <c r="LSW190" s="472"/>
      <c r="LSX190" s="473"/>
      <c r="LSY190" s="473"/>
      <c r="LSZ190" s="474"/>
      <c r="LTA190" s="472"/>
      <c r="LTB190" s="473"/>
      <c r="LTC190" s="473"/>
      <c r="LTD190" s="474"/>
      <c r="LTE190" s="472"/>
      <c r="LTF190" s="473"/>
      <c r="LTG190" s="473"/>
      <c r="LTH190" s="474"/>
      <c r="LTI190" s="472"/>
      <c r="LTJ190" s="473"/>
      <c r="LTK190" s="473"/>
      <c r="LTL190" s="474"/>
      <c r="LTM190" s="472"/>
      <c r="LTN190" s="473"/>
      <c r="LTO190" s="473"/>
      <c r="LTP190" s="474"/>
      <c r="LTQ190" s="472"/>
      <c r="LTR190" s="473"/>
      <c r="LTS190" s="473"/>
      <c r="LTT190" s="474"/>
      <c r="LTU190" s="472"/>
      <c r="LTV190" s="473"/>
      <c r="LTW190" s="473"/>
      <c r="LTX190" s="474"/>
      <c r="LTY190" s="472"/>
      <c r="LTZ190" s="473"/>
      <c r="LUA190" s="473"/>
      <c r="LUB190" s="474"/>
      <c r="LUC190" s="472"/>
      <c r="LUD190" s="473"/>
      <c r="LUE190" s="473"/>
      <c r="LUF190" s="474"/>
      <c r="LUG190" s="472"/>
      <c r="LUH190" s="473"/>
      <c r="LUI190" s="473"/>
      <c r="LUJ190" s="474"/>
      <c r="LUK190" s="472"/>
      <c r="LUL190" s="473"/>
      <c r="LUM190" s="473"/>
      <c r="LUN190" s="474"/>
      <c r="LUO190" s="472"/>
      <c r="LUP190" s="473"/>
      <c r="LUQ190" s="473"/>
      <c r="LUR190" s="474"/>
      <c r="LUS190" s="472"/>
      <c r="LUT190" s="473"/>
      <c r="LUU190" s="473"/>
      <c r="LUV190" s="474"/>
      <c r="LUW190" s="472"/>
      <c r="LUX190" s="473"/>
      <c r="LUY190" s="473"/>
      <c r="LUZ190" s="474"/>
      <c r="LVA190" s="472"/>
      <c r="LVB190" s="473"/>
      <c r="LVC190" s="473"/>
      <c r="LVD190" s="474"/>
      <c r="LVE190" s="472"/>
      <c r="LVF190" s="473"/>
      <c r="LVG190" s="473"/>
      <c r="LVH190" s="474"/>
      <c r="LVI190" s="472"/>
      <c r="LVJ190" s="473"/>
      <c r="LVK190" s="473"/>
      <c r="LVL190" s="474"/>
      <c r="LVM190" s="472"/>
      <c r="LVN190" s="473"/>
      <c r="LVO190" s="473"/>
      <c r="LVP190" s="474"/>
      <c r="LVQ190" s="472"/>
      <c r="LVR190" s="473"/>
      <c r="LVS190" s="473"/>
      <c r="LVT190" s="474"/>
      <c r="LVU190" s="472"/>
      <c r="LVV190" s="473"/>
      <c r="LVW190" s="473"/>
      <c r="LVX190" s="474"/>
      <c r="LVY190" s="472"/>
      <c r="LVZ190" s="473"/>
      <c r="LWA190" s="473"/>
      <c r="LWB190" s="474"/>
      <c r="LWC190" s="472"/>
      <c r="LWD190" s="473"/>
      <c r="LWE190" s="473"/>
      <c r="LWF190" s="474"/>
      <c r="LWG190" s="472"/>
      <c r="LWH190" s="473"/>
      <c r="LWI190" s="473"/>
      <c r="LWJ190" s="474"/>
      <c r="LWK190" s="472"/>
      <c r="LWL190" s="473"/>
      <c r="LWM190" s="473"/>
      <c r="LWN190" s="474"/>
      <c r="LWO190" s="472"/>
      <c r="LWP190" s="473"/>
      <c r="LWQ190" s="473"/>
      <c r="LWR190" s="474"/>
      <c r="LWS190" s="472"/>
      <c r="LWT190" s="473"/>
      <c r="LWU190" s="473"/>
      <c r="LWV190" s="474"/>
      <c r="LWW190" s="472"/>
      <c r="LWX190" s="473"/>
      <c r="LWY190" s="473"/>
      <c r="LWZ190" s="474"/>
      <c r="LXA190" s="472"/>
      <c r="LXB190" s="473"/>
      <c r="LXC190" s="473"/>
      <c r="LXD190" s="474"/>
      <c r="LXE190" s="472"/>
      <c r="LXF190" s="473"/>
      <c r="LXG190" s="473"/>
      <c r="LXH190" s="474"/>
      <c r="LXI190" s="472"/>
      <c r="LXJ190" s="473"/>
      <c r="LXK190" s="473"/>
      <c r="LXL190" s="474"/>
      <c r="LXM190" s="472"/>
      <c r="LXN190" s="473"/>
      <c r="LXO190" s="473"/>
      <c r="LXP190" s="474"/>
      <c r="LXQ190" s="472"/>
      <c r="LXR190" s="473"/>
      <c r="LXS190" s="473"/>
      <c r="LXT190" s="474"/>
      <c r="LXU190" s="472"/>
      <c r="LXV190" s="473"/>
      <c r="LXW190" s="473"/>
      <c r="LXX190" s="474"/>
      <c r="LXY190" s="472"/>
      <c r="LXZ190" s="473"/>
      <c r="LYA190" s="473"/>
      <c r="LYB190" s="474"/>
      <c r="LYC190" s="472"/>
      <c r="LYD190" s="473"/>
      <c r="LYE190" s="473"/>
      <c r="LYF190" s="474"/>
      <c r="LYG190" s="472"/>
      <c r="LYH190" s="473"/>
      <c r="LYI190" s="473"/>
      <c r="LYJ190" s="474"/>
      <c r="LYK190" s="472"/>
      <c r="LYL190" s="473"/>
      <c r="LYM190" s="473"/>
      <c r="LYN190" s="474"/>
      <c r="LYO190" s="472"/>
      <c r="LYP190" s="473"/>
      <c r="LYQ190" s="473"/>
      <c r="LYR190" s="474"/>
      <c r="LYS190" s="472"/>
      <c r="LYT190" s="473"/>
      <c r="LYU190" s="473"/>
      <c r="LYV190" s="474"/>
      <c r="LYW190" s="472"/>
      <c r="LYX190" s="473"/>
      <c r="LYY190" s="473"/>
      <c r="LYZ190" s="474"/>
      <c r="LZA190" s="472"/>
      <c r="LZB190" s="473"/>
      <c r="LZC190" s="473"/>
      <c r="LZD190" s="474"/>
      <c r="LZE190" s="472"/>
      <c r="LZF190" s="473"/>
      <c r="LZG190" s="473"/>
      <c r="LZH190" s="474"/>
      <c r="LZI190" s="472"/>
      <c r="LZJ190" s="473"/>
      <c r="LZK190" s="473"/>
      <c r="LZL190" s="474"/>
      <c r="LZM190" s="472"/>
      <c r="LZN190" s="473"/>
      <c r="LZO190" s="473"/>
      <c r="LZP190" s="474"/>
      <c r="LZQ190" s="472"/>
      <c r="LZR190" s="473"/>
      <c r="LZS190" s="473"/>
      <c r="LZT190" s="474"/>
      <c r="LZU190" s="472"/>
      <c r="LZV190" s="473"/>
      <c r="LZW190" s="473"/>
      <c r="LZX190" s="474"/>
      <c r="LZY190" s="472"/>
      <c r="LZZ190" s="473"/>
      <c r="MAA190" s="473"/>
      <c r="MAB190" s="474"/>
      <c r="MAC190" s="472"/>
      <c r="MAD190" s="473"/>
      <c r="MAE190" s="473"/>
      <c r="MAF190" s="474"/>
      <c r="MAG190" s="472"/>
      <c r="MAH190" s="473"/>
      <c r="MAI190" s="473"/>
      <c r="MAJ190" s="474"/>
      <c r="MAK190" s="472"/>
      <c r="MAL190" s="473"/>
      <c r="MAM190" s="473"/>
      <c r="MAN190" s="474"/>
      <c r="MAO190" s="472"/>
      <c r="MAP190" s="473"/>
      <c r="MAQ190" s="473"/>
      <c r="MAR190" s="474"/>
      <c r="MAS190" s="472"/>
      <c r="MAT190" s="473"/>
      <c r="MAU190" s="473"/>
      <c r="MAV190" s="474"/>
      <c r="MAW190" s="472"/>
      <c r="MAX190" s="473"/>
      <c r="MAY190" s="473"/>
      <c r="MAZ190" s="474"/>
      <c r="MBA190" s="472"/>
      <c r="MBB190" s="473"/>
      <c r="MBC190" s="473"/>
      <c r="MBD190" s="474"/>
      <c r="MBE190" s="472"/>
      <c r="MBF190" s="473"/>
      <c r="MBG190" s="473"/>
      <c r="MBH190" s="474"/>
      <c r="MBI190" s="472"/>
      <c r="MBJ190" s="473"/>
      <c r="MBK190" s="473"/>
      <c r="MBL190" s="474"/>
      <c r="MBM190" s="472"/>
      <c r="MBN190" s="473"/>
      <c r="MBO190" s="473"/>
      <c r="MBP190" s="474"/>
      <c r="MBQ190" s="472"/>
      <c r="MBR190" s="473"/>
      <c r="MBS190" s="473"/>
      <c r="MBT190" s="474"/>
      <c r="MBU190" s="472"/>
      <c r="MBV190" s="473"/>
      <c r="MBW190" s="473"/>
      <c r="MBX190" s="474"/>
      <c r="MBY190" s="472"/>
      <c r="MBZ190" s="473"/>
      <c r="MCA190" s="473"/>
      <c r="MCB190" s="474"/>
      <c r="MCC190" s="472"/>
      <c r="MCD190" s="473"/>
      <c r="MCE190" s="473"/>
      <c r="MCF190" s="474"/>
      <c r="MCG190" s="472"/>
      <c r="MCH190" s="473"/>
      <c r="MCI190" s="473"/>
      <c r="MCJ190" s="474"/>
      <c r="MCK190" s="472"/>
      <c r="MCL190" s="473"/>
      <c r="MCM190" s="473"/>
      <c r="MCN190" s="474"/>
      <c r="MCO190" s="472"/>
      <c r="MCP190" s="473"/>
      <c r="MCQ190" s="473"/>
      <c r="MCR190" s="474"/>
      <c r="MCS190" s="472"/>
      <c r="MCT190" s="473"/>
      <c r="MCU190" s="473"/>
      <c r="MCV190" s="474"/>
      <c r="MCW190" s="472"/>
      <c r="MCX190" s="473"/>
      <c r="MCY190" s="473"/>
      <c r="MCZ190" s="474"/>
      <c r="MDA190" s="472"/>
      <c r="MDB190" s="473"/>
      <c r="MDC190" s="473"/>
      <c r="MDD190" s="474"/>
      <c r="MDE190" s="472"/>
      <c r="MDF190" s="473"/>
      <c r="MDG190" s="473"/>
      <c r="MDH190" s="474"/>
      <c r="MDI190" s="472"/>
      <c r="MDJ190" s="473"/>
      <c r="MDK190" s="473"/>
      <c r="MDL190" s="474"/>
      <c r="MDM190" s="472"/>
      <c r="MDN190" s="473"/>
      <c r="MDO190" s="473"/>
      <c r="MDP190" s="474"/>
      <c r="MDQ190" s="472"/>
      <c r="MDR190" s="473"/>
      <c r="MDS190" s="473"/>
      <c r="MDT190" s="474"/>
      <c r="MDU190" s="472"/>
      <c r="MDV190" s="473"/>
      <c r="MDW190" s="473"/>
      <c r="MDX190" s="474"/>
      <c r="MDY190" s="472"/>
      <c r="MDZ190" s="473"/>
      <c r="MEA190" s="473"/>
      <c r="MEB190" s="474"/>
      <c r="MEC190" s="472"/>
      <c r="MED190" s="473"/>
      <c r="MEE190" s="473"/>
      <c r="MEF190" s="474"/>
      <c r="MEG190" s="472"/>
      <c r="MEH190" s="473"/>
      <c r="MEI190" s="473"/>
      <c r="MEJ190" s="474"/>
      <c r="MEK190" s="472"/>
      <c r="MEL190" s="473"/>
      <c r="MEM190" s="473"/>
      <c r="MEN190" s="474"/>
      <c r="MEO190" s="472"/>
      <c r="MEP190" s="473"/>
      <c r="MEQ190" s="473"/>
      <c r="MER190" s="474"/>
      <c r="MES190" s="472"/>
      <c r="MET190" s="473"/>
      <c r="MEU190" s="473"/>
      <c r="MEV190" s="474"/>
      <c r="MEW190" s="472"/>
      <c r="MEX190" s="473"/>
      <c r="MEY190" s="473"/>
      <c r="MEZ190" s="474"/>
      <c r="MFA190" s="472"/>
      <c r="MFB190" s="473"/>
      <c r="MFC190" s="473"/>
      <c r="MFD190" s="474"/>
      <c r="MFE190" s="472"/>
      <c r="MFF190" s="473"/>
      <c r="MFG190" s="473"/>
      <c r="MFH190" s="474"/>
      <c r="MFI190" s="472"/>
      <c r="MFJ190" s="473"/>
      <c r="MFK190" s="473"/>
      <c r="MFL190" s="474"/>
      <c r="MFM190" s="472"/>
      <c r="MFN190" s="473"/>
      <c r="MFO190" s="473"/>
      <c r="MFP190" s="474"/>
      <c r="MFQ190" s="472"/>
      <c r="MFR190" s="473"/>
      <c r="MFS190" s="473"/>
      <c r="MFT190" s="474"/>
      <c r="MFU190" s="472"/>
      <c r="MFV190" s="473"/>
      <c r="MFW190" s="473"/>
      <c r="MFX190" s="474"/>
      <c r="MFY190" s="472"/>
      <c r="MFZ190" s="473"/>
      <c r="MGA190" s="473"/>
      <c r="MGB190" s="474"/>
      <c r="MGC190" s="472"/>
      <c r="MGD190" s="473"/>
      <c r="MGE190" s="473"/>
      <c r="MGF190" s="474"/>
      <c r="MGG190" s="472"/>
      <c r="MGH190" s="473"/>
      <c r="MGI190" s="473"/>
      <c r="MGJ190" s="474"/>
      <c r="MGK190" s="472"/>
      <c r="MGL190" s="473"/>
      <c r="MGM190" s="473"/>
      <c r="MGN190" s="474"/>
      <c r="MGO190" s="472"/>
      <c r="MGP190" s="473"/>
      <c r="MGQ190" s="473"/>
      <c r="MGR190" s="474"/>
      <c r="MGS190" s="472"/>
      <c r="MGT190" s="473"/>
      <c r="MGU190" s="473"/>
      <c r="MGV190" s="474"/>
      <c r="MGW190" s="472"/>
      <c r="MGX190" s="473"/>
      <c r="MGY190" s="473"/>
      <c r="MGZ190" s="474"/>
      <c r="MHA190" s="472"/>
      <c r="MHB190" s="473"/>
      <c r="MHC190" s="473"/>
      <c r="MHD190" s="474"/>
      <c r="MHE190" s="472"/>
      <c r="MHF190" s="473"/>
      <c r="MHG190" s="473"/>
      <c r="MHH190" s="474"/>
      <c r="MHI190" s="472"/>
      <c r="MHJ190" s="473"/>
      <c r="MHK190" s="473"/>
      <c r="MHL190" s="474"/>
      <c r="MHM190" s="472"/>
      <c r="MHN190" s="473"/>
      <c r="MHO190" s="473"/>
      <c r="MHP190" s="474"/>
      <c r="MHQ190" s="472"/>
      <c r="MHR190" s="473"/>
      <c r="MHS190" s="473"/>
      <c r="MHT190" s="474"/>
      <c r="MHU190" s="472"/>
      <c r="MHV190" s="473"/>
      <c r="MHW190" s="473"/>
      <c r="MHX190" s="474"/>
      <c r="MHY190" s="472"/>
      <c r="MHZ190" s="473"/>
      <c r="MIA190" s="473"/>
      <c r="MIB190" s="474"/>
      <c r="MIC190" s="472"/>
      <c r="MID190" s="473"/>
      <c r="MIE190" s="473"/>
      <c r="MIF190" s="474"/>
      <c r="MIG190" s="472"/>
      <c r="MIH190" s="473"/>
      <c r="MII190" s="473"/>
      <c r="MIJ190" s="474"/>
      <c r="MIK190" s="472"/>
      <c r="MIL190" s="473"/>
      <c r="MIM190" s="473"/>
      <c r="MIN190" s="474"/>
      <c r="MIO190" s="472"/>
      <c r="MIP190" s="473"/>
      <c r="MIQ190" s="473"/>
      <c r="MIR190" s="474"/>
      <c r="MIS190" s="472"/>
      <c r="MIT190" s="473"/>
      <c r="MIU190" s="473"/>
      <c r="MIV190" s="474"/>
      <c r="MIW190" s="472"/>
      <c r="MIX190" s="473"/>
      <c r="MIY190" s="473"/>
      <c r="MIZ190" s="474"/>
      <c r="MJA190" s="472"/>
      <c r="MJB190" s="473"/>
      <c r="MJC190" s="473"/>
      <c r="MJD190" s="474"/>
      <c r="MJE190" s="472"/>
      <c r="MJF190" s="473"/>
      <c r="MJG190" s="473"/>
      <c r="MJH190" s="474"/>
      <c r="MJI190" s="472"/>
      <c r="MJJ190" s="473"/>
      <c r="MJK190" s="473"/>
      <c r="MJL190" s="474"/>
      <c r="MJM190" s="472"/>
      <c r="MJN190" s="473"/>
      <c r="MJO190" s="473"/>
      <c r="MJP190" s="474"/>
      <c r="MJQ190" s="472"/>
      <c r="MJR190" s="473"/>
      <c r="MJS190" s="473"/>
      <c r="MJT190" s="474"/>
      <c r="MJU190" s="472"/>
      <c r="MJV190" s="473"/>
      <c r="MJW190" s="473"/>
      <c r="MJX190" s="474"/>
      <c r="MJY190" s="472"/>
      <c r="MJZ190" s="473"/>
      <c r="MKA190" s="473"/>
      <c r="MKB190" s="474"/>
      <c r="MKC190" s="472"/>
      <c r="MKD190" s="473"/>
      <c r="MKE190" s="473"/>
      <c r="MKF190" s="474"/>
      <c r="MKG190" s="472"/>
      <c r="MKH190" s="473"/>
      <c r="MKI190" s="473"/>
      <c r="MKJ190" s="474"/>
      <c r="MKK190" s="472"/>
      <c r="MKL190" s="473"/>
      <c r="MKM190" s="473"/>
      <c r="MKN190" s="474"/>
      <c r="MKO190" s="472"/>
      <c r="MKP190" s="473"/>
      <c r="MKQ190" s="473"/>
      <c r="MKR190" s="474"/>
      <c r="MKS190" s="472"/>
      <c r="MKT190" s="473"/>
      <c r="MKU190" s="473"/>
      <c r="MKV190" s="474"/>
      <c r="MKW190" s="472"/>
      <c r="MKX190" s="473"/>
      <c r="MKY190" s="473"/>
      <c r="MKZ190" s="474"/>
      <c r="MLA190" s="472"/>
      <c r="MLB190" s="473"/>
      <c r="MLC190" s="473"/>
      <c r="MLD190" s="474"/>
      <c r="MLE190" s="472"/>
      <c r="MLF190" s="473"/>
      <c r="MLG190" s="473"/>
      <c r="MLH190" s="474"/>
      <c r="MLI190" s="472"/>
      <c r="MLJ190" s="473"/>
      <c r="MLK190" s="473"/>
      <c r="MLL190" s="474"/>
      <c r="MLM190" s="472"/>
      <c r="MLN190" s="473"/>
      <c r="MLO190" s="473"/>
      <c r="MLP190" s="474"/>
      <c r="MLQ190" s="472"/>
      <c r="MLR190" s="473"/>
      <c r="MLS190" s="473"/>
      <c r="MLT190" s="474"/>
      <c r="MLU190" s="472"/>
      <c r="MLV190" s="473"/>
      <c r="MLW190" s="473"/>
      <c r="MLX190" s="474"/>
      <c r="MLY190" s="472"/>
      <c r="MLZ190" s="473"/>
      <c r="MMA190" s="473"/>
      <c r="MMB190" s="474"/>
      <c r="MMC190" s="472"/>
      <c r="MMD190" s="473"/>
      <c r="MME190" s="473"/>
      <c r="MMF190" s="474"/>
      <c r="MMG190" s="472"/>
      <c r="MMH190" s="473"/>
      <c r="MMI190" s="473"/>
      <c r="MMJ190" s="474"/>
      <c r="MMK190" s="472"/>
      <c r="MML190" s="473"/>
      <c r="MMM190" s="473"/>
      <c r="MMN190" s="474"/>
      <c r="MMO190" s="472"/>
      <c r="MMP190" s="473"/>
      <c r="MMQ190" s="473"/>
      <c r="MMR190" s="474"/>
      <c r="MMS190" s="472"/>
      <c r="MMT190" s="473"/>
      <c r="MMU190" s="473"/>
      <c r="MMV190" s="474"/>
      <c r="MMW190" s="472"/>
      <c r="MMX190" s="473"/>
      <c r="MMY190" s="473"/>
      <c r="MMZ190" s="474"/>
      <c r="MNA190" s="472"/>
      <c r="MNB190" s="473"/>
      <c r="MNC190" s="473"/>
      <c r="MND190" s="474"/>
      <c r="MNE190" s="472"/>
      <c r="MNF190" s="473"/>
      <c r="MNG190" s="473"/>
      <c r="MNH190" s="474"/>
      <c r="MNI190" s="472"/>
      <c r="MNJ190" s="473"/>
      <c r="MNK190" s="473"/>
      <c r="MNL190" s="474"/>
      <c r="MNM190" s="472"/>
      <c r="MNN190" s="473"/>
      <c r="MNO190" s="473"/>
      <c r="MNP190" s="474"/>
      <c r="MNQ190" s="472"/>
      <c r="MNR190" s="473"/>
      <c r="MNS190" s="473"/>
      <c r="MNT190" s="474"/>
      <c r="MNU190" s="472"/>
      <c r="MNV190" s="473"/>
      <c r="MNW190" s="473"/>
      <c r="MNX190" s="474"/>
      <c r="MNY190" s="472"/>
      <c r="MNZ190" s="473"/>
      <c r="MOA190" s="473"/>
      <c r="MOB190" s="474"/>
      <c r="MOC190" s="472"/>
      <c r="MOD190" s="473"/>
      <c r="MOE190" s="473"/>
      <c r="MOF190" s="474"/>
      <c r="MOG190" s="472"/>
      <c r="MOH190" s="473"/>
      <c r="MOI190" s="473"/>
      <c r="MOJ190" s="474"/>
      <c r="MOK190" s="472"/>
      <c r="MOL190" s="473"/>
      <c r="MOM190" s="473"/>
      <c r="MON190" s="474"/>
      <c r="MOO190" s="472"/>
      <c r="MOP190" s="473"/>
      <c r="MOQ190" s="473"/>
      <c r="MOR190" s="474"/>
      <c r="MOS190" s="472"/>
      <c r="MOT190" s="473"/>
      <c r="MOU190" s="473"/>
      <c r="MOV190" s="474"/>
      <c r="MOW190" s="472"/>
      <c r="MOX190" s="473"/>
      <c r="MOY190" s="473"/>
      <c r="MOZ190" s="474"/>
      <c r="MPA190" s="472"/>
      <c r="MPB190" s="473"/>
      <c r="MPC190" s="473"/>
      <c r="MPD190" s="474"/>
      <c r="MPE190" s="472"/>
      <c r="MPF190" s="473"/>
      <c r="MPG190" s="473"/>
      <c r="MPH190" s="474"/>
      <c r="MPI190" s="472"/>
      <c r="MPJ190" s="473"/>
      <c r="MPK190" s="473"/>
      <c r="MPL190" s="474"/>
      <c r="MPM190" s="472"/>
      <c r="MPN190" s="473"/>
      <c r="MPO190" s="473"/>
      <c r="MPP190" s="474"/>
      <c r="MPQ190" s="472"/>
      <c r="MPR190" s="473"/>
      <c r="MPS190" s="473"/>
      <c r="MPT190" s="474"/>
      <c r="MPU190" s="472"/>
      <c r="MPV190" s="473"/>
      <c r="MPW190" s="473"/>
      <c r="MPX190" s="474"/>
      <c r="MPY190" s="472"/>
      <c r="MPZ190" s="473"/>
      <c r="MQA190" s="473"/>
      <c r="MQB190" s="474"/>
      <c r="MQC190" s="472"/>
      <c r="MQD190" s="473"/>
      <c r="MQE190" s="473"/>
      <c r="MQF190" s="474"/>
      <c r="MQG190" s="472"/>
      <c r="MQH190" s="473"/>
      <c r="MQI190" s="473"/>
      <c r="MQJ190" s="474"/>
      <c r="MQK190" s="472"/>
      <c r="MQL190" s="473"/>
      <c r="MQM190" s="473"/>
      <c r="MQN190" s="474"/>
      <c r="MQO190" s="472"/>
      <c r="MQP190" s="473"/>
      <c r="MQQ190" s="473"/>
      <c r="MQR190" s="474"/>
      <c r="MQS190" s="472"/>
      <c r="MQT190" s="473"/>
      <c r="MQU190" s="473"/>
      <c r="MQV190" s="474"/>
      <c r="MQW190" s="472"/>
      <c r="MQX190" s="473"/>
      <c r="MQY190" s="473"/>
      <c r="MQZ190" s="474"/>
      <c r="MRA190" s="472"/>
      <c r="MRB190" s="473"/>
      <c r="MRC190" s="473"/>
      <c r="MRD190" s="474"/>
      <c r="MRE190" s="472"/>
      <c r="MRF190" s="473"/>
      <c r="MRG190" s="473"/>
      <c r="MRH190" s="474"/>
      <c r="MRI190" s="472"/>
      <c r="MRJ190" s="473"/>
      <c r="MRK190" s="473"/>
      <c r="MRL190" s="474"/>
      <c r="MRM190" s="472"/>
      <c r="MRN190" s="473"/>
      <c r="MRO190" s="473"/>
      <c r="MRP190" s="474"/>
      <c r="MRQ190" s="472"/>
      <c r="MRR190" s="473"/>
      <c r="MRS190" s="473"/>
      <c r="MRT190" s="474"/>
      <c r="MRU190" s="472"/>
      <c r="MRV190" s="473"/>
      <c r="MRW190" s="473"/>
      <c r="MRX190" s="474"/>
      <c r="MRY190" s="472"/>
      <c r="MRZ190" s="473"/>
      <c r="MSA190" s="473"/>
      <c r="MSB190" s="474"/>
      <c r="MSC190" s="472"/>
      <c r="MSD190" s="473"/>
      <c r="MSE190" s="473"/>
      <c r="MSF190" s="474"/>
      <c r="MSG190" s="472"/>
      <c r="MSH190" s="473"/>
      <c r="MSI190" s="473"/>
      <c r="MSJ190" s="474"/>
      <c r="MSK190" s="472"/>
      <c r="MSL190" s="473"/>
      <c r="MSM190" s="473"/>
      <c r="MSN190" s="474"/>
      <c r="MSO190" s="472"/>
      <c r="MSP190" s="473"/>
      <c r="MSQ190" s="473"/>
      <c r="MSR190" s="474"/>
      <c r="MSS190" s="472"/>
      <c r="MST190" s="473"/>
      <c r="MSU190" s="473"/>
      <c r="MSV190" s="474"/>
      <c r="MSW190" s="472"/>
      <c r="MSX190" s="473"/>
      <c r="MSY190" s="473"/>
      <c r="MSZ190" s="474"/>
      <c r="MTA190" s="472"/>
      <c r="MTB190" s="473"/>
      <c r="MTC190" s="473"/>
      <c r="MTD190" s="474"/>
      <c r="MTE190" s="472"/>
      <c r="MTF190" s="473"/>
      <c r="MTG190" s="473"/>
      <c r="MTH190" s="474"/>
      <c r="MTI190" s="472"/>
      <c r="MTJ190" s="473"/>
      <c r="MTK190" s="473"/>
      <c r="MTL190" s="474"/>
      <c r="MTM190" s="472"/>
      <c r="MTN190" s="473"/>
      <c r="MTO190" s="473"/>
      <c r="MTP190" s="474"/>
      <c r="MTQ190" s="472"/>
      <c r="MTR190" s="473"/>
      <c r="MTS190" s="473"/>
      <c r="MTT190" s="474"/>
      <c r="MTU190" s="472"/>
      <c r="MTV190" s="473"/>
      <c r="MTW190" s="473"/>
      <c r="MTX190" s="474"/>
      <c r="MTY190" s="472"/>
      <c r="MTZ190" s="473"/>
      <c r="MUA190" s="473"/>
      <c r="MUB190" s="474"/>
      <c r="MUC190" s="472"/>
      <c r="MUD190" s="473"/>
      <c r="MUE190" s="473"/>
      <c r="MUF190" s="474"/>
      <c r="MUG190" s="472"/>
      <c r="MUH190" s="473"/>
      <c r="MUI190" s="473"/>
      <c r="MUJ190" s="474"/>
      <c r="MUK190" s="472"/>
      <c r="MUL190" s="473"/>
      <c r="MUM190" s="473"/>
      <c r="MUN190" s="474"/>
      <c r="MUO190" s="472"/>
      <c r="MUP190" s="473"/>
      <c r="MUQ190" s="473"/>
      <c r="MUR190" s="474"/>
      <c r="MUS190" s="472"/>
      <c r="MUT190" s="473"/>
      <c r="MUU190" s="473"/>
      <c r="MUV190" s="474"/>
      <c r="MUW190" s="472"/>
      <c r="MUX190" s="473"/>
      <c r="MUY190" s="473"/>
      <c r="MUZ190" s="474"/>
      <c r="MVA190" s="472"/>
      <c r="MVB190" s="473"/>
      <c r="MVC190" s="473"/>
      <c r="MVD190" s="474"/>
      <c r="MVE190" s="472"/>
      <c r="MVF190" s="473"/>
      <c r="MVG190" s="473"/>
      <c r="MVH190" s="474"/>
      <c r="MVI190" s="472"/>
      <c r="MVJ190" s="473"/>
      <c r="MVK190" s="473"/>
      <c r="MVL190" s="474"/>
      <c r="MVM190" s="472"/>
      <c r="MVN190" s="473"/>
      <c r="MVO190" s="473"/>
      <c r="MVP190" s="474"/>
      <c r="MVQ190" s="472"/>
      <c r="MVR190" s="473"/>
      <c r="MVS190" s="473"/>
      <c r="MVT190" s="474"/>
      <c r="MVU190" s="472"/>
      <c r="MVV190" s="473"/>
      <c r="MVW190" s="473"/>
      <c r="MVX190" s="474"/>
      <c r="MVY190" s="472"/>
      <c r="MVZ190" s="473"/>
      <c r="MWA190" s="473"/>
      <c r="MWB190" s="474"/>
      <c r="MWC190" s="472"/>
      <c r="MWD190" s="473"/>
      <c r="MWE190" s="473"/>
      <c r="MWF190" s="474"/>
      <c r="MWG190" s="472"/>
      <c r="MWH190" s="473"/>
      <c r="MWI190" s="473"/>
      <c r="MWJ190" s="474"/>
      <c r="MWK190" s="472"/>
      <c r="MWL190" s="473"/>
      <c r="MWM190" s="473"/>
      <c r="MWN190" s="474"/>
      <c r="MWO190" s="472"/>
      <c r="MWP190" s="473"/>
      <c r="MWQ190" s="473"/>
      <c r="MWR190" s="474"/>
      <c r="MWS190" s="472"/>
      <c r="MWT190" s="473"/>
      <c r="MWU190" s="473"/>
      <c r="MWV190" s="474"/>
      <c r="MWW190" s="472"/>
      <c r="MWX190" s="473"/>
      <c r="MWY190" s="473"/>
      <c r="MWZ190" s="474"/>
      <c r="MXA190" s="472"/>
      <c r="MXB190" s="473"/>
      <c r="MXC190" s="473"/>
      <c r="MXD190" s="474"/>
      <c r="MXE190" s="472"/>
      <c r="MXF190" s="473"/>
      <c r="MXG190" s="473"/>
      <c r="MXH190" s="474"/>
      <c r="MXI190" s="472"/>
      <c r="MXJ190" s="473"/>
      <c r="MXK190" s="473"/>
      <c r="MXL190" s="474"/>
      <c r="MXM190" s="472"/>
      <c r="MXN190" s="473"/>
      <c r="MXO190" s="473"/>
      <c r="MXP190" s="474"/>
      <c r="MXQ190" s="472"/>
      <c r="MXR190" s="473"/>
      <c r="MXS190" s="473"/>
      <c r="MXT190" s="474"/>
      <c r="MXU190" s="472"/>
      <c r="MXV190" s="473"/>
      <c r="MXW190" s="473"/>
      <c r="MXX190" s="474"/>
      <c r="MXY190" s="472"/>
      <c r="MXZ190" s="473"/>
      <c r="MYA190" s="473"/>
      <c r="MYB190" s="474"/>
      <c r="MYC190" s="472"/>
      <c r="MYD190" s="473"/>
      <c r="MYE190" s="473"/>
      <c r="MYF190" s="474"/>
      <c r="MYG190" s="472"/>
      <c r="MYH190" s="473"/>
      <c r="MYI190" s="473"/>
      <c r="MYJ190" s="474"/>
      <c r="MYK190" s="472"/>
      <c r="MYL190" s="473"/>
      <c r="MYM190" s="473"/>
      <c r="MYN190" s="474"/>
      <c r="MYO190" s="472"/>
      <c r="MYP190" s="473"/>
      <c r="MYQ190" s="473"/>
      <c r="MYR190" s="474"/>
      <c r="MYS190" s="472"/>
      <c r="MYT190" s="473"/>
      <c r="MYU190" s="473"/>
      <c r="MYV190" s="474"/>
      <c r="MYW190" s="472"/>
      <c r="MYX190" s="473"/>
      <c r="MYY190" s="473"/>
      <c r="MYZ190" s="474"/>
      <c r="MZA190" s="472"/>
      <c r="MZB190" s="473"/>
      <c r="MZC190" s="473"/>
      <c r="MZD190" s="474"/>
      <c r="MZE190" s="472"/>
      <c r="MZF190" s="473"/>
      <c r="MZG190" s="473"/>
      <c r="MZH190" s="474"/>
      <c r="MZI190" s="472"/>
      <c r="MZJ190" s="473"/>
      <c r="MZK190" s="473"/>
      <c r="MZL190" s="474"/>
      <c r="MZM190" s="472"/>
      <c r="MZN190" s="473"/>
      <c r="MZO190" s="473"/>
      <c r="MZP190" s="474"/>
      <c r="MZQ190" s="472"/>
      <c r="MZR190" s="473"/>
      <c r="MZS190" s="473"/>
      <c r="MZT190" s="474"/>
      <c r="MZU190" s="472"/>
      <c r="MZV190" s="473"/>
      <c r="MZW190" s="473"/>
      <c r="MZX190" s="474"/>
      <c r="MZY190" s="472"/>
      <c r="MZZ190" s="473"/>
      <c r="NAA190" s="473"/>
      <c r="NAB190" s="474"/>
      <c r="NAC190" s="472"/>
      <c r="NAD190" s="473"/>
      <c r="NAE190" s="473"/>
      <c r="NAF190" s="474"/>
      <c r="NAG190" s="472"/>
      <c r="NAH190" s="473"/>
      <c r="NAI190" s="473"/>
      <c r="NAJ190" s="474"/>
      <c r="NAK190" s="472"/>
      <c r="NAL190" s="473"/>
      <c r="NAM190" s="473"/>
      <c r="NAN190" s="474"/>
      <c r="NAO190" s="472"/>
      <c r="NAP190" s="473"/>
      <c r="NAQ190" s="473"/>
      <c r="NAR190" s="474"/>
      <c r="NAS190" s="472"/>
      <c r="NAT190" s="473"/>
      <c r="NAU190" s="473"/>
      <c r="NAV190" s="474"/>
      <c r="NAW190" s="472"/>
      <c r="NAX190" s="473"/>
      <c r="NAY190" s="473"/>
      <c r="NAZ190" s="474"/>
      <c r="NBA190" s="472"/>
      <c r="NBB190" s="473"/>
      <c r="NBC190" s="473"/>
      <c r="NBD190" s="474"/>
      <c r="NBE190" s="472"/>
      <c r="NBF190" s="473"/>
      <c r="NBG190" s="473"/>
      <c r="NBH190" s="474"/>
      <c r="NBI190" s="472"/>
      <c r="NBJ190" s="473"/>
      <c r="NBK190" s="473"/>
      <c r="NBL190" s="474"/>
      <c r="NBM190" s="472"/>
      <c r="NBN190" s="473"/>
      <c r="NBO190" s="473"/>
      <c r="NBP190" s="474"/>
      <c r="NBQ190" s="472"/>
      <c r="NBR190" s="473"/>
      <c r="NBS190" s="473"/>
      <c r="NBT190" s="474"/>
      <c r="NBU190" s="472"/>
      <c r="NBV190" s="473"/>
      <c r="NBW190" s="473"/>
      <c r="NBX190" s="474"/>
      <c r="NBY190" s="472"/>
      <c r="NBZ190" s="473"/>
      <c r="NCA190" s="473"/>
      <c r="NCB190" s="474"/>
      <c r="NCC190" s="472"/>
      <c r="NCD190" s="473"/>
      <c r="NCE190" s="473"/>
      <c r="NCF190" s="474"/>
      <c r="NCG190" s="472"/>
      <c r="NCH190" s="473"/>
      <c r="NCI190" s="473"/>
      <c r="NCJ190" s="474"/>
      <c r="NCK190" s="472"/>
      <c r="NCL190" s="473"/>
      <c r="NCM190" s="473"/>
      <c r="NCN190" s="474"/>
      <c r="NCO190" s="472"/>
      <c r="NCP190" s="473"/>
      <c r="NCQ190" s="473"/>
      <c r="NCR190" s="474"/>
      <c r="NCS190" s="472"/>
      <c r="NCT190" s="473"/>
      <c r="NCU190" s="473"/>
      <c r="NCV190" s="474"/>
      <c r="NCW190" s="472"/>
      <c r="NCX190" s="473"/>
      <c r="NCY190" s="473"/>
      <c r="NCZ190" s="474"/>
      <c r="NDA190" s="472"/>
      <c r="NDB190" s="473"/>
      <c r="NDC190" s="473"/>
      <c r="NDD190" s="474"/>
      <c r="NDE190" s="472"/>
      <c r="NDF190" s="473"/>
      <c r="NDG190" s="473"/>
      <c r="NDH190" s="474"/>
      <c r="NDI190" s="472"/>
      <c r="NDJ190" s="473"/>
      <c r="NDK190" s="473"/>
      <c r="NDL190" s="474"/>
      <c r="NDM190" s="472"/>
      <c r="NDN190" s="473"/>
      <c r="NDO190" s="473"/>
      <c r="NDP190" s="474"/>
      <c r="NDQ190" s="472"/>
      <c r="NDR190" s="473"/>
      <c r="NDS190" s="473"/>
      <c r="NDT190" s="474"/>
      <c r="NDU190" s="472"/>
      <c r="NDV190" s="473"/>
      <c r="NDW190" s="473"/>
      <c r="NDX190" s="474"/>
      <c r="NDY190" s="472"/>
      <c r="NDZ190" s="473"/>
      <c r="NEA190" s="473"/>
      <c r="NEB190" s="474"/>
      <c r="NEC190" s="472"/>
      <c r="NED190" s="473"/>
      <c r="NEE190" s="473"/>
      <c r="NEF190" s="474"/>
      <c r="NEG190" s="472"/>
      <c r="NEH190" s="473"/>
      <c r="NEI190" s="473"/>
      <c r="NEJ190" s="474"/>
      <c r="NEK190" s="472"/>
      <c r="NEL190" s="473"/>
      <c r="NEM190" s="473"/>
      <c r="NEN190" s="474"/>
      <c r="NEO190" s="472"/>
      <c r="NEP190" s="473"/>
      <c r="NEQ190" s="473"/>
      <c r="NER190" s="474"/>
      <c r="NES190" s="472"/>
      <c r="NET190" s="473"/>
      <c r="NEU190" s="473"/>
      <c r="NEV190" s="474"/>
      <c r="NEW190" s="472"/>
      <c r="NEX190" s="473"/>
      <c r="NEY190" s="473"/>
      <c r="NEZ190" s="474"/>
      <c r="NFA190" s="472"/>
      <c r="NFB190" s="473"/>
      <c r="NFC190" s="473"/>
      <c r="NFD190" s="474"/>
      <c r="NFE190" s="472"/>
      <c r="NFF190" s="473"/>
      <c r="NFG190" s="473"/>
      <c r="NFH190" s="474"/>
      <c r="NFI190" s="472"/>
      <c r="NFJ190" s="473"/>
      <c r="NFK190" s="473"/>
      <c r="NFL190" s="474"/>
      <c r="NFM190" s="472"/>
      <c r="NFN190" s="473"/>
      <c r="NFO190" s="473"/>
      <c r="NFP190" s="474"/>
      <c r="NFQ190" s="472"/>
      <c r="NFR190" s="473"/>
      <c r="NFS190" s="473"/>
      <c r="NFT190" s="474"/>
      <c r="NFU190" s="472"/>
      <c r="NFV190" s="473"/>
      <c r="NFW190" s="473"/>
      <c r="NFX190" s="474"/>
      <c r="NFY190" s="472"/>
      <c r="NFZ190" s="473"/>
      <c r="NGA190" s="473"/>
      <c r="NGB190" s="474"/>
      <c r="NGC190" s="472"/>
      <c r="NGD190" s="473"/>
      <c r="NGE190" s="473"/>
      <c r="NGF190" s="474"/>
      <c r="NGG190" s="472"/>
      <c r="NGH190" s="473"/>
      <c r="NGI190" s="473"/>
      <c r="NGJ190" s="474"/>
      <c r="NGK190" s="472"/>
      <c r="NGL190" s="473"/>
      <c r="NGM190" s="473"/>
      <c r="NGN190" s="474"/>
      <c r="NGO190" s="472"/>
      <c r="NGP190" s="473"/>
      <c r="NGQ190" s="473"/>
      <c r="NGR190" s="474"/>
      <c r="NGS190" s="472"/>
      <c r="NGT190" s="473"/>
      <c r="NGU190" s="473"/>
      <c r="NGV190" s="474"/>
      <c r="NGW190" s="472"/>
      <c r="NGX190" s="473"/>
      <c r="NGY190" s="473"/>
      <c r="NGZ190" s="474"/>
      <c r="NHA190" s="472"/>
      <c r="NHB190" s="473"/>
      <c r="NHC190" s="473"/>
      <c r="NHD190" s="474"/>
      <c r="NHE190" s="472"/>
      <c r="NHF190" s="473"/>
      <c r="NHG190" s="473"/>
      <c r="NHH190" s="474"/>
      <c r="NHI190" s="472"/>
      <c r="NHJ190" s="473"/>
      <c r="NHK190" s="473"/>
      <c r="NHL190" s="474"/>
      <c r="NHM190" s="472"/>
      <c r="NHN190" s="473"/>
      <c r="NHO190" s="473"/>
      <c r="NHP190" s="474"/>
      <c r="NHQ190" s="472"/>
      <c r="NHR190" s="473"/>
      <c r="NHS190" s="473"/>
      <c r="NHT190" s="474"/>
      <c r="NHU190" s="472"/>
      <c r="NHV190" s="473"/>
      <c r="NHW190" s="473"/>
      <c r="NHX190" s="474"/>
      <c r="NHY190" s="472"/>
      <c r="NHZ190" s="473"/>
      <c r="NIA190" s="473"/>
      <c r="NIB190" s="474"/>
      <c r="NIC190" s="472"/>
      <c r="NID190" s="473"/>
      <c r="NIE190" s="473"/>
      <c r="NIF190" s="474"/>
      <c r="NIG190" s="472"/>
      <c r="NIH190" s="473"/>
      <c r="NII190" s="473"/>
      <c r="NIJ190" s="474"/>
      <c r="NIK190" s="472"/>
      <c r="NIL190" s="473"/>
      <c r="NIM190" s="473"/>
      <c r="NIN190" s="474"/>
      <c r="NIO190" s="472"/>
      <c r="NIP190" s="473"/>
      <c r="NIQ190" s="473"/>
      <c r="NIR190" s="474"/>
      <c r="NIS190" s="472"/>
      <c r="NIT190" s="473"/>
      <c r="NIU190" s="473"/>
      <c r="NIV190" s="474"/>
      <c r="NIW190" s="472"/>
      <c r="NIX190" s="473"/>
      <c r="NIY190" s="473"/>
      <c r="NIZ190" s="474"/>
      <c r="NJA190" s="472"/>
      <c r="NJB190" s="473"/>
      <c r="NJC190" s="473"/>
      <c r="NJD190" s="474"/>
      <c r="NJE190" s="472"/>
      <c r="NJF190" s="473"/>
      <c r="NJG190" s="473"/>
      <c r="NJH190" s="474"/>
      <c r="NJI190" s="472"/>
      <c r="NJJ190" s="473"/>
      <c r="NJK190" s="473"/>
      <c r="NJL190" s="474"/>
      <c r="NJM190" s="472"/>
      <c r="NJN190" s="473"/>
      <c r="NJO190" s="473"/>
      <c r="NJP190" s="474"/>
      <c r="NJQ190" s="472"/>
      <c r="NJR190" s="473"/>
      <c r="NJS190" s="473"/>
      <c r="NJT190" s="474"/>
      <c r="NJU190" s="472"/>
      <c r="NJV190" s="473"/>
      <c r="NJW190" s="473"/>
      <c r="NJX190" s="474"/>
      <c r="NJY190" s="472"/>
      <c r="NJZ190" s="473"/>
      <c r="NKA190" s="473"/>
      <c r="NKB190" s="474"/>
      <c r="NKC190" s="472"/>
      <c r="NKD190" s="473"/>
      <c r="NKE190" s="473"/>
      <c r="NKF190" s="474"/>
      <c r="NKG190" s="472"/>
      <c r="NKH190" s="473"/>
      <c r="NKI190" s="473"/>
      <c r="NKJ190" s="474"/>
      <c r="NKK190" s="472"/>
      <c r="NKL190" s="473"/>
      <c r="NKM190" s="473"/>
      <c r="NKN190" s="474"/>
      <c r="NKO190" s="472"/>
      <c r="NKP190" s="473"/>
      <c r="NKQ190" s="473"/>
      <c r="NKR190" s="474"/>
      <c r="NKS190" s="472"/>
      <c r="NKT190" s="473"/>
      <c r="NKU190" s="473"/>
      <c r="NKV190" s="474"/>
      <c r="NKW190" s="472"/>
      <c r="NKX190" s="473"/>
      <c r="NKY190" s="473"/>
      <c r="NKZ190" s="474"/>
      <c r="NLA190" s="472"/>
      <c r="NLB190" s="473"/>
      <c r="NLC190" s="473"/>
      <c r="NLD190" s="474"/>
      <c r="NLE190" s="472"/>
      <c r="NLF190" s="473"/>
      <c r="NLG190" s="473"/>
      <c r="NLH190" s="474"/>
      <c r="NLI190" s="472"/>
      <c r="NLJ190" s="473"/>
      <c r="NLK190" s="473"/>
      <c r="NLL190" s="474"/>
      <c r="NLM190" s="472"/>
      <c r="NLN190" s="473"/>
      <c r="NLO190" s="473"/>
      <c r="NLP190" s="474"/>
      <c r="NLQ190" s="472"/>
      <c r="NLR190" s="473"/>
      <c r="NLS190" s="473"/>
      <c r="NLT190" s="474"/>
      <c r="NLU190" s="472"/>
      <c r="NLV190" s="473"/>
      <c r="NLW190" s="473"/>
      <c r="NLX190" s="474"/>
      <c r="NLY190" s="472"/>
      <c r="NLZ190" s="473"/>
      <c r="NMA190" s="473"/>
      <c r="NMB190" s="474"/>
      <c r="NMC190" s="472"/>
      <c r="NMD190" s="473"/>
      <c r="NME190" s="473"/>
      <c r="NMF190" s="474"/>
      <c r="NMG190" s="472"/>
      <c r="NMH190" s="473"/>
      <c r="NMI190" s="473"/>
      <c r="NMJ190" s="474"/>
      <c r="NMK190" s="472"/>
      <c r="NML190" s="473"/>
      <c r="NMM190" s="473"/>
      <c r="NMN190" s="474"/>
      <c r="NMO190" s="472"/>
      <c r="NMP190" s="473"/>
      <c r="NMQ190" s="473"/>
      <c r="NMR190" s="474"/>
      <c r="NMS190" s="472"/>
      <c r="NMT190" s="473"/>
      <c r="NMU190" s="473"/>
      <c r="NMV190" s="474"/>
      <c r="NMW190" s="472"/>
      <c r="NMX190" s="473"/>
      <c r="NMY190" s="473"/>
      <c r="NMZ190" s="474"/>
      <c r="NNA190" s="472"/>
      <c r="NNB190" s="473"/>
      <c r="NNC190" s="473"/>
      <c r="NND190" s="474"/>
      <c r="NNE190" s="472"/>
      <c r="NNF190" s="473"/>
      <c r="NNG190" s="473"/>
      <c r="NNH190" s="474"/>
      <c r="NNI190" s="472"/>
      <c r="NNJ190" s="473"/>
      <c r="NNK190" s="473"/>
      <c r="NNL190" s="474"/>
      <c r="NNM190" s="472"/>
      <c r="NNN190" s="473"/>
      <c r="NNO190" s="473"/>
      <c r="NNP190" s="474"/>
      <c r="NNQ190" s="472"/>
      <c r="NNR190" s="473"/>
      <c r="NNS190" s="473"/>
      <c r="NNT190" s="474"/>
      <c r="NNU190" s="472"/>
      <c r="NNV190" s="473"/>
      <c r="NNW190" s="473"/>
      <c r="NNX190" s="474"/>
      <c r="NNY190" s="472"/>
      <c r="NNZ190" s="473"/>
      <c r="NOA190" s="473"/>
      <c r="NOB190" s="474"/>
      <c r="NOC190" s="472"/>
      <c r="NOD190" s="473"/>
      <c r="NOE190" s="473"/>
      <c r="NOF190" s="474"/>
      <c r="NOG190" s="472"/>
      <c r="NOH190" s="473"/>
      <c r="NOI190" s="473"/>
      <c r="NOJ190" s="474"/>
      <c r="NOK190" s="472"/>
      <c r="NOL190" s="473"/>
      <c r="NOM190" s="473"/>
      <c r="NON190" s="474"/>
      <c r="NOO190" s="472"/>
      <c r="NOP190" s="473"/>
      <c r="NOQ190" s="473"/>
      <c r="NOR190" s="474"/>
      <c r="NOS190" s="472"/>
      <c r="NOT190" s="473"/>
      <c r="NOU190" s="473"/>
      <c r="NOV190" s="474"/>
      <c r="NOW190" s="472"/>
      <c r="NOX190" s="473"/>
      <c r="NOY190" s="473"/>
      <c r="NOZ190" s="474"/>
      <c r="NPA190" s="472"/>
      <c r="NPB190" s="473"/>
      <c r="NPC190" s="473"/>
      <c r="NPD190" s="474"/>
      <c r="NPE190" s="472"/>
      <c r="NPF190" s="473"/>
      <c r="NPG190" s="473"/>
      <c r="NPH190" s="474"/>
      <c r="NPI190" s="472"/>
      <c r="NPJ190" s="473"/>
      <c r="NPK190" s="473"/>
      <c r="NPL190" s="474"/>
      <c r="NPM190" s="472"/>
      <c r="NPN190" s="473"/>
      <c r="NPO190" s="473"/>
      <c r="NPP190" s="474"/>
      <c r="NPQ190" s="472"/>
      <c r="NPR190" s="473"/>
      <c r="NPS190" s="473"/>
      <c r="NPT190" s="474"/>
      <c r="NPU190" s="472"/>
      <c r="NPV190" s="473"/>
      <c r="NPW190" s="473"/>
      <c r="NPX190" s="474"/>
      <c r="NPY190" s="472"/>
      <c r="NPZ190" s="473"/>
      <c r="NQA190" s="473"/>
      <c r="NQB190" s="474"/>
      <c r="NQC190" s="472"/>
      <c r="NQD190" s="473"/>
      <c r="NQE190" s="473"/>
      <c r="NQF190" s="474"/>
      <c r="NQG190" s="472"/>
      <c r="NQH190" s="473"/>
      <c r="NQI190" s="473"/>
      <c r="NQJ190" s="474"/>
      <c r="NQK190" s="472"/>
      <c r="NQL190" s="473"/>
      <c r="NQM190" s="473"/>
      <c r="NQN190" s="474"/>
      <c r="NQO190" s="472"/>
      <c r="NQP190" s="473"/>
      <c r="NQQ190" s="473"/>
      <c r="NQR190" s="474"/>
      <c r="NQS190" s="472"/>
      <c r="NQT190" s="473"/>
      <c r="NQU190" s="473"/>
      <c r="NQV190" s="474"/>
      <c r="NQW190" s="472"/>
      <c r="NQX190" s="473"/>
      <c r="NQY190" s="473"/>
      <c r="NQZ190" s="474"/>
      <c r="NRA190" s="472"/>
      <c r="NRB190" s="473"/>
      <c r="NRC190" s="473"/>
      <c r="NRD190" s="474"/>
      <c r="NRE190" s="472"/>
      <c r="NRF190" s="473"/>
      <c r="NRG190" s="473"/>
      <c r="NRH190" s="474"/>
      <c r="NRI190" s="472"/>
      <c r="NRJ190" s="473"/>
      <c r="NRK190" s="473"/>
      <c r="NRL190" s="474"/>
      <c r="NRM190" s="472"/>
      <c r="NRN190" s="473"/>
      <c r="NRO190" s="473"/>
      <c r="NRP190" s="474"/>
      <c r="NRQ190" s="472"/>
      <c r="NRR190" s="473"/>
      <c r="NRS190" s="473"/>
      <c r="NRT190" s="474"/>
      <c r="NRU190" s="472"/>
      <c r="NRV190" s="473"/>
      <c r="NRW190" s="473"/>
      <c r="NRX190" s="474"/>
      <c r="NRY190" s="472"/>
      <c r="NRZ190" s="473"/>
      <c r="NSA190" s="473"/>
      <c r="NSB190" s="474"/>
      <c r="NSC190" s="472"/>
      <c r="NSD190" s="473"/>
      <c r="NSE190" s="473"/>
      <c r="NSF190" s="474"/>
      <c r="NSG190" s="472"/>
      <c r="NSH190" s="473"/>
      <c r="NSI190" s="473"/>
      <c r="NSJ190" s="474"/>
      <c r="NSK190" s="472"/>
      <c r="NSL190" s="473"/>
      <c r="NSM190" s="473"/>
      <c r="NSN190" s="474"/>
      <c r="NSO190" s="472"/>
      <c r="NSP190" s="473"/>
      <c r="NSQ190" s="473"/>
      <c r="NSR190" s="474"/>
      <c r="NSS190" s="472"/>
      <c r="NST190" s="473"/>
      <c r="NSU190" s="473"/>
      <c r="NSV190" s="474"/>
      <c r="NSW190" s="472"/>
      <c r="NSX190" s="473"/>
      <c r="NSY190" s="473"/>
      <c r="NSZ190" s="474"/>
      <c r="NTA190" s="472"/>
      <c r="NTB190" s="473"/>
      <c r="NTC190" s="473"/>
      <c r="NTD190" s="474"/>
      <c r="NTE190" s="472"/>
      <c r="NTF190" s="473"/>
      <c r="NTG190" s="473"/>
      <c r="NTH190" s="474"/>
      <c r="NTI190" s="472"/>
      <c r="NTJ190" s="473"/>
      <c r="NTK190" s="473"/>
      <c r="NTL190" s="474"/>
      <c r="NTM190" s="472"/>
      <c r="NTN190" s="473"/>
      <c r="NTO190" s="473"/>
      <c r="NTP190" s="474"/>
      <c r="NTQ190" s="472"/>
      <c r="NTR190" s="473"/>
      <c r="NTS190" s="473"/>
      <c r="NTT190" s="474"/>
      <c r="NTU190" s="472"/>
      <c r="NTV190" s="473"/>
      <c r="NTW190" s="473"/>
      <c r="NTX190" s="474"/>
      <c r="NTY190" s="472"/>
      <c r="NTZ190" s="473"/>
      <c r="NUA190" s="473"/>
      <c r="NUB190" s="474"/>
      <c r="NUC190" s="472"/>
      <c r="NUD190" s="473"/>
      <c r="NUE190" s="473"/>
      <c r="NUF190" s="474"/>
      <c r="NUG190" s="472"/>
      <c r="NUH190" s="473"/>
      <c r="NUI190" s="473"/>
      <c r="NUJ190" s="474"/>
      <c r="NUK190" s="472"/>
      <c r="NUL190" s="473"/>
      <c r="NUM190" s="473"/>
      <c r="NUN190" s="474"/>
      <c r="NUO190" s="472"/>
      <c r="NUP190" s="473"/>
      <c r="NUQ190" s="473"/>
      <c r="NUR190" s="474"/>
      <c r="NUS190" s="472"/>
      <c r="NUT190" s="473"/>
      <c r="NUU190" s="473"/>
      <c r="NUV190" s="474"/>
      <c r="NUW190" s="472"/>
      <c r="NUX190" s="473"/>
      <c r="NUY190" s="473"/>
      <c r="NUZ190" s="474"/>
      <c r="NVA190" s="472"/>
      <c r="NVB190" s="473"/>
      <c r="NVC190" s="473"/>
      <c r="NVD190" s="474"/>
      <c r="NVE190" s="472"/>
      <c r="NVF190" s="473"/>
      <c r="NVG190" s="473"/>
      <c r="NVH190" s="474"/>
      <c r="NVI190" s="472"/>
      <c r="NVJ190" s="473"/>
      <c r="NVK190" s="473"/>
      <c r="NVL190" s="474"/>
      <c r="NVM190" s="472"/>
      <c r="NVN190" s="473"/>
      <c r="NVO190" s="473"/>
      <c r="NVP190" s="474"/>
      <c r="NVQ190" s="472"/>
      <c r="NVR190" s="473"/>
      <c r="NVS190" s="473"/>
      <c r="NVT190" s="474"/>
      <c r="NVU190" s="472"/>
      <c r="NVV190" s="473"/>
      <c r="NVW190" s="473"/>
      <c r="NVX190" s="474"/>
      <c r="NVY190" s="472"/>
      <c r="NVZ190" s="473"/>
      <c r="NWA190" s="473"/>
      <c r="NWB190" s="474"/>
      <c r="NWC190" s="472"/>
      <c r="NWD190" s="473"/>
      <c r="NWE190" s="473"/>
      <c r="NWF190" s="474"/>
      <c r="NWG190" s="472"/>
      <c r="NWH190" s="473"/>
      <c r="NWI190" s="473"/>
      <c r="NWJ190" s="474"/>
      <c r="NWK190" s="472"/>
      <c r="NWL190" s="473"/>
      <c r="NWM190" s="473"/>
      <c r="NWN190" s="474"/>
      <c r="NWO190" s="472"/>
      <c r="NWP190" s="473"/>
      <c r="NWQ190" s="473"/>
      <c r="NWR190" s="474"/>
      <c r="NWS190" s="472"/>
      <c r="NWT190" s="473"/>
      <c r="NWU190" s="473"/>
      <c r="NWV190" s="474"/>
      <c r="NWW190" s="472"/>
      <c r="NWX190" s="473"/>
      <c r="NWY190" s="473"/>
      <c r="NWZ190" s="474"/>
      <c r="NXA190" s="472"/>
      <c r="NXB190" s="473"/>
      <c r="NXC190" s="473"/>
      <c r="NXD190" s="474"/>
      <c r="NXE190" s="472"/>
      <c r="NXF190" s="473"/>
      <c r="NXG190" s="473"/>
      <c r="NXH190" s="474"/>
      <c r="NXI190" s="472"/>
      <c r="NXJ190" s="473"/>
      <c r="NXK190" s="473"/>
      <c r="NXL190" s="474"/>
      <c r="NXM190" s="472"/>
      <c r="NXN190" s="473"/>
      <c r="NXO190" s="473"/>
      <c r="NXP190" s="474"/>
      <c r="NXQ190" s="472"/>
      <c r="NXR190" s="473"/>
      <c r="NXS190" s="473"/>
      <c r="NXT190" s="474"/>
      <c r="NXU190" s="472"/>
      <c r="NXV190" s="473"/>
      <c r="NXW190" s="473"/>
      <c r="NXX190" s="474"/>
      <c r="NXY190" s="472"/>
      <c r="NXZ190" s="473"/>
      <c r="NYA190" s="473"/>
      <c r="NYB190" s="474"/>
      <c r="NYC190" s="472"/>
      <c r="NYD190" s="473"/>
      <c r="NYE190" s="473"/>
      <c r="NYF190" s="474"/>
      <c r="NYG190" s="472"/>
      <c r="NYH190" s="473"/>
      <c r="NYI190" s="473"/>
      <c r="NYJ190" s="474"/>
      <c r="NYK190" s="472"/>
      <c r="NYL190" s="473"/>
      <c r="NYM190" s="473"/>
      <c r="NYN190" s="474"/>
      <c r="NYO190" s="472"/>
      <c r="NYP190" s="473"/>
      <c r="NYQ190" s="473"/>
      <c r="NYR190" s="474"/>
      <c r="NYS190" s="472"/>
      <c r="NYT190" s="473"/>
      <c r="NYU190" s="473"/>
      <c r="NYV190" s="474"/>
      <c r="NYW190" s="472"/>
      <c r="NYX190" s="473"/>
      <c r="NYY190" s="473"/>
      <c r="NYZ190" s="474"/>
      <c r="NZA190" s="472"/>
      <c r="NZB190" s="473"/>
      <c r="NZC190" s="473"/>
      <c r="NZD190" s="474"/>
      <c r="NZE190" s="472"/>
      <c r="NZF190" s="473"/>
      <c r="NZG190" s="473"/>
      <c r="NZH190" s="474"/>
      <c r="NZI190" s="472"/>
      <c r="NZJ190" s="473"/>
      <c r="NZK190" s="473"/>
      <c r="NZL190" s="474"/>
      <c r="NZM190" s="472"/>
      <c r="NZN190" s="473"/>
      <c r="NZO190" s="473"/>
      <c r="NZP190" s="474"/>
      <c r="NZQ190" s="472"/>
      <c r="NZR190" s="473"/>
      <c r="NZS190" s="473"/>
      <c r="NZT190" s="474"/>
      <c r="NZU190" s="472"/>
      <c r="NZV190" s="473"/>
      <c r="NZW190" s="473"/>
      <c r="NZX190" s="474"/>
      <c r="NZY190" s="472"/>
      <c r="NZZ190" s="473"/>
      <c r="OAA190" s="473"/>
      <c r="OAB190" s="474"/>
      <c r="OAC190" s="472"/>
      <c r="OAD190" s="473"/>
      <c r="OAE190" s="473"/>
      <c r="OAF190" s="474"/>
      <c r="OAG190" s="472"/>
      <c r="OAH190" s="473"/>
      <c r="OAI190" s="473"/>
      <c r="OAJ190" s="474"/>
      <c r="OAK190" s="472"/>
      <c r="OAL190" s="473"/>
      <c r="OAM190" s="473"/>
      <c r="OAN190" s="474"/>
      <c r="OAO190" s="472"/>
      <c r="OAP190" s="473"/>
      <c r="OAQ190" s="473"/>
      <c r="OAR190" s="474"/>
      <c r="OAS190" s="472"/>
      <c r="OAT190" s="473"/>
      <c r="OAU190" s="473"/>
      <c r="OAV190" s="474"/>
      <c r="OAW190" s="472"/>
      <c r="OAX190" s="473"/>
      <c r="OAY190" s="473"/>
      <c r="OAZ190" s="474"/>
      <c r="OBA190" s="472"/>
      <c r="OBB190" s="473"/>
      <c r="OBC190" s="473"/>
      <c r="OBD190" s="474"/>
      <c r="OBE190" s="472"/>
      <c r="OBF190" s="473"/>
      <c r="OBG190" s="473"/>
      <c r="OBH190" s="474"/>
      <c r="OBI190" s="472"/>
      <c r="OBJ190" s="473"/>
      <c r="OBK190" s="473"/>
      <c r="OBL190" s="474"/>
      <c r="OBM190" s="472"/>
      <c r="OBN190" s="473"/>
      <c r="OBO190" s="473"/>
      <c r="OBP190" s="474"/>
      <c r="OBQ190" s="472"/>
      <c r="OBR190" s="473"/>
      <c r="OBS190" s="473"/>
      <c r="OBT190" s="474"/>
      <c r="OBU190" s="472"/>
      <c r="OBV190" s="473"/>
      <c r="OBW190" s="473"/>
      <c r="OBX190" s="474"/>
      <c r="OBY190" s="472"/>
      <c r="OBZ190" s="473"/>
      <c r="OCA190" s="473"/>
      <c r="OCB190" s="474"/>
      <c r="OCC190" s="472"/>
      <c r="OCD190" s="473"/>
      <c r="OCE190" s="473"/>
      <c r="OCF190" s="474"/>
      <c r="OCG190" s="472"/>
      <c r="OCH190" s="473"/>
      <c r="OCI190" s="473"/>
      <c r="OCJ190" s="474"/>
      <c r="OCK190" s="472"/>
      <c r="OCL190" s="473"/>
      <c r="OCM190" s="473"/>
      <c r="OCN190" s="474"/>
      <c r="OCO190" s="472"/>
      <c r="OCP190" s="473"/>
      <c r="OCQ190" s="473"/>
      <c r="OCR190" s="474"/>
      <c r="OCS190" s="472"/>
      <c r="OCT190" s="473"/>
      <c r="OCU190" s="473"/>
      <c r="OCV190" s="474"/>
      <c r="OCW190" s="472"/>
      <c r="OCX190" s="473"/>
      <c r="OCY190" s="473"/>
      <c r="OCZ190" s="474"/>
      <c r="ODA190" s="472"/>
      <c r="ODB190" s="473"/>
      <c r="ODC190" s="473"/>
      <c r="ODD190" s="474"/>
      <c r="ODE190" s="472"/>
      <c r="ODF190" s="473"/>
      <c r="ODG190" s="473"/>
      <c r="ODH190" s="474"/>
      <c r="ODI190" s="472"/>
      <c r="ODJ190" s="473"/>
      <c r="ODK190" s="473"/>
      <c r="ODL190" s="474"/>
      <c r="ODM190" s="472"/>
      <c r="ODN190" s="473"/>
      <c r="ODO190" s="473"/>
      <c r="ODP190" s="474"/>
      <c r="ODQ190" s="472"/>
      <c r="ODR190" s="473"/>
      <c r="ODS190" s="473"/>
      <c r="ODT190" s="474"/>
      <c r="ODU190" s="472"/>
      <c r="ODV190" s="473"/>
      <c r="ODW190" s="473"/>
      <c r="ODX190" s="474"/>
      <c r="ODY190" s="472"/>
      <c r="ODZ190" s="473"/>
      <c r="OEA190" s="473"/>
      <c r="OEB190" s="474"/>
      <c r="OEC190" s="472"/>
      <c r="OED190" s="473"/>
      <c r="OEE190" s="473"/>
      <c r="OEF190" s="474"/>
      <c r="OEG190" s="472"/>
      <c r="OEH190" s="473"/>
      <c r="OEI190" s="473"/>
      <c r="OEJ190" s="474"/>
      <c r="OEK190" s="472"/>
      <c r="OEL190" s="473"/>
      <c r="OEM190" s="473"/>
      <c r="OEN190" s="474"/>
      <c r="OEO190" s="472"/>
      <c r="OEP190" s="473"/>
      <c r="OEQ190" s="473"/>
      <c r="OER190" s="474"/>
      <c r="OES190" s="472"/>
      <c r="OET190" s="473"/>
      <c r="OEU190" s="473"/>
      <c r="OEV190" s="474"/>
      <c r="OEW190" s="472"/>
      <c r="OEX190" s="473"/>
      <c r="OEY190" s="473"/>
      <c r="OEZ190" s="474"/>
      <c r="OFA190" s="472"/>
      <c r="OFB190" s="473"/>
      <c r="OFC190" s="473"/>
      <c r="OFD190" s="474"/>
      <c r="OFE190" s="472"/>
      <c r="OFF190" s="473"/>
      <c r="OFG190" s="473"/>
      <c r="OFH190" s="474"/>
      <c r="OFI190" s="472"/>
      <c r="OFJ190" s="473"/>
      <c r="OFK190" s="473"/>
      <c r="OFL190" s="474"/>
      <c r="OFM190" s="472"/>
      <c r="OFN190" s="473"/>
      <c r="OFO190" s="473"/>
      <c r="OFP190" s="474"/>
      <c r="OFQ190" s="472"/>
      <c r="OFR190" s="473"/>
      <c r="OFS190" s="473"/>
      <c r="OFT190" s="474"/>
      <c r="OFU190" s="472"/>
      <c r="OFV190" s="473"/>
      <c r="OFW190" s="473"/>
      <c r="OFX190" s="474"/>
      <c r="OFY190" s="472"/>
      <c r="OFZ190" s="473"/>
      <c r="OGA190" s="473"/>
      <c r="OGB190" s="474"/>
      <c r="OGC190" s="472"/>
      <c r="OGD190" s="473"/>
      <c r="OGE190" s="473"/>
      <c r="OGF190" s="474"/>
      <c r="OGG190" s="472"/>
      <c r="OGH190" s="473"/>
      <c r="OGI190" s="473"/>
      <c r="OGJ190" s="474"/>
      <c r="OGK190" s="472"/>
      <c r="OGL190" s="473"/>
      <c r="OGM190" s="473"/>
      <c r="OGN190" s="474"/>
      <c r="OGO190" s="472"/>
      <c r="OGP190" s="473"/>
      <c r="OGQ190" s="473"/>
      <c r="OGR190" s="474"/>
      <c r="OGS190" s="472"/>
      <c r="OGT190" s="473"/>
      <c r="OGU190" s="473"/>
      <c r="OGV190" s="474"/>
      <c r="OGW190" s="472"/>
      <c r="OGX190" s="473"/>
      <c r="OGY190" s="473"/>
      <c r="OGZ190" s="474"/>
      <c r="OHA190" s="472"/>
      <c r="OHB190" s="473"/>
      <c r="OHC190" s="473"/>
      <c r="OHD190" s="474"/>
      <c r="OHE190" s="472"/>
      <c r="OHF190" s="473"/>
      <c r="OHG190" s="473"/>
      <c r="OHH190" s="474"/>
      <c r="OHI190" s="472"/>
      <c r="OHJ190" s="473"/>
      <c r="OHK190" s="473"/>
      <c r="OHL190" s="474"/>
      <c r="OHM190" s="472"/>
      <c r="OHN190" s="473"/>
      <c r="OHO190" s="473"/>
      <c r="OHP190" s="474"/>
      <c r="OHQ190" s="472"/>
      <c r="OHR190" s="473"/>
      <c r="OHS190" s="473"/>
      <c r="OHT190" s="474"/>
      <c r="OHU190" s="472"/>
      <c r="OHV190" s="473"/>
      <c r="OHW190" s="473"/>
      <c r="OHX190" s="474"/>
      <c r="OHY190" s="472"/>
      <c r="OHZ190" s="473"/>
      <c r="OIA190" s="473"/>
      <c r="OIB190" s="474"/>
      <c r="OIC190" s="472"/>
      <c r="OID190" s="473"/>
      <c r="OIE190" s="473"/>
      <c r="OIF190" s="474"/>
      <c r="OIG190" s="472"/>
      <c r="OIH190" s="473"/>
      <c r="OII190" s="473"/>
      <c r="OIJ190" s="474"/>
      <c r="OIK190" s="472"/>
      <c r="OIL190" s="473"/>
      <c r="OIM190" s="473"/>
      <c r="OIN190" s="474"/>
      <c r="OIO190" s="472"/>
      <c r="OIP190" s="473"/>
      <c r="OIQ190" s="473"/>
      <c r="OIR190" s="474"/>
      <c r="OIS190" s="472"/>
      <c r="OIT190" s="473"/>
      <c r="OIU190" s="473"/>
      <c r="OIV190" s="474"/>
      <c r="OIW190" s="472"/>
      <c r="OIX190" s="473"/>
      <c r="OIY190" s="473"/>
      <c r="OIZ190" s="474"/>
      <c r="OJA190" s="472"/>
      <c r="OJB190" s="473"/>
      <c r="OJC190" s="473"/>
      <c r="OJD190" s="474"/>
      <c r="OJE190" s="472"/>
      <c r="OJF190" s="473"/>
      <c r="OJG190" s="473"/>
      <c r="OJH190" s="474"/>
      <c r="OJI190" s="472"/>
      <c r="OJJ190" s="473"/>
      <c r="OJK190" s="473"/>
      <c r="OJL190" s="474"/>
      <c r="OJM190" s="472"/>
      <c r="OJN190" s="473"/>
      <c r="OJO190" s="473"/>
      <c r="OJP190" s="474"/>
      <c r="OJQ190" s="472"/>
      <c r="OJR190" s="473"/>
      <c r="OJS190" s="473"/>
      <c r="OJT190" s="474"/>
      <c r="OJU190" s="472"/>
      <c r="OJV190" s="473"/>
      <c r="OJW190" s="473"/>
      <c r="OJX190" s="474"/>
      <c r="OJY190" s="472"/>
      <c r="OJZ190" s="473"/>
      <c r="OKA190" s="473"/>
      <c r="OKB190" s="474"/>
      <c r="OKC190" s="472"/>
      <c r="OKD190" s="473"/>
      <c r="OKE190" s="473"/>
      <c r="OKF190" s="474"/>
      <c r="OKG190" s="472"/>
      <c r="OKH190" s="473"/>
      <c r="OKI190" s="473"/>
      <c r="OKJ190" s="474"/>
      <c r="OKK190" s="472"/>
      <c r="OKL190" s="473"/>
      <c r="OKM190" s="473"/>
      <c r="OKN190" s="474"/>
      <c r="OKO190" s="472"/>
      <c r="OKP190" s="473"/>
      <c r="OKQ190" s="473"/>
      <c r="OKR190" s="474"/>
      <c r="OKS190" s="472"/>
      <c r="OKT190" s="473"/>
      <c r="OKU190" s="473"/>
      <c r="OKV190" s="474"/>
      <c r="OKW190" s="472"/>
      <c r="OKX190" s="473"/>
      <c r="OKY190" s="473"/>
      <c r="OKZ190" s="474"/>
      <c r="OLA190" s="472"/>
      <c r="OLB190" s="473"/>
      <c r="OLC190" s="473"/>
      <c r="OLD190" s="474"/>
      <c r="OLE190" s="472"/>
      <c r="OLF190" s="473"/>
      <c r="OLG190" s="473"/>
      <c r="OLH190" s="474"/>
      <c r="OLI190" s="472"/>
      <c r="OLJ190" s="473"/>
      <c r="OLK190" s="473"/>
      <c r="OLL190" s="474"/>
      <c r="OLM190" s="472"/>
      <c r="OLN190" s="473"/>
      <c r="OLO190" s="473"/>
      <c r="OLP190" s="474"/>
      <c r="OLQ190" s="472"/>
      <c r="OLR190" s="473"/>
      <c r="OLS190" s="473"/>
      <c r="OLT190" s="474"/>
      <c r="OLU190" s="472"/>
      <c r="OLV190" s="473"/>
      <c r="OLW190" s="473"/>
      <c r="OLX190" s="474"/>
      <c r="OLY190" s="472"/>
      <c r="OLZ190" s="473"/>
      <c r="OMA190" s="473"/>
      <c r="OMB190" s="474"/>
      <c r="OMC190" s="472"/>
      <c r="OMD190" s="473"/>
      <c r="OME190" s="473"/>
      <c r="OMF190" s="474"/>
      <c r="OMG190" s="472"/>
      <c r="OMH190" s="473"/>
      <c r="OMI190" s="473"/>
      <c r="OMJ190" s="474"/>
      <c r="OMK190" s="472"/>
      <c r="OML190" s="473"/>
      <c r="OMM190" s="473"/>
      <c r="OMN190" s="474"/>
      <c r="OMO190" s="472"/>
      <c r="OMP190" s="473"/>
      <c r="OMQ190" s="473"/>
      <c r="OMR190" s="474"/>
      <c r="OMS190" s="472"/>
      <c r="OMT190" s="473"/>
      <c r="OMU190" s="473"/>
      <c r="OMV190" s="474"/>
      <c r="OMW190" s="472"/>
      <c r="OMX190" s="473"/>
      <c r="OMY190" s="473"/>
      <c r="OMZ190" s="474"/>
      <c r="ONA190" s="472"/>
      <c r="ONB190" s="473"/>
      <c r="ONC190" s="473"/>
      <c r="OND190" s="474"/>
      <c r="ONE190" s="472"/>
      <c r="ONF190" s="473"/>
      <c r="ONG190" s="473"/>
      <c r="ONH190" s="474"/>
      <c r="ONI190" s="472"/>
      <c r="ONJ190" s="473"/>
      <c r="ONK190" s="473"/>
      <c r="ONL190" s="474"/>
      <c r="ONM190" s="472"/>
      <c r="ONN190" s="473"/>
      <c r="ONO190" s="473"/>
      <c r="ONP190" s="474"/>
      <c r="ONQ190" s="472"/>
      <c r="ONR190" s="473"/>
      <c r="ONS190" s="473"/>
      <c r="ONT190" s="474"/>
      <c r="ONU190" s="472"/>
      <c r="ONV190" s="473"/>
      <c r="ONW190" s="473"/>
      <c r="ONX190" s="474"/>
      <c r="ONY190" s="472"/>
      <c r="ONZ190" s="473"/>
      <c r="OOA190" s="473"/>
      <c r="OOB190" s="474"/>
      <c r="OOC190" s="472"/>
      <c r="OOD190" s="473"/>
      <c r="OOE190" s="473"/>
      <c r="OOF190" s="474"/>
      <c r="OOG190" s="472"/>
      <c r="OOH190" s="473"/>
      <c r="OOI190" s="473"/>
      <c r="OOJ190" s="474"/>
      <c r="OOK190" s="472"/>
      <c r="OOL190" s="473"/>
      <c r="OOM190" s="473"/>
      <c r="OON190" s="474"/>
      <c r="OOO190" s="472"/>
      <c r="OOP190" s="473"/>
      <c r="OOQ190" s="473"/>
      <c r="OOR190" s="474"/>
      <c r="OOS190" s="472"/>
      <c r="OOT190" s="473"/>
      <c r="OOU190" s="473"/>
      <c r="OOV190" s="474"/>
      <c r="OOW190" s="472"/>
      <c r="OOX190" s="473"/>
      <c r="OOY190" s="473"/>
      <c r="OOZ190" s="474"/>
      <c r="OPA190" s="472"/>
      <c r="OPB190" s="473"/>
      <c r="OPC190" s="473"/>
      <c r="OPD190" s="474"/>
      <c r="OPE190" s="472"/>
      <c r="OPF190" s="473"/>
      <c r="OPG190" s="473"/>
      <c r="OPH190" s="474"/>
      <c r="OPI190" s="472"/>
      <c r="OPJ190" s="473"/>
      <c r="OPK190" s="473"/>
      <c r="OPL190" s="474"/>
      <c r="OPM190" s="472"/>
      <c r="OPN190" s="473"/>
      <c r="OPO190" s="473"/>
      <c r="OPP190" s="474"/>
      <c r="OPQ190" s="472"/>
      <c r="OPR190" s="473"/>
      <c r="OPS190" s="473"/>
      <c r="OPT190" s="474"/>
      <c r="OPU190" s="472"/>
      <c r="OPV190" s="473"/>
      <c r="OPW190" s="473"/>
      <c r="OPX190" s="474"/>
      <c r="OPY190" s="472"/>
      <c r="OPZ190" s="473"/>
      <c r="OQA190" s="473"/>
      <c r="OQB190" s="474"/>
      <c r="OQC190" s="472"/>
      <c r="OQD190" s="473"/>
      <c r="OQE190" s="473"/>
      <c r="OQF190" s="474"/>
      <c r="OQG190" s="472"/>
      <c r="OQH190" s="473"/>
      <c r="OQI190" s="473"/>
      <c r="OQJ190" s="474"/>
      <c r="OQK190" s="472"/>
      <c r="OQL190" s="473"/>
      <c r="OQM190" s="473"/>
      <c r="OQN190" s="474"/>
      <c r="OQO190" s="472"/>
      <c r="OQP190" s="473"/>
      <c r="OQQ190" s="473"/>
      <c r="OQR190" s="474"/>
      <c r="OQS190" s="472"/>
      <c r="OQT190" s="473"/>
      <c r="OQU190" s="473"/>
      <c r="OQV190" s="474"/>
      <c r="OQW190" s="472"/>
      <c r="OQX190" s="473"/>
      <c r="OQY190" s="473"/>
      <c r="OQZ190" s="474"/>
      <c r="ORA190" s="472"/>
      <c r="ORB190" s="473"/>
      <c r="ORC190" s="473"/>
      <c r="ORD190" s="474"/>
      <c r="ORE190" s="472"/>
      <c r="ORF190" s="473"/>
      <c r="ORG190" s="473"/>
      <c r="ORH190" s="474"/>
      <c r="ORI190" s="472"/>
      <c r="ORJ190" s="473"/>
      <c r="ORK190" s="473"/>
      <c r="ORL190" s="474"/>
      <c r="ORM190" s="472"/>
      <c r="ORN190" s="473"/>
      <c r="ORO190" s="473"/>
      <c r="ORP190" s="474"/>
      <c r="ORQ190" s="472"/>
      <c r="ORR190" s="473"/>
      <c r="ORS190" s="473"/>
      <c r="ORT190" s="474"/>
      <c r="ORU190" s="472"/>
      <c r="ORV190" s="473"/>
      <c r="ORW190" s="473"/>
      <c r="ORX190" s="474"/>
      <c r="ORY190" s="472"/>
      <c r="ORZ190" s="473"/>
      <c r="OSA190" s="473"/>
      <c r="OSB190" s="474"/>
      <c r="OSC190" s="472"/>
      <c r="OSD190" s="473"/>
      <c r="OSE190" s="473"/>
      <c r="OSF190" s="474"/>
      <c r="OSG190" s="472"/>
      <c r="OSH190" s="473"/>
      <c r="OSI190" s="473"/>
      <c r="OSJ190" s="474"/>
      <c r="OSK190" s="472"/>
      <c r="OSL190" s="473"/>
      <c r="OSM190" s="473"/>
      <c r="OSN190" s="474"/>
      <c r="OSO190" s="472"/>
      <c r="OSP190" s="473"/>
      <c r="OSQ190" s="473"/>
      <c r="OSR190" s="474"/>
      <c r="OSS190" s="472"/>
      <c r="OST190" s="473"/>
      <c r="OSU190" s="473"/>
      <c r="OSV190" s="474"/>
      <c r="OSW190" s="472"/>
      <c r="OSX190" s="473"/>
      <c r="OSY190" s="473"/>
      <c r="OSZ190" s="474"/>
      <c r="OTA190" s="472"/>
      <c r="OTB190" s="473"/>
      <c r="OTC190" s="473"/>
      <c r="OTD190" s="474"/>
      <c r="OTE190" s="472"/>
      <c r="OTF190" s="473"/>
      <c r="OTG190" s="473"/>
      <c r="OTH190" s="474"/>
      <c r="OTI190" s="472"/>
      <c r="OTJ190" s="473"/>
      <c r="OTK190" s="473"/>
      <c r="OTL190" s="474"/>
      <c r="OTM190" s="472"/>
      <c r="OTN190" s="473"/>
      <c r="OTO190" s="473"/>
      <c r="OTP190" s="474"/>
      <c r="OTQ190" s="472"/>
      <c r="OTR190" s="473"/>
      <c r="OTS190" s="473"/>
      <c r="OTT190" s="474"/>
      <c r="OTU190" s="472"/>
      <c r="OTV190" s="473"/>
      <c r="OTW190" s="473"/>
      <c r="OTX190" s="474"/>
      <c r="OTY190" s="472"/>
      <c r="OTZ190" s="473"/>
      <c r="OUA190" s="473"/>
      <c r="OUB190" s="474"/>
      <c r="OUC190" s="472"/>
      <c r="OUD190" s="473"/>
      <c r="OUE190" s="473"/>
      <c r="OUF190" s="474"/>
      <c r="OUG190" s="472"/>
      <c r="OUH190" s="473"/>
      <c r="OUI190" s="473"/>
      <c r="OUJ190" s="474"/>
      <c r="OUK190" s="472"/>
      <c r="OUL190" s="473"/>
      <c r="OUM190" s="473"/>
      <c r="OUN190" s="474"/>
      <c r="OUO190" s="472"/>
      <c r="OUP190" s="473"/>
      <c r="OUQ190" s="473"/>
      <c r="OUR190" s="474"/>
      <c r="OUS190" s="472"/>
      <c r="OUT190" s="473"/>
      <c r="OUU190" s="473"/>
      <c r="OUV190" s="474"/>
      <c r="OUW190" s="472"/>
      <c r="OUX190" s="473"/>
      <c r="OUY190" s="473"/>
      <c r="OUZ190" s="474"/>
      <c r="OVA190" s="472"/>
      <c r="OVB190" s="473"/>
      <c r="OVC190" s="473"/>
      <c r="OVD190" s="474"/>
      <c r="OVE190" s="472"/>
      <c r="OVF190" s="473"/>
      <c r="OVG190" s="473"/>
      <c r="OVH190" s="474"/>
      <c r="OVI190" s="472"/>
      <c r="OVJ190" s="473"/>
      <c r="OVK190" s="473"/>
      <c r="OVL190" s="474"/>
      <c r="OVM190" s="472"/>
      <c r="OVN190" s="473"/>
      <c r="OVO190" s="473"/>
      <c r="OVP190" s="474"/>
      <c r="OVQ190" s="472"/>
      <c r="OVR190" s="473"/>
      <c r="OVS190" s="473"/>
      <c r="OVT190" s="474"/>
      <c r="OVU190" s="472"/>
      <c r="OVV190" s="473"/>
      <c r="OVW190" s="473"/>
      <c r="OVX190" s="474"/>
      <c r="OVY190" s="472"/>
      <c r="OVZ190" s="473"/>
      <c r="OWA190" s="473"/>
      <c r="OWB190" s="474"/>
      <c r="OWC190" s="472"/>
      <c r="OWD190" s="473"/>
      <c r="OWE190" s="473"/>
      <c r="OWF190" s="474"/>
      <c r="OWG190" s="472"/>
      <c r="OWH190" s="473"/>
      <c r="OWI190" s="473"/>
      <c r="OWJ190" s="474"/>
      <c r="OWK190" s="472"/>
      <c r="OWL190" s="473"/>
      <c r="OWM190" s="473"/>
      <c r="OWN190" s="474"/>
      <c r="OWO190" s="472"/>
      <c r="OWP190" s="473"/>
      <c r="OWQ190" s="473"/>
      <c r="OWR190" s="474"/>
      <c r="OWS190" s="472"/>
      <c r="OWT190" s="473"/>
      <c r="OWU190" s="473"/>
      <c r="OWV190" s="474"/>
      <c r="OWW190" s="472"/>
      <c r="OWX190" s="473"/>
      <c r="OWY190" s="473"/>
      <c r="OWZ190" s="474"/>
      <c r="OXA190" s="472"/>
      <c r="OXB190" s="473"/>
      <c r="OXC190" s="473"/>
      <c r="OXD190" s="474"/>
      <c r="OXE190" s="472"/>
      <c r="OXF190" s="473"/>
      <c r="OXG190" s="473"/>
      <c r="OXH190" s="474"/>
      <c r="OXI190" s="472"/>
      <c r="OXJ190" s="473"/>
      <c r="OXK190" s="473"/>
      <c r="OXL190" s="474"/>
      <c r="OXM190" s="472"/>
      <c r="OXN190" s="473"/>
      <c r="OXO190" s="473"/>
      <c r="OXP190" s="474"/>
      <c r="OXQ190" s="472"/>
      <c r="OXR190" s="473"/>
      <c r="OXS190" s="473"/>
      <c r="OXT190" s="474"/>
      <c r="OXU190" s="472"/>
      <c r="OXV190" s="473"/>
      <c r="OXW190" s="473"/>
      <c r="OXX190" s="474"/>
      <c r="OXY190" s="472"/>
      <c r="OXZ190" s="473"/>
      <c r="OYA190" s="473"/>
      <c r="OYB190" s="474"/>
      <c r="OYC190" s="472"/>
      <c r="OYD190" s="473"/>
      <c r="OYE190" s="473"/>
      <c r="OYF190" s="474"/>
      <c r="OYG190" s="472"/>
      <c r="OYH190" s="473"/>
      <c r="OYI190" s="473"/>
      <c r="OYJ190" s="474"/>
      <c r="OYK190" s="472"/>
      <c r="OYL190" s="473"/>
      <c r="OYM190" s="473"/>
      <c r="OYN190" s="474"/>
      <c r="OYO190" s="472"/>
      <c r="OYP190" s="473"/>
      <c r="OYQ190" s="473"/>
      <c r="OYR190" s="474"/>
      <c r="OYS190" s="472"/>
      <c r="OYT190" s="473"/>
      <c r="OYU190" s="473"/>
      <c r="OYV190" s="474"/>
      <c r="OYW190" s="472"/>
      <c r="OYX190" s="473"/>
      <c r="OYY190" s="473"/>
      <c r="OYZ190" s="474"/>
      <c r="OZA190" s="472"/>
      <c r="OZB190" s="473"/>
      <c r="OZC190" s="473"/>
      <c r="OZD190" s="474"/>
      <c r="OZE190" s="472"/>
      <c r="OZF190" s="473"/>
      <c r="OZG190" s="473"/>
      <c r="OZH190" s="474"/>
      <c r="OZI190" s="472"/>
      <c r="OZJ190" s="473"/>
      <c r="OZK190" s="473"/>
      <c r="OZL190" s="474"/>
      <c r="OZM190" s="472"/>
      <c r="OZN190" s="473"/>
      <c r="OZO190" s="473"/>
      <c r="OZP190" s="474"/>
      <c r="OZQ190" s="472"/>
      <c r="OZR190" s="473"/>
      <c r="OZS190" s="473"/>
      <c r="OZT190" s="474"/>
      <c r="OZU190" s="472"/>
      <c r="OZV190" s="473"/>
      <c r="OZW190" s="473"/>
      <c r="OZX190" s="474"/>
      <c r="OZY190" s="472"/>
      <c r="OZZ190" s="473"/>
      <c r="PAA190" s="473"/>
      <c r="PAB190" s="474"/>
      <c r="PAC190" s="472"/>
      <c r="PAD190" s="473"/>
      <c r="PAE190" s="473"/>
      <c r="PAF190" s="474"/>
      <c r="PAG190" s="472"/>
      <c r="PAH190" s="473"/>
      <c r="PAI190" s="473"/>
      <c r="PAJ190" s="474"/>
      <c r="PAK190" s="472"/>
      <c r="PAL190" s="473"/>
      <c r="PAM190" s="473"/>
      <c r="PAN190" s="474"/>
      <c r="PAO190" s="472"/>
      <c r="PAP190" s="473"/>
      <c r="PAQ190" s="473"/>
      <c r="PAR190" s="474"/>
      <c r="PAS190" s="472"/>
      <c r="PAT190" s="473"/>
      <c r="PAU190" s="473"/>
      <c r="PAV190" s="474"/>
      <c r="PAW190" s="472"/>
      <c r="PAX190" s="473"/>
      <c r="PAY190" s="473"/>
      <c r="PAZ190" s="474"/>
      <c r="PBA190" s="472"/>
      <c r="PBB190" s="473"/>
      <c r="PBC190" s="473"/>
      <c r="PBD190" s="474"/>
      <c r="PBE190" s="472"/>
      <c r="PBF190" s="473"/>
      <c r="PBG190" s="473"/>
      <c r="PBH190" s="474"/>
      <c r="PBI190" s="472"/>
      <c r="PBJ190" s="473"/>
      <c r="PBK190" s="473"/>
      <c r="PBL190" s="474"/>
      <c r="PBM190" s="472"/>
      <c r="PBN190" s="473"/>
      <c r="PBO190" s="473"/>
      <c r="PBP190" s="474"/>
      <c r="PBQ190" s="472"/>
      <c r="PBR190" s="473"/>
      <c r="PBS190" s="473"/>
      <c r="PBT190" s="474"/>
      <c r="PBU190" s="472"/>
      <c r="PBV190" s="473"/>
      <c r="PBW190" s="473"/>
      <c r="PBX190" s="474"/>
      <c r="PBY190" s="472"/>
      <c r="PBZ190" s="473"/>
      <c r="PCA190" s="473"/>
      <c r="PCB190" s="474"/>
      <c r="PCC190" s="472"/>
      <c r="PCD190" s="473"/>
      <c r="PCE190" s="473"/>
      <c r="PCF190" s="474"/>
      <c r="PCG190" s="472"/>
      <c r="PCH190" s="473"/>
      <c r="PCI190" s="473"/>
      <c r="PCJ190" s="474"/>
      <c r="PCK190" s="472"/>
      <c r="PCL190" s="473"/>
      <c r="PCM190" s="473"/>
      <c r="PCN190" s="474"/>
      <c r="PCO190" s="472"/>
      <c r="PCP190" s="473"/>
      <c r="PCQ190" s="473"/>
      <c r="PCR190" s="474"/>
      <c r="PCS190" s="472"/>
      <c r="PCT190" s="473"/>
      <c r="PCU190" s="473"/>
      <c r="PCV190" s="474"/>
      <c r="PCW190" s="472"/>
      <c r="PCX190" s="473"/>
      <c r="PCY190" s="473"/>
      <c r="PCZ190" s="474"/>
      <c r="PDA190" s="472"/>
      <c r="PDB190" s="473"/>
      <c r="PDC190" s="473"/>
      <c r="PDD190" s="474"/>
      <c r="PDE190" s="472"/>
      <c r="PDF190" s="473"/>
      <c r="PDG190" s="473"/>
      <c r="PDH190" s="474"/>
      <c r="PDI190" s="472"/>
      <c r="PDJ190" s="473"/>
      <c r="PDK190" s="473"/>
      <c r="PDL190" s="474"/>
      <c r="PDM190" s="472"/>
      <c r="PDN190" s="473"/>
      <c r="PDO190" s="473"/>
      <c r="PDP190" s="474"/>
      <c r="PDQ190" s="472"/>
      <c r="PDR190" s="473"/>
      <c r="PDS190" s="473"/>
      <c r="PDT190" s="474"/>
      <c r="PDU190" s="472"/>
      <c r="PDV190" s="473"/>
      <c r="PDW190" s="473"/>
      <c r="PDX190" s="474"/>
      <c r="PDY190" s="472"/>
      <c r="PDZ190" s="473"/>
      <c r="PEA190" s="473"/>
      <c r="PEB190" s="474"/>
      <c r="PEC190" s="472"/>
      <c r="PED190" s="473"/>
      <c r="PEE190" s="473"/>
      <c r="PEF190" s="474"/>
      <c r="PEG190" s="472"/>
      <c r="PEH190" s="473"/>
      <c r="PEI190" s="473"/>
      <c r="PEJ190" s="474"/>
      <c r="PEK190" s="472"/>
      <c r="PEL190" s="473"/>
      <c r="PEM190" s="473"/>
      <c r="PEN190" s="474"/>
      <c r="PEO190" s="472"/>
      <c r="PEP190" s="473"/>
      <c r="PEQ190" s="473"/>
      <c r="PER190" s="474"/>
      <c r="PES190" s="472"/>
      <c r="PET190" s="473"/>
      <c r="PEU190" s="473"/>
      <c r="PEV190" s="474"/>
      <c r="PEW190" s="472"/>
      <c r="PEX190" s="473"/>
      <c r="PEY190" s="473"/>
      <c r="PEZ190" s="474"/>
      <c r="PFA190" s="472"/>
      <c r="PFB190" s="473"/>
      <c r="PFC190" s="473"/>
      <c r="PFD190" s="474"/>
      <c r="PFE190" s="472"/>
      <c r="PFF190" s="473"/>
      <c r="PFG190" s="473"/>
      <c r="PFH190" s="474"/>
      <c r="PFI190" s="472"/>
      <c r="PFJ190" s="473"/>
      <c r="PFK190" s="473"/>
      <c r="PFL190" s="474"/>
      <c r="PFM190" s="472"/>
      <c r="PFN190" s="473"/>
      <c r="PFO190" s="473"/>
      <c r="PFP190" s="474"/>
      <c r="PFQ190" s="472"/>
      <c r="PFR190" s="473"/>
      <c r="PFS190" s="473"/>
      <c r="PFT190" s="474"/>
      <c r="PFU190" s="472"/>
      <c r="PFV190" s="473"/>
      <c r="PFW190" s="473"/>
      <c r="PFX190" s="474"/>
      <c r="PFY190" s="472"/>
      <c r="PFZ190" s="473"/>
      <c r="PGA190" s="473"/>
      <c r="PGB190" s="474"/>
      <c r="PGC190" s="472"/>
      <c r="PGD190" s="473"/>
      <c r="PGE190" s="473"/>
      <c r="PGF190" s="474"/>
      <c r="PGG190" s="472"/>
      <c r="PGH190" s="473"/>
      <c r="PGI190" s="473"/>
      <c r="PGJ190" s="474"/>
      <c r="PGK190" s="472"/>
      <c r="PGL190" s="473"/>
      <c r="PGM190" s="473"/>
      <c r="PGN190" s="474"/>
      <c r="PGO190" s="472"/>
      <c r="PGP190" s="473"/>
      <c r="PGQ190" s="473"/>
      <c r="PGR190" s="474"/>
      <c r="PGS190" s="472"/>
      <c r="PGT190" s="473"/>
      <c r="PGU190" s="473"/>
      <c r="PGV190" s="474"/>
      <c r="PGW190" s="472"/>
      <c r="PGX190" s="473"/>
      <c r="PGY190" s="473"/>
      <c r="PGZ190" s="474"/>
      <c r="PHA190" s="472"/>
      <c r="PHB190" s="473"/>
      <c r="PHC190" s="473"/>
      <c r="PHD190" s="474"/>
      <c r="PHE190" s="472"/>
      <c r="PHF190" s="473"/>
      <c r="PHG190" s="473"/>
      <c r="PHH190" s="474"/>
      <c r="PHI190" s="472"/>
      <c r="PHJ190" s="473"/>
      <c r="PHK190" s="473"/>
      <c r="PHL190" s="474"/>
      <c r="PHM190" s="472"/>
      <c r="PHN190" s="473"/>
      <c r="PHO190" s="473"/>
      <c r="PHP190" s="474"/>
      <c r="PHQ190" s="472"/>
      <c r="PHR190" s="473"/>
      <c r="PHS190" s="473"/>
      <c r="PHT190" s="474"/>
      <c r="PHU190" s="472"/>
      <c r="PHV190" s="473"/>
      <c r="PHW190" s="473"/>
      <c r="PHX190" s="474"/>
      <c r="PHY190" s="472"/>
      <c r="PHZ190" s="473"/>
      <c r="PIA190" s="473"/>
      <c r="PIB190" s="474"/>
      <c r="PIC190" s="472"/>
      <c r="PID190" s="473"/>
      <c r="PIE190" s="473"/>
      <c r="PIF190" s="474"/>
      <c r="PIG190" s="472"/>
      <c r="PIH190" s="473"/>
      <c r="PII190" s="473"/>
      <c r="PIJ190" s="474"/>
      <c r="PIK190" s="472"/>
      <c r="PIL190" s="473"/>
      <c r="PIM190" s="473"/>
      <c r="PIN190" s="474"/>
      <c r="PIO190" s="472"/>
      <c r="PIP190" s="473"/>
      <c r="PIQ190" s="473"/>
      <c r="PIR190" s="474"/>
      <c r="PIS190" s="472"/>
      <c r="PIT190" s="473"/>
      <c r="PIU190" s="473"/>
      <c r="PIV190" s="474"/>
      <c r="PIW190" s="472"/>
      <c r="PIX190" s="473"/>
      <c r="PIY190" s="473"/>
      <c r="PIZ190" s="474"/>
      <c r="PJA190" s="472"/>
      <c r="PJB190" s="473"/>
      <c r="PJC190" s="473"/>
      <c r="PJD190" s="474"/>
      <c r="PJE190" s="472"/>
      <c r="PJF190" s="473"/>
      <c r="PJG190" s="473"/>
      <c r="PJH190" s="474"/>
      <c r="PJI190" s="472"/>
      <c r="PJJ190" s="473"/>
      <c r="PJK190" s="473"/>
      <c r="PJL190" s="474"/>
      <c r="PJM190" s="472"/>
      <c r="PJN190" s="473"/>
      <c r="PJO190" s="473"/>
      <c r="PJP190" s="474"/>
      <c r="PJQ190" s="472"/>
      <c r="PJR190" s="473"/>
      <c r="PJS190" s="473"/>
      <c r="PJT190" s="474"/>
      <c r="PJU190" s="472"/>
      <c r="PJV190" s="473"/>
      <c r="PJW190" s="473"/>
      <c r="PJX190" s="474"/>
      <c r="PJY190" s="472"/>
      <c r="PJZ190" s="473"/>
      <c r="PKA190" s="473"/>
      <c r="PKB190" s="474"/>
      <c r="PKC190" s="472"/>
      <c r="PKD190" s="473"/>
      <c r="PKE190" s="473"/>
      <c r="PKF190" s="474"/>
      <c r="PKG190" s="472"/>
      <c r="PKH190" s="473"/>
      <c r="PKI190" s="473"/>
      <c r="PKJ190" s="474"/>
      <c r="PKK190" s="472"/>
      <c r="PKL190" s="473"/>
      <c r="PKM190" s="473"/>
      <c r="PKN190" s="474"/>
      <c r="PKO190" s="472"/>
      <c r="PKP190" s="473"/>
      <c r="PKQ190" s="473"/>
      <c r="PKR190" s="474"/>
      <c r="PKS190" s="472"/>
      <c r="PKT190" s="473"/>
      <c r="PKU190" s="473"/>
      <c r="PKV190" s="474"/>
      <c r="PKW190" s="472"/>
      <c r="PKX190" s="473"/>
      <c r="PKY190" s="473"/>
      <c r="PKZ190" s="474"/>
      <c r="PLA190" s="472"/>
      <c r="PLB190" s="473"/>
      <c r="PLC190" s="473"/>
      <c r="PLD190" s="474"/>
      <c r="PLE190" s="472"/>
      <c r="PLF190" s="473"/>
      <c r="PLG190" s="473"/>
      <c r="PLH190" s="474"/>
      <c r="PLI190" s="472"/>
      <c r="PLJ190" s="473"/>
      <c r="PLK190" s="473"/>
      <c r="PLL190" s="474"/>
      <c r="PLM190" s="472"/>
      <c r="PLN190" s="473"/>
      <c r="PLO190" s="473"/>
      <c r="PLP190" s="474"/>
      <c r="PLQ190" s="472"/>
      <c r="PLR190" s="473"/>
      <c r="PLS190" s="473"/>
      <c r="PLT190" s="474"/>
      <c r="PLU190" s="472"/>
      <c r="PLV190" s="473"/>
      <c r="PLW190" s="473"/>
      <c r="PLX190" s="474"/>
      <c r="PLY190" s="472"/>
      <c r="PLZ190" s="473"/>
      <c r="PMA190" s="473"/>
      <c r="PMB190" s="474"/>
      <c r="PMC190" s="472"/>
      <c r="PMD190" s="473"/>
      <c r="PME190" s="473"/>
      <c r="PMF190" s="474"/>
      <c r="PMG190" s="472"/>
      <c r="PMH190" s="473"/>
      <c r="PMI190" s="473"/>
      <c r="PMJ190" s="474"/>
      <c r="PMK190" s="472"/>
      <c r="PML190" s="473"/>
      <c r="PMM190" s="473"/>
      <c r="PMN190" s="474"/>
      <c r="PMO190" s="472"/>
      <c r="PMP190" s="473"/>
      <c r="PMQ190" s="473"/>
      <c r="PMR190" s="474"/>
      <c r="PMS190" s="472"/>
      <c r="PMT190" s="473"/>
      <c r="PMU190" s="473"/>
      <c r="PMV190" s="474"/>
      <c r="PMW190" s="472"/>
      <c r="PMX190" s="473"/>
      <c r="PMY190" s="473"/>
      <c r="PMZ190" s="474"/>
      <c r="PNA190" s="472"/>
      <c r="PNB190" s="473"/>
      <c r="PNC190" s="473"/>
      <c r="PND190" s="474"/>
      <c r="PNE190" s="472"/>
      <c r="PNF190" s="473"/>
      <c r="PNG190" s="473"/>
      <c r="PNH190" s="474"/>
      <c r="PNI190" s="472"/>
      <c r="PNJ190" s="473"/>
      <c r="PNK190" s="473"/>
      <c r="PNL190" s="474"/>
      <c r="PNM190" s="472"/>
      <c r="PNN190" s="473"/>
      <c r="PNO190" s="473"/>
      <c r="PNP190" s="474"/>
      <c r="PNQ190" s="472"/>
      <c r="PNR190" s="473"/>
      <c r="PNS190" s="473"/>
      <c r="PNT190" s="474"/>
      <c r="PNU190" s="472"/>
      <c r="PNV190" s="473"/>
      <c r="PNW190" s="473"/>
      <c r="PNX190" s="474"/>
      <c r="PNY190" s="472"/>
      <c r="PNZ190" s="473"/>
      <c r="POA190" s="473"/>
      <c r="POB190" s="474"/>
      <c r="POC190" s="472"/>
      <c r="POD190" s="473"/>
      <c r="POE190" s="473"/>
      <c r="POF190" s="474"/>
      <c r="POG190" s="472"/>
      <c r="POH190" s="473"/>
      <c r="POI190" s="473"/>
      <c r="POJ190" s="474"/>
      <c r="POK190" s="472"/>
      <c r="POL190" s="473"/>
      <c r="POM190" s="473"/>
      <c r="PON190" s="474"/>
      <c r="POO190" s="472"/>
      <c r="POP190" s="473"/>
      <c r="POQ190" s="473"/>
      <c r="POR190" s="474"/>
      <c r="POS190" s="472"/>
      <c r="POT190" s="473"/>
      <c r="POU190" s="473"/>
      <c r="POV190" s="474"/>
      <c r="POW190" s="472"/>
      <c r="POX190" s="473"/>
      <c r="POY190" s="473"/>
      <c r="POZ190" s="474"/>
      <c r="PPA190" s="472"/>
      <c r="PPB190" s="473"/>
      <c r="PPC190" s="473"/>
      <c r="PPD190" s="474"/>
      <c r="PPE190" s="472"/>
      <c r="PPF190" s="473"/>
      <c r="PPG190" s="473"/>
      <c r="PPH190" s="474"/>
      <c r="PPI190" s="472"/>
      <c r="PPJ190" s="473"/>
      <c r="PPK190" s="473"/>
      <c r="PPL190" s="474"/>
      <c r="PPM190" s="472"/>
      <c r="PPN190" s="473"/>
      <c r="PPO190" s="473"/>
      <c r="PPP190" s="474"/>
      <c r="PPQ190" s="472"/>
      <c r="PPR190" s="473"/>
      <c r="PPS190" s="473"/>
      <c r="PPT190" s="474"/>
      <c r="PPU190" s="472"/>
      <c r="PPV190" s="473"/>
      <c r="PPW190" s="473"/>
      <c r="PPX190" s="474"/>
      <c r="PPY190" s="472"/>
      <c r="PPZ190" s="473"/>
      <c r="PQA190" s="473"/>
      <c r="PQB190" s="474"/>
      <c r="PQC190" s="472"/>
      <c r="PQD190" s="473"/>
      <c r="PQE190" s="473"/>
      <c r="PQF190" s="474"/>
      <c r="PQG190" s="472"/>
      <c r="PQH190" s="473"/>
      <c r="PQI190" s="473"/>
      <c r="PQJ190" s="474"/>
      <c r="PQK190" s="472"/>
      <c r="PQL190" s="473"/>
      <c r="PQM190" s="473"/>
      <c r="PQN190" s="474"/>
      <c r="PQO190" s="472"/>
      <c r="PQP190" s="473"/>
      <c r="PQQ190" s="473"/>
      <c r="PQR190" s="474"/>
      <c r="PQS190" s="472"/>
      <c r="PQT190" s="473"/>
      <c r="PQU190" s="473"/>
      <c r="PQV190" s="474"/>
      <c r="PQW190" s="472"/>
      <c r="PQX190" s="473"/>
      <c r="PQY190" s="473"/>
      <c r="PQZ190" s="474"/>
      <c r="PRA190" s="472"/>
      <c r="PRB190" s="473"/>
      <c r="PRC190" s="473"/>
      <c r="PRD190" s="474"/>
      <c r="PRE190" s="472"/>
      <c r="PRF190" s="473"/>
      <c r="PRG190" s="473"/>
      <c r="PRH190" s="474"/>
      <c r="PRI190" s="472"/>
      <c r="PRJ190" s="473"/>
      <c r="PRK190" s="473"/>
      <c r="PRL190" s="474"/>
      <c r="PRM190" s="472"/>
      <c r="PRN190" s="473"/>
      <c r="PRO190" s="473"/>
      <c r="PRP190" s="474"/>
      <c r="PRQ190" s="472"/>
      <c r="PRR190" s="473"/>
      <c r="PRS190" s="473"/>
      <c r="PRT190" s="474"/>
      <c r="PRU190" s="472"/>
      <c r="PRV190" s="473"/>
      <c r="PRW190" s="473"/>
      <c r="PRX190" s="474"/>
      <c r="PRY190" s="472"/>
      <c r="PRZ190" s="473"/>
      <c r="PSA190" s="473"/>
      <c r="PSB190" s="474"/>
      <c r="PSC190" s="472"/>
      <c r="PSD190" s="473"/>
      <c r="PSE190" s="473"/>
      <c r="PSF190" s="474"/>
      <c r="PSG190" s="472"/>
      <c r="PSH190" s="473"/>
      <c r="PSI190" s="473"/>
      <c r="PSJ190" s="474"/>
      <c r="PSK190" s="472"/>
      <c r="PSL190" s="473"/>
      <c r="PSM190" s="473"/>
      <c r="PSN190" s="474"/>
      <c r="PSO190" s="472"/>
      <c r="PSP190" s="473"/>
      <c r="PSQ190" s="473"/>
      <c r="PSR190" s="474"/>
      <c r="PSS190" s="472"/>
      <c r="PST190" s="473"/>
      <c r="PSU190" s="473"/>
      <c r="PSV190" s="474"/>
      <c r="PSW190" s="472"/>
      <c r="PSX190" s="473"/>
      <c r="PSY190" s="473"/>
      <c r="PSZ190" s="474"/>
      <c r="PTA190" s="472"/>
      <c r="PTB190" s="473"/>
      <c r="PTC190" s="473"/>
      <c r="PTD190" s="474"/>
      <c r="PTE190" s="472"/>
      <c r="PTF190" s="473"/>
      <c r="PTG190" s="473"/>
      <c r="PTH190" s="474"/>
      <c r="PTI190" s="472"/>
      <c r="PTJ190" s="473"/>
      <c r="PTK190" s="473"/>
      <c r="PTL190" s="474"/>
      <c r="PTM190" s="472"/>
      <c r="PTN190" s="473"/>
      <c r="PTO190" s="473"/>
      <c r="PTP190" s="474"/>
      <c r="PTQ190" s="472"/>
      <c r="PTR190" s="473"/>
      <c r="PTS190" s="473"/>
      <c r="PTT190" s="474"/>
      <c r="PTU190" s="472"/>
      <c r="PTV190" s="473"/>
      <c r="PTW190" s="473"/>
      <c r="PTX190" s="474"/>
      <c r="PTY190" s="472"/>
      <c r="PTZ190" s="473"/>
      <c r="PUA190" s="473"/>
      <c r="PUB190" s="474"/>
      <c r="PUC190" s="472"/>
      <c r="PUD190" s="473"/>
      <c r="PUE190" s="473"/>
      <c r="PUF190" s="474"/>
      <c r="PUG190" s="472"/>
      <c r="PUH190" s="473"/>
      <c r="PUI190" s="473"/>
      <c r="PUJ190" s="474"/>
      <c r="PUK190" s="472"/>
      <c r="PUL190" s="473"/>
      <c r="PUM190" s="473"/>
      <c r="PUN190" s="474"/>
      <c r="PUO190" s="472"/>
      <c r="PUP190" s="473"/>
      <c r="PUQ190" s="473"/>
      <c r="PUR190" s="474"/>
      <c r="PUS190" s="472"/>
      <c r="PUT190" s="473"/>
      <c r="PUU190" s="473"/>
      <c r="PUV190" s="474"/>
      <c r="PUW190" s="472"/>
      <c r="PUX190" s="473"/>
      <c r="PUY190" s="473"/>
      <c r="PUZ190" s="474"/>
      <c r="PVA190" s="472"/>
      <c r="PVB190" s="473"/>
      <c r="PVC190" s="473"/>
      <c r="PVD190" s="474"/>
      <c r="PVE190" s="472"/>
      <c r="PVF190" s="473"/>
      <c r="PVG190" s="473"/>
      <c r="PVH190" s="474"/>
      <c r="PVI190" s="472"/>
      <c r="PVJ190" s="473"/>
      <c r="PVK190" s="473"/>
      <c r="PVL190" s="474"/>
      <c r="PVM190" s="472"/>
      <c r="PVN190" s="473"/>
      <c r="PVO190" s="473"/>
      <c r="PVP190" s="474"/>
      <c r="PVQ190" s="472"/>
      <c r="PVR190" s="473"/>
      <c r="PVS190" s="473"/>
      <c r="PVT190" s="474"/>
      <c r="PVU190" s="472"/>
      <c r="PVV190" s="473"/>
      <c r="PVW190" s="473"/>
      <c r="PVX190" s="474"/>
      <c r="PVY190" s="472"/>
      <c r="PVZ190" s="473"/>
      <c r="PWA190" s="473"/>
      <c r="PWB190" s="474"/>
      <c r="PWC190" s="472"/>
      <c r="PWD190" s="473"/>
      <c r="PWE190" s="473"/>
      <c r="PWF190" s="474"/>
      <c r="PWG190" s="472"/>
      <c r="PWH190" s="473"/>
      <c r="PWI190" s="473"/>
      <c r="PWJ190" s="474"/>
      <c r="PWK190" s="472"/>
      <c r="PWL190" s="473"/>
      <c r="PWM190" s="473"/>
      <c r="PWN190" s="474"/>
      <c r="PWO190" s="472"/>
      <c r="PWP190" s="473"/>
      <c r="PWQ190" s="473"/>
      <c r="PWR190" s="474"/>
      <c r="PWS190" s="472"/>
      <c r="PWT190" s="473"/>
      <c r="PWU190" s="473"/>
      <c r="PWV190" s="474"/>
      <c r="PWW190" s="472"/>
      <c r="PWX190" s="473"/>
      <c r="PWY190" s="473"/>
      <c r="PWZ190" s="474"/>
      <c r="PXA190" s="472"/>
      <c r="PXB190" s="473"/>
      <c r="PXC190" s="473"/>
      <c r="PXD190" s="474"/>
      <c r="PXE190" s="472"/>
      <c r="PXF190" s="473"/>
      <c r="PXG190" s="473"/>
      <c r="PXH190" s="474"/>
      <c r="PXI190" s="472"/>
      <c r="PXJ190" s="473"/>
      <c r="PXK190" s="473"/>
      <c r="PXL190" s="474"/>
      <c r="PXM190" s="472"/>
      <c r="PXN190" s="473"/>
      <c r="PXO190" s="473"/>
      <c r="PXP190" s="474"/>
      <c r="PXQ190" s="472"/>
      <c r="PXR190" s="473"/>
      <c r="PXS190" s="473"/>
      <c r="PXT190" s="474"/>
      <c r="PXU190" s="472"/>
      <c r="PXV190" s="473"/>
      <c r="PXW190" s="473"/>
      <c r="PXX190" s="474"/>
      <c r="PXY190" s="472"/>
      <c r="PXZ190" s="473"/>
      <c r="PYA190" s="473"/>
      <c r="PYB190" s="474"/>
      <c r="PYC190" s="472"/>
      <c r="PYD190" s="473"/>
      <c r="PYE190" s="473"/>
      <c r="PYF190" s="474"/>
      <c r="PYG190" s="472"/>
      <c r="PYH190" s="473"/>
      <c r="PYI190" s="473"/>
      <c r="PYJ190" s="474"/>
      <c r="PYK190" s="472"/>
      <c r="PYL190" s="473"/>
      <c r="PYM190" s="473"/>
      <c r="PYN190" s="474"/>
      <c r="PYO190" s="472"/>
      <c r="PYP190" s="473"/>
      <c r="PYQ190" s="473"/>
      <c r="PYR190" s="474"/>
      <c r="PYS190" s="472"/>
      <c r="PYT190" s="473"/>
      <c r="PYU190" s="473"/>
      <c r="PYV190" s="474"/>
      <c r="PYW190" s="472"/>
      <c r="PYX190" s="473"/>
      <c r="PYY190" s="473"/>
      <c r="PYZ190" s="474"/>
      <c r="PZA190" s="472"/>
      <c r="PZB190" s="473"/>
      <c r="PZC190" s="473"/>
      <c r="PZD190" s="474"/>
      <c r="PZE190" s="472"/>
      <c r="PZF190" s="473"/>
      <c r="PZG190" s="473"/>
      <c r="PZH190" s="474"/>
      <c r="PZI190" s="472"/>
      <c r="PZJ190" s="473"/>
      <c r="PZK190" s="473"/>
      <c r="PZL190" s="474"/>
      <c r="PZM190" s="472"/>
      <c r="PZN190" s="473"/>
      <c r="PZO190" s="473"/>
      <c r="PZP190" s="474"/>
      <c r="PZQ190" s="472"/>
      <c r="PZR190" s="473"/>
      <c r="PZS190" s="473"/>
      <c r="PZT190" s="474"/>
      <c r="PZU190" s="472"/>
      <c r="PZV190" s="473"/>
      <c r="PZW190" s="473"/>
      <c r="PZX190" s="474"/>
      <c r="PZY190" s="472"/>
      <c r="PZZ190" s="473"/>
      <c r="QAA190" s="473"/>
      <c r="QAB190" s="474"/>
      <c r="QAC190" s="472"/>
      <c r="QAD190" s="473"/>
      <c r="QAE190" s="473"/>
      <c r="QAF190" s="474"/>
      <c r="QAG190" s="472"/>
      <c r="QAH190" s="473"/>
      <c r="QAI190" s="473"/>
      <c r="QAJ190" s="474"/>
      <c r="QAK190" s="472"/>
      <c r="QAL190" s="473"/>
      <c r="QAM190" s="473"/>
      <c r="QAN190" s="474"/>
      <c r="QAO190" s="472"/>
      <c r="QAP190" s="473"/>
      <c r="QAQ190" s="473"/>
      <c r="QAR190" s="474"/>
      <c r="QAS190" s="472"/>
      <c r="QAT190" s="473"/>
      <c r="QAU190" s="473"/>
      <c r="QAV190" s="474"/>
      <c r="QAW190" s="472"/>
      <c r="QAX190" s="473"/>
      <c r="QAY190" s="473"/>
      <c r="QAZ190" s="474"/>
      <c r="QBA190" s="472"/>
      <c r="QBB190" s="473"/>
      <c r="QBC190" s="473"/>
      <c r="QBD190" s="474"/>
      <c r="QBE190" s="472"/>
      <c r="QBF190" s="473"/>
      <c r="QBG190" s="473"/>
      <c r="QBH190" s="474"/>
      <c r="QBI190" s="472"/>
      <c r="QBJ190" s="473"/>
      <c r="QBK190" s="473"/>
      <c r="QBL190" s="474"/>
      <c r="QBM190" s="472"/>
      <c r="QBN190" s="473"/>
      <c r="QBO190" s="473"/>
      <c r="QBP190" s="474"/>
      <c r="QBQ190" s="472"/>
      <c r="QBR190" s="473"/>
      <c r="QBS190" s="473"/>
      <c r="QBT190" s="474"/>
      <c r="QBU190" s="472"/>
      <c r="QBV190" s="473"/>
      <c r="QBW190" s="473"/>
      <c r="QBX190" s="474"/>
      <c r="QBY190" s="472"/>
      <c r="QBZ190" s="473"/>
      <c r="QCA190" s="473"/>
      <c r="QCB190" s="474"/>
      <c r="QCC190" s="472"/>
      <c r="QCD190" s="473"/>
      <c r="QCE190" s="473"/>
      <c r="QCF190" s="474"/>
      <c r="QCG190" s="472"/>
      <c r="QCH190" s="473"/>
      <c r="QCI190" s="473"/>
      <c r="QCJ190" s="474"/>
      <c r="QCK190" s="472"/>
      <c r="QCL190" s="473"/>
      <c r="QCM190" s="473"/>
      <c r="QCN190" s="474"/>
      <c r="QCO190" s="472"/>
      <c r="QCP190" s="473"/>
      <c r="QCQ190" s="473"/>
      <c r="QCR190" s="474"/>
      <c r="QCS190" s="472"/>
      <c r="QCT190" s="473"/>
      <c r="QCU190" s="473"/>
      <c r="QCV190" s="474"/>
      <c r="QCW190" s="472"/>
      <c r="QCX190" s="473"/>
      <c r="QCY190" s="473"/>
      <c r="QCZ190" s="474"/>
      <c r="QDA190" s="472"/>
      <c r="QDB190" s="473"/>
      <c r="QDC190" s="473"/>
      <c r="QDD190" s="474"/>
      <c r="QDE190" s="472"/>
      <c r="QDF190" s="473"/>
      <c r="QDG190" s="473"/>
      <c r="QDH190" s="474"/>
      <c r="QDI190" s="472"/>
      <c r="QDJ190" s="473"/>
      <c r="QDK190" s="473"/>
      <c r="QDL190" s="474"/>
      <c r="QDM190" s="472"/>
      <c r="QDN190" s="473"/>
      <c r="QDO190" s="473"/>
      <c r="QDP190" s="474"/>
      <c r="QDQ190" s="472"/>
      <c r="QDR190" s="473"/>
      <c r="QDS190" s="473"/>
      <c r="QDT190" s="474"/>
      <c r="QDU190" s="472"/>
      <c r="QDV190" s="473"/>
      <c r="QDW190" s="473"/>
      <c r="QDX190" s="474"/>
      <c r="QDY190" s="472"/>
      <c r="QDZ190" s="473"/>
      <c r="QEA190" s="473"/>
      <c r="QEB190" s="474"/>
      <c r="QEC190" s="472"/>
      <c r="QED190" s="473"/>
      <c r="QEE190" s="473"/>
      <c r="QEF190" s="474"/>
      <c r="QEG190" s="472"/>
      <c r="QEH190" s="473"/>
      <c r="QEI190" s="473"/>
      <c r="QEJ190" s="474"/>
      <c r="QEK190" s="472"/>
      <c r="QEL190" s="473"/>
      <c r="QEM190" s="473"/>
      <c r="QEN190" s="474"/>
      <c r="QEO190" s="472"/>
      <c r="QEP190" s="473"/>
      <c r="QEQ190" s="473"/>
      <c r="QER190" s="474"/>
      <c r="QES190" s="472"/>
      <c r="QET190" s="473"/>
      <c r="QEU190" s="473"/>
      <c r="QEV190" s="474"/>
      <c r="QEW190" s="472"/>
      <c r="QEX190" s="473"/>
      <c r="QEY190" s="473"/>
      <c r="QEZ190" s="474"/>
      <c r="QFA190" s="472"/>
      <c r="QFB190" s="473"/>
      <c r="QFC190" s="473"/>
      <c r="QFD190" s="474"/>
      <c r="QFE190" s="472"/>
      <c r="QFF190" s="473"/>
      <c r="QFG190" s="473"/>
      <c r="QFH190" s="474"/>
      <c r="QFI190" s="472"/>
      <c r="QFJ190" s="473"/>
      <c r="QFK190" s="473"/>
      <c r="QFL190" s="474"/>
      <c r="QFM190" s="472"/>
      <c r="QFN190" s="473"/>
      <c r="QFO190" s="473"/>
      <c r="QFP190" s="474"/>
      <c r="QFQ190" s="472"/>
      <c r="QFR190" s="473"/>
      <c r="QFS190" s="473"/>
      <c r="QFT190" s="474"/>
      <c r="QFU190" s="472"/>
      <c r="QFV190" s="473"/>
      <c r="QFW190" s="473"/>
      <c r="QFX190" s="474"/>
      <c r="QFY190" s="472"/>
      <c r="QFZ190" s="473"/>
      <c r="QGA190" s="473"/>
      <c r="QGB190" s="474"/>
      <c r="QGC190" s="472"/>
      <c r="QGD190" s="473"/>
      <c r="QGE190" s="473"/>
      <c r="QGF190" s="474"/>
      <c r="QGG190" s="472"/>
      <c r="QGH190" s="473"/>
      <c r="QGI190" s="473"/>
      <c r="QGJ190" s="474"/>
      <c r="QGK190" s="472"/>
      <c r="QGL190" s="473"/>
      <c r="QGM190" s="473"/>
      <c r="QGN190" s="474"/>
      <c r="QGO190" s="472"/>
      <c r="QGP190" s="473"/>
      <c r="QGQ190" s="473"/>
      <c r="QGR190" s="474"/>
      <c r="QGS190" s="472"/>
      <c r="QGT190" s="473"/>
      <c r="QGU190" s="473"/>
      <c r="QGV190" s="474"/>
      <c r="QGW190" s="472"/>
      <c r="QGX190" s="473"/>
      <c r="QGY190" s="473"/>
      <c r="QGZ190" s="474"/>
      <c r="QHA190" s="472"/>
      <c r="QHB190" s="473"/>
      <c r="QHC190" s="473"/>
      <c r="QHD190" s="474"/>
      <c r="QHE190" s="472"/>
      <c r="QHF190" s="473"/>
      <c r="QHG190" s="473"/>
      <c r="QHH190" s="474"/>
      <c r="QHI190" s="472"/>
      <c r="QHJ190" s="473"/>
      <c r="QHK190" s="473"/>
      <c r="QHL190" s="474"/>
      <c r="QHM190" s="472"/>
      <c r="QHN190" s="473"/>
      <c r="QHO190" s="473"/>
      <c r="QHP190" s="474"/>
      <c r="QHQ190" s="472"/>
      <c r="QHR190" s="473"/>
      <c r="QHS190" s="473"/>
      <c r="QHT190" s="474"/>
      <c r="QHU190" s="472"/>
      <c r="QHV190" s="473"/>
      <c r="QHW190" s="473"/>
      <c r="QHX190" s="474"/>
      <c r="QHY190" s="472"/>
      <c r="QHZ190" s="473"/>
      <c r="QIA190" s="473"/>
      <c r="QIB190" s="474"/>
      <c r="QIC190" s="472"/>
      <c r="QID190" s="473"/>
      <c r="QIE190" s="473"/>
      <c r="QIF190" s="474"/>
      <c r="QIG190" s="472"/>
      <c r="QIH190" s="473"/>
      <c r="QII190" s="473"/>
      <c r="QIJ190" s="474"/>
      <c r="QIK190" s="472"/>
      <c r="QIL190" s="473"/>
      <c r="QIM190" s="473"/>
      <c r="QIN190" s="474"/>
      <c r="QIO190" s="472"/>
      <c r="QIP190" s="473"/>
      <c r="QIQ190" s="473"/>
      <c r="QIR190" s="474"/>
      <c r="QIS190" s="472"/>
      <c r="QIT190" s="473"/>
      <c r="QIU190" s="473"/>
      <c r="QIV190" s="474"/>
      <c r="QIW190" s="472"/>
      <c r="QIX190" s="473"/>
      <c r="QIY190" s="473"/>
      <c r="QIZ190" s="474"/>
      <c r="QJA190" s="472"/>
      <c r="QJB190" s="473"/>
      <c r="QJC190" s="473"/>
      <c r="QJD190" s="474"/>
      <c r="QJE190" s="472"/>
      <c r="QJF190" s="473"/>
      <c r="QJG190" s="473"/>
      <c r="QJH190" s="474"/>
      <c r="QJI190" s="472"/>
      <c r="QJJ190" s="473"/>
      <c r="QJK190" s="473"/>
      <c r="QJL190" s="474"/>
      <c r="QJM190" s="472"/>
      <c r="QJN190" s="473"/>
      <c r="QJO190" s="473"/>
      <c r="QJP190" s="474"/>
      <c r="QJQ190" s="472"/>
      <c r="QJR190" s="473"/>
      <c r="QJS190" s="473"/>
      <c r="QJT190" s="474"/>
      <c r="QJU190" s="472"/>
      <c r="QJV190" s="473"/>
      <c r="QJW190" s="473"/>
      <c r="QJX190" s="474"/>
      <c r="QJY190" s="472"/>
      <c r="QJZ190" s="473"/>
      <c r="QKA190" s="473"/>
      <c r="QKB190" s="474"/>
      <c r="QKC190" s="472"/>
      <c r="QKD190" s="473"/>
      <c r="QKE190" s="473"/>
      <c r="QKF190" s="474"/>
      <c r="QKG190" s="472"/>
      <c r="QKH190" s="473"/>
      <c r="QKI190" s="473"/>
      <c r="QKJ190" s="474"/>
      <c r="QKK190" s="472"/>
      <c r="QKL190" s="473"/>
      <c r="QKM190" s="473"/>
      <c r="QKN190" s="474"/>
      <c r="QKO190" s="472"/>
      <c r="QKP190" s="473"/>
      <c r="QKQ190" s="473"/>
      <c r="QKR190" s="474"/>
      <c r="QKS190" s="472"/>
      <c r="QKT190" s="473"/>
      <c r="QKU190" s="473"/>
      <c r="QKV190" s="474"/>
      <c r="QKW190" s="472"/>
      <c r="QKX190" s="473"/>
      <c r="QKY190" s="473"/>
      <c r="QKZ190" s="474"/>
      <c r="QLA190" s="472"/>
      <c r="QLB190" s="473"/>
      <c r="QLC190" s="473"/>
      <c r="QLD190" s="474"/>
      <c r="QLE190" s="472"/>
      <c r="QLF190" s="473"/>
      <c r="QLG190" s="473"/>
      <c r="QLH190" s="474"/>
      <c r="QLI190" s="472"/>
      <c r="QLJ190" s="473"/>
      <c r="QLK190" s="473"/>
      <c r="QLL190" s="474"/>
      <c r="QLM190" s="472"/>
      <c r="QLN190" s="473"/>
      <c r="QLO190" s="473"/>
      <c r="QLP190" s="474"/>
      <c r="QLQ190" s="472"/>
      <c r="QLR190" s="473"/>
      <c r="QLS190" s="473"/>
      <c r="QLT190" s="474"/>
      <c r="QLU190" s="472"/>
      <c r="QLV190" s="473"/>
      <c r="QLW190" s="473"/>
      <c r="QLX190" s="474"/>
      <c r="QLY190" s="472"/>
      <c r="QLZ190" s="473"/>
      <c r="QMA190" s="473"/>
      <c r="QMB190" s="474"/>
      <c r="QMC190" s="472"/>
      <c r="QMD190" s="473"/>
      <c r="QME190" s="473"/>
      <c r="QMF190" s="474"/>
      <c r="QMG190" s="472"/>
      <c r="QMH190" s="473"/>
      <c r="QMI190" s="473"/>
      <c r="QMJ190" s="474"/>
      <c r="QMK190" s="472"/>
      <c r="QML190" s="473"/>
      <c r="QMM190" s="473"/>
      <c r="QMN190" s="474"/>
      <c r="QMO190" s="472"/>
      <c r="QMP190" s="473"/>
      <c r="QMQ190" s="473"/>
      <c r="QMR190" s="474"/>
      <c r="QMS190" s="472"/>
      <c r="QMT190" s="473"/>
      <c r="QMU190" s="473"/>
      <c r="QMV190" s="474"/>
      <c r="QMW190" s="472"/>
      <c r="QMX190" s="473"/>
      <c r="QMY190" s="473"/>
      <c r="QMZ190" s="474"/>
      <c r="QNA190" s="472"/>
      <c r="QNB190" s="473"/>
      <c r="QNC190" s="473"/>
      <c r="QND190" s="474"/>
      <c r="QNE190" s="472"/>
      <c r="QNF190" s="473"/>
      <c r="QNG190" s="473"/>
      <c r="QNH190" s="474"/>
      <c r="QNI190" s="472"/>
      <c r="QNJ190" s="473"/>
      <c r="QNK190" s="473"/>
      <c r="QNL190" s="474"/>
      <c r="QNM190" s="472"/>
      <c r="QNN190" s="473"/>
      <c r="QNO190" s="473"/>
      <c r="QNP190" s="474"/>
      <c r="QNQ190" s="472"/>
      <c r="QNR190" s="473"/>
      <c r="QNS190" s="473"/>
      <c r="QNT190" s="474"/>
      <c r="QNU190" s="472"/>
      <c r="QNV190" s="473"/>
      <c r="QNW190" s="473"/>
      <c r="QNX190" s="474"/>
      <c r="QNY190" s="472"/>
      <c r="QNZ190" s="473"/>
      <c r="QOA190" s="473"/>
      <c r="QOB190" s="474"/>
      <c r="QOC190" s="472"/>
      <c r="QOD190" s="473"/>
      <c r="QOE190" s="473"/>
      <c r="QOF190" s="474"/>
      <c r="QOG190" s="472"/>
      <c r="QOH190" s="473"/>
      <c r="QOI190" s="473"/>
      <c r="QOJ190" s="474"/>
      <c r="QOK190" s="472"/>
      <c r="QOL190" s="473"/>
      <c r="QOM190" s="473"/>
      <c r="QON190" s="474"/>
      <c r="QOO190" s="472"/>
      <c r="QOP190" s="473"/>
      <c r="QOQ190" s="473"/>
      <c r="QOR190" s="474"/>
      <c r="QOS190" s="472"/>
      <c r="QOT190" s="473"/>
      <c r="QOU190" s="473"/>
      <c r="QOV190" s="474"/>
      <c r="QOW190" s="472"/>
      <c r="QOX190" s="473"/>
      <c r="QOY190" s="473"/>
      <c r="QOZ190" s="474"/>
      <c r="QPA190" s="472"/>
      <c r="QPB190" s="473"/>
      <c r="QPC190" s="473"/>
      <c r="QPD190" s="474"/>
      <c r="QPE190" s="472"/>
      <c r="QPF190" s="473"/>
      <c r="QPG190" s="473"/>
      <c r="QPH190" s="474"/>
      <c r="QPI190" s="472"/>
      <c r="QPJ190" s="473"/>
      <c r="QPK190" s="473"/>
      <c r="QPL190" s="474"/>
      <c r="QPM190" s="472"/>
      <c r="QPN190" s="473"/>
      <c r="QPO190" s="473"/>
      <c r="QPP190" s="474"/>
      <c r="QPQ190" s="472"/>
      <c r="QPR190" s="473"/>
      <c r="QPS190" s="473"/>
      <c r="QPT190" s="474"/>
      <c r="QPU190" s="472"/>
      <c r="QPV190" s="473"/>
      <c r="QPW190" s="473"/>
      <c r="QPX190" s="474"/>
      <c r="QPY190" s="472"/>
      <c r="QPZ190" s="473"/>
      <c r="QQA190" s="473"/>
      <c r="QQB190" s="474"/>
      <c r="QQC190" s="472"/>
      <c r="QQD190" s="473"/>
      <c r="QQE190" s="473"/>
      <c r="QQF190" s="474"/>
      <c r="QQG190" s="472"/>
      <c r="QQH190" s="473"/>
      <c r="QQI190" s="473"/>
      <c r="QQJ190" s="474"/>
      <c r="QQK190" s="472"/>
      <c r="QQL190" s="473"/>
      <c r="QQM190" s="473"/>
      <c r="QQN190" s="474"/>
      <c r="QQO190" s="472"/>
      <c r="QQP190" s="473"/>
      <c r="QQQ190" s="473"/>
      <c r="QQR190" s="474"/>
      <c r="QQS190" s="472"/>
      <c r="QQT190" s="473"/>
      <c r="QQU190" s="473"/>
      <c r="QQV190" s="474"/>
      <c r="QQW190" s="472"/>
      <c r="QQX190" s="473"/>
      <c r="QQY190" s="473"/>
      <c r="QQZ190" s="474"/>
      <c r="QRA190" s="472"/>
      <c r="QRB190" s="473"/>
      <c r="QRC190" s="473"/>
      <c r="QRD190" s="474"/>
      <c r="QRE190" s="472"/>
      <c r="QRF190" s="473"/>
      <c r="QRG190" s="473"/>
      <c r="QRH190" s="474"/>
      <c r="QRI190" s="472"/>
      <c r="QRJ190" s="473"/>
      <c r="QRK190" s="473"/>
      <c r="QRL190" s="474"/>
      <c r="QRM190" s="472"/>
      <c r="QRN190" s="473"/>
      <c r="QRO190" s="473"/>
      <c r="QRP190" s="474"/>
      <c r="QRQ190" s="472"/>
      <c r="QRR190" s="473"/>
      <c r="QRS190" s="473"/>
      <c r="QRT190" s="474"/>
      <c r="QRU190" s="472"/>
      <c r="QRV190" s="473"/>
      <c r="QRW190" s="473"/>
      <c r="QRX190" s="474"/>
      <c r="QRY190" s="472"/>
      <c r="QRZ190" s="473"/>
      <c r="QSA190" s="473"/>
      <c r="QSB190" s="474"/>
      <c r="QSC190" s="472"/>
      <c r="QSD190" s="473"/>
      <c r="QSE190" s="473"/>
      <c r="QSF190" s="474"/>
      <c r="QSG190" s="472"/>
      <c r="QSH190" s="473"/>
      <c r="QSI190" s="473"/>
      <c r="QSJ190" s="474"/>
      <c r="QSK190" s="472"/>
      <c r="QSL190" s="473"/>
      <c r="QSM190" s="473"/>
      <c r="QSN190" s="474"/>
      <c r="QSO190" s="472"/>
      <c r="QSP190" s="473"/>
      <c r="QSQ190" s="473"/>
      <c r="QSR190" s="474"/>
      <c r="QSS190" s="472"/>
      <c r="QST190" s="473"/>
      <c r="QSU190" s="473"/>
      <c r="QSV190" s="474"/>
      <c r="QSW190" s="472"/>
      <c r="QSX190" s="473"/>
      <c r="QSY190" s="473"/>
      <c r="QSZ190" s="474"/>
      <c r="QTA190" s="472"/>
      <c r="QTB190" s="473"/>
      <c r="QTC190" s="473"/>
      <c r="QTD190" s="474"/>
      <c r="QTE190" s="472"/>
      <c r="QTF190" s="473"/>
      <c r="QTG190" s="473"/>
      <c r="QTH190" s="474"/>
      <c r="QTI190" s="472"/>
      <c r="QTJ190" s="473"/>
      <c r="QTK190" s="473"/>
      <c r="QTL190" s="474"/>
      <c r="QTM190" s="472"/>
      <c r="QTN190" s="473"/>
      <c r="QTO190" s="473"/>
      <c r="QTP190" s="474"/>
      <c r="QTQ190" s="472"/>
      <c r="QTR190" s="473"/>
      <c r="QTS190" s="473"/>
      <c r="QTT190" s="474"/>
      <c r="QTU190" s="472"/>
      <c r="QTV190" s="473"/>
      <c r="QTW190" s="473"/>
      <c r="QTX190" s="474"/>
      <c r="QTY190" s="472"/>
      <c r="QTZ190" s="473"/>
      <c r="QUA190" s="473"/>
      <c r="QUB190" s="474"/>
      <c r="QUC190" s="472"/>
      <c r="QUD190" s="473"/>
      <c r="QUE190" s="473"/>
      <c r="QUF190" s="474"/>
      <c r="QUG190" s="472"/>
      <c r="QUH190" s="473"/>
      <c r="QUI190" s="473"/>
      <c r="QUJ190" s="474"/>
      <c r="QUK190" s="472"/>
      <c r="QUL190" s="473"/>
      <c r="QUM190" s="473"/>
      <c r="QUN190" s="474"/>
      <c r="QUO190" s="472"/>
      <c r="QUP190" s="473"/>
      <c r="QUQ190" s="473"/>
      <c r="QUR190" s="474"/>
      <c r="QUS190" s="472"/>
      <c r="QUT190" s="473"/>
      <c r="QUU190" s="473"/>
      <c r="QUV190" s="474"/>
      <c r="QUW190" s="472"/>
      <c r="QUX190" s="473"/>
      <c r="QUY190" s="473"/>
      <c r="QUZ190" s="474"/>
      <c r="QVA190" s="472"/>
      <c r="QVB190" s="473"/>
      <c r="QVC190" s="473"/>
      <c r="QVD190" s="474"/>
      <c r="QVE190" s="472"/>
      <c r="QVF190" s="473"/>
      <c r="QVG190" s="473"/>
      <c r="QVH190" s="474"/>
      <c r="QVI190" s="472"/>
      <c r="QVJ190" s="473"/>
      <c r="QVK190" s="473"/>
      <c r="QVL190" s="474"/>
      <c r="QVM190" s="472"/>
      <c r="QVN190" s="473"/>
      <c r="QVO190" s="473"/>
      <c r="QVP190" s="474"/>
      <c r="QVQ190" s="472"/>
      <c r="QVR190" s="473"/>
      <c r="QVS190" s="473"/>
      <c r="QVT190" s="474"/>
      <c r="QVU190" s="472"/>
      <c r="QVV190" s="473"/>
      <c r="QVW190" s="473"/>
      <c r="QVX190" s="474"/>
      <c r="QVY190" s="472"/>
      <c r="QVZ190" s="473"/>
      <c r="QWA190" s="473"/>
      <c r="QWB190" s="474"/>
      <c r="QWC190" s="472"/>
      <c r="QWD190" s="473"/>
      <c r="QWE190" s="473"/>
      <c r="QWF190" s="474"/>
      <c r="QWG190" s="472"/>
      <c r="QWH190" s="473"/>
      <c r="QWI190" s="473"/>
      <c r="QWJ190" s="474"/>
      <c r="QWK190" s="472"/>
      <c r="QWL190" s="473"/>
      <c r="QWM190" s="473"/>
      <c r="QWN190" s="474"/>
      <c r="QWO190" s="472"/>
      <c r="QWP190" s="473"/>
      <c r="QWQ190" s="473"/>
      <c r="QWR190" s="474"/>
      <c r="QWS190" s="472"/>
      <c r="QWT190" s="473"/>
      <c r="QWU190" s="473"/>
      <c r="QWV190" s="474"/>
      <c r="QWW190" s="472"/>
      <c r="QWX190" s="473"/>
      <c r="QWY190" s="473"/>
      <c r="QWZ190" s="474"/>
      <c r="QXA190" s="472"/>
      <c r="QXB190" s="473"/>
      <c r="QXC190" s="473"/>
      <c r="QXD190" s="474"/>
      <c r="QXE190" s="472"/>
      <c r="QXF190" s="473"/>
      <c r="QXG190" s="473"/>
      <c r="QXH190" s="474"/>
      <c r="QXI190" s="472"/>
      <c r="QXJ190" s="473"/>
      <c r="QXK190" s="473"/>
      <c r="QXL190" s="474"/>
      <c r="QXM190" s="472"/>
      <c r="QXN190" s="473"/>
      <c r="QXO190" s="473"/>
      <c r="QXP190" s="474"/>
      <c r="QXQ190" s="472"/>
      <c r="QXR190" s="473"/>
      <c r="QXS190" s="473"/>
      <c r="QXT190" s="474"/>
      <c r="QXU190" s="472"/>
      <c r="QXV190" s="473"/>
      <c r="QXW190" s="473"/>
      <c r="QXX190" s="474"/>
      <c r="QXY190" s="472"/>
      <c r="QXZ190" s="473"/>
      <c r="QYA190" s="473"/>
      <c r="QYB190" s="474"/>
      <c r="QYC190" s="472"/>
      <c r="QYD190" s="473"/>
      <c r="QYE190" s="473"/>
      <c r="QYF190" s="474"/>
      <c r="QYG190" s="472"/>
      <c r="QYH190" s="473"/>
      <c r="QYI190" s="473"/>
      <c r="QYJ190" s="474"/>
      <c r="QYK190" s="472"/>
      <c r="QYL190" s="473"/>
      <c r="QYM190" s="473"/>
      <c r="QYN190" s="474"/>
      <c r="QYO190" s="472"/>
      <c r="QYP190" s="473"/>
      <c r="QYQ190" s="473"/>
      <c r="QYR190" s="474"/>
      <c r="QYS190" s="472"/>
      <c r="QYT190" s="473"/>
      <c r="QYU190" s="473"/>
      <c r="QYV190" s="474"/>
      <c r="QYW190" s="472"/>
      <c r="QYX190" s="473"/>
      <c r="QYY190" s="473"/>
      <c r="QYZ190" s="474"/>
      <c r="QZA190" s="472"/>
      <c r="QZB190" s="473"/>
      <c r="QZC190" s="473"/>
      <c r="QZD190" s="474"/>
      <c r="QZE190" s="472"/>
      <c r="QZF190" s="473"/>
      <c r="QZG190" s="473"/>
      <c r="QZH190" s="474"/>
      <c r="QZI190" s="472"/>
      <c r="QZJ190" s="473"/>
      <c r="QZK190" s="473"/>
      <c r="QZL190" s="474"/>
      <c r="QZM190" s="472"/>
      <c r="QZN190" s="473"/>
      <c r="QZO190" s="473"/>
      <c r="QZP190" s="474"/>
      <c r="QZQ190" s="472"/>
      <c r="QZR190" s="473"/>
      <c r="QZS190" s="473"/>
      <c r="QZT190" s="474"/>
      <c r="QZU190" s="472"/>
      <c r="QZV190" s="473"/>
      <c r="QZW190" s="473"/>
      <c r="QZX190" s="474"/>
      <c r="QZY190" s="472"/>
      <c r="QZZ190" s="473"/>
      <c r="RAA190" s="473"/>
      <c r="RAB190" s="474"/>
      <c r="RAC190" s="472"/>
      <c r="RAD190" s="473"/>
      <c r="RAE190" s="473"/>
      <c r="RAF190" s="474"/>
      <c r="RAG190" s="472"/>
      <c r="RAH190" s="473"/>
      <c r="RAI190" s="473"/>
      <c r="RAJ190" s="474"/>
      <c r="RAK190" s="472"/>
      <c r="RAL190" s="473"/>
      <c r="RAM190" s="473"/>
      <c r="RAN190" s="474"/>
      <c r="RAO190" s="472"/>
      <c r="RAP190" s="473"/>
      <c r="RAQ190" s="473"/>
      <c r="RAR190" s="474"/>
      <c r="RAS190" s="472"/>
      <c r="RAT190" s="473"/>
      <c r="RAU190" s="473"/>
      <c r="RAV190" s="474"/>
      <c r="RAW190" s="472"/>
      <c r="RAX190" s="473"/>
      <c r="RAY190" s="473"/>
      <c r="RAZ190" s="474"/>
      <c r="RBA190" s="472"/>
      <c r="RBB190" s="473"/>
      <c r="RBC190" s="473"/>
      <c r="RBD190" s="474"/>
      <c r="RBE190" s="472"/>
      <c r="RBF190" s="473"/>
      <c r="RBG190" s="473"/>
      <c r="RBH190" s="474"/>
      <c r="RBI190" s="472"/>
      <c r="RBJ190" s="473"/>
      <c r="RBK190" s="473"/>
      <c r="RBL190" s="474"/>
      <c r="RBM190" s="472"/>
      <c r="RBN190" s="473"/>
      <c r="RBO190" s="473"/>
      <c r="RBP190" s="474"/>
      <c r="RBQ190" s="472"/>
      <c r="RBR190" s="473"/>
      <c r="RBS190" s="473"/>
      <c r="RBT190" s="474"/>
      <c r="RBU190" s="472"/>
      <c r="RBV190" s="473"/>
      <c r="RBW190" s="473"/>
      <c r="RBX190" s="474"/>
      <c r="RBY190" s="472"/>
      <c r="RBZ190" s="473"/>
      <c r="RCA190" s="473"/>
      <c r="RCB190" s="474"/>
      <c r="RCC190" s="472"/>
      <c r="RCD190" s="473"/>
      <c r="RCE190" s="473"/>
      <c r="RCF190" s="474"/>
      <c r="RCG190" s="472"/>
      <c r="RCH190" s="473"/>
      <c r="RCI190" s="473"/>
      <c r="RCJ190" s="474"/>
      <c r="RCK190" s="472"/>
      <c r="RCL190" s="473"/>
      <c r="RCM190" s="473"/>
      <c r="RCN190" s="474"/>
      <c r="RCO190" s="472"/>
      <c r="RCP190" s="473"/>
      <c r="RCQ190" s="473"/>
      <c r="RCR190" s="474"/>
      <c r="RCS190" s="472"/>
      <c r="RCT190" s="473"/>
      <c r="RCU190" s="473"/>
      <c r="RCV190" s="474"/>
      <c r="RCW190" s="472"/>
      <c r="RCX190" s="473"/>
      <c r="RCY190" s="473"/>
      <c r="RCZ190" s="474"/>
      <c r="RDA190" s="472"/>
      <c r="RDB190" s="473"/>
      <c r="RDC190" s="473"/>
      <c r="RDD190" s="474"/>
      <c r="RDE190" s="472"/>
      <c r="RDF190" s="473"/>
      <c r="RDG190" s="473"/>
      <c r="RDH190" s="474"/>
      <c r="RDI190" s="472"/>
      <c r="RDJ190" s="473"/>
      <c r="RDK190" s="473"/>
      <c r="RDL190" s="474"/>
      <c r="RDM190" s="472"/>
      <c r="RDN190" s="473"/>
      <c r="RDO190" s="473"/>
      <c r="RDP190" s="474"/>
      <c r="RDQ190" s="472"/>
      <c r="RDR190" s="473"/>
      <c r="RDS190" s="473"/>
      <c r="RDT190" s="474"/>
      <c r="RDU190" s="472"/>
      <c r="RDV190" s="473"/>
      <c r="RDW190" s="473"/>
      <c r="RDX190" s="474"/>
      <c r="RDY190" s="472"/>
      <c r="RDZ190" s="473"/>
      <c r="REA190" s="473"/>
      <c r="REB190" s="474"/>
      <c r="REC190" s="472"/>
      <c r="RED190" s="473"/>
      <c r="REE190" s="473"/>
      <c r="REF190" s="474"/>
      <c r="REG190" s="472"/>
      <c r="REH190" s="473"/>
      <c r="REI190" s="473"/>
      <c r="REJ190" s="474"/>
      <c r="REK190" s="472"/>
      <c r="REL190" s="473"/>
      <c r="REM190" s="473"/>
      <c r="REN190" s="474"/>
      <c r="REO190" s="472"/>
      <c r="REP190" s="473"/>
      <c r="REQ190" s="473"/>
      <c r="RER190" s="474"/>
      <c r="RES190" s="472"/>
      <c r="RET190" s="473"/>
      <c r="REU190" s="473"/>
      <c r="REV190" s="474"/>
      <c r="REW190" s="472"/>
      <c r="REX190" s="473"/>
      <c r="REY190" s="473"/>
      <c r="REZ190" s="474"/>
      <c r="RFA190" s="472"/>
      <c r="RFB190" s="473"/>
      <c r="RFC190" s="473"/>
      <c r="RFD190" s="474"/>
      <c r="RFE190" s="472"/>
      <c r="RFF190" s="473"/>
      <c r="RFG190" s="473"/>
      <c r="RFH190" s="474"/>
      <c r="RFI190" s="472"/>
      <c r="RFJ190" s="473"/>
      <c r="RFK190" s="473"/>
      <c r="RFL190" s="474"/>
      <c r="RFM190" s="472"/>
      <c r="RFN190" s="473"/>
      <c r="RFO190" s="473"/>
      <c r="RFP190" s="474"/>
      <c r="RFQ190" s="472"/>
      <c r="RFR190" s="473"/>
      <c r="RFS190" s="473"/>
      <c r="RFT190" s="474"/>
      <c r="RFU190" s="472"/>
      <c r="RFV190" s="473"/>
      <c r="RFW190" s="473"/>
      <c r="RFX190" s="474"/>
      <c r="RFY190" s="472"/>
      <c r="RFZ190" s="473"/>
      <c r="RGA190" s="473"/>
      <c r="RGB190" s="474"/>
      <c r="RGC190" s="472"/>
      <c r="RGD190" s="473"/>
      <c r="RGE190" s="473"/>
      <c r="RGF190" s="474"/>
      <c r="RGG190" s="472"/>
      <c r="RGH190" s="473"/>
      <c r="RGI190" s="473"/>
      <c r="RGJ190" s="474"/>
      <c r="RGK190" s="472"/>
      <c r="RGL190" s="473"/>
      <c r="RGM190" s="473"/>
      <c r="RGN190" s="474"/>
      <c r="RGO190" s="472"/>
      <c r="RGP190" s="473"/>
      <c r="RGQ190" s="473"/>
      <c r="RGR190" s="474"/>
      <c r="RGS190" s="472"/>
      <c r="RGT190" s="473"/>
      <c r="RGU190" s="473"/>
      <c r="RGV190" s="474"/>
      <c r="RGW190" s="472"/>
      <c r="RGX190" s="473"/>
      <c r="RGY190" s="473"/>
      <c r="RGZ190" s="474"/>
      <c r="RHA190" s="472"/>
      <c r="RHB190" s="473"/>
      <c r="RHC190" s="473"/>
      <c r="RHD190" s="474"/>
      <c r="RHE190" s="472"/>
      <c r="RHF190" s="473"/>
      <c r="RHG190" s="473"/>
      <c r="RHH190" s="474"/>
      <c r="RHI190" s="472"/>
      <c r="RHJ190" s="473"/>
      <c r="RHK190" s="473"/>
      <c r="RHL190" s="474"/>
      <c r="RHM190" s="472"/>
      <c r="RHN190" s="473"/>
      <c r="RHO190" s="473"/>
      <c r="RHP190" s="474"/>
      <c r="RHQ190" s="472"/>
      <c r="RHR190" s="473"/>
      <c r="RHS190" s="473"/>
      <c r="RHT190" s="474"/>
      <c r="RHU190" s="472"/>
      <c r="RHV190" s="473"/>
      <c r="RHW190" s="473"/>
      <c r="RHX190" s="474"/>
      <c r="RHY190" s="472"/>
      <c r="RHZ190" s="473"/>
      <c r="RIA190" s="473"/>
      <c r="RIB190" s="474"/>
      <c r="RIC190" s="472"/>
      <c r="RID190" s="473"/>
      <c r="RIE190" s="473"/>
      <c r="RIF190" s="474"/>
      <c r="RIG190" s="472"/>
      <c r="RIH190" s="473"/>
      <c r="RII190" s="473"/>
      <c r="RIJ190" s="474"/>
      <c r="RIK190" s="472"/>
      <c r="RIL190" s="473"/>
      <c r="RIM190" s="473"/>
      <c r="RIN190" s="474"/>
      <c r="RIO190" s="472"/>
      <c r="RIP190" s="473"/>
      <c r="RIQ190" s="473"/>
      <c r="RIR190" s="474"/>
      <c r="RIS190" s="472"/>
      <c r="RIT190" s="473"/>
      <c r="RIU190" s="473"/>
      <c r="RIV190" s="474"/>
      <c r="RIW190" s="472"/>
      <c r="RIX190" s="473"/>
      <c r="RIY190" s="473"/>
      <c r="RIZ190" s="474"/>
      <c r="RJA190" s="472"/>
      <c r="RJB190" s="473"/>
      <c r="RJC190" s="473"/>
      <c r="RJD190" s="474"/>
      <c r="RJE190" s="472"/>
      <c r="RJF190" s="473"/>
      <c r="RJG190" s="473"/>
      <c r="RJH190" s="474"/>
      <c r="RJI190" s="472"/>
      <c r="RJJ190" s="473"/>
      <c r="RJK190" s="473"/>
      <c r="RJL190" s="474"/>
      <c r="RJM190" s="472"/>
      <c r="RJN190" s="473"/>
      <c r="RJO190" s="473"/>
      <c r="RJP190" s="474"/>
      <c r="RJQ190" s="472"/>
      <c r="RJR190" s="473"/>
      <c r="RJS190" s="473"/>
      <c r="RJT190" s="474"/>
      <c r="RJU190" s="472"/>
      <c r="RJV190" s="473"/>
      <c r="RJW190" s="473"/>
      <c r="RJX190" s="474"/>
      <c r="RJY190" s="472"/>
      <c r="RJZ190" s="473"/>
      <c r="RKA190" s="473"/>
      <c r="RKB190" s="474"/>
      <c r="RKC190" s="472"/>
      <c r="RKD190" s="473"/>
      <c r="RKE190" s="473"/>
      <c r="RKF190" s="474"/>
      <c r="RKG190" s="472"/>
      <c r="RKH190" s="473"/>
      <c r="RKI190" s="473"/>
      <c r="RKJ190" s="474"/>
      <c r="RKK190" s="472"/>
      <c r="RKL190" s="473"/>
      <c r="RKM190" s="473"/>
      <c r="RKN190" s="474"/>
      <c r="RKO190" s="472"/>
      <c r="RKP190" s="473"/>
      <c r="RKQ190" s="473"/>
      <c r="RKR190" s="474"/>
      <c r="RKS190" s="472"/>
      <c r="RKT190" s="473"/>
      <c r="RKU190" s="473"/>
      <c r="RKV190" s="474"/>
      <c r="RKW190" s="472"/>
      <c r="RKX190" s="473"/>
      <c r="RKY190" s="473"/>
      <c r="RKZ190" s="474"/>
      <c r="RLA190" s="472"/>
      <c r="RLB190" s="473"/>
      <c r="RLC190" s="473"/>
      <c r="RLD190" s="474"/>
      <c r="RLE190" s="472"/>
      <c r="RLF190" s="473"/>
      <c r="RLG190" s="473"/>
      <c r="RLH190" s="474"/>
      <c r="RLI190" s="472"/>
      <c r="RLJ190" s="473"/>
      <c r="RLK190" s="473"/>
      <c r="RLL190" s="474"/>
      <c r="RLM190" s="472"/>
      <c r="RLN190" s="473"/>
      <c r="RLO190" s="473"/>
      <c r="RLP190" s="474"/>
      <c r="RLQ190" s="472"/>
      <c r="RLR190" s="473"/>
      <c r="RLS190" s="473"/>
      <c r="RLT190" s="474"/>
      <c r="RLU190" s="472"/>
      <c r="RLV190" s="473"/>
      <c r="RLW190" s="473"/>
      <c r="RLX190" s="474"/>
      <c r="RLY190" s="472"/>
      <c r="RLZ190" s="473"/>
      <c r="RMA190" s="473"/>
      <c r="RMB190" s="474"/>
      <c r="RMC190" s="472"/>
      <c r="RMD190" s="473"/>
      <c r="RME190" s="473"/>
      <c r="RMF190" s="474"/>
      <c r="RMG190" s="472"/>
      <c r="RMH190" s="473"/>
      <c r="RMI190" s="473"/>
      <c r="RMJ190" s="474"/>
      <c r="RMK190" s="472"/>
      <c r="RML190" s="473"/>
      <c r="RMM190" s="473"/>
      <c r="RMN190" s="474"/>
      <c r="RMO190" s="472"/>
      <c r="RMP190" s="473"/>
      <c r="RMQ190" s="473"/>
      <c r="RMR190" s="474"/>
      <c r="RMS190" s="472"/>
      <c r="RMT190" s="473"/>
      <c r="RMU190" s="473"/>
      <c r="RMV190" s="474"/>
      <c r="RMW190" s="472"/>
      <c r="RMX190" s="473"/>
      <c r="RMY190" s="473"/>
      <c r="RMZ190" s="474"/>
      <c r="RNA190" s="472"/>
      <c r="RNB190" s="473"/>
      <c r="RNC190" s="473"/>
      <c r="RND190" s="474"/>
      <c r="RNE190" s="472"/>
      <c r="RNF190" s="473"/>
      <c r="RNG190" s="473"/>
      <c r="RNH190" s="474"/>
      <c r="RNI190" s="472"/>
      <c r="RNJ190" s="473"/>
      <c r="RNK190" s="473"/>
      <c r="RNL190" s="474"/>
      <c r="RNM190" s="472"/>
      <c r="RNN190" s="473"/>
      <c r="RNO190" s="473"/>
      <c r="RNP190" s="474"/>
      <c r="RNQ190" s="472"/>
      <c r="RNR190" s="473"/>
      <c r="RNS190" s="473"/>
      <c r="RNT190" s="474"/>
      <c r="RNU190" s="472"/>
      <c r="RNV190" s="473"/>
      <c r="RNW190" s="473"/>
      <c r="RNX190" s="474"/>
      <c r="RNY190" s="472"/>
      <c r="RNZ190" s="473"/>
      <c r="ROA190" s="473"/>
      <c r="ROB190" s="474"/>
      <c r="ROC190" s="472"/>
      <c r="ROD190" s="473"/>
      <c r="ROE190" s="473"/>
      <c r="ROF190" s="474"/>
      <c r="ROG190" s="472"/>
      <c r="ROH190" s="473"/>
      <c r="ROI190" s="473"/>
      <c r="ROJ190" s="474"/>
      <c r="ROK190" s="472"/>
      <c r="ROL190" s="473"/>
      <c r="ROM190" s="473"/>
      <c r="RON190" s="474"/>
      <c r="ROO190" s="472"/>
      <c r="ROP190" s="473"/>
      <c r="ROQ190" s="473"/>
      <c r="ROR190" s="474"/>
      <c r="ROS190" s="472"/>
      <c r="ROT190" s="473"/>
      <c r="ROU190" s="473"/>
      <c r="ROV190" s="474"/>
      <c r="ROW190" s="472"/>
      <c r="ROX190" s="473"/>
      <c r="ROY190" s="473"/>
      <c r="ROZ190" s="474"/>
      <c r="RPA190" s="472"/>
      <c r="RPB190" s="473"/>
      <c r="RPC190" s="473"/>
      <c r="RPD190" s="474"/>
      <c r="RPE190" s="472"/>
      <c r="RPF190" s="473"/>
      <c r="RPG190" s="473"/>
      <c r="RPH190" s="474"/>
      <c r="RPI190" s="472"/>
      <c r="RPJ190" s="473"/>
      <c r="RPK190" s="473"/>
      <c r="RPL190" s="474"/>
      <c r="RPM190" s="472"/>
      <c r="RPN190" s="473"/>
      <c r="RPO190" s="473"/>
      <c r="RPP190" s="474"/>
      <c r="RPQ190" s="472"/>
      <c r="RPR190" s="473"/>
      <c r="RPS190" s="473"/>
      <c r="RPT190" s="474"/>
      <c r="RPU190" s="472"/>
      <c r="RPV190" s="473"/>
      <c r="RPW190" s="473"/>
      <c r="RPX190" s="474"/>
      <c r="RPY190" s="472"/>
      <c r="RPZ190" s="473"/>
      <c r="RQA190" s="473"/>
      <c r="RQB190" s="474"/>
      <c r="RQC190" s="472"/>
      <c r="RQD190" s="473"/>
      <c r="RQE190" s="473"/>
      <c r="RQF190" s="474"/>
      <c r="RQG190" s="472"/>
      <c r="RQH190" s="473"/>
      <c r="RQI190" s="473"/>
      <c r="RQJ190" s="474"/>
      <c r="RQK190" s="472"/>
      <c r="RQL190" s="473"/>
      <c r="RQM190" s="473"/>
      <c r="RQN190" s="474"/>
      <c r="RQO190" s="472"/>
      <c r="RQP190" s="473"/>
      <c r="RQQ190" s="473"/>
      <c r="RQR190" s="474"/>
      <c r="RQS190" s="472"/>
      <c r="RQT190" s="473"/>
      <c r="RQU190" s="473"/>
      <c r="RQV190" s="474"/>
      <c r="RQW190" s="472"/>
      <c r="RQX190" s="473"/>
      <c r="RQY190" s="473"/>
      <c r="RQZ190" s="474"/>
      <c r="RRA190" s="472"/>
      <c r="RRB190" s="473"/>
      <c r="RRC190" s="473"/>
      <c r="RRD190" s="474"/>
      <c r="RRE190" s="472"/>
      <c r="RRF190" s="473"/>
      <c r="RRG190" s="473"/>
      <c r="RRH190" s="474"/>
      <c r="RRI190" s="472"/>
      <c r="RRJ190" s="473"/>
      <c r="RRK190" s="473"/>
      <c r="RRL190" s="474"/>
      <c r="RRM190" s="472"/>
      <c r="RRN190" s="473"/>
      <c r="RRO190" s="473"/>
      <c r="RRP190" s="474"/>
      <c r="RRQ190" s="472"/>
      <c r="RRR190" s="473"/>
      <c r="RRS190" s="473"/>
      <c r="RRT190" s="474"/>
      <c r="RRU190" s="472"/>
      <c r="RRV190" s="473"/>
      <c r="RRW190" s="473"/>
      <c r="RRX190" s="474"/>
      <c r="RRY190" s="472"/>
      <c r="RRZ190" s="473"/>
      <c r="RSA190" s="473"/>
      <c r="RSB190" s="474"/>
      <c r="RSC190" s="472"/>
      <c r="RSD190" s="473"/>
      <c r="RSE190" s="473"/>
      <c r="RSF190" s="474"/>
      <c r="RSG190" s="472"/>
      <c r="RSH190" s="473"/>
      <c r="RSI190" s="473"/>
      <c r="RSJ190" s="474"/>
      <c r="RSK190" s="472"/>
      <c r="RSL190" s="473"/>
      <c r="RSM190" s="473"/>
      <c r="RSN190" s="474"/>
      <c r="RSO190" s="472"/>
      <c r="RSP190" s="473"/>
      <c r="RSQ190" s="473"/>
      <c r="RSR190" s="474"/>
      <c r="RSS190" s="472"/>
      <c r="RST190" s="473"/>
      <c r="RSU190" s="473"/>
      <c r="RSV190" s="474"/>
      <c r="RSW190" s="472"/>
      <c r="RSX190" s="473"/>
      <c r="RSY190" s="473"/>
      <c r="RSZ190" s="474"/>
      <c r="RTA190" s="472"/>
      <c r="RTB190" s="473"/>
      <c r="RTC190" s="473"/>
      <c r="RTD190" s="474"/>
      <c r="RTE190" s="472"/>
      <c r="RTF190" s="473"/>
      <c r="RTG190" s="473"/>
      <c r="RTH190" s="474"/>
      <c r="RTI190" s="472"/>
      <c r="RTJ190" s="473"/>
      <c r="RTK190" s="473"/>
      <c r="RTL190" s="474"/>
      <c r="RTM190" s="472"/>
      <c r="RTN190" s="473"/>
      <c r="RTO190" s="473"/>
      <c r="RTP190" s="474"/>
      <c r="RTQ190" s="472"/>
      <c r="RTR190" s="473"/>
      <c r="RTS190" s="473"/>
      <c r="RTT190" s="474"/>
      <c r="RTU190" s="472"/>
      <c r="RTV190" s="473"/>
      <c r="RTW190" s="473"/>
      <c r="RTX190" s="474"/>
      <c r="RTY190" s="472"/>
      <c r="RTZ190" s="473"/>
      <c r="RUA190" s="473"/>
      <c r="RUB190" s="474"/>
      <c r="RUC190" s="472"/>
      <c r="RUD190" s="473"/>
      <c r="RUE190" s="473"/>
      <c r="RUF190" s="474"/>
      <c r="RUG190" s="472"/>
      <c r="RUH190" s="473"/>
      <c r="RUI190" s="473"/>
      <c r="RUJ190" s="474"/>
      <c r="RUK190" s="472"/>
      <c r="RUL190" s="473"/>
      <c r="RUM190" s="473"/>
      <c r="RUN190" s="474"/>
      <c r="RUO190" s="472"/>
      <c r="RUP190" s="473"/>
      <c r="RUQ190" s="473"/>
      <c r="RUR190" s="474"/>
      <c r="RUS190" s="472"/>
      <c r="RUT190" s="473"/>
      <c r="RUU190" s="473"/>
      <c r="RUV190" s="474"/>
      <c r="RUW190" s="472"/>
      <c r="RUX190" s="473"/>
      <c r="RUY190" s="473"/>
      <c r="RUZ190" s="474"/>
      <c r="RVA190" s="472"/>
      <c r="RVB190" s="473"/>
      <c r="RVC190" s="473"/>
      <c r="RVD190" s="474"/>
      <c r="RVE190" s="472"/>
      <c r="RVF190" s="473"/>
      <c r="RVG190" s="473"/>
      <c r="RVH190" s="474"/>
      <c r="RVI190" s="472"/>
      <c r="RVJ190" s="473"/>
      <c r="RVK190" s="473"/>
      <c r="RVL190" s="474"/>
      <c r="RVM190" s="472"/>
      <c r="RVN190" s="473"/>
      <c r="RVO190" s="473"/>
      <c r="RVP190" s="474"/>
      <c r="RVQ190" s="472"/>
      <c r="RVR190" s="473"/>
      <c r="RVS190" s="473"/>
      <c r="RVT190" s="474"/>
      <c r="RVU190" s="472"/>
      <c r="RVV190" s="473"/>
      <c r="RVW190" s="473"/>
      <c r="RVX190" s="474"/>
      <c r="RVY190" s="472"/>
      <c r="RVZ190" s="473"/>
      <c r="RWA190" s="473"/>
      <c r="RWB190" s="474"/>
      <c r="RWC190" s="472"/>
      <c r="RWD190" s="473"/>
      <c r="RWE190" s="473"/>
      <c r="RWF190" s="474"/>
      <c r="RWG190" s="472"/>
      <c r="RWH190" s="473"/>
      <c r="RWI190" s="473"/>
      <c r="RWJ190" s="474"/>
      <c r="RWK190" s="472"/>
      <c r="RWL190" s="473"/>
      <c r="RWM190" s="473"/>
      <c r="RWN190" s="474"/>
      <c r="RWO190" s="472"/>
      <c r="RWP190" s="473"/>
      <c r="RWQ190" s="473"/>
      <c r="RWR190" s="474"/>
      <c r="RWS190" s="472"/>
      <c r="RWT190" s="473"/>
      <c r="RWU190" s="473"/>
      <c r="RWV190" s="474"/>
      <c r="RWW190" s="472"/>
      <c r="RWX190" s="473"/>
      <c r="RWY190" s="473"/>
      <c r="RWZ190" s="474"/>
      <c r="RXA190" s="472"/>
      <c r="RXB190" s="473"/>
      <c r="RXC190" s="473"/>
      <c r="RXD190" s="474"/>
      <c r="RXE190" s="472"/>
      <c r="RXF190" s="473"/>
      <c r="RXG190" s="473"/>
      <c r="RXH190" s="474"/>
      <c r="RXI190" s="472"/>
      <c r="RXJ190" s="473"/>
      <c r="RXK190" s="473"/>
      <c r="RXL190" s="474"/>
      <c r="RXM190" s="472"/>
      <c r="RXN190" s="473"/>
      <c r="RXO190" s="473"/>
      <c r="RXP190" s="474"/>
      <c r="RXQ190" s="472"/>
      <c r="RXR190" s="473"/>
      <c r="RXS190" s="473"/>
      <c r="RXT190" s="474"/>
      <c r="RXU190" s="472"/>
      <c r="RXV190" s="473"/>
      <c r="RXW190" s="473"/>
      <c r="RXX190" s="474"/>
      <c r="RXY190" s="472"/>
      <c r="RXZ190" s="473"/>
      <c r="RYA190" s="473"/>
      <c r="RYB190" s="474"/>
      <c r="RYC190" s="472"/>
      <c r="RYD190" s="473"/>
      <c r="RYE190" s="473"/>
      <c r="RYF190" s="474"/>
      <c r="RYG190" s="472"/>
      <c r="RYH190" s="473"/>
      <c r="RYI190" s="473"/>
      <c r="RYJ190" s="474"/>
      <c r="RYK190" s="472"/>
      <c r="RYL190" s="473"/>
      <c r="RYM190" s="473"/>
      <c r="RYN190" s="474"/>
      <c r="RYO190" s="472"/>
      <c r="RYP190" s="473"/>
      <c r="RYQ190" s="473"/>
      <c r="RYR190" s="474"/>
      <c r="RYS190" s="472"/>
      <c r="RYT190" s="473"/>
      <c r="RYU190" s="473"/>
      <c r="RYV190" s="474"/>
      <c r="RYW190" s="472"/>
      <c r="RYX190" s="473"/>
      <c r="RYY190" s="473"/>
      <c r="RYZ190" s="474"/>
      <c r="RZA190" s="472"/>
      <c r="RZB190" s="473"/>
      <c r="RZC190" s="473"/>
      <c r="RZD190" s="474"/>
      <c r="RZE190" s="472"/>
      <c r="RZF190" s="473"/>
      <c r="RZG190" s="473"/>
      <c r="RZH190" s="474"/>
      <c r="RZI190" s="472"/>
      <c r="RZJ190" s="473"/>
      <c r="RZK190" s="473"/>
      <c r="RZL190" s="474"/>
      <c r="RZM190" s="472"/>
      <c r="RZN190" s="473"/>
      <c r="RZO190" s="473"/>
      <c r="RZP190" s="474"/>
      <c r="RZQ190" s="472"/>
      <c r="RZR190" s="473"/>
      <c r="RZS190" s="473"/>
      <c r="RZT190" s="474"/>
      <c r="RZU190" s="472"/>
      <c r="RZV190" s="473"/>
      <c r="RZW190" s="473"/>
      <c r="RZX190" s="474"/>
      <c r="RZY190" s="472"/>
      <c r="RZZ190" s="473"/>
      <c r="SAA190" s="473"/>
      <c r="SAB190" s="474"/>
      <c r="SAC190" s="472"/>
      <c r="SAD190" s="473"/>
      <c r="SAE190" s="473"/>
      <c r="SAF190" s="474"/>
      <c r="SAG190" s="472"/>
      <c r="SAH190" s="473"/>
      <c r="SAI190" s="473"/>
      <c r="SAJ190" s="474"/>
      <c r="SAK190" s="472"/>
      <c r="SAL190" s="473"/>
      <c r="SAM190" s="473"/>
      <c r="SAN190" s="474"/>
      <c r="SAO190" s="472"/>
      <c r="SAP190" s="473"/>
      <c r="SAQ190" s="473"/>
      <c r="SAR190" s="474"/>
      <c r="SAS190" s="472"/>
      <c r="SAT190" s="473"/>
      <c r="SAU190" s="473"/>
      <c r="SAV190" s="474"/>
      <c r="SAW190" s="472"/>
      <c r="SAX190" s="473"/>
      <c r="SAY190" s="473"/>
      <c r="SAZ190" s="474"/>
      <c r="SBA190" s="472"/>
      <c r="SBB190" s="473"/>
      <c r="SBC190" s="473"/>
      <c r="SBD190" s="474"/>
      <c r="SBE190" s="472"/>
      <c r="SBF190" s="473"/>
      <c r="SBG190" s="473"/>
      <c r="SBH190" s="474"/>
      <c r="SBI190" s="472"/>
      <c r="SBJ190" s="473"/>
      <c r="SBK190" s="473"/>
      <c r="SBL190" s="474"/>
      <c r="SBM190" s="472"/>
      <c r="SBN190" s="473"/>
      <c r="SBO190" s="473"/>
      <c r="SBP190" s="474"/>
      <c r="SBQ190" s="472"/>
      <c r="SBR190" s="473"/>
      <c r="SBS190" s="473"/>
      <c r="SBT190" s="474"/>
      <c r="SBU190" s="472"/>
      <c r="SBV190" s="473"/>
      <c r="SBW190" s="473"/>
      <c r="SBX190" s="474"/>
      <c r="SBY190" s="472"/>
      <c r="SBZ190" s="473"/>
      <c r="SCA190" s="473"/>
      <c r="SCB190" s="474"/>
      <c r="SCC190" s="472"/>
      <c r="SCD190" s="473"/>
      <c r="SCE190" s="473"/>
      <c r="SCF190" s="474"/>
      <c r="SCG190" s="472"/>
      <c r="SCH190" s="473"/>
      <c r="SCI190" s="473"/>
      <c r="SCJ190" s="474"/>
      <c r="SCK190" s="472"/>
      <c r="SCL190" s="473"/>
      <c r="SCM190" s="473"/>
      <c r="SCN190" s="474"/>
      <c r="SCO190" s="472"/>
      <c r="SCP190" s="473"/>
      <c r="SCQ190" s="473"/>
      <c r="SCR190" s="474"/>
      <c r="SCS190" s="472"/>
      <c r="SCT190" s="473"/>
      <c r="SCU190" s="473"/>
      <c r="SCV190" s="474"/>
      <c r="SCW190" s="472"/>
      <c r="SCX190" s="473"/>
      <c r="SCY190" s="473"/>
      <c r="SCZ190" s="474"/>
      <c r="SDA190" s="472"/>
      <c r="SDB190" s="473"/>
      <c r="SDC190" s="473"/>
      <c r="SDD190" s="474"/>
      <c r="SDE190" s="472"/>
      <c r="SDF190" s="473"/>
      <c r="SDG190" s="473"/>
      <c r="SDH190" s="474"/>
      <c r="SDI190" s="472"/>
      <c r="SDJ190" s="473"/>
      <c r="SDK190" s="473"/>
      <c r="SDL190" s="474"/>
      <c r="SDM190" s="472"/>
      <c r="SDN190" s="473"/>
      <c r="SDO190" s="473"/>
      <c r="SDP190" s="474"/>
      <c r="SDQ190" s="472"/>
      <c r="SDR190" s="473"/>
      <c r="SDS190" s="473"/>
      <c r="SDT190" s="474"/>
      <c r="SDU190" s="472"/>
      <c r="SDV190" s="473"/>
      <c r="SDW190" s="473"/>
      <c r="SDX190" s="474"/>
      <c r="SDY190" s="472"/>
      <c r="SDZ190" s="473"/>
      <c r="SEA190" s="473"/>
      <c r="SEB190" s="474"/>
      <c r="SEC190" s="472"/>
      <c r="SED190" s="473"/>
      <c r="SEE190" s="473"/>
      <c r="SEF190" s="474"/>
      <c r="SEG190" s="472"/>
      <c r="SEH190" s="473"/>
      <c r="SEI190" s="473"/>
      <c r="SEJ190" s="474"/>
      <c r="SEK190" s="472"/>
      <c r="SEL190" s="473"/>
      <c r="SEM190" s="473"/>
      <c r="SEN190" s="474"/>
      <c r="SEO190" s="472"/>
      <c r="SEP190" s="473"/>
      <c r="SEQ190" s="473"/>
      <c r="SER190" s="474"/>
      <c r="SES190" s="472"/>
      <c r="SET190" s="473"/>
      <c r="SEU190" s="473"/>
      <c r="SEV190" s="474"/>
      <c r="SEW190" s="472"/>
      <c r="SEX190" s="473"/>
      <c r="SEY190" s="473"/>
      <c r="SEZ190" s="474"/>
      <c r="SFA190" s="472"/>
      <c r="SFB190" s="473"/>
      <c r="SFC190" s="473"/>
      <c r="SFD190" s="474"/>
      <c r="SFE190" s="472"/>
      <c r="SFF190" s="473"/>
      <c r="SFG190" s="473"/>
      <c r="SFH190" s="474"/>
      <c r="SFI190" s="472"/>
      <c r="SFJ190" s="473"/>
      <c r="SFK190" s="473"/>
      <c r="SFL190" s="474"/>
      <c r="SFM190" s="472"/>
      <c r="SFN190" s="473"/>
      <c r="SFO190" s="473"/>
      <c r="SFP190" s="474"/>
      <c r="SFQ190" s="472"/>
      <c r="SFR190" s="473"/>
      <c r="SFS190" s="473"/>
      <c r="SFT190" s="474"/>
      <c r="SFU190" s="472"/>
      <c r="SFV190" s="473"/>
      <c r="SFW190" s="473"/>
      <c r="SFX190" s="474"/>
      <c r="SFY190" s="472"/>
      <c r="SFZ190" s="473"/>
      <c r="SGA190" s="473"/>
      <c r="SGB190" s="474"/>
      <c r="SGC190" s="472"/>
      <c r="SGD190" s="473"/>
      <c r="SGE190" s="473"/>
      <c r="SGF190" s="474"/>
      <c r="SGG190" s="472"/>
      <c r="SGH190" s="473"/>
      <c r="SGI190" s="473"/>
      <c r="SGJ190" s="474"/>
      <c r="SGK190" s="472"/>
      <c r="SGL190" s="473"/>
      <c r="SGM190" s="473"/>
      <c r="SGN190" s="474"/>
      <c r="SGO190" s="472"/>
      <c r="SGP190" s="473"/>
      <c r="SGQ190" s="473"/>
      <c r="SGR190" s="474"/>
      <c r="SGS190" s="472"/>
      <c r="SGT190" s="473"/>
      <c r="SGU190" s="473"/>
      <c r="SGV190" s="474"/>
      <c r="SGW190" s="472"/>
      <c r="SGX190" s="473"/>
      <c r="SGY190" s="473"/>
      <c r="SGZ190" s="474"/>
      <c r="SHA190" s="472"/>
      <c r="SHB190" s="473"/>
      <c r="SHC190" s="473"/>
      <c r="SHD190" s="474"/>
      <c r="SHE190" s="472"/>
      <c r="SHF190" s="473"/>
      <c r="SHG190" s="473"/>
      <c r="SHH190" s="474"/>
      <c r="SHI190" s="472"/>
      <c r="SHJ190" s="473"/>
      <c r="SHK190" s="473"/>
      <c r="SHL190" s="474"/>
      <c r="SHM190" s="472"/>
      <c r="SHN190" s="473"/>
      <c r="SHO190" s="473"/>
      <c r="SHP190" s="474"/>
      <c r="SHQ190" s="472"/>
      <c r="SHR190" s="473"/>
      <c r="SHS190" s="473"/>
      <c r="SHT190" s="474"/>
      <c r="SHU190" s="472"/>
      <c r="SHV190" s="473"/>
      <c r="SHW190" s="473"/>
      <c r="SHX190" s="474"/>
      <c r="SHY190" s="472"/>
      <c r="SHZ190" s="473"/>
      <c r="SIA190" s="473"/>
      <c r="SIB190" s="474"/>
      <c r="SIC190" s="472"/>
      <c r="SID190" s="473"/>
      <c r="SIE190" s="473"/>
      <c r="SIF190" s="474"/>
      <c r="SIG190" s="472"/>
      <c r="SIH190" s="473"/>
      <c r="SII190" s="473"/>
      <c r="SIJ190" s="474"/>
      <c r="SIK190" s="472"/>
      <c r="SIL190" s="473"/>
      <c r="SIM190" s="473"/>
      <c r="SIN190" s="474"/>
      <c r="SIO190" s="472"/>
      <c r="SIP190" s="473"/>
      <c r="SIQ190" s="473"/>
      <c r="SIR190" s="474"/>
      <c r="SIS190" s="472"/>
      <c r="SIT190" s="473"/>
      <c r="SIU190" s="473"/>
      <c r="SIV190" s="474"/>
      <c r="SIW190" s="472"/>
      <c r="SIX190" s="473"/>
      <c r="SIY190" s="473"/>
      <c r="SIZ190" s="474"/>
      <c r="SJA190" s="472"/>
      <c r="SJB190" s="473"/>
      <c r="SJC190" s="473"/>
      <c r="SJD190" s="474"/>
      <c r="SJE190" s="472"/>
      <c r="SJF190" s="473"/>
      <c r="SJG190" s="473"/>
      <c r="SJH190" s="474"/>
      <c r="SJI190" s="472"/>
      <c r="SJJ190" s="473"/>
      <c r="SJK190" s="473"/>
      <c r="SJL190" s="474"/>
      <c r="SJM190" s="472"/>
      <c r="SJN190" s="473"/>
      <c r="SJO190" s="473"/>
      <c r="SJP190" s="474"/>
      <c r="SJQ190" s="472"/>
      <c r="SJR190" s="473"/>
      <c r="SJS190" s="473"/>
      <c r="SJT190" s="474"/>
      <c r="SJU190" s="472"/>
      <c r="SJV190" s="473"/>
      <c r="SJW190" s="473"/>
      <c r="SJX190" s="474"/>
      <c r="SJY190" s="472"/>
      <c r="SJZ190" s="473"/>
      <c r="SKA190" s="473"/>
      <c r="SKB190" s="474"/>
      <c r="SKC190" s="472"/>
      <c r="SKD190" s="473"/>
      <c r="SKE190" s="473"/>
      <c r="SKF190" s="474"/>
      <c r="SKG190" s="472"/>
      <c r="SKH190" s="473"/>
      <c r="SKI190" s="473"/>
      <c r="SKJ190" s="474"/>
      <c r="SKK190" s="472"/>
      <c r="SKL190" s="473"/>
      <c r="SKM190" s="473"/>
      <c r="SKN190" s="474"/>
      <c r="SKO190" s="472"/>
      <c r="SKP190" s="473"/>
      <c r="SKQ190" s="473"/>
      <c r="SKR190" s="474"/>
      <c r="SKS190" s="472"/>
      <c r="SKT190" s="473"/>
      <c r="SKU190" s="473"/>
      <c r="SKV190" s="474"/>
      <c r="SKW190" s="472"/>
      <c r="SKX190" s="473"/>
      <c r="SKY190" s="473"/>
      <c r="SKZ190" s="474"/>
      <c r="SLA190" s="472"/>
      <c r="SLB190" s="473"/>
      <c r="SLC190" s="473"/>
      <c r="SLD190" s="474"/>
      <c r="SLE190" s="472"/>
      <c r="SLF190" s="473"/>
      <c r="SLG190" s="473"/>
      <c r="SLH190" s="474"/>
      <c r="SLI190" s="472"/>
      <c r="SLJ190" s="473"/>
      <c r="SLK190" s="473"/>
      <c r="SLL190" s="474"/>
      <c r="SLM190" s="472"/>
      <c r="SLN190" s="473"/>
      <c r="SLO190" s="473"/>
      <c r="SLP190" s="474"/>
      <c r="SLQ190" s="472"/>
      <c r="SLR190" s="473"/>
      <c r="SLS190" s="473"/>
      <c r="SLT190" s="474"/>
      <c r="SLU190" s="472"/>
      <c r="SLV190" s="473"/>
      <c r="SLW190" s="473"/>
      <c r="SLX190" s="474"/>
      <c r="SLY190" s="472"/>
      <c r="SLZ190" s="473"/>
      <c r="SMA190" s="473"/>
      <c r="SMB190" s="474"/>
      <c r="SMC190" s="472"/>
      <c r="SMD190" s="473"/>
      <c r="SME190" s="473"/>
      <c r="SMF190" s="474"/>
      <c r="SMG190" s="472"/>
      <c r="SMH190" s="473"/>
      <c r="SMI190" s="473"/>
      <c r="SMJ190" s="474"/>
      <c r="SMK190" s="472"/>
      <c r="SML190" s="473"/>
      <c r="SMM190" s="473"/>
      <c r="SMN190" s="474"/>
      <c r="SMO190" s="472"/>
      <c r="SMP190" s="473"/>
      <c r="SMQ190" s="473"/>
      <c r="SMR190" s="474"/>
      <c r="SMS190" s="472"/>
      <c r="SMT190" s="473"/>
      <c r="SMU190" s="473"/>
      <c r="SMV190" s="474"/>
      <c r="SMW190" s="472"/>
      <c r="SMX190" s="473"/>
      <c r="SMY190" s="473"/>
      <c r="SMZ190" s="474"/>
      <c r="SNA190" s="472"/>
      <c r="SNB190" s="473"/>
      <c r="SNC190" s="473"/>
      <c r="SND190" s="474"/>
      <c r="SNE190" s="472"/>
      <c r="SNF190" s="473"/>
      <c r="SNG190" s="473"/>
      <c r="SNH190" s="474"/>
      <c r="SNI190" s="472"/>
      <c r="SNJ190" s="473"/>
      <c r="SNK190" s="473"/>
      <c r="SNL190" s="474"/>
      <c r="SNM190" s="472"/>
      <c r="SNN190" s="473"/>
      <c r="SNO190" s="473"/>
      <c r="SNP190" s="474"/>
      <c r="SNQ190" s="472"/>
      <c r="SNR190" s="473"/>
      <c r="SNS190" s="473"/>
      <c r="SNT190" s="474"/>
      <c r="SNU190" s="472"/>
      <c r="SNV190" s="473"/>
      <c r="SNW190" s="473"/>
      <c r="SNX190" s="474"/>
      <c r="SNY190" s="472"/>
      <c r="SNZ190" s="473"/>
      <c r="SOA190" s="473"/>
      <c r="SOB190" s="474"/>
      <c r="SOC190" s="472"/>
      <c r="SOD190" s="473"/>
      <c r="SOE190" s="473"/>
      <c r="SOF190" s="474"/>
      <c r="SOG190" s="472"/>
      <c r="SOH190" s="473"/>
      <c r="SOI190" s="473"/>
      <c r="SOJ190" s="474"/>
      <c r="SOK190" s="472"/>
      <c r="SOL190" s="473"/>
      <c r="SOM190" s="473"/>
      <c r="SON190" s="474"/>
      <c r="SOO190" s="472"/>
      <c r="SOP190" s="473"/>
      <c r="SOQ190" s="473"/>
      <c r="SOR190" s="474"/>
      <c r="SOS190" s="472"/>
      <c r="SOT190" s="473"/>
      <c r="SOU190" s="473"/>
      <c r="SOV190" s="474"/>
      <c r="SOW190" s="472"/>
      <c r="SOX190" s="473"/>
      <c r="SOY190" s="473"/>
      <c r="SOZ190" s="474"/>
      <c r="SPA190" s="472"/>
      <c r="SPB190" s="473"/>
      <c r="SPC190" s="473"/>
      <c r="SPD190" s="474"/>
      <c r="SPE190" s="472"/>
      <c r="SPF190" s="473"/>
      <c r="SPG190" s="473"/>
      <c r="SPH190" s="474"/>
      <c r="SPI190" s="472"/>
      <c r="SPJ190" s="473"/>
      <c r="SPK190" s="473"/>
      <c r="SPL190" s="474"/>
      <c r="SPM190" s="472"/>
      <c r="SPN190" s="473"/>
      <c r="SPO190" s="473"/>
      <c r="SPP190" s="474"/>
      <c r="SPQ190" s="472"/>
      <c r="SPR190" s="473"/>
      <c r="SPS190" s="473"/>
      <c r="SPT190" s="474"/>
      <c r="SPU190" s="472"/>
      <c r="SPV190" s="473"/>
      <c r="SPW190" s="473"/>
      <c r="SPX190" s="474"/>
      <c r="SPY190" s="472"/>
      <c r="SPZ190" s="473"/>
      <c r="SQA190" s="473"/>
      <c r="SQB190" s="474"/>
      <c r="SQC190" s="472"/>
      <c r="SQD190" s="473"/>
      <c r="SQE190" s="473"/>
      <c r="SQF190" s="474"/>
      <c r="SQG190" s="472"/>
      <c r="SQH190" s="473"/>
      <c r="SQI190" s="473"/>
      <c r="SQJ190" s="474"/>
      <c r="SQK190" s="472"/>
      <c r="SQL190" s="473"/>
      <c r="SQM190" s="473"/>
      <c r="SQN190" s="474"/>
      <c r="SQO190" s="472"/>
      <c r="SQP190" s="473"/>
      <c r="SQQ190" s="473"/>
      <c r="SQR190" s="474"/>
      <c r="SQS190" s="472"/>
      <c r="SQT190" s="473"/>
      <c r="SQU190" s="473"/>
      <c r="SQV190" s="474"/>
      <c r="SQW190" s="472"/>
      <c r="SQX190" s="473"/>
      <c r="SQY190" s="473"/>
      <c r="SQZ190" s="474"/>
      <c r="SRA190" s="472"/>
      <c r="SRB190" s="473"/>
      <c r="SRC190" s="473"/>
      <c r="SRD190" s="474"/>
      <c r="SRE190" s="472"/>
      <c r="SRF190" s="473"/>
      <c r="SRG190" s="473"/>
      <c r="SRH190" s="474"/>
      <c r="SRI190" s="472"/>
      <c r="SRJ190" s="473"/>
      <c r="SRK190" s="473"/>
      <c r="SRL190" s="474"/>
      <c r="SRM190" s="472"/>
      <c r="SRN190" s="473"/>
      <c r="SRO190" s="473"/>
      <c r="SRP190" s="474"/>
      <c r="SRQ190" s="472"/>
      <c r="SRR190" s="473"/>
      <c r="SRS190" s="473"/>
      <c r="SRT190" s="474"/>
      <c r="SRU190" s="472"/>
      <c r="SRV190" s="473"/>
      <c r="SRW190" s="473"/>
      <c r="SRX190" s="474"/>
      <c r="SRY190" s="472"/>
      <c r="SRZ190" s="473"/>
      <c r="SSA190" s="473"/>
      <c r="SSB190" s="474"/>
      <c r="SSC190" s="472"/>
      <c r="SSD190" s="473"/>
      <c r="SSE190" s="473"/>
      <c r="SSF190" s="474"/>
      <c r="SSG190" s="472"/>
      <c r="SSH190" s="473"/>
      <c r="SSI190" s="473"/>
      <c r="SSJ190" s="474"/>
      <c r="SSK190" s="472"/>
      <c r="SSL190" s="473"/>
      <c r="SSM190" s="473"/>
      <c r="SSN190" s="474"/>
      <c r="SSO190" s="472"/>
      <c r="SSP190" s="473"/>
      <c r="SSQ190" s="473"/>
      <c r="SSR190" s="474"/>
      <c r="SSS190" s="472"/>
      <c r="SST190" s="473"/>
      <c r="SSU190" s="473"/>
      <c r="SSV190" s="474"/>
      <c r="SSW190" s="472"/>
      <c r="SSX190" s="473"/>
      <c r="SSY190" s="473"/>
      <c r="SSZ190" s="474"/>
      <c r="STA190" s="472"/>
      <c r="STB190" s="473"/>
      <c r="STC190" s="473"/>
      <c r="STD190" s="474"/>
      <c r="STE190" s="472"/>
      <c r="STF190" s="473"/>
      <c r="STG190" s="473"/>
      <c r="STH190" s="474"/>
      <c r="STI190" s="472"/>
      <c r="STJ190" s="473"/>
      <c r="STK190" s="473"/>
      <c r="STL190" s="474"/>
      <c r="STM190" s="472"/>
      <c r="STN190" s="473"/>
      <c r="STO190" s="473"/>
      <c r="STP190" s="474"/>
      <c r="STQ190" s="472"/>
      <c r="STR190" s="473"/>
      <c r="STS190" s="473"/>
      <c r="STT190" s="474"/>
      <c r="STU190" s="472"/>
      <c r="STV190" s="473"/>
      <c r="STW190" s="473"/>
      <c r="STX190" s="474"/>
      <c r="STY190" s="472"/>
      <c r="STZ190" s="473"/>
      <c r="SUA190" s="473"/>
      <c r="SUB190" s="474"/>
      <c r="SUC190" s="472"/>
      <c r="SUD190" s="473"/>
      <c r="SUE190" s="473"/>
      <c r="SUF190" s="474"/>
      <c r="SUG190" s="472"/>
      <c r="SUH190" s="473"/>
      <c r="SUI190" s="473"/>
      <c r="SUJ190" s="474"/>
      <c r="SUK190" s="472"/>
      <c r="SUL190" s="473"/>
      <c r="SUM190" s="473"/>
      <c r="SUN190" s="474"/>
      <c r="SUO190" s="472"/>
      <c r="SUP190" s="473"/>
      <c r="SUQ190" s="473"/>
      <c r="SUR190" s="474"/>
      <c r="SUS190" s="472"/>
      <c r="SUT190" s="473"/>
      <c r="SUU190" s="473"/>
      <c r="SUV190" s="474"/>
      <c r="SUW190" s="472"/>
      <c r="SUX190" s="473"/>
      <c r="SUY190" s="473"/>
      <c r="SUZ190" s="474"/>
      <c r="SVA190" s="472"/>
      <c r="SVB190" s="473"/>
      <c r="SVC190" s="473"/>
      <c r="SVD190" s="474"/>
      <c r="SVE190" s="472"/>
      <c r="SVF190" s="473"/>
      <c r="SVG190" s="473"/>
      <c r="SVH190" s="474"/>
      <c r="SVI190" s="472"/>
      <c r="SVJ190" s="473"/>
      <c r="SVK190" s="473"/>
      <c r="SVL190" s="474"/>
      <c r="SVM190" s="472"/>
      <c r="SVN190" s="473"/>
      <c r="SVO190" s="473"/>
      <c r="SVP190" s="474"/>
      <c r="SVQ190" s="472"/>
      <c r="SVR190" s="473"/>
      <c r="SVS190" s="473"/>
      <c r="SVT190" s="474"/>
      <c r="SVU190" s="472"/>
      <c r="SVV190" s="473"/>
      <c r="SVW190" s="473"/>
      <c r="SVX190" s="474"/>
      <c r="SVY190" s="472"/>
      <c r="SVZ190" s="473"/>
      <c r="SWA190" s="473"/>
      <c r="SWB190" s="474"/>
      <c r="SWC190" s="472"/>
      <c r="SWD190" s="473"/>
      <c r="SWE190" s="473"/>
      <c r="SWF190" s="474"/>
      <c r="SWG190" s="472"/>
      <c r="SWH190" s="473"/>
      <c r="SWI190" s="473"/>
      <c r="SWJ190" s="474"/>
      <c r="SWK190" s="472"/>
      <c r="SWL190" s="473"/>
      <c r="SWM190" s="473"/>
      <c r="SWN190" s="474"/>
      <c r="SWO190" s="472"/>
      <c r="SWP190" s="473"/>
      <c r="SWQ190" s="473"/>
      <c r="SWR190" s="474"/>
      <c r="SWS190" s="472"/>
      <c r="SWT190" s="473"/>
      <c r="SWU190" s="473"/>
      <c r="SWV190" s="474"/>
      <c r="SWW190" s="472"/>
      <c r="SWX190" s="473"/>
      <c r="SWY190" s="473"/>
      <c r="SWZ190" s="474"/>
      <c r="SXA190" s="472"/>
      <c r="SXB190" s="473"/>
      <c r="SXC190" s="473"/>
      <c r="SXD190" s="474"/>
      <c r="SXE190" s="472"/>
      <c r="SXF190" s="473"/>
      <c r="SXG190" s="473"/>
      <c r="SXH190" s="474"/>
      <c r="SXI190" s="472"/>
      <c r="SXJ190" s="473"/>
      <c r="SXK190" s="473"/>
      <c r="SXL190" s="474"/>
      <c r="SXM190" s="472"/>
      <c r="SXN190" s="473"/>
      <c r="SXO190" s="473"/>
      <c r="SXP190" s="474"/>
      <c r="SXQ190" s="472"/>
      <c r="SXR190" s="473"/>
      <c r="SXS190" s="473"/>
      <c r="SXT190" s="474"/>
      <c r="SXU190" s="472"/>
      <c r="SXV190" s="473"/>
      <c r="SXW190" s="473"/>
      <c r="SXX190" s="474"/>
      <c r="SXY190" s="472"/>
      <c r="SXZ190" s="473"/>
      <c r="SYA190" s="473"/>
      <c r="SYB190" s="474"/>
      <c r="SYC190" s="472"/>
      <c r="SYD190" s="473"/>
      <c r="SYE190" s="473"/>
      <c r="SYF190" s="474"/>
      <c r="SYG190" s="472"/>
      <c r="SYH190" s="473"/>
      <c r="SYI190" s="473"/>
      <c r="SYJ190" s="474"/>
      <c r="SYK190" s="472"/>
      <c r="SYL190" s="473"/>
      <c r="SYM190" s="473"/>
      <c r="SYN190" s="474"/>
      <c r="SYO190" s="472"/>
      <c r="SYP190" s="473"/>
      <c r="SYQ190" s="473"/>
      <c r="SYR190" s="474"/>
      <c r="SYS190" s="472"/>
      <c r="SYT190" s="473"/>
      <c r="SYU190" s="473"/>
      <c r="SYV190" s="474"/>
      <c r="SYW190" s="472"/>
      <c r="SYX190" s="473"/>
      <c r="SYY190" s="473"/>
      <c r="SYZ190" s="474"/>
      <c r="SZA190" s="472"/>
      <c r="SZB190" s="473"/>
      <c r="SZC190" s="473"/>
      <c r="SZD190" s="474"/>
      <c r="SZE190" s="472"/>
      <c r="SZF190" s="473"/>
      <c r="SZG190" s="473"/>
      <c r="SZH190" s="474"/>
      <c r="SZI190" s="472"/>
      <c r="SZJ190" s="473"/>
      <c r="SZK190" s="473"/>
      <c r="SZL190" s="474"/>
      <c r="SZM190" s="472"/>
      <c r="SZN190" s="473"/>
      <c r="SZO190" s="473"/>
      <c r="SZP190" s="474"/>
      <c r="SZQ190" s="472"/>
      <c r="SZR190" s="473"/>
      <c r="SZS190" s="473"/>
      <c r="SZT190" s="474"/>
      <c r="SZU190" s="472"/>
      <c r="SZV190" s="473"/>
      <c r="SZW190" s="473"/>
      <c r="SZX190" s="474"/>
      <c r="SZY190" s="472"/>
      <c r="SZZ190" s="473"/>
      <c r="TAA190" s="473"/>
      <c r="TAB190" s="474"/>
      <c r="TAC190" s="472"/>
      <c r="TAD190" s="473"/>
      <c r="TAE190" s="473"/>
      <c r="TAF190" s="474"/>
      <c r="TAG190" s="472"/>
      <c r="TAH190" s="473"/>
      <c r="TAI190" s="473"/>
      <c r="TAJ190" s="474"/>
      <c r="TAK190" s="472"/>
      <c r="TAL190" s="473"/>
      <c r="TAM190" s="473"/>
      <c r="TAN190" s="474"/>
      <c r="TAO190" s="472"/>
      <c r="TAP190" s="473"/>
      <c r="TAQ190" s="473"/>
      <c r="TAR190" s="474"/>
      <c r="TAS190" s="472"/>
      <c r="TAT190" s="473"/>
      <c r="TAU190" s="473"/>
      <c r="TAV190" s="474"/>
      <c r="TAW190" s="472"/>
      <c r="TAX190" s="473"/>
      <c r="TAY190" s="473"/>
      <c r="TAZ190" s="474"/>
      <c r="TBA190" s="472"/>
      <c r="TBB190" s="473"/>
      <c r="TBC190" s="473"/>
      <c r="TBD190" s="474"/>
      <c r="TBE190" s="472"/>
      <c r="TBF190" s="473"/>
      <c r="TBG190" s="473"/>
      <c r="TBH190" s="474"/>
      <c r="TBI190" s="472"/>
      <c r="TBJ190" s="473"/>
      <c r="TBK190" s="473"/>
      <c r="TBL190" s="474"/>
      <c r="TBM190" s="472"/>
      <c r="TBN190" s="473"/>
      <c r="TBO190" s="473"/>
      <c r="TBP190" s="474"/>
      <c r="TBQ190" s="472"/>
      <c r="TBR190" s="473"/>
      <c r="TBS190" s="473"/>
      <c r="TBT190" s="474"/>
      <c r="TBU190" s="472"/>
      <c r="TBV190" s="473"/>
      <c r="TBW190" s="473"/>
      <c r="TBX190" s="474"/>
      <c r="TBY190" s="472"/>
      <c r="TBZ190" s="473"/>
      <c r="TCA190" s="473"/>
      <c r="TCB190" s="474"/>
      <c r="TCC190" s="472"/>
      <c r="TCD190" s="473"/>
      <c r="TCE190" s="473"/>
      <c r="TCF190" s="474"/>
      <c r="TCG190" s="472"/>
      <c r="TCH190" s="473"/>
      <c r="TCI190" s="473"/>
      <c r="TCJ190" s="474"/>
      <c r="TCK190" s="472"/>
      <c r="TCL190" s="473"/>
      <c r="TCM190" s="473"/>
      <c r="TCN190" s="474"/>
      <c r="TCO190" s="472"/>
      <c r="TCP190" s="473"/>
      <c r="TCQ190" s="473"/>
      <c r="TCR190" s="474"/>
      <c r="TCS190" s="472"/>
      <c r="TCT190" s="473"/>
      <c r="TCU190" s="473"/>
      <c r="TCV190" s="474"/>
      <c r="TCW190" s="472"/>
      <c r="TCX190" s="473"/>
      <c r="TCY190" s="473"/>
      <c r="TCZ190" s="474"/>
      <c r="TDA190" s="472"/>
      <c r="TDB190" s="473"/>
      <c r="TDC190" s="473"/>
      <c r="TDD190" s="474"/>
      <c r="TDE190" s="472"/>
      <c r="TDF190" s="473"/>
      <c r="TDG190" s="473"/>
      <c r="TDH190" s="474"/>
      <c r="TDI190" s="472"/>
      <c r="TDJ190" s="473"/>
      <c r="TDK190" s="473"/>
      <c r="TDL190" s="474"/>
      <c r="TDM190" s="472"/>
      <c r="TDN190" s="473"/>
      <c r="TDO190" s="473"/>
      <c r="TDP190" s="474"/>
      <c r="TDQ190" s="472"/>
      <c r="TDR190" s="473"/>
      <c r="TDS190" s="473"/>
      <c r="TDT190" s="474"/>
      <c r="TDU190" s="472"/>
      <c r="TDV190" s="473"/>
      <c r="TDW190" s="473"/>
      <c r="TDX190" s="474"/>
      <c r="TDY190" s="472"/>
      <c r="TDZ190" s="473"/>
      <c r="TEA190" s="473"/>
      <c r="TEB190" s="474"/>
      <c r="TEC190" s="472"/>
      <c r="TED190" s="473"/>
      <c r="TEE190" s="473"/>
      <c r="TEF190" s="474"/>
      <c r="TEG190" s="472"/>
      <c r="TEH190" s="473"/>
      <c r="TEI190" s="473"/>
      <c r="TEJ190" s="474"/>
      <c r="TEK190" s="472"/>
      <c r="TEL190" s="473"/>
      <c r="TEM190" s="473"/>
      <c r="TEN190" s="474"/>
      <c r="TEO190" s="472"/>
      <c r="TEP190" s="473"/>
      <c r="TEQ190" s="473"/>
      <c r="TER190" s="474"/>
      <c r="TES190" s="472"/>
      <c r="TET190" s="473"/>
      <c r="TEU190" s="473"/>
      <c r="TEV190" s="474"/>
      <c r="TEW190" s="472"/>
      <c r="TEX190" s="473"/>
      <c r="TEY190" s="473"/>
      <c r="TEZ190" s="474"/>
      <c r="TFA190" s="472"/>
      <c r="TFB190" s="473"/>
      <c r="TFC190" s="473"/>
      <c r="TFD190" s="474"/>
      <c r="TFE190" s="472"/>
      <c r="TFF190" s="473"/>
      <c r="TFG190" s="473"/>
      <c r="TFH190" s="474"/>
      <c r="TFI190" s="472"/>
      <c r="TFJ190" s="473"/>
      <c r="TFK190" s="473"/>
      <c r="TFL190" s="474"/>
      <c r="TFM190" s="472"/>
      <c r="TFN190" s="473"/>
      <c r="TFO190" s="473"/>
      <c r="TFP190" s="474"/>
      <c r="TFQ190" s="472"/>
      <c r="TFR190" s="473"/>
      <c r="TFS190" s="473"/>
      <c r="TFT190" s="474"/>
      <c r="TFU190" s="472"/>
      <c r="TFV190" s="473"/>
      <c r="TFW190" s="473"/>
      <c r="TFX190" s="474"/>
      <c r="TFY190" s="472"/>
      <c r="TFZ190" s="473"/>
      <c r="TGA190" s="473"/>
      <c r="TGB190" s="474"/>
      <c r="TGC190" s="472"/>
      <c r="TGD190" s="473"/>
      <c r="TGE190" s="473"/>
      <c r="TGF190" s="474"/>
      <c r="TGG190" s="472"/>
      <c r="TGH190" s="473"/>
      <c r="TGI190" s="473"/>
      <c r="TGJ190" s="474"/>
      <c r="TGK190" s="472"/>
      <c r="TGL190" s="473"/>
      <c r="TGM190" s="473"/>
      <c r="TGN190" s="474"/>
      <c r="TGO190" s="472"/>
      <c r="TGP190" s="473"/>
      <c r="TGQ190" s="473"/>
      <c r="TGR190" s="474"/>
      <c r="TGS190" s="472"/>
      <c r="TGT190" s="473"/>
      <c r="TGU190" s="473"/>
      <c r="TGV190" s="474"/>
      <c r="TGW190" s="472"/>
      <c r="TGX190" s="473"/>
      <c r="TGY190" s="473"/>
      <c r="TGZ190" s="474"/>
      <c r="THA190" s="472"/>
      <c r="THB190" s="473"/>
      <c r="THC190" s="473"/>
      <c r="THD190" s="474"/>
      <c r="THE190" s="472"/>
      <c r="THF190" s="473"/>
      <c r="THG190" s="473"/>
      <c r="THH190" s="474"/>
      <c r="THI190" s="472"/>
      <c r="THJ190" s="473"/>
      <c r="THK190" s="473"/>
      <c r="THL190" s="474"/>
      <c r="THM190" s="472"/>
      <c r="THN190" s="473"/>
      <c r="THO190" s="473"/>
      <c r="THP190" s="474"/>
      <c r="THQ190" s="472"/>
      <c r="THR190" s="473"/>
      <c r="THS190" s="473"/>
      <c r="THT190" s="474"/>
      <c r="THU190" s="472"/>
      <c r="THV190" s="473"/>
      <c r="THW190" s="473"/>
      <c r="THX190" s="474"/>
      <c r="THY190" s="472"/>
      <c r="THZ190" s="473"/>
      <c r="TIA190" s="473"/>
      <c r="TIB190" s="474"/>
      <c r="TIC190" s="472"/>
      <c r="TID190" s="473"/>
      <c r="TIE190" s="473"/>
      <c r="TIF190" s="474"/>
      <c r="TIG190" s="472"/>
      <c r="TIH190" s="473"/>
      <c r="TII190" s="473"/>
      <c r="TIJ190" s="474"/>
      <c r="TIK190" s="472"/>
      <c r="TIL190" s="473"/>
      <c r="TIM190" s="473"/>
      <c r="TIN190" s="474"/>
      <c r="TIO190" s="472"/>
      <c r="TIP190" s="473"/>
      <c r="TIQ190" s="473"/>
      <c r="TIR190" s="474"/>
      <c r="TIS190" s="472"/>
      <c r="TIT190" s="473"/>
      <c r="TIU190" s="473"/>
      <c r="TIV190" s="474"/>
      <c r="TIW190" s="472"/>
      <c r="TIX190" s="473"/>
      <c r="TIY190" s="473"/>
      <c r="TIZ190" s="474"/>
      <c r="TJA190" s="472"/>
      <c r="TJB190" s="473"/>
      <c r="TJC190" s="473"/>
      <c r="TJD190" s="474"/>
      <c r="TJE190" s="472"/>
      <c r="TJF190" s="473"/>
      <c r="TJG190" s="473"/>
      <c r="TJH190" s="474"/>
      <c r="TJI190" s="472"/>
      <c r="TJJ190" s="473"/>
      <c r="TJK190" s="473"/>
      <c r="TJL190" s="474"/>
      <c r="TJM190" s="472"/>
      <c r="TJN190" s="473"/>
      <c r="TJO190" s="473"/>
      <c r="TJP190" s="474"/>
      <c r="TJQ190" s="472"/>
      <c r="TJR190" s="473"/>
      <c r="TJS190" s="473"/>
      <c r="TJT190" s="474"/>
      <c r="TJU190" s="472"/>
      <c r="TJV190" s="473"/>
      <c r="TJW190" s="473"/>
      <c r="TJX190" s="474"/>
      <c r="TJY190" s="472"/>
      <c r="TJZ190" s="473"/>
      <c r="TKA190" s="473"/>
      <c r="TKB190" s="474"/>
      <c r="TKC190" s="472"/>
      <c r="TKD190" s="473"/>
      <c r="TKE190" s="473"/>
      <c r="TKF190" s="474"/>
      <c r="TKG190" s="472"/>
      <c r="TKH190" s="473"/>
      <c r="TKI190" s="473"/>
      <c r="TKJ190" s="474"/>
      <c r="TKK190" s="472"/>
      <c r="TKL190" s="473"/>
      <c r="TKM190" s="473"/>
      <c r="TKN190" s="474"/>
      <c r="TKO190" s="472"/>
      <c r="TKP190" s="473"/>
      <c r="TKQ190" s="473"/>
      <c r="TKR190" s="474"/>
      <c r="TKS190" s="472"/>
      <c r="TKT190" s="473"/>
      <c r="TKU190" s="473"/>
      <c r="TKV190" s="474"/>
      <c r="TKW190" s="472"/>
      <c r="TKX190" s="473"/>
      <c r="TKY190" s="473"/>
      <c r="TKZ190" s="474"/>
      <c r="TLA190" s="472"/>
      <c r="TLB190" s="473"/>
      <c r="TLC190" s="473"/>
      <c r="TLD190" s="474"/>
      <c r="TLE190" s="472"/>
      <c r="TLF190" s="473"/>
      <c r="TLG190" s="473"/>
      <c r="TLH190" s="474"/>
      <c r="TLI190" s="472"/>
      <c r="TLJ190" s="473"/>
      <c r="TLK190" s="473"/>
      <c r="TLL190" s="474"/>
      <c r="TLM190" s="472"/>
      <c r="TLN190" s="473"/>
      <c r="TLO190" s="473"/>
      <c r="TLP190" s="474"/>
      <c r="TLQ190" s="472"/>
      <c r="TLR190" s="473"/>
      <c r="TLS190" s="473"/>
      <c r="TLT190" s="474"/>
      <c r="TLU190" s="472"/>
      <c r="TLV190" s="473"/>
      <c r="TLW190" s="473"/>
      <c r="TLX190" s="474"/>
      <c r="TLY190" s="472"/>
      <c r="TLZ190" s="473"/>
      <c r="TMA190" s="473"/>
      <c r="TMB190" s="474"/>
      <c r="TMC190" s="472"/>
      <c r="TMD190" s="473"/>
      <c r="TME190" s="473"/>
      <c r="TMF190" s="474"/>
      <c r="TMG190" s="472"/>
      <c r="TMH190" s="473"/>
      <c r="TMI190" s="473"/>
      <c r="TMJ190" s="474"/>
      <c r="TMK190" s="472"/>
      <c r="TML190" s="473"/>
      <c r="TMM190" s="473"/>
      <c r="TMN190" s="474"/>
      <c r="TMO190" s="472"/>
      <c r="TMP190" s="473"/>
      <c r="TMQ190" s="473"/>
      <c r="TMR190" s="474"/>
      <c r="TMS190" s="472"/>
      <c r="TMT190" s="473"/>
      <c r="TMU190" s="473"/>
      <c r="TMV190" s="474"/>
      <c r="TMW190" s="472"/>
      <c r="TMX190" s="473"/>
      <c r="TMY190" s="473"/>
      <c r="TMZ190" s="474"/>
      <c r="TNA190" s="472"/>
      <c r="TNB190" s="473"/>
      <c r="TNC190" s="473"/>
      <c r="TND190" s="474"/>
      <c r="TNE190" s="472"/>
      <c r="TNF190" s="473"/>
      <c r="TNG190" s="473"/>
      <c r="TNH190" s="474"/>
      <c r="TNI190" s="472"/>
      <c r="TNJ190" s="473"/>
      <c r="TNK190" s="473"/>
      <c r="TNL190" s="474"/>
      <c r="TNM190" s="472"/>
      <c r="TNN190" s="473"/>
      <c r="TNO190" s="473"/>
      <c r="TNP190" s="474"/>
      <c r="TNQ190" s="472"/>
      <c r="TNR190" s="473"/>
      <c r="TNS190" s="473"/>
      <c r="TNT190" s="474"/>
      <c r="TNU190" s="472"/>
      <c r="TNV190" s="473"/>
      <c r="TNW190" s="473"/>
      <c r="TNX190" s="474"/>
      <c r="TNY190" s="472"/>
      <c r="TNZ190" s="473"/>
      <c r="TOA190" s="473"/>
      <c r="TOB190" s="474"/>
      <c r="TOC190" s="472"/>
      <c r="TOD190" s="473"/>
      <c r="TOE190" s="473"/>
      <c r="TOF190" s="474"/>
      <c r="TOG190" s="472"/>
      <c r="TOH190" s="473"/>
      <c r="TOI190" s="473"/>
      <c r="TOJ190" s="474"/>
      <c r="TOK190" s="472"/>
      <c r="TOL190" s="473"/>
      <c r="TOM190" s="473"/>
      <c r="TON190" s="474"/>
      <c r="TOO190" s="472"/>
      <c r="TOP190" s="473"/>
      <c r="TOQ190" s="473"/>
      <c r="TOR190" s="474"/>
      <c r="TOS190" s="472"/>
      <c r="TOT190" s="473"/>
      <c r="TOU190" s="473"/>
      <c r="TOV190" s="474"/>
      <c r="TOW190" s="472"/>
      <c r="TOX190" s="473"/>
      <c r="TOY190" s="473"/>
      <c r="TOZ190" s="474"/>
      <c r="TPA190" s="472"/>
      <c r="TPB190" s="473"/>
      <c r="TPC190" s="473"/>
      <c r="TPD190" s="474"/>
      <c r="TPE190" s="472"/>
      <c r="TPF190" s="473"/>
      <c r="TPG190" s="473"/>
      <c r="TPH190" s="474"/>
      <c r="TPI190" s="472"/>
      <c r="TPJ190" s="473"/>
      <c r="TPK190" s="473"/>
      <c r="TPL190" s="474"/>
      <c r="TPM190" s="472"/>
      <c r="TPN190" s="473"/>
      <c r="TPO190" s="473"/>
      <c r="TPP190" s="474"/>
      <c r="TPQ190" s="472"/>
      <c r="TPR190" s="473"/>
      <c r="TPS190" s="473"/>
      <c r="TPT190" s="474"/>
      <c r="TPU190" s="472"/>
      <c r="TPV190" s="473"/>
      <c r="TPW190" s="473"/>
      <c r="TPX190" s="474"/>
      <c r="TPY190" s="472"/>
      <c r="TPZ190" s="473"/>
      <c r="TQA190" s="473"/>
      <c r="TQB190" s="474"/>
      <c r="TQC190" s="472"/>
      <c r="TQD190" s="473"/>
      <c r="TQE190" s="473"/>
      <c r="TQF190" s="474"/>
      <c r="TQG190" s="472"/>
      <c r="TQH190" s="473"/>
      <c r="TQI190" s="473"/>
      <c r="TQJ190" s="474"/>
      <c r="TQK190" s="472"/>
      <c r="TQL190" s="473"/>
      <c r="TQM190" s="473"/>
      <c r="TQN190" s="474"/>
      <c r="TQO190" s="472"/>
      <c r="TQP190" s="473"/>
      <c r="TQQ190" s="473"/>
      <c r="TQR190" s="474"/>
      <c r="TQS190" s="472"/>
      <c r="TQT190" s="473"/>
      <c r="TQU190" s="473"/>
      <c r="TQV190" s="474"/>
      <c r="TQW190" s="472"/>
      <c r="TQX190" s="473"/>
      <c r="TQY190" s="473"/>
      <c r="TQZ190" s="474"/>
      <c r="TRA190" s="472"/>
      <c r="TRB190" s="473"/>
      <c r="TRC190" s="473"/>
      <c r="TRD190" s="474"/>
      <c r="TRE190" s="472"/>
      <c r="TRF190" s="473"/>
      <c r="TRG190" s="473"/>
      <c r="TRH190" s="474"/>
      <c r="TRI190" s="472"/>
      <c r="TRJ190" s="473"/>
      <c r="TRK190" s="473"/>
      <c r="TRL190" s="474"/>
      <c r="TRM190" s="472"/>
      <c r="TRN190" s="473"/>
      <c r="TRO190" s="473"/>
      <c r="TRP190" s="474"/>
      <c r="TRQ190" s="472"/>
      <c r="TRR190" s="473"/>
      <c r="TRS190" s="473"/>
      <c r="TRT190" s="474"/>
      <c r="TRU190" s="472"/>
      <c r="TRV190" s="473"/>
      <c r="TRW190" s="473"/>
      <c r="TRX190" s="474"/>
      <c r="TRY190" s="472"/>
      <c r="TRZ190" s="473"/>
      <c r="TSA190" s="473"/>
      <c r="TSB190" s="474"/>
      <c r="TSC190" s="472"/>
      <c r="TSD190" s="473"/>
      <c r="TSE190" s="473"/>
      <c r="TSF190" s="474"/>
      <c r="TSG190" s="472"/>
      <c r="TSH190" s="473"/>
      <c r="TSI190" s="473"/>
      <c r="TSJ190" s="474"/>
      <c r="TSK190" s="472"/>
      <c r="TSL190" s="473"/>
      <c r="TSM190" s="473"/>
      <c r="TSN190" s="474"/>
      <c r="TSO190" s="472"/>
      <c r="TSP190" s="473"/>
      <c r="TSQ190" s="473"/>
      <c r="TSR190" s="474"/>
      <c r="TSS190" s="472"/>
      <c r="TST190" s="473"/>
      <c r="TSU190" s="473"/>
      <c r="TSV190" s="474"/>
      <c r="TSW190" s="472"/>
      <c r="TSX190" s="473"/>
      <c r="TSY190" s="473"/>
      <c r="TSZ190" s="474"/>
      <c r="TTA190" s="472"/>
      <c r="TTB190" s="473"/>
      <c r="TTC190" s="473"/>
      <c r="TTD190" s="474"/>
      <c r="TTE190" s="472"/>
      <c r="TTF190" s="473"/>
      <c r="TTG190" s="473"/>
      <c r="TTH190" s="474"/>
      <c r="TTI190" s="472"/>
      <c r="TTJ190" s="473"/>
      <c r="TTK190" s="473"/>
      <c r="TTL190" s="474"/>
      <c r="TTM190" s="472"/>
      <c r="TTN190" s="473"/>
      <c r="TTO190" s="473"/>
      <c r="TTP190" s="474"/>
      <c r="TTQ190" s="472"/>
      <c r="TTR190" s="473"/>
      <c r="TTS190" s="473"/>
      <c r="TTT190" s="474"/>
      <c r="TTU190" s="472"/>
      <c r="TTV190" s="473"/>
      <c r="TTW190" s="473"/>
      <c r="TTX190" s="474"/>
      <c r="TTY190" s="472"/>
      <c r="TTZ190" s="473"/>
      <c r="TUA190" s="473"/>
      <c r="TUB190" s="474"/>
      <c r="TUC190" s="472"/>
      <c r="TUD190" s="473"/>
      <c r="TUE190" s="473"/>
      <c r="TUF190" s="474"/>
      <c r="TUG190" s="472"/>
      <c r="TUH190" s="473"/>
      <c r="TUI190" s="473"/>
      <c r="TUJ190" s="474"/>
      <c r="TUK190" s="472"/>
      <c r="TUL190" s="473"/>
      <c r="TUM190" s="473"/>
      <c r="TUN190" s="474"/>
      <c r="TUO190" s="472"/>
      <c r="TUP190" s="473"/>
      <c r="TUQ190" s="473"/>
      <c r="TUR190" s="474"/>
      <c r="TUS190" s="472"/>
      <c r="TUT190" s="473"/>
      <c r="TUU190" s="473"/>
      <c r="TUV190" s="474"/>
      <c r="TUW190" s="472"/>
      <c r="TUX190" s="473"/>
      <c r="TUY190" s="473"/>
      <c r="TUZ190" s="474"/>
      <c r="TVA190" s="472"/>
      <c r="TVB190" s="473"/>
      <c r="TVC190" s="473"/>
      <c r="TVD190" s="474"/>
      <c r="TVE190" s="472"/>
      <c r="TVF190" s="473"/>
      <c r="TVG190" s="473"/>
      <c r="TVH190" s="474"/>
      <c r="TVI190" s="472"/>
      <c r="TVJ190" s="473"/>
      <c r="TVK190" s="473"/>
      <c r="TVL190" s="474"/>
      <c r="TVM190" s="472"/>
      <c r="TVN190" s="473"/>
      <c r="TVO190" s="473"/>
      <c r="TVP190" s="474"/>
      <c r="TVQ190" s="472"/>
      <c r="TVR190" s="473"/>
      <c r="TVS190" s="473"/>
      <c r="TVT190" s="474"/>
      <c r="TVU190" s="472"/>
      <c r="TVV190" s="473"/>
      <c r="TVW190" s="473"/>
      <c r="TVX190" s="474"/>
      <c r="TVY190" s="472"/>
      <c r="TVZ190" s="473"/>
      <c r="TWA190" s="473"/>
      <c r="TWB190" s="474"/>
      <c r="TWC190" s="472"/>
      <c r="TWD190" s="473"/>
      <c r="TWE190" s="473"/>
      <c r="TWF190" s="474"/>
      <c r="TWG190" s="472"/>
      <c r="TWH190" s="473"/>
      <c r="TWI190" s="473"/>
      <c r="TWJ190" s="474"/>
      <c r="TWK190" s="472"/>
      <c r="TWL190" s="473"/>
      <c r="TWM190" s="473"/>
      <c r="TWN190" s="474"/>
      <c r="TWO190" s="472"/>
      <c r="TWP190" s="473"/>
      <c r="TWQ190" s="473"/>
      <c r="TWR190" s="474"/>
      <c r="TWS190" s="472"/>
      <c r="TWT190" s="473"/>
      <c r="TWU190" s="473"/>
      <c r="TWV190" s="474"/>
      <c r="TWW190" s="472"/>
      <c r="TWX190" s="473"/>
      <c r="TWY190" s="473"/>
      <c r="TWZ190" s="474"/>
      <c r="TXA190" s="472"/>
      <c r="TXB190" s="473"/>
      <c r="TXC190" s="473"/>
      <c r="TXD190" s="474"/>
      <c r="TXE190" s="472"/>
      <c r="TXF190" s="473"/>
      <c r="TXG190" s="473"/>
      <c r="TXH190" s="474"/>
      <c r="TXI190" s="472"/>
      <c r="TXJ190" s="473"/>
      <c r="TXK190" s="473"/>
      <c r="TXL190" s="474"/>
      <c r="TXM190" s="472"/>
      <c r="TXN190" s="473"/>
      <c r="TXO190" s="473"/>
      <c r="TXP190" s="474"/>
      <c r="TXQ190" s="472"/>
      <c r="TXR190" s="473"/>
      <c r="TXS190" s="473"/>
      <c r="TXT190" s="474"/>
      <c r="TXU190" s="472"/>
      <c r="TXV190" s="473"/>
      <c r="TXW190" s="473"/>
      <c r="TXX190" s="474"/>
      <c r="TXY190" s="472"/>
      <c r="TXZ190" s="473"/>
      <c r="TYA190" s="473"/>
      <c r="TYB190" s="474"/>
      <c r="TYC190" s="472"/>
      <c r="TYD190" s="473"/>
      <c r="TYE190" s="473"/>
      <c r="TYF190" s="474"/>
      <c r="TYG190" s="472"/>
      <c r="TYH190" s="473"/>
      <c r="TYI190" s="473"/>
      <c r="TYJ190" s="474"/>
      <c r="TYK190" s="472"/>
      <c r="TYL190" s="473"/>
      <c r="TYM190" s="473"/>
      <c r="TYN190" s="474"/>
      <c r="TYO190" s="472"/>
      <c r="TYP190" s="473"/>
      <c r="TYQ190" s="473"/>
      <c r="TYR190" s="474"/>
      <c r="TYS190" s="472"/>
      <c r="TYT190" s="473"/>
      <c r="TYU190" s="473"/>
      <c r="TYV190" s="474"/>
      <c r="TYW190" s="472"/>
      <c r="TYX190" s="473"/>
      <c r="TYY190" s="473"/>
      <c r="TYZ190" s="474"/>
      <c r="TZA190" s="472"/>
      <c r="TZB190" s="473"/>
      <c r="TZC190" s="473"/>
      <c r="TZD190" s="474"/>
      <c r="TZE190" s="472"/>
      <c r="TZF190" s="473"/>
      <c r="TZG190" s="473"/>
      <c r="TZH190" s="474"/>
      <c r="TZI190" s="472"/>
      <c r="TZJ190" s="473"/>
      <c r="TZK190" s="473"/>
      <c r="TZL190" s="474"/>
      <c r="TZM190" s="472"/>
      <c r="TZN190" s="473"/>
      <c r="TZO190" s="473"/>
      <c r="TZP190" s="474"/>
      <c r="TZQ190" s="472"/>
      <c r="TZR190" s="473"/>
      <c r="TZS190" s="473"/>
      <c r="TZT190" s="474"/>
      <c r="TZU190" s="472"/>
      <c r="TZV190" s="473"/>
      <c r="TZW190" s="473"/>
      <c r="TZX190" s="474"/>
      <c r="TZY190" s="472"/>
      <c r="TZZ190" s="473"/>
      <c r="UAA190" s="473"/>
      <c r="UAB190" s="474"/>
      <c r="UAC190" s="472"/>
      <c r="UAD190" s="473"/>
      <c r="UAE190" s="473"/>
      <c r="UAF190" s="474"/>
      <c r="UAG190" s="472"/>
      <c r="UAH190" s="473"/>
      <c r="UAI190" s="473"/>
      <c r="UAJ190" s="474"/>
      <c r="UAK190" s="472"/>
      <c r="UAL190" s="473"/>
      <c r="UAM190" s="473"/>
      <c r="UAN190" s="474"/>
      <c r="UAO190" s="472"/>
      <c r="UAP190" s="473"/>
      <c r="UAQ190" s="473"/>
      <c r="UAR190" s="474"/>
      <c r="UAS190" s="472"/>
      <c r="UAT190" s="473"/>
      <c r="UAU190" s="473"/>
      <c r="UAV190" s="474"/>
      <c r="UAW190" s="472"/>
      <c r="UAX190" s="473"/>
      <c r="UAY190" s="473"/>
      <c r="UAZ190" s="474"/>
      <c r="UBA190" s="472"/>
      <c r="UBB190" s="473"/>
      <c r="UBC190" s="473"/>
      <c r="UBD190" s="474"/>
      <c r="UBE190" s="472"/>
      <c r="UBF190" s="473"/>
      <c r="UBG190" s="473"/>
      <c r="UBH190" s="474"/>
      <c r="UBI190" s="472"/>
      <c r="UBJ190" s="473"/>
      <c r="UBK190" s="473"/>
      <c r="UBL190" s="474"/>
      <c r="UBM190" s="472"/>
      <c r="UBN190" s="473"/>
      <c r="UBO190" s="473"/>
      <c r="UBP190" s="474"/>
      <c r="UBQ190" s="472"/>
      <c r="UBR190" s="473"/>
      <c r="UBS190" s="473"/>
      <c r="UBT190" s="474"/>
      <c r="UBU190" s="472"/>
      <c r="UBV190" s="473"/>
      <c r="UBW190" s="473"/>
      <c r="UBX190" s="474"/>
      <c r="UBY190" s="472"/>
      <c r="UBZ190" s="473"/>
      <c r="UCA190" s="473"/>
      <c r="UCB190" s="474"/>
      <c r="UCC190" s="472"/>
      <c r="UCD190" s="473"/>
      <c r="UCE190" s="473"/>
      <c r="UCF190" s="474"/>
      <c r="UCG190" s="472"/>
      <c r="UCH190" s="473"/>
      <c r="UCI190" s="473"/>
      <c r="UCJ190" s="474"/>
      <c r="UCK190" s="472"/>
      <c r="UCL190" s="473"/>
      <c r="UCM190" s="473"/>
      <c r="UCN190" s="474"/>
      <c r="UCO190" s="472"/>
      <c r="UCP190" s="473"/>
      <c r="UCQ190" s="473"/>
      <c r="UCR190" s="474"/>
      <c r="UCS190" s="472"/>
      <c r="UCT190" s="473"/>
      <c r="UCU190" s="473"/>
      <c r="UCV190" s="474"/>
      <c r="UCW190" s="472"/>
      <c r="UCX190" s="473"/>
      <c r="UCY190" s="473"/>
      <c r="UCZ190" s="474"/>
      <c r="UDA190" s="472"/>
      <c r="UDB190" s="473"/>
      <c r="UDC190" s="473"/>
      <c r="UDD190" s="474"/>
      <c r="UDE190" s="472"/>
      <c r="UDF190" s="473"/>
      <c r="UDG190" s="473"/>
      <c r="UDH190" s="474"/>
      <c r="UDI190" s="472"/>
      <c r="UDJ190" s="473"/>
      <c r="UDK190" s="473"/>
      <c r="UDL190" s="474"/>
      <c r="UDM190" s="472"/>
      <c r="UDN190" s="473"/>
      <c r="UDO190" s="473"/>
      <c r="UDP190" s="474"/>
      <c r="UDQ190" s="472"/>
      <c r="UDR190" s="473"/>
      <c r="UDS190" s="473"/>
      <c r="UDT190" s="474"/>
      <c r="UDU190" s="472"/>
      <c r="UDV190" s="473"/>
      <c r="UDW190" s="473"/>
      <c r="UDX190" s="474"/>
      <c r="UDY190" s="472"/>
      <c r="UDZ190" s="473"/>
      <c r="UEA190" s="473"/>
      <c r="UEB190" s="474"/>
      <c r="UEC190" s="472"/>
      <c r="UED190" s="473"/>
      <c r="UEE190" s="473"/>
      <c r="UEF190" s="474"/>
      <c r="UEG190" s="472"/>
      <c r="UEH190" s="473"/>
      <c r="UEI190" s="473"/>
      <c r="UEJ190" s="474"/>
      <c r="UEK190" s="472"/>
      <c r="UEL190" s="473"/>
      <c r="UEM190" s="473"/>
      <c r="UEN190" s="474"/>
      <c r="UEO190" s="472"/>
      <c r="UEP190" s="473"/>
      <c r="UEQ190" s="473"/>
      <c r="UER190" s="474"/>
      <c r="UES190" s="472"/>
      <c r="UET190" s="473"/>
      <c r="UEU190" s="473"/>
      <c r="UEV190" s="474"/>
      <c r="UEW190" s="472"/>
      <c r="UEX190" s="473"/>
      <c r="UEY190" s="473"/>
      <c r="UEZ190" s="474"/>
      <c r="UFA190" s="472"/>
      <c r="UFB190" s="473"/>
      <c r="UFC190" s="473"/>
      <c r="UFD190" s="474"/>
      <c r="UFE190" s="472"/>
      <c r="UFF190" s="473"/>
      <c r="UFG190" s="473"/>
      <c r="UFH190" s="474"/>
      <c r="UFI190" s="472"/>
      <c r="UFJ190" s="473"/>
      <c r="UFK190" s="473"/>
      <c r="UFL190" s="474"/>
      <c r="UFM190" s="472"/>
      <c r="UFN190" s="473"/>
      <c r="UFO190" s="473"/>
      <c r="UFP190" s="474"/>
      <c r="UFQ190" s="472"/>
      <c r="UFR190" s="473"/>
      <c r="UFS190" s="473"/>
      <c r="UFT190" s="474"/>
      <c r="UFU190" s="472"/>
      <c r="UFV190" s="473"/>
      <c r="UFW190" s="473"/>
      <c r="UFX190" s="474"/>
      <c r="UFY190" s="472"/>
      <c r="UFZ190" s="473"/>
      <c r="UGA190" s="473"/>
      <c r="UGB190" s="474"/>
      <c r="UGC190" s="472"/>
      <c r="UGD190" s="473"/>
      <c r="UGE190" s="473"/>
      <c r="UGF190" s="474"/>
      <c r="UGG190" s="472"/>
      <c r="UGH190" s="473"/>
      <c r="UGI190" s="473"/>
      <c r="UGJ190" s="474"/>
      <c r="UGK190" s="472"/>
      <c r="UGL190" s="473"/>
      <c r="UGM190" s="473"/>
      <c r="UGN190" s="474"/>
      <c r="UGO190" s="472"/>
      <c r="UGP190" s="473"/>
      <c r="UGQ190" s="473"/>
      <c r="UGR190" s="474"/>
      <c r="UGS190" s="472"/>
      <c r="UGT190" s="473"/>
      <c r="UGU190" s="473"/>
      <c r="UGV190" s="474"/>
      <c r="UGW190" s="472"/>
      <c r="UGX190" s="473"/>
      <c r="UGY190" s="473"/>
      <c r="UGZ190" s="474"/>
      <c r="UHA190" s="472"/>
      <c r="UHB190" s="473"/>
      <c r="UHC190" s="473"/>
      <c r="UHD190" s="474"/>
      <c r="UHE190" s="472"/>
      <c r="UHF190" s="473"/>
      <c r="UHG190" s="473"/>
      <c r="UHH190" s="474"/>
      <c r="UHI190" s="472"/>
      <c r="UHJ190" s="473"/>
      <c r="UHK190" s="473"/>
      <c r="UHL190" s="474"/>
      <c r="UHM190" s="472"/>
      <c r="UHN190" s="473"/>
      <c r="UHO190" s="473"/>
      <c r="UHP190" s="474"/>
      <c r="UHQ190" s="472"/>
      <c r="UHR190" s="473"/>
      <c r="UHS190" s="473"/>
      <c r="UHT190" s="474"/>
      <c r="UHU190" s="472"/>
      <c r="UHV190" s="473"/>
      <c r="UHW190" s="473"/>
      <c r="UHX190" s="474"/>
      <c r="UHY190" s="472"/>
      <c r="UHZ190" s="473"/>
      <c r="UIA190" s="473"/>
      <c r="UIB190" s="474"/>
      <c r="UIC190" s="472"/>
      <c r="UID190" s="473"/>
      <c r="UIE190" s="473"/>
      <c r="UIF190" s="474"/>
      <c r="UIG190" s="472"/>
      <c r="UIH190" s="473"/>
      <c r="UII190" s="473"/>
      <c r="UIJ190" s="474"/>
      <c r="UIK190" s="472"/>
      <c r="UIL190" s="473"/>
      <c r="UIM190" s="473"/>
      <c r="UIN190" s="474"/>
      <c r="UIO190" s="472"/>
      <c r="UIP190" s="473"/>
      <c r="UIQ190" s="473"/>
      <c r="UIR190" s="474"/>
      <c r="UIS190" s="472"/>
      <c r="UIT190" s="473"/>
      <c r="UIU190" s="473"/>
      <c r="UIV190" s="474"/>
      <c r="UIW190" s="472"/>
      <c r="UIX190" s="473"/>
      <c r="UIY190" s="473"/>
      <c r="UIZ190" s="474"/>
      <c r="UJA190" s="472"/>
      <c r="UJB190" s="473"/>
      <c r="UJC190" s="473"/>
      <c r="UJD190" s="474"/>
      <c r="UJE190" s="472"/>
      <c r="UJF190" s="473"/>
      <c r="UJG190" s="473"/>
      <c r="UJH190" s="474"/>
      <c r="UJI190" s="472"/>
      <c r="UJJ190" s="473"/>
      <c r="UJK190" s="473"/>
      <c r="UJL190" s="474"/>
      <c r="UJM190" s="472"/>
      <c r="UJN190" s="473"/>
      <c r="UJO190" s="473"/>
      <c r="UJP190" s="474"/>
      <c r="UJQ190" s="472"/>
      <c r="UJR190" s="473"/>
      <c r="UJS190" s="473"/>
      <c r="UJT190" s="474"/>
      <c r="UJU190" s="472"/>
      <c r="UJV190" s="473"/>
      <c r="UJW190" s="473"/>
      <c r="UJX190" s="474"/>
      <c r="UJY190" s="472"/>
      <c r="UJZ190" s="473"/>
      <c r="UKA190" s="473"/>
      <c r="UKB190" s="474"/>
      <c r="UKC190" s="472"/>
      <c r="UKD190" s="473"/>
      <c r="UKE190" s="473"/>
      <c r="UKF190" s="474"/>
      <c r="UKG190" s="472"/>
      <c r="UKH190" s="473"/>
      <c r="UKI190" s="473"/>
      <c r="UKJ190" s="474"/>
      <c r="UKK190" s="472"/>
      <c r="UKL190" s="473"/>
      <c r="UKM190" s="473"/>
      <c r="UKN190" s="474"/>
      <c r="UKO190" s="472"/>
      <c r="UKP190" s="473"/>
      <c r="UKQ190" s="473"/>
      <c r="UKR190" s="474"/>
      <c r="UKS190" s="472"/>
      <c r="UKT190" s="473"/>
      <c r="UKU190" s="473"/>
      <c r="UKV190" s="474"/>
      <c r="UKW190" s="472"/>
      <c r="UKX190" s="473"/>
      <c r="UKY190" s="473"/>
      <c r="UKZ190" s="474"/>
      <c r="ULA190" s="472"/>
      <c r="ULB190" s="473"/>
      <c r="ULC190" s="473"/>
      <c r="ULD190" s="474"/>
      <c r="ULE190" s="472"/>
      <c r="ULF190" s="473"/>
      <c r="ULG190" s="473"/>
      <c r="ULH190" s="474"/>
      <c r="ULI190" s="472"/>
      <c r="ULJ190" s="473"/>
      <c r="ULK190" s="473"/>
      <c r="ULL190" s="474"/>
      <c r="ULM190" s="472"/>
      <c r="ULN190" s="473"/>
      <c r="ULO190" s="473"/>
      <c r="ULP190" s="474"/>
      <c r="ULQ190" s="472"/>
      <c r="ULR190" s="473"/>
      <c r="ULS190" s="473"/>
      <c r="ULT190" s="474"/>
      <c r="ULU190" s="472"/>
      <c r="ULV190" s="473"/>
      <c r="ULW190" s="473"/>
      <c r="ULX190" s="474"/>
      <c r="ULY190" s="472"/>
      <c r="ULZ190" s="473"/>
      <c r="UMA190" s="473"/>
      <c r="UMB190" s="474"/>
      <c r="UMC190" s="472"/>
      <c r="UMD190" s="473"/>
      <c r="UME190" s="473"/>
      <c r="UMF190" s="474"/>
      <c r="UMG190" s="472"/>
      <c r="UMH190" s="473"/>
      <c r="UMI190" s="473"/>
      <c r="UMJ190" s="474"/>
      <c r="UMK190" s="472"/>
      <c r="UML190" s="473"/>
      <c r="UMM190" s="473"/>
      <c r="UMN190" s="474"/>
      <c r="UMO190" s="472"/>
      <c r="UMP190" s="473"/>
      <c r="UMQ190" s="473"/>
      <c r="UMR190" s="474"/>
      <c r="UMS190" s="472"/>
      <c r="UMT190" s="473"/>
      <c r="UMU190" s="473"/>
      <c r="UMV190" s="474"/>
      <c r="UMW190" s="472"/>
      <c r="UMX190" s="473"/>
      <c r="UMY190" s="473"/>
      <c r="UMZ190" s="474"/>
      <c r="UNA190" s="472"/>
      <c r="UNB190" s="473"/>
      <c r="UNC190" s="473"/>
      <c r="UND190" s="474"/>
      <c r="UNE190" s="472"/>
      <c r="UNF190" s="473"/>
      <c r="UNG190" s="473"/>
      <c r="UNH190" s="474"/>
      <c r="UNI190" s="472"/>
      <c r="UNJ190" s="473"/>
      <c r="UNK190" s="473"/>
      <c r="UNL190" s="474"/>
      <c r="UNM190" s="472"/>
      <c r="UNN190" s="473"/>
      <c r="UNO190" s="473"/>
      <c r="UNP190" s="474"/>
      <c r="UNQ190" s="472"/>
      <c r="UNR190" s="473"/>
      <c r="UNS190" s="473"/>
      <c r="UNT190" s="474"/>
      <c r="UNU190" s="472"/>
      <c r="UNV190" s="473"/>
      <c r="UNW190" s="473"/>
      <c r="UNX190" s="474"/>
      <c r="UNY190" s="472"/>
      <c r="UNZ190" s="473"/>
      <c r="UOA190" s="473"/>
      <c r="UOB190" s="474"/>
      <c r="UOC190" s="472"/>
      <c r="UOD190" s="473"/>
      <c r="UOE190" s="473"/>
      <c r="UOF190" s="474"/>
      <c r="UOG190" s="472"/>
      <c r="UOH190" s="473"/>
      <c r="UOI190" s="473"/>
      <c r="UOJ190" s="474"/>
      <c r="UOK190" s="472"/>
      <c r="UOL190" s="473"/>
      <c r="UOM190" s="473"/>
      <c r="UON190" s="474"/>
      <c r="UOO190" s="472"/>
      <c r="UOP190" s="473"/>
      <c r="UOQ190" s="473"/>
      <c r="UOR190" s="474"/>
      <c r="UOS190" s="472"/>
      <c r="UOT190" s="473"/>
      <c r="UOU190" s="473"/>
      <c r="UOV190" s="474"/>
      <c r="UOW190" s="472"/>
      <c r="UOX190" s="473"/>
      <c r="UOY190" s="473"/>
      <c r="UOZ190" s="474"/>
      <c r="UPA190" s="472"/>
      <c r="UPB190" s="473"/>
      <c r="UPC190" s="473"/>
      <c r="UPD190" s="474"/>
      <c r="UPE190" s="472"/>
      <c r="UPF190" s="473"/>
      <c r="UPG190" s="473"/>
      <c r="UPH190" s="474"/>
      <c r="UPI190" s="472"/>
      <c r="UPJ190" s="473"/>
      <c r="UPK190" s="473"/>
      <c r="UPL190" s="474"/>
      <c r="UPM190" s="472"/>
      <c r="UPN190" s="473"/>
      <c r="UPO190" s="473"/>
      <c r="UPP190" s="474"/>
      <c r="UPQ190" s="472"/>
      <c r="UPR190" s="473"/>
      <c r="UPS190" s="473"/>
      <c r="UPT190" s="474"/>
      <c r="UPU190" s="472"/>
      <c r="UPV190" s="473"/>
      <c r="UPW190" s="473"/>
      <c r="UPX190" s="474"/>
      <c r="UPY190" s="472"/>
      <c r="UPZ190" s="473"/>
      <c r="UQA190" s="473"/>
      <c r="UQB190" s="474"/>
      <c r="UQC190" s="472"/>
      <c r="UQD190" s="473"/>
      <c r="UQE190" s="473"/>
      <c r="UQF190" s="474"/>
      <c r="UQG190" s="472"/>
      <c r="UQH190" s="473"/>
      <c r="UQI190" s="473"/>
      <c r="UQJ190" s="474"/>
      <c r="UQK190" s="472"/>
      <c r="UQL190" s="473"/>
      <c r="UQM190" s="473"/>
      <c r="UQN190" s="474"/>
      <c r="UQO190" s="472"/>
      <c r="UQP190" s="473"/>
      <c r="UQQ190" s="473"/>
      <c r="UQR190" s="474"/>
      <c r="UQS190" s="472"/>
      <c r="UQT190" s="473"/>
      <c r="UQU190" s="473"/>
      <c r="UQV190" s="474"/>
      <c r="UQW190" s="472"/>
      <c r="UQX190" s="473"/>
      <c r="UQY190" s="473"/>
      <c r="UQZ190" s="474"/>
      <c r="URA190" s="472"/>
      <c r="URB190" s="473"/>
      <c r="URC190" s="473"/>
      <c r="URD190" s="474"/>
      <c r="URE190" s="472"/>
      <c r="URF190" s="473"/>
      <c r="URG190" s="473"/>
      <c r="URH190" s="474"/>
      <c r="URI190" s="472"/>
      <c r="URJ190" s="473"/>
      <c r="URK190" s="473"/>
      <c r="URL190" s="474"/>
      <c r="URM190" s="472"/>
      <c r="URN190" s="473"/>
      <c r="URO190" s="473"/>
      <c r="URP190" s="474"/>
      <c r="URQ190" s="472"/>
      <c r="URR190" s="473"/>
      <c r="URS190" s="473"/>
      <c r="URT190" s="474"/>
      <c r="URU190" s="472"/>
      <c r="URV190" s="473"/>
      <c r="URW190" s="473"/>
      <c r="URX190" s="474"/>
      <c r="URY190" s="472"/>
      <c r="URZ190" s="473"/>
      <c r="USA190" s="473"/>
      <c r="USB190" s="474"/>
      <c r="USC190" s="472"/>
      <c r="USD190" s="473"/>
      <c r="USE190" s="473"/>
      <c r="USF190" s="474"/>
      <c r="USG190" s="472"/>
      <c r="USH190" s="473"/>
      <c r="USI190" s="473"/>
      <c r="USJ190" s="474"/>
      <c r="USK190" s="472"/>
      <c r="USL190" s="473"/>
      <c r="USM190" s="473"/>
      <c r="USN190" s="474"/>
      <c r="USO190" s="472"/>
      <c r="USP190" s="473"/>
      <c r="USQ190" s="473"/>
      <c r="USR190" s="474"/>
      <c r="USS190" s="472"/>
      <c r="UST190" s="473"/>
      <c r="USU190" s="473"/>
      <c r="USV190" s="474"/>
      <c r="USW190" s="472"/>
      <c r="USX190" s="473"/>
      <c r="USY190" s="473"/>
      <c r="USZ190" s="474"/>
      <c r="UTA190" s="472"/>
      <c r="UTB190" s="473"/>
      <c r="UTC190" s="473"/>
      <c r="UTD190" s="474"/>
      <c r="UTE190" s="472"/>
      <c r="UTF190" s="473"/>
      <c r="UTG190" s="473"/>
      <c r="UTH190" s="474"/>
      <c r="UTI190" s="472"/>
      <c r="UTJ190" s="473"/>
      <c r="UTK190" s="473"/>
      <c r="UTL190" s="474"/>
      <c r="UTM190" s="472"/>
      <c r="UTN190" s="473"/>
      <c r="UTO190" s="473"/>
      <c r="UTP190" s="474"/>
      <c r="UTQ190" s="472"/>
      <c r="UTR190" s="473"/>
      <c r="UTS190" s="473"/>
      <c r="UTT190" s="474"/>
      <c r="UTU190" s="472"/>
      <c r="UTV190" s="473"/>
      <c r="UTW190" s="473"/>
      <c r="UTX190" s="474"/>
      <c r="UTY190" s="472"/>
      <c r="UTZ190" s="473"/>
      <c r="UUA190" s="473"/>
      <c r="UUB190" s="474"/>
      <c r="UUC190" s="472"/>
      <c r="UUD190" s="473"/>
      <c r="UUE190" s="473"/>
      <c r="UUF190" s="474"/>
      <c r="UUG190" s="472"/>
      <c r="UUH190" s="473"/>
      <c r="UUI190" s="473"/>
      <c r="UUJ190" s="474"/>
      <c r="UUK190" s="472"/>
      <c r="UUL190" s="473"/>
      <c r="UUM190" s="473"/>
      <c r="UUN190" s="474"/>
      <c r="UUO190" s="472"/>
      <c r="UUP190" s="473"/>
      <c r="UUQ190" s="473"/>
      <c r="UUR190" s="474"/>
      <c r="UUS190" s="472"/>
      <c r="UUT190" s="473"/>
      <c r="UUU190" s="473"/>
      <c r="UUV190" s="474"/>
      <c r="UUW190" s="472"/>
      <c r="UUX190" s="473"/>
      <c r="UUY190" s="473"/>
      <c r="UUZ190" s="474"/>
      <c r="UVA190" s="472"/>
      <c r="UVB190" s="473"/>
      <c r="UVC190" s="473"/>
      <c r="UVD190" s="474"/>
      <c r="UVE190" s="472"/>
      <c r="UVF190" s="473"/>
      <c r="UVG190" s="473"/>
      <c r="UVH190" s="474"/>
      <c r="UVI190" s="472"/>
      <c r="UVJ190" s="473"/>
      <c r="UVK190" s="473"/>
      <c r="UVL190" s="474"/>
      <c r="UVM190" s="472"/>
      <c r="UVN190" s="473"/>
      <c r="UVO190" s="473"/>
      <c r="UVP190" s="474"/>
      <c r="UVQ190" s="472"/>
      <c r="UVR190" s="473"/>
      <c r="UVS190" s="473"/>
      <c r="UVT190" s="474"/>
      <c r="UVU190" s="472"/>
      <c r="UVV190" s="473"/>
      <c r="UVW190" s="473"/>
      <c r="UVX190" s="474"/>
      <c r="UVY190" s="472"/>
      <c r="UVZ190" s="473"/>
      <c r="UWA190" s="473"/>
      <c r="UWB190" s="474"/>
      <c r="UWC190" s="472"/>
      <c r="UWD190" s="473"/>
      <c r="UWE190" s="473"/>
      <c r="UWF190" s="474"/>
      <c r="UWG190" s="472"/>
      <c r="UWH190" s="473"/>
      <c r="UWI190" s="473"/>
      <c r="UWJ190" s="474"/>
      <c r="UWK190" s="472"/>
      <c r="UWL190" s="473"/>
      <c r="UWM190" s="473"/>
      <c r="UWN190" s="474"/>
      <c r="UWO190" s="472"/>
      <c r="UWP190" s="473"/>
      <c r="UWQ190" s="473"/>
      <c r="UWR190" s="474"/>
      <c r="UWS190" s="472"/>
      <c r="UWT190" s="473"/>
      <c r="UWU190" s="473"/>
      <c r="UWV190" s="474"/>
      <c r="UWW190" s="472"/>
      <c r="UWX190" s="473"/>
      <c r="UWY190" s="473"/>
      <c r="UWZ190" s="474"/>
      <c r="UXA190" s="472"/>
      <c r="UXB190" s="473"/>
      <c r="UXC190" s="473"/>
      <c r="UXD190" s="474"/>
      <c r="UXE190" s="472"/>
      <c r="UXF190" s="473"/>
      <c r="UXG190" s="473"/>
      <c r="UXH190" s="474"/>
      <c r="UXI190" s="472"/>
      <c r="UXJ190" s="473"/>
      <c r="UXK190" s="473"/>
      <c r="UXL190" s="474"/>
      <c r="UXM190" s="472"/>
      <c r="UXN190" s="473"/>
      <c r="UXO190" s="473"/>
      <c r="UXP190" s="474"/>
      <c r="UXQ190" s="472"/>
      <c r="UXR190" s="473"/>
      <c r="UXS190" s="473"/>
      <c r="UXT190" s="474"/>
      <c r="UXU190" s="472"/>
      <c r="UXV190" s="473"/>
      <c r="UXW190" s="473"/>
      <c r="UXX190" s="474"/>
      <c r="UXY190" s="472"/>
      <c r="UXZ190" s="473"/>
      <c r="UYA190" s="473"/>
      <c r="UYB190" s="474"/>
      <c r="UYC190" s="472"/>
      <c r="UYD190" s="473"/>
      <c r="UYE190" s="473"/>
      <c r="UYF190" s="474"/>
      <c r="UYG190" s="472"/>
      <c r="UYH190" s="473"/>
      <c r="UYI190" s="473"/>
      <c r="UYJ190" s="474"/>
      <c r="UYK190" s="472"/>
      <c r="UYL190" s="473"/>
      <c r="UYM190" s="473"/>
      <c r="UYN190" s="474"/>
      <c r="UYO190" s="472"/>
      <c r="UYP190" s="473"/>
      <c r="UYQ190" s="473"/>
      <c r="UYR190" s="474"/>
      <c r="UYS190" s="472"/>
      <c r="UYT190" s="473"/>
      <c r="UYU190" s="473"/>
      <c r="UYV190" s="474"/>
      <c r="UYW190" s="472"/>
      <c r="UYX190" s="473"/>
      <c r="UYY190" s="473"/>
      <c r="UYZ190" s="474"/>
      <c r="UZA190" s="472"/>
      <c r="UZB190" s="473"/>
      <c r="UZC190" s="473"/>
      <c r="UZD190" s="474"/>
      <c r="UZE190" s="472"/>
      <c r="UZF190" s="473"/>
      <c r="UZG190" s="473"/>
      <c r="UZH190" s="474"/>
      <c r="UZI190" s="472"/>
      <c r="UZJ190" s="473"/>
      <c r="UZK190" s="473"/>
      <c r="UZL190" s="474"/>
      <c r="UZM190" s="472"/>
      <c r="UZN190" s="473"/>
      <c r="UZO190" s="473"/>
      <c r="UZP190" s="474"/>
      <c r="UZQ190" s="472"/>
      <c r="UZR190" s="473"/>
      <c r="UZS190" s="473"/>
      <c r="UZT190" s="474"/>
      <c r="UZU190" s="472"/>
      <c r="UZV190" s="473"/>
      <c r="UZW190" s="473"/>
      <c r="UZX190" s="474"/>
      <c r="UZY190" s="472"/>
      <c r="UZZ190" s="473"/>
      <c r="VAA190" s="473"/>
      <c r="VAB190" s="474"/>
      <c r="VAC190" s="472"/>
      <c r="VAD190" s="473"/>
      <c r="VAE190" s="473"/>
      <c r="VAF190" s="474"/>
      <c r="VAG190" s="472"/>
      <c r="VAH190" s="473"/>
      <c r="VAI190" s="473"/>
      <c r="VAJ190" s="474"/>
      <c r="VAK190" s="472"/>
      <c r="VAL190" s="473"/>
      <c r="VAM190" s="473"/>
      <c r="VAN190" s="474"/>
      <c r="VAO190" s="472"/>
      <c r="VAP190" s="473"/>
      <c r="VAQ190" s="473"/>
      <c r="VAR190" s="474"/>
      <c r="VAS190" s="472"/>
      <c r="VAT190" s="473"/>
      <c r="VAU190" s="473"/>
      <c r="VAV190" s="474"/>
      <c r="VAW190" s="472"/>
      <c r="VAX190" s="473"/>
      <c r="VAY190" s="473"/>
      <c r="VAZ190" s="474"/>
      <c r="VBA190" s="472"/>
      <c r="VBB190" s="473"/>
      <c r="VBC190" s="473"/>
      <c r="VBD190" s="474"/>
      <c r="VBE190" s="472"/>
      <c r="VBF190" s="473"/>
      <c r="VBG190" s="473"/>
      <c r="VBH190" s="474"/>
      <c r="VBI190" s="472"/>
      <c r="VBJ190" s="473"/>
      <c r="VBK190" s="473"/>
      <c r="VBL190" s="474"/>
      <c r="VBM190" s="472"/>
      <c r="VBN190" s="473"/>
      <c r="VBO190" s="473"/>
      <c r="VBP190" s="474"/>
      <c r="VBQ190" s="472"/>
      <c r="VBR190" s="473"/>
      <c r="VBS190" s="473"/>
      <c r="VBT190" s="474"/>
      <c r="VBU190" s="472"/>
      <c r="VBV190" s="473"/>
      <c r="VBW190" s="473"/>
      <c r="VBX190" s="474"/>
      <c r="VBY190" s="472"/>
      <c r="VBZ190" s="473"/>
      <c r="VCA190" s="473"/>
      <c r="VCB190" s="474"/>
      <c r="VCC190" s="472"/>
      <c r="VCD190" s="473"/>
      <c r="VCE190" s="473"/>
      <c r="VCF190" s="474"/>
      <c r="VCG190" s="472"/>
      <c r="VCH190" s="473"/>
      <c r="VCI190" s="473"/>
      <c r="VCJ190" s="474"/>
      <c r="VCK190" s="472"/>
      <c r="VCL190" s="473"/>
      <c r="VCM190" s="473"/>
      <c r="VCN190" s="474"/>
      <c r="VCO190" s="472"/>
      <c r="VCP190" s="473"/>
      <c r="VCQ190" s="473"/>
      <c r="VCR190" s="474"/>
      <c r="VCS190" s="472"/>
      <c r="VCT190" s="473"/>
      <c r="VCU190" s="473"/>
      <c r="VCV190" s="474"/>
      <c r="VCW190" s="472"/>
      <c r="VCX190" s="473"/>
      <c r="VCY190" s="473"/>
      <c r="VCZ190" s="474"/>
      <c r="VDA190" s="472"/>
      <c r="VDB190" s="473"/>
      <c r="VDC190" s="473"/>
      <c r="VDD190" s="474"/>
      <c r="VDE190" s="472"/>
      <c r="VDF190" s="473"/>
      <c r="VDG190" s="473"/>
      <c r="VDH190" s="474"/>
      <c r="VDI190" s="472"/>
      <c r="VDJ190" s="473"/>
      <c r="VDK190" s="473"/>
      <c r="VDL190" s="474"/>
      <c r="VDM190" s="472"/>
      <c r="VDN190" s="473"/>
      <c r="VDO190" s="473"/>
      <c r="VDP190" s="474"/>
      <c r="VDQ190" s="472"/>
      <c r="VDR190" s="473"/>
      <c r="VDS190" s="473"/>
      <c r="VDT190" s="474"/>
      <c r="VDU190" s="472"/>
      <c r="VDV190" s="473"/>
      <c r="VDW190" s="473"/>
      <c r="VDX190" s="474"/>
      <c r="VDY190" s="472"/>
      <c r="VDZ190" s="473"/>
      <c r="VEA190" s="473"/>
      <c r="VEB190" s="474"/>
      <c r="VEC190" s="472"/>
      <c r="VED190" s="473"/>
      <c r="VEE190" s="473"/>
      <c r="VEF190" s="474"/>
      <c r="VEG190" s="472"/>
      <c r="VEH190" s="473"/>
      <c r="VEI190" s="473"/>
      <c r="VEJ190" s="474"/>
      <c r="VEK190" s="472"/>
      <c r="VEL190" s="473"/>
      <c r="VEM190" s="473"/>
      <c r="VEN190" s="474"/>
      <c r="VEO190" s="472"/>
      <c r="VEP190" s="473"/>
      <c r="VEQ190" s="473"/>
      <c r="VER190" s="474"/>
      <c r="VES190" s="472"/>
      <c r="VET190" s="473"/>
      <c r="VEU190" s="473"/>
      <c r="VEV190" s="474"/>
      <c r="VEW190" s="472"/>
      <c r="VEX190" s="473"/>
      <c r="VEY190" s="473"/>
      <c r="VEZ190" s="474"/>
      <c r="VFA190" s="472"/>
      <c r="VFB190" s="473"/>
      <c r="VFC190" s="473"/>
      <c r="VFD190" s="474"/>
      <c r="VFE190" s="472"/>
      <c r="VFF190" s="473"/>
      <c r="VFG190" s="473"/>
      <c r="VFH190" s="474"/>
      <c r="VFI190" s="472"/>
      <c r="VFJ190" s="473"/>
      <c r="VFK190" s="473"/>
      <c r="VFL190" s="474"/>
      <c r="VFM190" s="472"/>
      <c r="VFN190" s="473"/>
      <c r="VFO190" s="473"/>
      <c r="VFP190" s="474"/>
      <c r="VFQ190" s="472"/>
      <c r="VFR190" s="473"/>
      <c r="VFS190" s="473"/>
      <c r="VFT190" s="474"/>
      <c r="VFU190" s="472"/>
      <c r="VFV190" s="473"/>
      <c r="VFW190" s="473"/>
      <c r="VFX190" s="474"/>
      <c r="VFY190" s="472"/>
      <c r="VFZ190" s="473"/>
      <c r="VGA190" s="473"/>
      <c r="VGB190" s="474"/>
      <c r="VGC190" s="472"/>
      <c r="VGD190" s="473"/>
      <c r="VGE190" s="473"/>
      <c r="VGF190" s="474"/>
      <c r="VGG190" s="472"/>
      <c r="VGH190" s="473"/>
      <c r="VGI190" s="473"/>
      <c r="VGJ190" s="474"/>
      <c r="VGK190" s="472"/>
      <c r="VGL190" s="473"/>
      <c r="VGM190" s="473"/>
      <c r="VGN190" s="474"/>
      <c r="VGO190" s="472"/>
      <c r="VGP190" s="473"/>
      <c r="VGQ190" s="473"/>
      <c r="VGR190" s="474"/>
      <c r="VGS190" s="472"/>
      <c r="VGT190" s="473"/>
      <c r="VGU190" s="473"/>
      <c r="VGV190" s="474"/>
      <c r="VGW190" s="472"/>
      <c r="VGX190" s="473"/>
      <c r="VGY190" s="473"/>
      <c r="VGZ190" s="474"/>
      <c r="VHA190" s="472"/>
      <c r="VHB190" s="473"/>
      <c r="VHC190" s="473"/>
      <c r="VHD190" s="474"/>
      <c r="VHE190" s="472"/>
      <c r="VHF190" s="473"/>
      <c r="VHG190" s="473"/>
      <c r="VHH190" s="474"/>
      <c r="VHI190" s="472"/>
      <c r="VHJ190" s="473"/>
      <c r="VHK190" s="473"/>
      <c r="VHL190" s="474"/>
      <c r="VHM190" s="472"/>
      <c r="VHN190" s="473"/>
      <c r="VHO190" s="473"/>
      <c r="VHP190" s="474"/>
      <c r="VHQ190" s="472"/>
      <c r="VHR190" s="473"/>
      <c r="VHS190" s="473"/>
      <c r="VHT190" s="474"/>
      <c r="VHU190" s="472"/>
      <c r="VHV190" s="473"/>
      <c r="VHW190" s="473"/>
      <c r="VHX190" s="474"/>
      <c r="VHY190" s="472"/>
      <c r="VHZ190" s="473"/>
      <c r="VIA190" s="473"/>
      <c r="VIB190" s="474"/>
      <c r="VIC190" s="472"/>
      <c r="VID190" s="473"/>
      <c r="VIE190" s="473"/>
      <c r="VIF190" s="474"/>
      <c r="VIG190" s="472"/>
      <c r="VIH190" s="473"/>
      <c r="VII190" s="473"/>
      <c r="VIJ190" s="474"/>
      <c r="VIK190" s="472"/>
      <c r="VIL190" s="473"/>
      <c r="VIM190" s="473"/>
      <c r="VIN190" s="474"/>
      <c r="VIO190" s="472"/>
      <c r="VIP190" s="473"/>
      <c r="VIQ190" s="473"/>
      <c r="VIR190" s="474"/>
      <c r="VIS190" s="472"/>
      <c r="VIT190" s="473"/>
      <c r="VIU190" s="473"/>
      <c r="VIV190" s="474"/>
      <c r="VIW190" s="472"/>
      <c r="VIX190" s="473"/>
      <c r="VIY190" s="473"/>
      <c r="VIZ190" s="474"/>
      <c r="VJA190" s="472"/>
      <c r="VJB190" s="473"/>
      <c r="VJC190" s="473"/>
      <c r="VJD190" s="474"/>
      <c r="VJE190" s="472"/>
      <c r="VJF190" s="473"/>
      <c r="VJG190" s="473"/>
      <c r="VJH190" s="474"/>
      <c r="VJI190" s="472"/>
      <c r="VJJ190" s="473"/>
      <c r="VJK190" s="473"/>
      <c r="VJL190" s="474"/>
      <c r="VJM190" s="472"/>
      <c r="VJN190" s="473"/>
      <c r="VJO190" s="473"/>
      <c r="VJP190" s="474"/>
      <c r="VJQ190" s="472"/>
      <c r="VJR190" s="473"/>
      <c r="VJS190" s="473"/>
      <c r="VJT190" s="474"/>
      <c r="VJU190" s="472"/>
      <c r="VJV190" s="473"/>
      <c r="VJW190" s="473"/>
      <c r="VJX190" s="474"/>
      <c r="VJY190" s="472"/>
      <c r="VJZ190" s="473"/>
      <c r="VKA190" s="473"/>
      <c r="VKB190" s="474"/>
      <c r="VKC190" s="472"/>
      <c r="VKD190" s="473"/>
      <c r="VKE190" s="473"/>
      <c r="VKF190" s="474"/>
      <c r="VKG190" s="472"/>
      <c r="VKH190" s="473"/>
      <c r="VKI190" s="473"/>
      <c r="VKJ190" s="474"/>
      <c r="VKK190" s="472"/>
      <c r="VKL190" s="473"/>
      <c r="VKM190" s="473"/>
      <c r="VKN190" s="474"/>
      <c r="VKO190" s="472"/>
      <c r="VKP190" s="473"/>
      <c r="VKQ190" s="473"/>
      <c r="VKR190" s="474"/>
      <c r="VKS190" s="472"/>
      <c r="VKT190" s="473"/>
      <c r="VKU190" s="473"/>
      <c r="VKV190" s="474"/>
      <c r="VKW190" s="472"/>
      <c r="VKX190" s="473"/>
      <c r="VKY190" s="473"/>
      <c r="VKZ190" s="474"/>
      <c r="VLA190" s="472"/>
      <c r="VLB190" s="473"/>
      <c r="VLC190" s="473"/>
      <c r="VLD190" s="474"/>
      <c r="VLE190" s="472"/>
      <c r="VLF190" s="473"/>
      <c r="VLG190" s="473"/>
      <c r="VLH190" s="474"/>
      <c r="VLI190" s="472"/>
      <c r="VLJ190" s="473"/>
      <c r="VLK190" s="473"/>
      <c r="VLL190" s="474"/>
      <c r="VLM190" s="472"/>
      <c r="VLN190" s="473"/>
      <c r="VLO190" s="473"/>
      <c r="VLP190" s="474"/>
      <c r="VLQ190" s="472"/>
      <c r="VLR190" s="473"/>
      <c r="VLS190" s="473"/>
      <c r="VLT190" s="474"/>
      <c r="VLU190" s="472"/>
      <c r="VLV190" s="473"/>
      <c r="VLW190" s="473"/>
      <c r="VLX190" s="474"/>
      <c r="VLY190" s="472"/>
      <c r="VLZ190" s="473"/>
      <c r="VMA190" s="473"/>
      <c r="VMB190" s="474"/>
      <c r="VMC190" s="472"/>
      <c r="VMD190" s="473"/>
      <c r="VME190" s="473"/>
      <c r="VMF190" s="474"/>
      <c r="VMG190" s="472"/>
      <c r="VMH190" s="473"/>
      <c r="VMI190" s="473"/>
      <c r="VMJ190" s="474"/>
      <c r="VMK190" s="472"/>
      <c r="VML190" s="473"/>
      <c r="VMM190" s="473"/>
      <c r="VMN190" s="474"/>
      <c r="VMO190" s="472"/>
      <c r="VMP190" s="473"/>
      <c r="VMQ190" s="473"/>
      <c r="VMR190" s="474"/>
      <c r="VMS190" s="472"/>
      <c r="VMT190" s="473"/>
      <c r="VMU190" s="473"/>
      <c r="VMV190" s="474"/>
      <c r="VMW190" s="472"/>
      <c r="VMX190" s="473"/>
      <c r="VMY190" s="473"/>
      <c r="VMZ190" s="474"/>
      <c r="VNA190" s="472"/>
      <c r="VNB190" s="473"/>
      <c r="VNC190" s="473"/>
      <c r="VND190" s="474"/>
      <c r="VNE190" s="472"/>
      <c r="VNF190" s="473"/>
      <c r="VNG190" s="473"/>
      <c r="VNH190" s="474"/>
      <c r="VNI190" s="472"/>
      <c r="VNJ190" s="473"/>
      <c r="VNK190" s="473"/>
      <c r="VNL190" s="474"/>
      <c r="VNM190" s="472"/>
      <c r="VNN190" s="473"/>
      <c r="VNO190" s="473"/>
      <c r="VNP190" s="474"/>
      <c r="VNQ190" s="472"/>
      <c r="VNR190" s="473"/>
      <c r="VNS190" s="473"/>
      <c r="VNT190" s="474"/>
      <c r="VNU190" s="472"/>
      <c r="VNV190" s="473"/>
      <c r="VNW190" s="473"/>
      <c r="VNX190" s="474"/>
      <c r="VNY190" s="472"/>
      <c r="VNZ190" s="473"/>
      <c r="VOA190" s="473"/>
      <c r="VOB190" s="474"/>
      <c r="VOC190" s="472"/>
      <c r="VOD190" s="473"/>
      <c r="VOE190" s="473"/>
      <c r="VOF190" s="474"/>
      <c r="VOG190" s="472"/>
      <c r="VOH190" s="473"/>
      <c r="VOI190" s="473"/>
      <c r="VOJ190" s="474"/>
      <c r="VOK190" s="472"/>
      <c r="VOL190" s="473"/>
      <c r="VOM190" s="473"/>
      <c r="VON190" s="474"/>
      <c r="VOO190" s="472"/>
      <c r="VOP190" s="473"/>
      <c r="VOQ190" s="473"/>
      <c r="VOR190" s="474"/>
      <c r="VOS190" s="472"/>
      <c r="VOT190" s="473"/>
      <c r="VOU190" s="473"/>
      <c r="VOV190" s="474"/>
      <c r="VOW190" s="472"/>
      <c r="VOX190" s="473"/>
      <c r="VOY190" s="473"/>
      <c r="VOZ190" s="474"/>
      <c r="VPA190" s="472"/>
      <c r="VPB190" s="473"/>
      <c r="VPC190" s="473"/>
      <c r="VPD190" s="474"/>
      <c r="VPE190" s="472"/>
      <c r="VPF190" s="473"/>
      <c r="VPG190" s="473"/>
      <c r="VPH190" s="474"/>
      <c r="VPI190" s="472"/>
      <c r="VPJ190" s="473"/>
      <c r="VPK190" s="473"/>
      <c r="VPL190" s="474"/>
      <c r="VPM190" s="472"/>
      <c r="VPN190" s="473"/>
      <c r="VPO190" s="473"/>
      <c r="VPP190" s="474"/>
      <c r="VPQ190" s="472"/>
      <c r="VPR190" s="473"/>
      <c r="VPS190" s="473"/>
      <c r="VPT190" s="474"/>
      <c r="VPU190" s="472"/>
      <c r="VPV190" s="473"/>
      <c r="VPW190" s="473"/>
      <c r="VPX190" s="474"/>
      <c r="VPY190" s="472"/>
      <c r="VPZ190" s="473"/>
      <c r="VQA190" s="473"/>
      <c r="VQB190" s="474"/>
      <c r="VQC190" s="472"/>
      <c r="VQD190" s="473"/>
      <c r="VQE190" s="473"/>
      <c r="VQF190" s="474"/>
      <c r="VQG190" s="472"/>
      <c r="VQH190" s="473"/>
      <c r="VQI190" s="473"/>
      <c r="VQJ190" s="474"/>
      <c r="VQK190" s="472"/>
      <c r="VQL190" s="473"/>
      <c r="VQM190" s="473"/>
      <c r="VQN190" s="474"/>
      <c r="VQO190" s="472"/>
      <c r="VQP190" s="473"/>
      <c r="VQQ190" s="473"/>
      <c r="VQR190" s="474"/>
      <c r="VQS190" s="472"/>
      <c r="VQT190" s="473"/>
      <c r="VQU190" s="473"/>
      <c r="VQV190" s="474"/>
      <c r="VQW190" s="472"/>
      <c r="VQX190" s="473"/>
      <c r="VQY190" s="473"/>
      <c r="VQZ190" s="474"/>
      <c r="VRA190" s="472"/>
      <c r="VRB190" s="473"/>
      <c r="VRC190" s="473"/>
      <c r="VRD190" s="474"/>
      <c r="VRE190" s="472"/>
      <c r="VRF190" s="473"/>
      <c r="VRG190" s="473"/>
      <c r="VRH190" s="474"/>
      <c r="VRI190" s="472"/>
      <c r="VRJ190" s="473"/>
      <c r="VRK190" s="473"/>
      <c r="VRL190" s="474"/>
      <c r="VRM190" s="472"/>
      <c r="VRN190" s="473"/>
      <c r="VRO190" s="473"/>
      <c r="VRP190" s="474"/>
      <c r="VRQ190" s="472"/>
      <c r="VRR190" s="473"/>
      <c r="VRS190" s="473"/>
      <c r="VRT190" s="474"/>
      <c r="VRU190" s="472"/>
      <c r="VRV190" s="473"/>
      <c r="VRW190" s="473"/>
      <c r="VRX190" s="474"/>
      <c r="VRY190" s="472"/>
      <c r="VRZ190" s="473"/>
      <c r="VSA190" s="473"/>
      <c r="VSB190" s="474"/>
      <c r="VSC190" s="472"/>
      <c r="VSD190" s="473"/>
      <c r="VSE190" s="473"/>
      <c r="VSF190" s="474"/>
      <c r="VSG190" s="472"/>
      <c r="VSH190" s="473"/>
      <c r="VSI190" s="473"/>
      <c r="VSJ190" s="474"/>
      <c r="VSK190" s="472"/>
      <c r="VSL190" s="473"/>
      <c r="VSM190" s="473"/>
      <c r="VSN190" s="474"/>
      <c r="VSO190" s="472"/>
      <c r="VSP190" s="473"/>
      <c r="VSQ190" s="473"/>
      <c r="VSR190" s="474"/>
      <c r="VSS190" s="472"/>
      <c r="VST190" s="473"/>
      <c r="VSU190" s="473"/>
      <c r="VSV190" s="474"/>
      <c r="VSW190" s="472"/>
      <c r="VSX190" s="473"/>
      <c r="VSY190" s="473"/>
      <c r="VSZ190" s="474"/>
      <c r="VTA190" s="472"/>
      <c r="VTB190" s="473"/>
      <c r="VTC190" s="473"/>
      <c r="VTD190" s="474"/>
      <c r="VTE190" s="472"/>
      <c r="VTF190" s="473"/>
      <c r="VTG190" s="473"/>
      <c r="VTH190" s="474"/>
      <c r="VTI190" s="472"/>
      <c r="VTJ190" s="473"/>
      <c r="VTK190" s="473"/>
      <c r="VTL190" s="474"/>
      <c r="VTM190" s="472"/>
      <c r="VTN190" s="473"/>
      <c r="VTO190" s="473"/>
      <c r="VTP190" s="474"/>
      <c r="VTQ190" s="472"/>
      <c r="VTR190" s="473"/>
      <c r="VTS190" s="473"/>
      <c r="VTT190" s="474"/>
      <c r="VTU190" s="472"/>
      <c r="VTV190" s="473"/>
      <c r="VTW190" s="473"/>
      <c r="VTX190" s="474"/>
      <c r="VTY190" s="472"/>
      <c r="VTZ190" s="473"/>
      <c r="VUA190" s="473"/>
      <c r="VUB190" s="474"/>
      <c r="VUC190" s="472"/>
      <c r="VUD190" s="473"/>
      <c r="VUE190" s="473"/>
      <c r="VUF190" s="474"/>
      <c r="VUG190" s="472"/>
      <c r="VUH190" s="473"/>
      <c r="VUI190" s="473"/>
      <c r="VUJ190" s="474"/>
      <c r="VUK190" s="472"/>
      <c r="VUL190" s="473"/>
      <c r="VUM190" s="473"/>
      <c r="VUN190" s="474"/>
      <c r="VUO190" s="472"/>
      <c r="VUP190" s="473"/>
      <c r="VUQ190" s="473"/>
      <c r="VUR190" s="474"/>
      <c r="VUS190" s="472"/>
      <c r="VUT190" s="473"/>
      <c r="VUU190" s="473"/>
      <c r="VUV190" s="474"/>
      <c r="VUW190" s="472"/>
      <c r="VUX190" s="473"/>
      <c r="VUY190" s="473"/>
      <c r="VUZ190" s="474"/>
      <c r="VVA190" s="472"/>
      <c r="VVB190" s="473"/>
      <c r="VVC190" s="473"/>
      <c r="VVD190" s="474"/>
      <c r="VVE190" s="472"/>
      <c r="VVF190" s="473"/>
      <c r="VVG190" s="473"/>
      <c r="VVH190" s="474"/>
      <c r="VVI190" s="472"/>
      <c r="VVJ190" s="473"/>
      <c r="VVK190" s="473"/>
      <c r="VVL190" s="474"/>
      <c r="VVM190" s="472"/>
      <c r="VVN190" s="473"/>
      <c r="VVO190" s="473"/>
      <c r="VVP190" s="474"/>
      <c r="VVQ190" s="472"/>
      <c r="VVR190" s="473"/>
      <c r="VVS190" s="473"/>
      <c r="VVT190" s="474"/>
      <c r="VVU190" s="472"/>
      <c r="VVV190" s="473"/>
      <c r="VVW190" s="473"/>
      <c r="VVX190" s="474"/>
      <c r="VVY190" s="472"/>
      <c r="VVZ190" s="473"/>
      <c r="VWA190" s="473"/>
      <c r="VWB190" s="474"/>
      <c r="VWC190" s="472"/>
      <c r="VWD190" s="473"/>
      <c r="VWE190" s="473"/>
      <c r="VWF190" s="474"/>
      <c r="VWG190" s="472"/>
      <c r="VWH190" s="473"/>
      <c r="VWI190" s="473"/>
      <c r="VWJ190" s="474"/>
      <c r="VWK190" s="472"/>
      <c r="VWL190" s="473"/>
      <c r="VWM190" s="473"/>
      <c r="VWN190" s="474"/>
      <c r="VWO190" s="472"/>
      <c r="VWP190" s="473"/>
      <c r="VWQ190" s="473"/>
      <c r="VWR190" s="474"/>
      <c r="VWS190" s="472"/>
      <c r="VWT190" s="473"/>
      <c r="VWU190" s="473"/>
      <c r="VWV190" s="474"/>
      <c r="VWW190" s="472"/>
      <c r="VWX190" s="473"/>
      <c r="VWY190" s="473"/>
      <c r="VWZ190" s="474"/>
      <c r="VXA190" s="472"/>
      <c r="VXB190" s="473"/>
      <c r="VXC190" s="473"/>
      <c r="VXD190" s="474"/>
      <c r="VXE190" s="472"/>
      <c r="VXF190" s="473"/>
      <c r="VXG190" s="473"/>
      <c r="VXH190" s="474"/>
      <c r="VXI190" s="472"/>
      <c r="VXJ190" s="473"/>
      <c r="VXK190" s="473"/>
      <c r="VXL190" s="474"/>
      <c r="VXM190" s="472"/>
      <c r="VXN190" s="473"/>
      <c r="VXO190" s="473"/>
      <c r="VXP190" s="474"/>
      <c r="VXQ190" s="472"/>
      <c r="VXR190" s="473"/>
      <c r="VXS190" s="473"/>
      <c r="VXT190" s="474"/>
      <c r="VXU190" s="472"/>
      <c r="VXV190" s="473"/>
      <c r="VXW190" s="473"/>
      <c r="VXX190" s="474"/>
      <c r="VXY190" s="472"/>
      <c r="VXZ190" s="473"/>
      <c r="VYA190" s="473"/>
      <c r="VYB190" s="474"/>
      <c r="VYC190" s="472"/>
      <c r="VYD190" s="473"/>
      <c r="VYE190" s="473"/>
      <c r="VYF190" s="474"/>
      <c r="VYG190" s="472"/>
      <c r="VYH190" s="473"/>
      <c r="VYI190" s="473"/>
      <c r="VYJ190" s="474"/>
      <c r="VYK190" s="472"/>
      <c r="VYL190" s="473"/>
      <c r="VYM190" s="473"/>
      <c r="VYN190" s="474"/>
      <c r="VYO190" s="472"/>
      <c r="VYP190" s="473"/>
      <c r="VYQ190" s="473"/>
      <c r="VYR190" s="474"/>
      <c r="VYS190" s="472"/>
      <c r="VYT190" s="473"/>
      <c r="VYU190" s="473"/>
      <c r="VYV190" s="474"/>
      <c r="VYW190" s="472"/>
      <c r="VYX190" s="473"/>
      <c r="VYY190" s="473"/>
      <c r="VYZ190" s="474"/>
      <c r="VZA190" s="472"/>
      <c r="VZB190" s="473"/>
      <c r="VZC190" s="473"/>
      <c r="VZD190" s="474"/>
      <c r="VZE190" s="472"/>
      <c r="VZF190" s="473"/>
      <c r="VZG190" s="473"/>
      <c r="VZH190" s="474"/>
      <c r="VZI190" s="472"/>
      <c r="VZJ190" s="473"/>
      <c r="VZK190" s="473"/>
      <c r="VZL190" s="474"/>
      <c r="VZM190" s="472"/>
      <c r="VZN190" s="473"/>
      <c r="VZO190" s="473"/>
      <c r="VZP190" s="474"/>
      <c r="VZQ190" s="472"/>
      <c r="VZR190" s="473"/>
      <c r="VZS190" s="473"/>
      <c r="VZT190" s="474"/>
      <c r="VZU190" s="472"/>
      <c r="VZV190" s="473"/>
      <c r="VZW190" s="473"/>
      <c r="VZX190" s="474"/>
      <c r="VZY190" s="472"/>
      <c r="VZZ190" s="473"/>
      <c r="WAA190" s="473"/>
      <c r="WAB190" s="474"/>
      <c r="WAC190" s="472"/>
      <c r="WAD190" s="473"/>
      <c r="WAE190" s="473"/>
      <c r="WAF190" s="474"/>
      <c r="WAG190" s="472"/>
      <c r="WAH190" s="473"/>
      <c r="WAI190" s="473"/>
      <c r="WAJ190" s="474"/>
      <c r="WAK190" s="472"/>
      <c r="WAL190" s="473"/>
      <c r="WAM190" s="473"/>
      <c r="WAN190" s="474"/>
      <c r="WAO190" s="472"/>
      <c r="WAP190" s="473"/>
      <c r="WAQ190" s="473"/>
      <c r="WAR190" s="474"/>
      <c r="WAS190" s="472"/>
      <c r="WAT190" s="473"/>
      <c r="WAU190" s="473"/>
      <c r="WAV190" s="474"/>
      <c r="WAW190" s="472"/>
      <c r="WAX190" s="473"/>
      <c r="WAY190" s="473"/>
      <c r="WAZ190" s="474"/>
      <c r="WBA190" s="472"/>
      <c r="WBB190" s="473"/>
      <c r="WBC190" s="473"/>
      <c r="WBD190" s="474"/>
      <c r="WBE190" s="472"/>
      <c r="WBF190" s="473"/>
      <c r="WBG190" s="473"/>
      <c r="WBH190" s="474"/>
      <c r="WBI190" s="472"/>
      <c r="WBJ190" s="473"/>
      <c r="WBK190" s="473"/>
      <c r="WBL190" s="474"/>
      <c r="WBM190" s="472"/>
      <c r="WBN190" s="473"/>
      <c r="WBO190" s="473"/>
      <c r="WBP190" s="474"/>
      <c r="WBQ190" s="472"/>
      <c r="WBR190" s="473"/>
      <c r="WBS190" s="473"/>
      <c r="WBT190" s="474"/>
      <c r="WBU190" s="472"/>
      <c r="WBV190" s="473"/>
      <c r="WBW190" s="473"/>
      <c r="WBX190" s="474"/>
      <c r="WBY190" s="472"/>
      <c r="WBZ190" s="473"/>
      <c r="WCA190" s="473"/>
      <c r="WCB190" s="474"/>
      <c r="WCC190" s="472"/>
      <c r="WCD190" s="473"/>
      <c r="WCE190" s="473"/>
      <c r="WCF190" s="474"/>
      <c r="WCG190" s="472"/>
      <c r="WCH190" s="473"/>
      <c r="WCI190" s="473"/>
      <c r="WCJ190" s="474"/>
      <c r="WCK190" s="472"/>
      <c r="WCL190" s="473"/>
      <c r="WCM190" s="473"/>
      <c r="WCN190" s="474"/>
      <c r="WCO190" s="472"/>
      <c r="WCP190" s="473"/>
      <c r="WCQ190" s="473"/>
      <c r="WCR190" s="474"/>
      <c r="WCS190" s="472"/>
      <c r="WCT190" s="473"/>
      <c r="WCU190" s="473"/>
      <c r="WCV190" s="474"/>
      <c r="WCW190" s="472"/>
      <c r="WCX190" s="473"/>
      <c r="WCY190" s="473"/>
      <c r="WCZ190" s="474"/>
      <c r="WDA190" s="472"/>
      <c r="WDB190" s="473"/>
      <c r="WDC190" s="473"/>
      <c r="WDD190" s="474"/>
      <c r="WDE190" s="472"/>
      <c r="WDF190" s="473"/>
      <c r="WDG190" s="473"/>
      <c r="WDH190" s="474"/>
      <c r="WDI190" s="472"/>
      <c r="WDJ190" s="473"/>
      <c r="WDK190" s="473"/>
      <c r="WDL190" s="474"/>
      <c r="WDM190" s="472"/>
      <c r="WDN190" s="473"/>
      <c r="WDO190" s="473"/>
      <c r="WDP190" s="474"/>
      <c r="WDQ190" s="472"/>
      <c r="WDR190" s="473"/>
      <c r="WDS190" s="473"/>
      <c r="WDT190" s="474"/>
      <c r="WDU190" s="472"/>
      <c r="WDV190" s="473"/>
      <c r="WDW190" s="473"/>
      <c r="WDX190" s="474"/>
      <c r="WDY190" s="472"/>
      <c r="WDZ190" s="473"/>
      <c r="WEA190" s="473"/>
      <c r="WEB190" s="474"/>
      <c r="WEC190" s="472"/>
      <c r="WED190" s="473"/>
      <c r="WEE190" s="473"/>
      <c r="WEF190" s="474"/>
      <c r="WEG190" s="472"/>
      <c r="WEH190" s="473"/>
      <c r="WEI190" s="473"/>
      <c r="WEJ190" s="474"/>
      <c r="WEK190" s="472"/>
      <c r="WEL190" s="473"/>
      <c r="WEM190" s="473"/>
      <c r="WEN190" s="474"/>
      <c r="WEO190" s="472"/>
      <c r="WEP190" s="473"/>
      <c r="WEQ190" s="473"/>
      <c r="WER190" s="474"/>
      <c r="WES190" s="472"/>
      <c r="WET190" s="473"/>
      <c r="WEU190" s="473"/>
      <c r="WEV190" s="474"/>
      <c r="WEW190" s="472"/>
      <c r="WEX190" s="473"/>
      <c r="WEY190" s="473"/>
      <c r="WEZ190" s="474"/>
      <c r="WFA190" s="472"/>
      <c r="WFB190" s="473"/>
      <c r="WFC190" s="473"/>
      <c r="WFD190" s="474"/>
      <c r="WFE190" s="472"/>
      <c r="WFF190" s="473"/>
      <c r="WFG190" s="473"/>
      <c r="WFH190" s="474"/>
      <c r="WFI190" s="472"/>
      <c r="WFJ190" s="473"/>
      <c r="WFK190" s="473"/>
      <c r="WFL190" s="474"/>
      <c r="WFM190" s="472"/>
      <c r="WFN190" s="473"/>
      <c r="WFO190" s="473"/>
      <c r="WFP190" s="474"/>
      <c r="WFQ190" s="472"/>
      <c r="WFR190" s="473"/>
      <c r="WFS190" s="473"/>
      <c r="WFT190" s="474"/>
      <c r="WFU190" s="472"/>
      <c r="WFV190" s="473"/>
      <c r="WFW190" s="473"/>
      <c r="WFX190" s="474"/>
      <c r="WFY190" s="472"/>
      <c r="WFZ190" s="473"/>
      <c r="WGA190" s="473"/>
      <c r="WGB190" s="474"/>
      <c r="WGC190" s="472"/>
      <c r="WGD190" s="473"/>
      <c r="WGE190" s="473"/>
      <c r="WGF190" s="474"/>
      <c r="WGG190" s="472"/>
      <c r="WGH190" s="473"/>
      <c r="WGI190" s="473"/>
      <c r="WGJ190" s="474"/>
      <c r="WGK190" s="472"/>
      <c r="WGL190" s="473"/>
      <c r="WGM190" s="473"/>
      <c r="WGN190" s="474"/>
      <c r="WGO190" s="472"/>
      <c r="WGP190" s="473"/>
      <c r="WGQ190" s="473"/>
      <c r="WGR190" s="474"/>
      <c r="WGS190" s="472"/>
      <c r="WGT190" s="473"/>
      <c r="WGU190" s="473"/>
      <c r="WGV190" s="474"/>
      <c r="WGW190" s="472"/>
      <c r="WGX190" s="473"/>
      <c r="WGY190" s="473"/>
      <c r="WGZ190" s="474"/>
      <c r="WHA190" s="472"/>
      <c r="WHB190" s="473"/>
      <c r="WHC190" s="473"/>
      <c r="WHD190" s="474"/>
      <c r="WHE190" s="472"/>
      <c r="WHF190" s="473"/>
      <c r="WHG190" s="473"/>
      <c r="WHH190" s="474"/>
      <c r="WHI190" s="472"/>
      <c r="WHJ190" s="473"/>
      <c r="WHK190" s="473"/>
      <c r="WHL190" s="474"/>
      <c r="WHM190" s="472"/>
      <c r="WHN190" s="473"/>
      <c r="WHO190" s="473"/>
      <c r="WHP190" s="474"/>
      <c r="WHQ190" s="472"/>
      <c r="WHR190" s="473"/>
      <c r="WHS190" s="473"/>
      <c r="WHT190" s="474"/>
      <c r="WHU190" s="472"/>
      <c r="WHV190" s="473"/>
      <c r="WHW190" s="473"/>
      <c r="WHX190" s="474"/>
      <c r="WHY190" s="472"/>
      <c r="WHZ190" s="473"/>
      <c r="WIA190" s="473"/>
      <c r="WIB190" s="474"/>
      <c r="WIC190" s="472"/>
      <c r="WID190" s="473"/>
      <c r="WIE190" s="473"/>
      <c r="WIF190" s="474"/>
      <c r="WIG190" s="472"/>
      <c r="WIH190" s="473"/>
      <c r="WII190" s="473"/>
      <c r="WIJ190" s="474"/>
      <c r="WIK190" s="472"/>
      <c r="WIL190" s="473"/>
      <c r="WIM190" s="473"/>
      <c r="WIN190" s="474"/>
      <c r="WIO190" s="472"/>
      <c r="WIP190" s="473"/>
      <c r="WIQ190" s="473"/>
      <c r="WIR190" s="474"/>
      <c r="WIS190" s="472"/>
      <c r="WIT190" s="473"/>
      <c r="WIU190" s="473"/>
      <c r="WIV190" s="474"/>
      <c r="WIW190" s="472"/>
      <c r="WIX190" s="473"/>
      <c r="WIY190" s="473"/>
      <c r="WIZ190" s="474"/>
      <c r="WJA190" s="472"/>
      <c r="WJB190" s="473"/>
      <c r="WJC190" s="473"/>
      <c r="WJD190" s="474"/>
      <c r="WJE190" s="472"/>
      <c r="WJF190" s="473"/>
      <c r="WJG190" s="473"/>
      <c r="WJH190" s="474"/>
      <c r="WJI190" s="472"/>
      <c r="WJJ190" s="473"/>
      <c r="WJK190" s="473"/>
      <c r="WJL190" s="474"/>
      <c r="WJM190" s="472"/>
      <c r="WJN190" s="473"/>
      <c r="WJO190" s="473"/>
      <c r="WJP190" s="474"/>
      <c r="WJQ190" s="472"/>
      <c r="WJR190" s="473"/>
      <c r="WJS190" s="473"/>
      <c r="WJT190" s="474"/>
      <c r="WJU190" s="472"/>
      <c r="WJV190" s="473"/>
      <c r="WJW190" s="473"/>
      <c r="WJX190" s="474"/>
      <c r="WJY190" s="472"/>
      <c r="WJZ190" s="473"/>
      <c r="WKA190" s="473"/>
      <c r="WKB190" s="474"/>
      <c r="WKC190" s="472"/>
      <c r="WKD190" s="473"/>
      <c r="WKE190" s="473"/>
      <c r="WKF190" s="474"/>
      <c r="WKG190" s="472"/>
      <c r="WKH190" s="473"/>
      <c r="WKI190" s="473"/>
      <c r="WKJ190" s="474"/>
      <c r="WKK190" s="472"/>
      <c r="WKL190" s="473"/>
      <c r="WKM190" s="473"/>
      <c r="WKN190" s="474"/>
      <c r="WKO190" s="472"/>
      <c r="WKP190" s="473"/>
      <c r="WKQ190" s="473"/>
      <c r="WKR190" s="474"/>
      <c r="WKS190" s="472"/>
      <c r="WKT190" s="473"/>
      <c r="WKU190" s="473"/>
      <c r="WKV190" s="474"/>
      <c r="WKW190" s="472"/>
      <c r="WKX190" s="473"/>
      <c r="WKY190" s="473"/>
      <c r="WKZ190" s="474"/>
      <c r="WLA190" s="472"/>
      <c r="WLB190" s="473"/>
      <c r="WLC190" s="473"/>
      <c r="WLD190" s="474"/>
      <c r="WLE190" s="472"/>
      <c r="WLF190" s="473"/>
      <c r="WLG190" s="473"/>
      <c r="WLH190" s="474"/>
      <c r="WLI190" s="472"/>
      <c r="WLJ190" s="473"/>
      <c r="WLK190" s="473"/>
      <c r="WLL190" s="474"/>
      <c r="WLM190" s="472"/>
      <c r="WLN190" s="473"/>
      <c r="WLO190" s="473"/>
      <c r="WLP190" s="474"/>
      <c r="WLQ190" s="472"/>
      <c r="WLR190" s="473"/>
      <c r="WLS190" s="473"/>
      <c r="WLT190" s="474"/>
      <c r="WLU190" s="472"/>
      <c r="WLV190" s="473"/>
      <c r="WLW190" s="473"/>
      <c r="WLX190" s="474"/>
      <c r="WLY190" s="472"/>
      <c r="WLZ190" s="473"/>
      <c r="WMA190" s="473"/>
      <c r="WMB190" s="474"/>
      <c r="WMC190" s="472"/>
      <c r="WMD190" s="473"/>
      <c r="WME190" s="473"/>
      <c r="WMF190" s="474"/>
      <c r="WMG190" s="472"/>
      <c r="WMH190" s="473"/>
      <c r="WMI190" s="473"/>
      <c r="WMJ190" s="474"/>
      <c r="WMK190" s="472"/>
      <c r="WML190" s="473"/>
      <c r="WMM190" s="473"/>
      <c r="WMN190" s="474"/>
      <c r="WMO190" s="472"/>
      <c r="WMP190" s="473"/>
      <c r="WMQ190" s="473"/>
      <c r="WMR190" s="474"/>
      <c r="WMS190" s="472"/>
      <c r="WMT190" s="473"/>
      <c r="WMU190" s="473"/>
      <c r="WMV190" s="474"/>
      <c r="WMW190" s="472"/>
      <c r="WMX190" s="473"/>
      <c r="WMY190" s="473"/>
      <c r="WMZ190" s="474"/>
      <c r="WNA190" s="472"/>
      <c r="WNB190" s="473"/>
      <c r="WNC190" s="473"/>
      <c r="WND190" s="474"/>
      <c r="WNE190" s="472"/>
      <c r="WNF190" s="473"/>
      <c r="WNG190" s="473"/>
      <c r="WNH190" s="474"/>
      <c r="WNI190" s="472"/>
      <c r="WNJ190" s="473"/>
      <c r="WNK190" s="473"/>
      <c r="WNL190" s="474"/>
      <c r="WNM190" s="472"/>
      <c r="WNN190" s="473"/>
      <c r="WNO190" s="473"/>
      <c r="WNP190" s="474"/>
      <c r="WNQ190" s="472"/>
      <c r="WNR190" s="473"/>
      <c r="WNS190" s="473"/>
      <c r="WNT190" s="474"/>
      <c r="WNU190" s="472"/>
      <c r="WNV190" s="473"/>
      <c r="WNW190" s="473"/>
      <c r="WNX190" s="474"/>
      <c r="WNY190" s="472"/>
      <c r="WNZ190" s="473"/>
      <c r="WOA190" s="473"/>
      <c r="WOB190" s="474"/>
      <c r="WOC190" s="472"/>
      <c r="WOD190" s="473"/>
      <c r="WOE190" s="473"/>
      <c r="WOF190" s="474"/>
      <c r="WOG190" s="472"/>
      <c r="WOH190" s="473"/>
      <c r="WOI190" s="473"/>
      <c r="WOJ190" s="474"/>
      <c r="WOK190" s="472"/>
      <c r="WOL190" s="473"/>
      <c r="WOM190" s="473"/>
      <c r="WON190" s="474"/>
      <c r="WOO190" s="472"/>
      <c r="WOP190" s="473"/>
      <c r="WOQ190" s="473"/>
      <c r="WOR190" s="474"/>
      <c r="WOS190" s="472"/>
      <c r="WOT190" s="473"/>
      <c r="WOU190" s="473"/>
      <c r="WOV190" s="474"/>
      <c r="WOW190" s="472"/>
      <c r="WOX190" s="473"/>
      <c r="WOY190" s="473"/>
      <c r="WOZ190" s="474"/>
      <c r="WPA190" s="472"/>
      <c r="WPB190" s="473"/>
      <c r="WPC190" s="473"/>
      <c r="WPD190" s="474"/>
      <c r="WPE190" s="472"/>
      <c r="WPF190" s="473"/>
      <c r="WPG190" s="473"/>
      <c r="WPH190" s="474"/>
      <c r="WPI190" s="472"/>
      <c r="WPJ190" s="473"/>
      <c r="WPK190" s="473"/>
      <c r="WPL190" s="474"/>
      <c r="WPM190" s="472"/>
      <c r="WPN190" s="473"/>
      <c r="WPO190" s="473"/>
      <c r="WPP190" s="474"/>
      <c r="WPQ190" s="472"/>
      <c r="WPR190" s="473"/>
      <c r="WPS190" s="473"/>
      <c r="WPT190" s="474"/>
      <c r="WPU190" s="472"/>
      <c r="WPV190" s="473"/>
      <c r="WPW190" s="473"/>
      <c r="WPX190" s="474"/>
      <c r="WPY190" s="472"/>
      <c r="WPZ190" s="473"/>
      <c r="WQA190" s="473"/>
      <c r="WQB190" s="474"/>
      <c r="WQC190" s="472"/>
      <c r="WQD190" s="473"/>
      <c r="WQE190" s="473"/>
      <c r="WQF190" s="474"/>
      <c r="WQG190" s="472"/>
      <c r="WQH190" s="473"/>
      <c r="WQI190" s="473"/>
      <c r="WQJ190" s="474"/>
      <c r="WQK190" s="472"/>
      <c r="WQL190" s="473"/>
      <c r="WQM190" s="473"/>
      <c r="WQN190" s="474"/>
      <c r="WQO190" s="472"/>
      <c r="WQP190" s="473"/>
      <c r="WQQ190" s="473"/>
      <c r="WQR190" s="474"/>
      <c r="WQS190" s="472"/>
      <c r="WQT190" s="473"/>
      <c r="WQU190" s="473"/>
      <c r="WQV190" s="474"/>
      <c r="WQW190" s="472"/>
      <c r="WQX190" s="473"/>
      <c r="WQY190" s="473"/>
      <c r="WQZ190" s="474"/>
      <c r="WRA190" s="472"/>
      <c r="WRB190" s="473"/>
      <c r="WRC190" s="473"/>
      <c r="WRD190" s="474"/>
      <c r="WRE190" s="472"/>
      <c r="WRF190" s="473"/>
      <c r="WRG190" s="473"/>
      <c r="WRH190" s="474"/>
      <c r="WRI190" s="472"/>
      <c r="WRJ190" s="473"/>
      <c r="WRK190" s="473"/>
      <c r="WRL190" s="474"/>
      <c r="WRM190" s="472"/>
      <c r="WRN190" s="473"/>
      <c r="WRO190" s="473"/>
      <c r="WRP190" s="474"/>
      <c r="WRQ190" s="472"/>
      <c r="WRR190" s="473"/>
      <c r="WRS190" s="473"/>
      <c r="WRT190" s="474"/>
      <c r="WRU190" s="472"/>
      <c r="WRV190" s="473"/>
      <c r="WRW190" s="473"/>
      <c r="WRX190" s="474"/>
      <c r="WRY190" s="472"/>
      <c r="WRZ190" s="473"/>
      <c r="WSA190" s="473"/>
      <c r="WSB190" s="474"/>
      <c r="WSC190" s="472"/>
      <c r="WSD190" s="473"/>
      <c r="WSE190" s="473"/>
      <c r="WSF190" s="474"/>
      <c r="WSG190" s="472"/>
      <c r="WSH190" s="473"/>
      <c r="WSI190" s="473"/>
      <c r="WSJ190" s="474"/>
      <c r="WSK190" s="472"/>
      <c r="WSL190" s="473"/>
      <c r="WSM190" s="473"/>
      <c r="WSN190" s="474"/>
      <c r="WSO190" s="472"/>
      <c r="WSP190" s="473"/>
      <c r="WSQ190" s="473"/>
      <c r="WSR190" s="474"/>
      <c r="WSS190" s="472"/>
      <c r="WST190" s="473"/>
      <c r="WSU190" s="473"/>
      <c r="WSV190" s="474"/>
      <c r="WSW190" s="472"/>
      <c r="WSX190" s="473"/>
      <c r="WSY190" s="473"/>
      <c r="WSZ190" s="474"/>
      <c r="WTA190" s="472"/>
      <c r="WTB190" s="473"/>
      <c r="WTC190" s="473"/>
      <c r="WTD190" s="474"/>
      <c r="WTE190" s="472"/>
      <c r="WTF190" s="473"/>
      <c r="WTG190" s="473"/>
      <c r="WTH190" s="474"/>
      <c r="WTI190" s="472"/>
      <c r="WTJ190" s="473"/>
      <c r="WTK190" s="473"/>
      <c r="WTL190" s="474"/>
      <c r="WTM190" s="472"/>
      <c r="WTN190" s="473"/>
      <c r="WTO190" s="473"/>
      <c r="WTP190" s="474"/>
      <c r="WTQ190" s="472"/>
      <c r="WTR190" s="473"/>
      <c r="WTS190" s="473"/>
      <c r="WTT190" s="474"/>
      <c r="WTU190" s="472"/>
      <c r="WTV190" s="473"/>
      <c r="WTW190" s="473"/>
      <c r="WTX190" s="474"/>
      <c r="WTY190" s="472"/>
      <c r="WTZ190" s="473"/>
      <c r="WUA190" s="473"/>
      <c r="WUB190" s="474"/>
      <c r="WUC190" s="472"/>
      <c r="WUD190" s="473"/>
      <c r="WUE190" s="473"/>
      <c r="WUF190" s="474"/>
      <c r="WUG190" s="472"/>
      <c r="WUH190" s="473"/>
      <c r="WUI190" s="473"/>
      <c r="WUJ190" s="474"/>
      <c r="WUK190" s="472"/>
      <c r="WUL190" s="473"/>
      <c r="WUM190" s="473"/>
      <c r="WUN190" s="474"/>
      <c r="WUO190" s="472"/>
      <c r="WUP190" s="473"/>
      <c r="WUQ190" s="473"/>
      <c r="WUR190" s="474"/>
      <c r="WUS190" s="472"/>
      <c r="WUT190" s="473"/>
      <c r="WUU190" s="473"/>
      <c r="WUV190" s="474"/>
      <c r="WUW190" s="472"/>
      <c r="WUX190" s="473"/>
      <c r="WUY190" s="473"/>
      <c r="WUZ190" s="474"/>
      <c r="WVA190" s="472"/>
      <c r="WVB190" s="473"/>
      <c r="WVC190" s="473"/>
      <c r="WVD190" s="474"/>
      <c r="WVE190" s="472"/>
      <c r="WVF190" s="473"/>
      <c r="WVG190" s="473"/>
      <c r="WVH190" s="474"/>
      <c r="WVI190" s="472"/>
      <c r="WVJ190" s="473"/>
      <c r="WVK190" s="473"/>
      <c r="WVL190" s="474"/>
      <c r="WVM190" s="472"/>
      <c r="WVN190" s="473"/>
      <c r="WVO190" s="473"/>
      <c r="WVP190" s="474"/>
      <c r="WVQ190" s="472"/>
      <c r="WVR190" s="473"/>
      <c r="WVS190" s="473"/>
      <c r="WVT190" s="474"/>
      <c r="WVU190" s="472"/>
      <c r="WVV190" s="473"/>
      <c r="WVW190" s="473"/>
      <c r="WVX190" s="474"/>
      <c r="WVY190" s="472"/>
      <c r="WVZ190" s="473"/>
      <c r="WWA190" s="473"/>
      <c r="WWB190" s="474"/>
      <c r="WWC190" s="472"/>
      <c r="WWD190" s="473"/>
      <c r="WWE190" s="473"/>
      <c r="WWF190" s="474"/>
      <c r="WWG190" s="472"/>
      <c r="WWH190" s="473"/>
      <c r="WWI190" s="473"/>
      <c r="WWJ190" s="474"/>
      <c r="WWK190" s="472"/>
      <c r="WWL190" s="473"/>
      <c r="WWM190" s="473"/>
      <c r="WWN190" s="474"/>
      <c r="WWO190" s="472"/>
      <c r="WWP190" s="473"/>
      <c r="WWQ190" s="473"/>
      <c r="WWR190" s="474"/>
      <c r="WWS190" s="472"/>
      <c r="WWT190" s="473"/>
      <c r="WWU190" s="473"/>
      <c r="WWV190" s="474"/>
      <c r="WWW190" s="472"/>
      <c r="WWX190" s="473"/>
      <c r="WWY190" s="473"/>
      <c r="WWZ190" s="474"/>
      <c r="WXA190" s="472"/>
      <c r="WXB190" s="473"/>
      <c r="WXC190" s="473"/>
      <c r="WXD190" s="474"/>
      <c r="WXE190" s="472"/>
      <c r="WXF190" s="473"/>
      <c r="WXG190" s="473"/>
      <c r="WXH190" s="474"/>
      <c r="WXI190" s="472"/>
      <c r="WXJ190" s="473"/>
      <c r="WXK190" s="473"/>
      <c r="WXL190" s="474"/>
      <c r="WXM190" s="472"/>
      <c r="WXN190" s="473"/>
      <c r="WXO190" s="473"/>
      <c r="WXP190" s="474"/>
      <c r="WXQ190" s="472"/>
      <c r="WXR190" s="473"/>
      <c r="WXS190" s="473"/>
      <c r="WXT190" s="474"/>
      <c r="WXU190" s="472"/>
      <c r="WXV190" s="473"/>
      <c r="WXW190" s="473"/>
      <c r="WXX190" s="474"/>
      <c r="WXY190" s="472"/>
      <c r="WXZ190" s="473"/>
      <c r="WYA190" s="473"/>
      <c r="WYB190" s="474"/>
      <c r="WYC190" s="472"/>
      <c r="WYD190" s="473"/>
      <c r="WYE190" s="473"/>
      <c r="WYF190" s="474"/>
      <c r="WYG190" s="472"/>
      <c r="WYH190" s="473"/>
      <c r="WYI190" s="473"/>
      <c r="WYJ190" s="474"/>
      <c r="WYK190" s="472"/>
      <c r="WYL190" s="473"/>
      <c r="WYM190" s="473"/>
      <c r="WYN190" s="474"/>
      <c r="WYO190" s="472"/>
      <c r="WYP190" s="473"/>
      <c r="WYQ190" s="473"/>
      <c r="WYR190" s="474"/>
      <c r="WYS190" s="472"/>
      <c r="WYT190" s="473"/>
      <c r="WYU190" s="473"/>
      <c r="WYV190" s="474"/>
      <c r="WYW190" s="472"/>
      <c r="WYX190" s="473"/>
      <c r="WYY190" s="473"/>
      <c r="WYZ190" s="474"/>
      <c r="WZA190" s="472"/>
      <c r="WZB190" s="473"/>
      <c r="WZC190" s="473"/>
      <c r="WZD190" s="474"/>
      <c r="WZE190" s="472"/>
      <c r="WZF190" s="473"/>
      <c r="WZG190" s="473"/>
      <c r="WZH190" s="474"/>
      <c r="WZI190" s="472"/>
      <c r="WZJ190" s="473"/>
      <c r="WZK190" s="473"/>
      <c r="WZL190" s="474"/>
      <c r="WZM190" s="472"/>
      <c r="WZN190" s="473"/>
      <c r="WZO190" s="473"/>
      <c r="WZP190" s="474"/>
      <c r="WZQ190" s="472"/>
      <c r="WZR190" s="473"/>
      <c r="WZS190" s="473"/>
      <c r="WZT190" s="474"/>
      <c r="WZU190" s="472"/>
      <c r="WZV190" s="473"/>
      <c r="WZW190" s="473"/>
      <c r="WZX190" s="474"/>
      <c r="WZY190" s="472"/>
      <c r="WZZ190" s="473"/>
      <c r="XAA190" s="473"/>
      <c r="XAB190" s="474"/>
      <c r="XAC190" s="472"/>
      <c r="XAD190" s="473"/>
      <c r="XAE190" s="473"/>
      <c r="XAF190" s="474"/>
      <c r="XAG190" s="472"/>
      <c r="XAH190" s="473"/>
      <c r="XAI190" s="473"/>
      <c r="XAJ190" s="474"/>
      <c r="XAK190" s="472"/>
      <c r="XAL190" s="473"/>
      <c r="XAM190" s="473"/>
      <c r="XAN190" s="474"/>
      <c r="XAO190" s="472"/>
      <c r="XAP190" s="473"/>
      <c r="XAQ190" s="473"/>
      <c r="XAR190" s="474"/>
      <c r="XAS190" s="472"/>
      <c r="XAT190" s="473"/>
      <c r="XAU190" s="473"/>
      <c r="XAV190" s="474"/>
      <c r="XAW190" s="472"/>
      <c r="XAX190" s="473"/>
      <c r="XAY190" s="473"/>
      <c r="XAZ190" s="474"/>
      <c r="XBA190" s="472"/>
      <c r="XBB190" s="473"/>
      <c r="XBC190" s="473"/>
      <c r="XBD190" s="474"/>
      <c r="XBE190" s="472"/>
      <c r="XBF190" s="473"/>
      <c r="XBG190" s="473"/>
      <c r="XBH190" s="474"/>
      <c r="XBI190" s="472"/>
      <c r="XBJ190" s="473"/>
      <c r="XBK190" s="473"/>
      <c r="XBL190" s="474"/>
      <c r="XBM190" s="472"/>
      <c r="XBN190" s="473"/>
      <c r="XBO190" s="473"/>
      <c r="XBP190" s="474"/>
      <c r="XBQ190" s="472"/>
      <c r="XBR190" s="473"/>
      <c r="XBS190" s="473"/>
      <c r="XBT190" s="474"/>
      <c r="XBU190" s="472"/>
      <c r="XBV190" s="473"/>
      <c r="XBW190" s="473"/>
      <c r="XBX190" s="474"/>
      <c r="XBY190" s="472"/>
      <c r="XBZ190" s="473"/>
      <c r="XCA190" s="473"/>
      <c r="XCB190" s="474"/>
      <c r="XCC190" s="472"/>
      <c r="XCD190" s="473"/>
      <c r="XCE190" s="473"/>
      <c r="XCF190" s="474"/>
      <c r="XCG190" s="472"/>
      <c r="XCH190" s="473"/>
      <c r="XCI190" s="473"/>
      <c r="XCJ190" s="474"/>
      <c r="XCK190" s="472"/>
      <c r="XCL190" s="473"/>
      <c r="XCM190" s="473"/>
      <c r="XCN190" s="474"/>
      <c r="XCO190" s="472"/>
      <c r="XCP190" s="473"/>
      <c r="XCQ190" s="473"/>
      <c r="XCR190" s="474"/>
      <c r="XCS190" s="472"/>
      <c r="XCT190" s="473"/>
      <c r="XCU190" s="473"/>
      <c r="XCV190" s="474"/>
      <c r="XCW190" s="472"/>
      <c r="XCX190" s="473"/>
      <c r="XCY190" s="473"/>
      <c r="XCZ190" s="474"/>
      <c r="XDA190" s="472"/>
      <c r="XDB190" s="473"/>
      <c r="XDC190" s="473"/>
      <c r="XDD190" s="474"/>
      <c r="XDE190" s="472"/>
      <c r="XDF190" s="473"/>
      <c r="XDG190" s="473"/>
      <c r="XDH190" s="474"/>
      <c r="XDI190" s="472"/>
      <c r="XDJ190" s="473"/>
      <c r="XDK190" s="473"/>
      <c r="XDL190" s="474"/>
      <c r="XDM190" s="472"/>
      <c r="XDN190" s="473"/>
      <c r="XDO190" s="473"/>
      <c r="XDP190" s="474"/>
      <c r="XDQ190" s="472"/>
      <c r="XDR190" s="473"/>
      <c r="XDS190" s="473"/>
      <c r="XDT190" s="474"/>
      <c r="XDU190" s="472"/>
      <c r="XDV190" s="473"/>
      <c r="XDW190" s="473"/>
      <c r="XDX190" s="474"/>
      <c r="XDY190" s="472"/>
      <c r="XDZ190" s="473"/>
      <c r="XEA190" s="473"/>
      <c r="XEB190" s="474"/>
      <c r="XEC190" s="472"/>
      <c r="XED190" s="473"/>
      <c r="XEE190" s="473"/>
      <c r="XEF190" s="474"/>
      <c r="XEG190" s="472"/>
      <c r="XEH190" s="473"/>
      <c r="XEI190" s="473"/>
      <c r="XEJ190" s="474"/>
      <c r="XEK190" s="472"/>
      <c r="XEL190" s="473"/>
      <c r="XEM190" s="473"/>
      <c r="XEN190" s="474"/>
      <c r="XEO190" s="472"/>
      <c r="XEP190" s="473"/>
      <c r="XEQ190" s="473"/>
      <c r="XER190" s="474"/>
      <c r="XES190" s="472"/>
      <c r="XET190" s="473"/>
      <c r="XEU190" s="473"/>
      <c r="XEV190" s="474"/>
      <c r="XEW190" s="472"/>
      <c r="XEX190" s="473"/>
      <c r="XEY190" s="473"/>
      <c r="XEZ190" s="474"/>
      <c r="XFA190" s="472"/>
      <c r="XFB190" s="473"/>
      <c r="XFC190" s="473"/>
      <c r="XFD190" s="474"/>
    </row>
    <row r="191" spans="1:16384" s="366" customFormat="1" ht="26">
      <c r="A191" s="363" t="s">
        <v>1852</v>
      </c>
      <c r="B191" s="363" t="s">
        <v>1853</v>
      </c>
      <c r="C191" s="364" t="s">
        <v>1854</v>
      </c>
      <c r="D191" s="363" t="s">
        <v>1855</v>
      </c>
      <c r="E191" s="365"/>
      <c r="F191" s="365"/>
      <c r="G191" s="365"/>
      <c r="H191" s="365"/>
      <c r="I191" s="365"/>
      <c r="J191" s="365"/>
      <c r="K191" s="365"/>
      <c r="L191" s="365"/>
      <c r="M191" s="365"/>
      <c r="N191" s="365"/>
      <c r="O191" s="365"/>
      <c r="P191" s="365"/>
      <c r="Q191" s="365"/>
      <c r="R191" s="365"/>
      <c r="S191" s="365"/>
      <c r="T191" s="365"/>
    </row>
    <row r="192" spans="1:16384" s="381" customFormat="1" ht="26">
      <c r="A192" s="378" t="s">
        <v>1852</v>
      </c>
      <c r="B192" s="378" t="s">
        <v>1856</v>
      </c>
      <c r="C192" s="379" t="s">
        <v>1857</v>
      </c>
      <c r="D192" s="378" t="s">
        <v>1858</v>
      </c>
      <c r="E192" s="380"/>
      <c r="F192" s="380"/>
      <c r="G192" s="380"/>
      <c r="H192" s="380"/>
      <c r="I192" s="380"/>
      <c r="J192" s="380"/>
      <c r="K192" s="380"/>
      <c r="L192" s="380"/>
      <c r="M192" s="380"/>
      <c r="N192" s="380"/>
      <c r="O192" s="380"/>
      <c r="P192" s="380"/>
      <c r="Q192" s="380"/>
      <c r="R192" s="380"/>
      <c r="S192" s="380"/>
      <c r="T192" s="380"/>
    </row>
    <row r="193" spans="1:16384" s="366" customFormat="1" ht="26">
      <c r="A193" s="363" t="s">
        <v>1852</v>
      </c>
      <c r="B193" s="363" t="s">
        <v>1859</v>
      </c>
      <c r="C193" s="364" t="s">
        <v>1860</v>
      </c>
      <c r="D193" s="363" t="s">
        <v>1861</v>
      </c>
      <c r="E193" s="365"/>
      <c r="F193" s="365"/>
      <c r="G193" s="365"/>
      <c r="H193" s="365"/>
      <c r="I193" s="365"/>
      <c r="J193" s="365"/>
      <c r="K193" s="365"/>
      <c r="L193" s="365"/>
      <c r="M193" s="365"/>
      <c r="N193" s="365"/>
      <c r="O193" s="365"/>
      <c r="P193" s="365"/>
      <c r="Q193" s="365"/>
      <c r="R193" s="365"/>
      <c r="S193" s="365"/>
      <c r="T193" s="365"/>
    </row>
    <row r="194" spans="1:16384" s="381" customFormat="1" ht="26">
      <c r="A194" s="378" t="s">
        <v>1852</v>
      </c>
      <c r="B194" s="378" t="s">
        <v>1862</v>
      </c>
      <c r="C194" s="379" t="s">
        <v>1863</v>
      </c>
      <c r="D194" s="378" t="s">
        <v>1864</v>
      </c>
      <c r="E194" s="380"/>
      <c r="F194" s="380"/>
      <c r="G194" s="380"/>
      <c r="H194" s="380"/>
      <c r="I194" s="380"/>
      <c r="J194" s="380"/>
      <c r="K194" s="380"/>
      <c r="L194" s="380"/>
      <c r="M194" s="380"/>
      <c r="N194" s="380"/>
      <c r="O194" s="380"/>
      <c r="P194" s="380"/>
      <c r="Q194" s="380"/>
      <c r="R194" s="380"/>
      <c r="S194" s="380"/>
      <c r="T194" s="380"/>
    </row>
    <row r="195" spans="1:16384" s="366" customFormat="1" ht="26">
      <c r="A195" s="363" t="s">
        <v>1852</v>
      </c>
      <c r="B195" s="363" t="s">
        <v>1865</v>
      </c>
      <c r="C195" s="364" t="s">
        <v>1866</v>
      </c>
      <c r="D195" s="363" t="s">
        <v>1867</v>
      </c>
      <c r="E195" s="365"/>
      <c r="F195" s="365"/>
      <c r="G195" s="365"/>
      <c r="H195" s="365"/>
      <c r="I195" s="365"/>
      <c r="J195" s="365"/>
      <c r="K195" s="365"/>
      <c r="L195" s="365"/>
      <c r="M195" s="365"/>
      <c r="N195" s="365"/>
      <c r="O195" s="365"/>
      <c r="P195" s="365"/>
      <c r="Q195" s="365"/>
      <c r="R195" s="365"/>
      <c r="S195" s="365"/>
      <c r="T195" s="365"/>
    </row>
    <row r="196" spans="1:16384" s="381" customFormat="1" ht="26">
      <c r="A196" s="378" t="s">
        <v>1852</v>
      </c>
      <c r="B196" s="378" t="s">
        <v>999</v>
      </c>
      <c r="C196" s="379" t="s">
        <v>1868</v>
      </c>
      <c r="D196" s="378" t="s">
        <v>1869</v>
      </c>
      <c r="E196" s="380"/>
      <c r="F196" s="380"/>
      <c r="G196" s="380"/>
      <c r="H196" s="380"/>
      <c r="I196" s="380"/>
      <c r="J196" s="380"/>
      <c r="K196" s="380"/>
      <c r="L196" s="380"/>
      <c r="M196" s="380"/>
      <c r="N196" s="380"/>
      <c r="O196" s="380"/>
      <c r="P196" s="380"/>
      <c r="Q196" s="380"/>
      <c r="R196" s="380"/>
      <c r="S196" s="380"/>
      <c r="T196" s="380"/>
    </row>
    <row r="197" spans="1:16384" s="366" customFormat="1" ht="26">
      <c r="A197" s="363" t="s">
        <v>1852</v>
      </c>
      <c r="B197" s="363" t="s">
        <v>1870</v>
      </c>
      <c r="C197" s="364" t="s">
        <v>1871</v>
      </c>
      <c r="D197" s="363" t="s">
        <v>1872</v>
      </c>
      <c r="E197" s="365"/>
      <c r="F197" s="365"/>
      <c r="G197" s="365"/>
      <c r="H197" s="365"/>
      <c r="I197" s="365"/>
      <c r="J197" s="365"/>
      <c r="K197" s="365"/>
      <c r="L197" s="365"/>
      <c r="M197" s="365"/>
      <c r="N197" s="365"/>
      <c r="O197" s="365"/>
      <c r="P197" s="365"/>
      <c r="Q197" s="365"/>
      <c r="R197" s="365"/>
      <c r="S197" s="365"/>
      <c r="T197" s="365"/>
    </row>
    <row r="198" spans="1:16384" s="381" customFormat="1" ht="13">
      <c r="A198" s="378" t="s">
        <v>1852</v>
      </c>
      <c r="B198" s="378" t="s">
        <v>1873</v>
      </c>
      <c r="C198" s="379" t="s">
        <v>1874</v>
      </c>
      <c r="D198" s="378" t="s">
        <v>1875</v>
      </c>
      <c r="E198" s="380"/>
      <c r="F198" s="380"/>
      <c r="G198" s="380"/>
      <c r="H198" s="380"/>
      <c r="I198" s="380"/>
      <c r="J198" s="380"/>
      <c r="K198" s="380"/>
      <c r="L198" s="380"/>
      <c r="M198" s="380"/>
      <c r="N198" s="380"/>
      <c r="O198" s="380"/>
      <c r="P198" s="380"/>
      <c r="Q198" s="380"/>
      <c r="R198" s="380"/>
      <c r="S198" s="380"/>
      <c r="T198" s="380"/>
    </row>
    <row r="199" spans="1:16384" s="366" customFormat="1" ht="13">
      <c r="A199" s="363" t="s">
        <v>1852</v>
      </c>
      <c r="B199" s="363" t="s">
        <v>1876</v>
      </c>
      <c r="C199" s="364" t="s">
        <v>1877</v>
      </c>
      <c r="D199" s="363" t="s">
        <v>1878</v>
      </c>
      <c r="E199" s="365"/>
      <c r="F199" s="365"/>
      <c r="G199" s="365"/>
      <c r="H199" s="365"/>
      <c r="I199" s="365"/>
      <c r="J199" s="365"/>
      <c r="K199" s="365"/>
      <c r="L199" s="365"/>
      <c r="M199" s="365"/>
      <c r="N199" s="365"/>
      <c r="O199" s="365"/>
      <c r="P199" s="365"/>
      <c r="Q199" s="365"/>
      <c r="R199" s="365"/>
      <c r="S199" s="365"/>
      <c r="T199" s="365"/>
    </row>
    <row r="200" spans="1:16384" s="381" customFormat="1" ht="13">
      <c r="A200" s="378" t="s">
        <v>1852</v>
      </c>
      <c r="B200" s="378" t="s">
        <v>1879</v>
      </c>
      <c r="C200" s="379" t="s">
        <v>1880</v>
      </c>
      <c r="D200" s="378" t="s">
        <v>1881</v>
      </c>
      <c r="E200" s="380"/>
      <c r="F200" s="380"/>
      <c r="G200" s="380"/>
      <c r="H200" s="380"/>
      <c r="I200" s="380"/>
      <c r="J200" s="380"/>
      <c r="K200" s="380"/>
      <c r="L200" s="380"/>
      <c r="M200" s="380"/>
      <c r="N200" s="380"/>
      <c r="O200" s="380"/>
      <c r="P200" s="380"/>
      <c r="Q200" s="380"/>
      <c r="R200" s="380"/>
      <c r="S200" s="380"/>
      <c r="T200" s="380"/>
    </row>
    <row r="201" spans="1:16384" s="198" customFormat="1" ht="20" customHeight="1">
      <c r="A201" s="472" t="s">
        <v>1882</v>
      </c>
      <c r="B201" s="473"/>
      <c r="C201" s="473"/>
      <c r="D201" s="474"/>
      <c r="E201" s="472"/>
      <c r="F201" s="473"/>
      <c r="G201" s="473"/>
      <c r="H201" s="474"/>
      <c r="I201" s="472"/>
      <c r="J201" s="473"/>
      <c r="K201" s="473"/>
      <c r="L201" s="474"/>
      <c r="M201" s="472"/>
      <c r="N201" s="473"/>
      <c r="O201" s="473"/>
      <c r="P201" s="474"/>
      <c r="Q201" s="472"/>
      <c r="R201" s="473"/>
      <c r="S201" s="473"/>
      <c r="T201" s="474"/>
      <c r="U201" s="472"/>
      <c r="V201" s="473"/>
      <c r="W201" s="473"/>
      <c r="X201" s="474"/>
      <c r="Y201" s="472"/>
      <c r="Z201" s="473"/>
      <c r="AA201" s="473"/>
      <c r="AB201" s="474"/>
      <c r="AC201" s="472"/>
      <c r="AD201" s="473"/>
      <c r="AE201" s="473"/>
      <c r="AF201" s="474"/>
      <c r="AG201" s="472"/>
      <c r="AH201" s="473"/>
      <c r="AI201" s="473"/>
      <c r="AJ201" s="474"/>
      <c r="AK201" s="472"/>
      <c r="AL201" s="473"/>
      <c r="AM201" s="473"/>
      <c r="AN201" s="474"/>
      <c r="AO201" s="472"/>
      <c r="AP201" s="473"/>
      <c r="AQ201" s="473"/>
      <c r="AR201" s="474"/>
      <c r="AS201" s="472"/>
      <c r="AT201" s="473"/>
      <c r="AU201" s="473"/>
      <c r="AV201" s="474"/>
      <c r="AW201" s="472"/>
      <c r="AX201" s="473"/>
      <c r="AY201" s="473"/>
      <c r="AZ201" s="474"/>
      <c r="BA201" s="472"/>
      <c r="BB201" s="473"/>
      <c r="BC201" s="473"/>
      <c r="BD201" s="474"/>
      <c r="BE201" s="472"/>
      <c r="BF201" s="473"/>
      <c r="BG201" s="473"/>
      <c r="BH201" s="474"/>
      <c r="BI201" s="472"/>
      <c r="BJ201" s="473"/>
      <c r="BK201" s="473"/>
      <c r="BL201" s="474"/>
      <c r="BM201" s="472"/>
      <c r="BN201" s="473"/>
      <c r="BO201" s="473"/>
      <c r="BP201" s="474"/>
      <c r="BQ201" s="472"/>
      <c r="BR201" s="473"/>
      <c r="BS201" s="473"/>
      <c r="BT201" s="474"/>
      <c r="BU201" s="472"/>
      <c r="BV201" s="473"/>
      <c r="BW201" s="473"/>
      <c r="BX201" s="474"/>
      <c r="BY201" s="472"/>
      <c r="BZ201" s="473"/>
      <c r="CA201" s="473"/>
      <c r="CB201" s="474"/>
      <c r="CC201" s="472"/>
      <c r="CD201" s="473"/>
      <c r="CE201" s="473"/>
      <c r="CF201" s="474"/>
      <c r="CG201" s="472"/>
      <c r="CH201" s="473"/>
      <c r="CI201" s="473"/>
      <c r="CJ201" s="474"/>
      <c r="CK201" s="472"/>
      <c r="CL201" s="473"/>
      <c r="CM201" s="473"/>
      <c r="CN201" s="474"/>
      <c r="CO201" s="472"/>
      <c r="CP201" s="473"/>
      <c r="CQ201" s="473"/>
      <c r="CR201" s="474"/>
      <c r="CS201" s="472"/>
      <c r="CT201" s="473"/>
      <c r="CU201" s="473"/>
      <c r="CV201" s="474"/>
      <c r="CW201" s="472"/>
      <c r="CX201" s="473"/>
      <c r="CY201" s="473"/>
      <c r="CZ201" s="474"/>
      <c r="DA201" s="472"/>
      <c r="DB201" s="473"/>
      <c r="DC201" s="473"/>
      <c r="DD201" s="474"/>
      <c r="DE201" s="472"/>
      <c r="DF201" s="473"/>
      <c r="DG201" s="473"/>
      <c r="DH201" s="474"/>
      <c r="DI201" s="472"/>
      <c r="DJ201" s="473"/>
      <c r="DK201" s="473"/>
      <c r="DL201" s="474"/>
      <c r="DM201" s="472"/>
      <c r="DN201" s="473"/>
      <c r="DO201" s="473"/>
      <c r="DP201" s="474"/>
      <c r="DQ201" s="472"/>
      <c r="DR201" s="473"/>
      <c r="DS201" s="473"/>
      <c r="DT201" s="474"/>
      <c r="DU201" s="472"/>
      <c r="DV201" s="473"/>
      <c r="DW201" s="473"/>
      <c r="DX201" s="474"/>
      <c r="DY201" s="472"/>
      <c r="DZ201" s="473"/>
      <c r="EA201" s="473"/>
      <c r="EB201" s="474"/>
      <c r="EC201" s="472"/>
      <c r="ED201" s="473"/>
      <c r="EE201" s="473"/>
      <c r="EF201" s="474"/>
      <c r="EG201" s="472"/>
      <c r="EH201" s="473"/>
      <c r="EI201" s="473"/>
      <c r="EJ201" s="474"/>
      <c r="EK201" s="472"/>
      <c r="EL201" s="473"/>
      <c r="EM201" s="473"/>
      <c r="EN201" s="474"/>
      <c r="EO201" s="472"/>
      <c r="EP201" s="473"/>
      <c r="EQ201" s="473"/>
      <c r="ER201" s="474"/>
      <c r="ES201" s="472"/>
      <c r="ET201" s="473"/>
      <c r="EU201" s="473"/>
      <c r="EV201" s="474"/>
      <c r="EW201" s="472"/>
      <c r="EX201" s="473"/>
      <c r="EY201" s="473"/>
      <c r="EZ201" s="474"/>
      <c r="FA201" s="472"/>
      <c r="FB201" s="473"/>
      <c r="FC201" s="473"/>
      <c r="FD201" s="474"/>
      <c r="FE201" s="472"/>
      <c r="FF201" s="473"/>
      <c r="FG201" s="473"/>
      <c r="FH201" s="474"/>
      <c r="FI201" s="472"/>
      <c r="FJ201" s="473"/>
      <c r="FK201" s="473"/>
      <c r="FL201" s="474"/>
      <c r="FM201" s="472"/>
      <c r="FN201" s="473"/>
      <c r="FO201" s="473"/>
      <c r="FP201" s="474"/>
      <c r="FQ201" s="472"/>
      <c r="FR201" s="473"/>
      <c r="FS201" s="473"/>
      <c r="FT201" s="474"/>
      <c r="FU201" s="472"/>
      <c r="FV201" s="473"/>
      <c r="FW201" s="473"/>
      <c r="FX201" s="474"/>
      <c r="FY201" s="472"/>
      <c r="FZ201" s="473"/>
      <c r="GA201" s="473"/>
      <c r="GB201" s="474"/>
      <c r="GC201" s="472"/>
      <c r="GD201" s="473"/>
      <c r="GE201" s="473"/>
      <c r="GF201" s="474"/>
      <c r="GG201" s="472"/>
      <c r="GH201" s="473"/>
      <c r="GI201" s="473"/>
      <c r="GJ201" s="474"/>
      <c r="GK201" s="472"/>
      <c r="GL201" s="473"/>
      <c r="GM201" s="473"/>
      <c r="GN201" s="474"/>
      <c r="GO201" s="472"/>
      <c r="GP201" s="473"/>
      <c r="GQ201" s="473"/>
      <c r="GR201" s="474"/>
      <c r="GS201" s="472"/>
      <c r="GT201" s="473"/>
      <c r="GU201" s="473"/>
      <c r="GV201" s="474"/>
      <c r="GW201" s="472"/>
      <c r="GX201" s="473"/>
      <c r="GY201" s="473"/>
      <c r="GZ201" s="474"/>
      <c r="HA201" s="472"/>
      <c r="HB201" s="473"/>
      <c r="HC201" s="473"/>
      <c r="HD201" s="474"/>
      <c r="HE201" s="472"/>
      <c r="HF201" s="473"/>
      <c r="HG201" s="473"/>
      <c r="HH201" s="474"/>
      <c r="HI201" s="472"/>
      <c r="HJ201" s="473"/>
      <c r="HK201" s="473"/>
      <c r="HL201" s="474"/>
      <c r="HM201" s="472"/>
      <c r="HN201" s="473"/>
      <c r="HO201" s="473"/>
      <c r="HP201" s="474"/>
      <c r="HQ201" s="472"/>
      <c r="HR201" s="473"/>
      <c r="HS201" s="473"/>
      <c r="HT201" s="474"/>
      <c r="HU201" s="472"/>
      <c r="HV201" s="473"/>
      <c r="HW201" s="473"/>
      <c r="HX201" s="474"/>
      <c r="HY201" s="472"/>
      <c r="HZ201" s="473"/>
      <c r="IA201" s="473"/>
      <c r="IB201" s="474"/>
      <c r="IC201" s="472"/>
      <c r="ID201" s="473"/>
      <c r="IE201" s="473"/>
      <c r="IF201" s="474"/>
      <c r="IG201" s="472"/>
      <c r="IH201" s="473"/>
      <c r="II201" s="473"/>
      <c r="IJ201" s="474"/>
      <c r="IK201" s="472"/>
      <c r="IL201" s="473"/>
      <c r="IM201" s="473"/>
      <c r="IN201" s="474"/>
      <c r="IO201" s="472"/>
      <c r="IP201" s="473"/>
      <c r="IQ201" s="473"/>
      <c r="IR201" s="474"/>
      <c r="IS201" s="472"/>
      <c r="IT201" s="473"/>
      <c r="IU201" s="473"/>
      <c r="IV201" s="474"/>
      <c r="IW201" s="472"/>
      <c r="IX201" s="473"/>
      <c r="IY201" s="473"/>
      <c r="IZ201" s="474"/>
      <c r="JA201" s="472"/>
      <c r="JB201" s="473"/>
      <c r="JC201" s="473"/>
      <c r="JD201" s="474"/>
      <c r="JE201" s="472"/>
      <c r="JF201" s="473"/>
      <c r="JG201" s="473"/>
      <c r="JH201" s="474"/>
      <c r="JI201" s="472"/>
      <c r="JJ201" s="473"/>
      <c r="JK201" s="473"/>
      <c r="JL201" s="474"/>
      <c r="JM201" s="472"/>
      <c r="JN201" s="473"/>
      <c r="JO201" s="473"/>
      <c r="JP201" s="474"/>
      <c r="JQ201" s="472"/>
      <c r="JR201" s="473"/>
      <c r="JS201" s="473"/>
      <c r="JT201" s="474"/>
      <c r="JU201" s="472"/>
      <c r="JV201" s="473"/>
      <c r="JW201" s="473"/>
      <c r="JX201" s="474"/>
      <c r="JY201" s="472"/>
      <c r="JZ201" s="473"/>
      <c r="KA201" s="473"/>
      <c r="KB201" s="474"/>
      <c r="KC201" s="472"/>
      <c r="KD201" s="473"/>
      <c r="KE201" s="473"/>
      <c r="KF201" s="474"/>
      <c r="KG201" s="472"/>
      <c r="KH201" s="473"/>
      <c r="KI201" s="473"/>
      <c r="KJ201" s="474"/>
      <c r="KK201" s="472"/>
      <c r="KL201" s="473"/>
      <c r="KM201" s="473"/>
      <c r="KN201" s="474"/>
      <c r="KO201" s="472"/>
      <c r="KP201" s="473"/>
      <c r="KQ201" s="473"/>
      <c r="KR201" s="474"/>
      <c r="KS201" s="472"/>
      <c r="KT201" s="473"/>
      <c r="KU201" s="473"/>
      <c r="KV201" s="474"/>
      <c r="KW201" s="472"/>
      <c r="KX201" s="473"/>
      <c r="KY201" s="473"/>
      <c r="KZ201" s="474"/>
      <c r="LA201" s="472"/>
      <c r="LB201" s="473"/>
      <c r="LC201" s="473"/>
      <c r="LD201" s="474"/>
      <c r="LE201" s="472"/>
      <c r="LF201" s="473"/>
      <c r="LG201" s="473"/>
      <c r="LH201" s="474"/>
      <c r="LI201" s="472"/>
      <c r="LJ201" s="473"/>
      <c r="LK201" s="473"/>
      <c r="LL201" s="474"/>
      <c r="LM201" s="472"/>
      <c r="LN201" s="473"/>
      <c r="LO201" s="473"/>
      <c r="LP201" s="474"/>
      <c r="LQ201" s="472"/>
      <c r="LR201" s="473"/>
      <c r="LS201" s="473"/>
      <c r="LT201" s="474"/>
      <c r="LU201" s="472"/>
      <c r="LV201" s="473"/>
      <c r="LW201" s="473"/>
      <c r="LX201" s="474"/>
      <c r="LY201" s="472"/>
      <c r="LZ201" s="473"/>
      <c r="MA201" s="473"/>
      <c r="MB201" s="474"/>
      <c r="MC201" s="472"/>
      <c r="MD201" s="473"/>
      <c r="ME201" s="473"/>
      <c r="MF201" s="474"/>
      <c r="MG201" s="472"/>
      <c r="MH201" s="473"/>
      <c r="MI201" s="473"/>
      <c r="MJ201" s="474"/>
      <c r="MK201" s="472"/>
      <c r="ML201" s="473"/>
      <c r="MM201" s="473"/>
      <c r="MN201" s="474"/>
      <c r="MO201" s="472"/>
      <c r="MP201" s="473"/>
      <c r="MQ201" s="473"/>
      <c r="MR201" s="474"/>
      <c r="MS201" s="472"/>
      <c r="MT201" s="473"/>
      <c r="MU201" s="473"/>
      <c r="MV201" s="474"/>
      <c r="MW201" s="472"/>
      <c r="MX201" s="473"/>
      <c r="MY201" s="473"/>
      <c r="MZ201" s="474"/>
      <c r="NA201" s="472"/>
      <c r="NB201" s="473"/>
      <c r="NC201" s="473"/>
      <c r="ND201" s="474"/>
      <c r="NE201" s="472"/>
      <c r="NF201" s="473"/>
      <c r="NG201" s="473"/>
      <c r="NH201" s="474"/>
      <c r="NI201" s="472"/>
      <c r="NJ201" s="473"/>
      <c r="NK201" s="473"/>
      <c r="NL201" s="474"/>
      <c r="NM201" s="472"/>
      <c r="NN201" s="473"/>
      <c r="NO201" s="473"/>
      <c r="NP201" s="474"/>
      <c r="NQ201" s="472"/>
      <c r="NR201" s="473"/>
      <c r="NS201" s="473"/>
      <c r="NT201" s="474"/>
      <c r="NU201" s="472"/>
      <c r="NV201" s="473"/>
      <c r="NW201" s="473"/>
      <c r="NX201" s="474"/>
      <c r="NY201" s="472"/>
      <c r="NZ201" s="473"/>
      <c r="OA201" s="473"/>
      <c r="OB201" s="474"/>
      <c r="OC201" s="472"/>
      <c r="OD201" s="473"/>
      <c r="OE201" s="473"/>
      <c r="OF201" s="474"/>
      <c r="OG201" s="472"/>
      <c r="OH201" s="473"/>
      <c r="OI201" s="473"/>
      <c r="OJ201" s="474"/>
      <c r="OK201" s="472"/>
      <c r="OL201" s="473"/>
      <c r="OM201" s="473"/>
      <c r="ON201" s="474"/>
      <c r="OO201" s="472"/>
      <c r="OP201" s="473"/>
      <c r="OQ201" s="473"/>
      <c r="OR201" s="474"/>
      <c r="OS201" s="472"/>
      <c r="OT201" s="473"/>
      <c r="OU201" s="473"/>
      <c r="OV201" s="474"/>
      <c r="OW201" s="472"/>
      <c r="OX201" s="473"/>
      <c r="OY201" s="473"/>
      <c r="OZ201" s="474"/>
      <c r="PA201" s="472"/>
      <c r="PB201" s="473"/>
      <c r="PC201" s="473"/>
      <c r="PD201" s="474"/>
      <c r="PE201" s="472"/>
      <c r="PF201" s="473"/>
      <c r="PG201" s="473"/>
      <c r="PH201" s="474"/>
      <c r="PI201" s="472"/>
      <c r="PJ201" s="473"/>
      <c r="PK201" s="473"/>
      <c r="PL201" s="474"/>
      <c r="PM201" s="472"/>
      <c r="PN201" s="473"/>
      <c r="PO201" s="473"/>
      <c r="PP201" s="474"/>
      <c r="PQ201" s="472"/>
      <c r="PR201" s="473"/>
      <c r="PS201" s="473"/>
      <c r="PT201" s="474"/>
      <c r="PU201" s="472"/>
      <c r="PV201" s="473"/>
      <c r="PW201" s="473"/>
      <c r="PX201" s="474"/>
      <c r="PY201" s="472"/>
      <c r="PZ201" s="473"/>
      <c r="QA201" s="473"/>
      <c r="QB201" s="474"/>
      <c r="QC201" s="472"/>
      <c r="QD201" s="473"/>
      <c r="QE201" s="473"/>
      <c r="QF201" s="474"/>
      <c r="QG201" s="472"/>
      <c r="QH201" s="473"/>
      <c r="QI201" s="473"/>
      <c r="QJ201" s="474"/>
      <c r="QK201" s="472"/>
      <c r="QL201" s="473"/>
      <c r="QM201" s="473"/>
      <c r="QN201" s="474"/>
      <c r="QO201" s="472"/>
      <c r="QP201" s="473"/>
      <c r="QQ201" s="473"/>
      <c r="QR201" s="474"/>
      <c r="QS201" s="472"/>
      <c r="QT201" s="473"/>
      <c r="QU201" s="473"/>
      <c r="QV201" s="474"/>
      <c r="QW201" s="472"/>
      <c r="QX201" s="473"/>
      <c r="QY201" s="473"/>
      <c r="QZ201" s="474"/>
      <c r="RA201" s="472"/>
      <c r="RB201" s="473"/>
      <c r="RC201" s="473"/>
      <c r="RD201" s="474"/>
      <c r="RE201" s="472"/>
      <c r="RF201" s="473"/>
      <c r="RG201" s="473"/>
      <c r="RH201" s="474"/>
      <c r="RI201" s="472"/>
      <c r="RJ201" s="473"/>
      <c r="RK201" s="473"/>
      <c r="RL201" s="474"/>
      <c r="RM201" s="472"/>
      <c r="RN201" s="473"/>
      <c r="RO201" s="473"/>
      <c r="RP201" s="474"/>
      <c r="RQ201" s="472"/>
      <c r="RR201" s="473"/>
      <c r="RS201" s="473"/>
      <c r="RT201" s="474"/>
      <c r="RU201" s="472"/>
      <c r="RV201" s="473"/>
      <c r="RW201" s="473"/>
      <c r="RX201" s="474"/>
      <c r="RY201" s="472"/>
      <c r="RZ201" s="473"/>
      <c r="SA201" s="473"/>
      <c r="SB201" s="474"/>
      <c r="SC201" s="472"/>
      <c r="SD201" s="473"/>
      <c r="SE201" s="473"/>
      <c r="SF201" s="474"/>
      <c r="SG201" s="472"/>
      <c r="SH201" s="473"/>
      <c r="SI201" s="473"/>
      <c r="SJ201" s="474"/>
      <c r="SK201" s="472"/>
      <c r="SL201" s="473"/>
      <c r="SM201" s="473"/>
      <c r="SN201" s="474"/>
      <c r="SO201" s="472"/>
      <c r="SP201" s="473"/>
      <c r="SQ201" s="473"/>
      <c r="SR201" s="474"/>
      <c r="SS201" s="472"/>
      <c r="ST201" s="473"/>
      <c r="SU201" s="473"/>
      <c r="SV201" s="474"/>
      <c r="SW201" s="472"/>
      <c r="SX201" s="473"/>
      <c r="SY201" s="473"/>
      <c r="SZ201" s="474"/>
      <c r="TA201" s="472"/>
      <c r="TB201" s="473"/>
      <c r="TC201" s="473"/>
      <c r="TD201" s="474"/>
      <c r="TE201" s="472"/>
      <c r="TF201" s="473"/>
      <c r="TG201" s="473"/>
      <c r="TH201" s="474"/>
      <c r="TI201" s="472"/>
      <c r="TJ201" s="473"/>
      <c r="TK201" s="473"/>
      <c r="TL201" s="474"/>
      <c r="TM201" s="472"/>
      <c r="TN201" s="473"/>
      <c r="TO201" s="473"/>
      <c r="TP201" s="474"/>
      <c r="TQ201" s="472"/>
      <c r="TR201" s="473"/>
      <c r="TS201" s="473"/>
      <c r="TT201" s="474"/>
      <c r="TU201" s="472"/>
      <c r="TV201" s="473"/>
      <c r="TW201" s="473"/>
      <c r="TX201" s="474"/>
      <c r="TY201" s="472"/>
      <c r="TZ201" s="473"/>
      <c r="UA201" s="473"/>
      <c r="UB201" s="474"/>
      <c r="UC201" s="472"/>
      <c r="UD201" s="473"/>
      <c r="UE201" s="473"/>
      <c r="UF201" s="474"/>
      <c r="UG201" s="472"/>
      <c r="UH201" s="473"/>
      <c r="UI201" s="473"/>
      <c r="UJ201" s="474"/>
      <c r="UK201" s="472"/>
      <c r="UL201" s="473"/>
      <c r="UM201" s="473"/>
      <c r="UN201" s="474"/>
      <c r="UO201" s="472"/>
      <c r="UP201" s="473"/>
      <c r="UQ201" s="473"/>
      <c r="UR201" s="474"/>
      <c r="US201" s="472"/>
      <c r="UT201" s="473"/>
      <c r="UU201" s="473"/>
      <c r="UV201" s="474"/>
      <c r="UW201" s="472"/>
      <c r="UX201" s="473"/>
      <c r="UY201" s="473"/>
      <c r="UZ201" s="474"/>
      <c r="VA201" s="472"/>
      <c r="VB201" s="473"/>
      <c r="VC201" s="473"/>
      <c r="VD201" s="474"/>
      <c r="VE201" s="472"/>
      <c r="VF201" s="473"/>
      <c r="VG201" s="473"/>
      <c r="VH201" s="474"/>
      <c r="VI201" s="472"/>
      <c r="VJ201" s="473"/>
      <c r="VK201" s="473"/>
      <c r="VL201" s="474"/>
      <c r="VM201" s="472"/>
      <c r="VN201" s="473"/>
      <c r="VO201" s="473"/>
      <c r="VP201" s="474"/>
      <c r="VQ201" s="472"/>
      <c r="VR201" s="473"/>
      <c r="VS201" s="473"/>
      <c r="VT201" s="474"/>
      <c r="VU201" s="472"/>
      <c r="VV201" s="473"/>
      <c r="VW201" s="473"/>
      <c r="VX201" s="474"/>
      <c r="VY201" s="472"/>
      <c r="VZ201" s="473"/>
      <c r="WA201" s="473"/>
      <c r="WB201" s="474"/>
      <c r="WC201" s="472"/>
      <c r="WD201" s="473"/>
      <c r="WE201" s="473"/>
      <c r="WF201" s="474"/>
      <c r="WG201" s="472"/>
      <c r="WH201" s="473"/>
      <c r="WI201" s="473"/>
      <c r="WJ201" s="474"/>
      <c r="WK201" s="472"/>
      <c r="WL201" s="473"/>
      <c r="WM201" s="473"/>
      <c r="WN201" s="474"/>
      <c r="WO201" s="472"/>
      <c r="WP201" s="473"/>
      <c r="WQ201" s="473"/>
      <c r="WR201" s="474"/>
      <c r="WS201" s="472"/>
      <c r="WT201" s="473"/>
      <c r="WU201" s="473"/>
      <c r="WV201" s="474"/>
      <c r="WW201" s="472"/>
      <c r="WX201" s="473"/>
      <c r="WY201" s="473"/>
      <c r="WZ201" s="474"/>
      <c r="XA201" s="472"/>
      <c r="XB201" s="473"/>
      <c r="XC201" s="473"/>
      <c r="XD201" s="474"/>
      <c r="XE201" s="472"/>
      <c r="XF201" s="473"/>
      <c r="XG201" s="473"/>
      <c r="XH201" s="474"/>
      <c r="XI201" s="472"/>
      <c r="XJ201" s="473"/>
      <c r="XK201" s="473"/>
      <c r="XL201" s="474"/>
      <c r="XM201" s="472"/>
      <c r="XN201" s="473"/>
      <c r="XO201" s="473"/>
      <c r="XP201" s="474"/>
      <c r="XQ201" s="472"/>
      <c r="XR201" s="473"/>
      <c r="XS201" s="473"/>
      <c r="XT201" s="474"/>
      <c r="XU201" s="472"/>
      <c r="XV201" s="473"/>
      <c r="XW201" s="473"/>
      <c r="XX201" s="474"/>
      <c r="XY201" s="472"/>
      <c r="XZ201" s="473"/>
      <c r="YA201" s="473"/>
      <c r="YB201" s="474"/>
      <c r="YC201" s="472"/>
      <c r="YD201" s="473"/>
      <c r="YE201" s="473"/>
      <c r="YF201" s="474"/>
      <c r="YG201" s="472"/>
      <c r="YH201" s="473"/>
      <c r="YI201" s="473"/>
      <c r="YJ201" s="474"/>
      <c r="YK201" s="472"/>
      <c r="YL201" s="473"/>
      <c r="YM201" s="473"/>
      <c r="YN201" s="474"/>
      <c r="YO201" s="472"/>
      <c r="YP201" s="473"/>
      <c r="YQ201" s="473"/>
      <c r="YR201" s="474"/>
      <c r="YS201" s="472"/>
      <c r="YT201" s="473"/>
      <c r="YU201" s="473"/>
      <c r="YV201" s="474"/>
      <c r="YW201" s="472"/>
      <c r="YX201" s="473"/>
      <c r="YY201" s="473"/>
      <c r="YZ201" s="474"/>
      <c r="ZA201" s="472"/>
      <c r="ZB201" s="473"/>
      <c r="ZC201" s="473"/>
      <c r="ZD201" s="474"/>
      <c r="ZE201" s="472"/>
      <c r="ZF201" s="473"/>
      <c r="ZG201" s="473"/>
      <c r="ZH201" s="474"/>
      <c r="ZI201" s="472"/>
      <c r="ZJ201" s="473"/>
      <c r="ZK201" s="473"/>
      <c r="ZL201" s="474"/>
      <c r="ZM201" s="472"/>
      <c r="ZN201" s="473"/>
      <c r="ZO201" s="473"/>
      <c r="ZP201" s="474"/>
      <c r="ZQ201" s="472"/>
      <c r="ZR201" s="473"/>
      <c r="ZS201" s="473"/>
      <c r="ZT201" s="474"/>
      <c r="ZU201" s="472"/>
      <c r="ZV201" s="473"/>
      <c r="ZW201" s="473"/>
      <c r="ZX201" s="474"/>
      <c r="ZY201" s="472"/>
      <c r="ZZ201" s="473"/>
      <c r="AAA201" s="473"/>
      <c r="AAB201" s="474"/>
      <c r="AAC201" s="472"/>
      <c r="AAD201" s="473"/>
      <c r="AAE201" s="473"/>
      <c r="AAF201" s="474"/>
      <c r="AAG201" s="472"/>
      <c r="AAH201" s="473"/>
      <c r="AAI201" s="473"/>
      <c r="AAJ201" s="474"/>
      <c r="AAK201" s="472"/>
      <c r="AAL201" s="473"/>
      <c r="AAM201" s="473"/>
      <c r="AAN201" s="474"/>
      <c r="AAO201" s="472"/>
      <c r="AAP201" s="473"/>
      <c r="AAQ201" s="473"/>
      <c r="AAR201" s="474"/>
      <c r="AAS201" s="472"/>
      <c r="AAT201" s="473"/>
      <c r="AAU201" s="473"/>
      <c r="AAV201" s="474"/>
      <c r="AAW201" s="472"/>
      <c r="AAX201" s="473"/>
      <c r="AAY201" s="473"/>
      <c r="AAZ201" s="474"/>
      <c r="ABA201" s="472"/>
      <c r="ABB201" s="473"/>
      <c r="ABC201" s="473"/>
      <c r="ABD201" s="474"/>
      <c r="ABE201" s="472"/>
      <c r="ABF201" s="473"/>
      <c r="ABG201" s="473"/>
      <c r="ABH201" s="474"/>
      <c r="ABI201" s="472"/>
      <c r="ABJ201" s="473"/>
      <c r="ABK201" s="473"/>
      <c r="ABL201" s="474"/>
      <c r="ABM201" s="472"/>
      <c r="ABN201" s="473"/>
      <c r="ABO201" s="473"/>
      <c r="ABP201" s="474"/>
      <c r="ABQ201" s="472"/>
      <c r="ABR201" s="473"/>
      <c r="ABS201" s="473"/>
      <c r="ABT201" s="474"/>
      <c r="ABU201" s="472"/>
      <c r="ABV201" s="473"/>
      <c r="ABW201" s="473"/>
      <c r="ABX201" s="474"/>
      <c r="ABY201" s="472"/>
      <c r="ABZ201" s="473"/>
      <c r="ACA201" s="473"/>
      <c r="ACB201" s="474"/>
      <c r="ACC201" s="472"/>
      <c r="ACD201" s="473"/>
      <c r="ACE201" s="473"/>
      <c r="ACF201" s="474"/>
      <c r="ACG201" s="472"/>
      <c r="ACH201" s="473"/>
      <c r="ACI201" s="473"/>
      <c r="ACJ201" s="474"/>
      <c r="ACK201" s="472"/>
      <c r="ACL201" s="473"/>
      <c r="ACM201" s="473"/>
      <c r="ACN201" s="474"/>
      <c r="ACO201" s="472"/>
      <c r="ACP201" s="473"/>
      <c r="ACQ201" s="473"/>
      <c r="ACR201" s="474"/>
      <c r="ACS201" s="472"/>
      <c r="ACT201" s="473"/>
      <c r="ACU201" s="473"/>
      <c r="ACV201" s="474"/>
      <c r="ACW201" s="472"/>
      <c r="ACX201" s="473"/>
      <c r="ACY201" s="473"/>
      <c r="ACZ201" s="474"/>
      <c r="ADA201" s="472"/>
      <c r="ADB201" s="473"/>
      <c r="ADC201" s="473"/>
      <c r="ADD201" s="474"/>
      <c r="ADE201" s="472"/>
      <c r="ADF201" s="473"/>
      <c r="ADG201" s="473"/>
      <c r="ADH201" s="474"/>
      <c r="ADI201" s="472"/>
      <c r="ADJ201" s="473"/>
      <c r="ADK201" s="473"/>
      <c r="ADL201" s="474"/>
      <c r="ADM201" s="472"/>
      <c r="ADN201" s="473"/>
      <c r="ADO201" s="473"/>
      <c r="ADP201" s="474"/>
      <c r="ADQ201" s="472"/>
      <c r="ADR201" s="473"/>
      <c r="ADS201" s="473"/>
      <c r="ADT201" s="474"/>
      <c r="ADU201" s="472"/>
      <c r="ADV201" s="473"/>
      <c r="ADW201" s="473"/>
      <c r="ADX201" s="474"/>
      <c r="ADY201" s="472"/>
      <c r="ADZ201" s="473"/>
      <c r="AEA201" s="473"/>
      <c r="AEB201" s="474"/>
      <c r="AEC201" s="472"/>
      <c r="AED201" s="473"/>
      <c r="AEE201" s="473"/>
      <c r="AEF201" s="474"/>
      <c r="AEG201" s="472"/>
      <c r="AEH201" s="473"/>
      <c r="AEI201" s="473"/>
      <c r="AEJ201" s="474"/>
      <c r="AEK201" s="472"/>
      <c r="AEL201" s="473"/>
      <c r="AEM201" s="473"/>
      <c r="AEN201" s="474"/>
      <c r="AEO201" s="472"/>
      <c r="AEP201" s="473"/>
      <c r="AEQ201" s="473"/>
      <c r="AER201" s="474"/>
      <c r="AES201" s="472"/>
      <c r="AET201" s="473"/>
      <c r="AEU201" s="473"/>
      <c r="AEV201" s="474"/>
      <c r="AEW201" s="472"/>
      <c r="AEX201" s="473"/>
      <c r="AEY201" s="473"/>
      <c r="AEZ201" s="474"/>
      <c r="AFA201" s="472"/>
      <c r="AFB201" s="473"/>
      <c r="AFC201" s="473"/>
      <c r="AFD201" s="474"/>
      <c r="AFE201" s="472"/>
      <c r="AFF201" s="473"/>
      <c r="AFG201" s="473"/>
      <c r="AFH201" s="474"/>
      <c r="AFI201" s="472"/>
      <c r="AFJ201" s="473"/>
      <c r="AFK201" s="473"/>
      <c r="AFL201" s="474"/>
      <c r="AFM201" s="472"/>
      <c r="AFN201" s="473"/>
      <c r="AFO201" s="473"/>
      <c r="AFP201" s="474"/>
      <c r="AFQ201" s="472"/>
      <c r="AFR201" s="473"/>
      <c r="AFS201" s="473"/>
      <c r="AFT201" s="474"/>
      <c r="AFU201" s="472"/>
      <c r="AFV201" s="473"/>
      <c r="AFW201" s="473"/>
      <c r="AFX201" s="474"/>
      <c r="AFY201" s="472"/>
      <c r="AFZ201" s="473"/>
      <c r="AGA201" s="473"/>
      <c r="AGB201" s="474"/>
      <c r="AGC201" s="472"/>
      <c r="AGD201" s="473"/>
      <c r="AGE201" s="473"/>
      <c r="AGF201" s="474"/>
      <c r="AGG201" s="472"/>
      <c r="AGH201" s="473"/>
      <c r="AGI201" s="473"/>
      <c r="AGJ201" s="474"/>
      <c r="AGK201" s="472"/>
      <c r="AGL201" s="473"/>
      <c r="AGM201" s="473"/>
      <c r="AGN201" s="474"/>
      <c r="AGO201" s="472"/>
      <c r="AGP201" s="473"/>
      <c r="AGQ201" s="473"/>
      <c r="AGR201" s="474"/>
      <c r="AGS201" s="472"/>
      <c r="AGT201" s="473"/>
      <c r="AGU201" s="473"/>
      <c r="AGV201" s="474"/>
      <c r="AGW201" s="472"/>
      <c r="AGX201" s="473"/>
      <c r="AGY201" s="473"/>
      <c r="AGZ201" s="474"/>
      <c r="AHA201" s="472"/>
      <c r="AHB201" s="473"/>
      <c r="AHC201" s="473"/>
      <c r="AHD201" s="474"/>
      <c r="AHE201" s="472"/>
      <c r="AHF201" s="473"/>
      <c r="AHG201" s="473"/>
      <c r="AHH201" s="474"/>
      <c r="AHI201" s="472"/>
      <c r="AHJ201" s="473"/>
      <c r="AHK201" s="473"/>
      <c r="AHL201" s="474"/>
      <c r="AHM201" s="472"/>
      <c r="AHN201" s="473"/>
      <c r="AHO201" s="473"/>
      <c r="AHP201" s="474"/>
      <c r="AHQ201" s="472"/>
      <c r="AHR201" s="473"/>
      <c r="AHS201" s="473"/>
      <c r="AHT201" s="474"/>
      <c r="AHU201" s="472"/>
      <c r="AHV201" s="473"/>
      <c r="AHW201" s="473"/>
      <c r="AHX201" s="474"/>
      <c r="AHY201" s="472"/>
      <c r="AHZ201" s="473"/>
      <c r="AIA201" s="473"/>
      <c r="AIB201" s="474"/>
      <c r="AIC201" s="472"/>
      <c r="AID201" s="473"/>
      <c r="AIE201" s="473"/>
      <c r="AIF201" s="474"/>
      <c r="AIG201" s="472"/>
      <c r="AIH201" s="473"/>
      <c r="AII201" s="473"/>
      <c r="AIJ201" s="474"/>
      <c r="AIK201" s="472"/>
      <c r="AIL201" s="473"/>
      <c r="AIM201" s="473"/>
      <c r="AIN201" s="474"/>
      <c r="AIO201" s="472"/>
      <c r="AIP201" s="473"/>
      <c r="AIQ201" s="473"/>
      <c r="AIR201" s="474"/>
      <c r="AIS201" s="472"/>
      <c r="AIT201" s="473"/>
      <c r="AIU201" s="473"/>
      <c r="AIV201" s="474"/>
      <c r="AIW201" s="472"/>
      <c r="AIX201" s="473"/>
      <c r="AIY201" s="473"/>
      <c r="AIZ201" s="474"/>
      <c r="AJA201" s="472"/>
      <c r="AJB201" s="473"/>
      <c r="AJC201" s="473"/>
      <c r="AJD201" s="474"/>
      <c r="AJE201" s="472"/>
      <c r="AJF201" s="473"/>
      <c r="AJG201" s="473"/>
      <c r="AJH201" s="474"/>
      <c r="AJI201" s="472"/>
      <c r="AJJ201" s="473"/>
      <c r="AJK201" s="473"/>
      <c r="AJL201" s="474"/>
      <c r="AJM201" s="472"/>
      <c r="AJN201" s="473"/>
      <c r="AJO201" s="473"/>
      <c r="AJP201" s="474"/>
      <c r="AJQ201" s="472"/>
      <c r="AJR201" s="473"/>
      <c r="AJS201" s="473"/>
      <c r="AJT201" s="474"/>
      <c r="AJU201" s="472"/>
      <c r="AJV201" s="473"/>
      <c r="AJW201" s="473"/>
      <c r="AJX201" s="474"/>
      <c r="AJY201" s="472"/>
      <c r="AJZ201" s="473"/>
      <c r="AKA201" s="473"/>
      <c r="AKB201" s="474"/>
      <c r="AKC201" s="472"/>
      <c r="AKD201" s="473"/>
      <c r="AKE201" s="473"/>
      <c r="AKF201" s="474"/>
      <c r="AKG201" s="472"/>
      <c r="AKH201" s="473"/>
      <c r="AKI201" s="473"/>
      <c r="AKJ201" s="474"/>
      <c r="AKK201" s="472"/>
      <c r="AKL201" s="473"/>
      <c r="AKM201" s="473"/>
      <c r="AKN201" s="474"/>
      <c r="AKO201" s="472"/>
      <c r="AKP201" s="473"/>
      <c r="AKQ201" s="473"/>
      <c r="AKR201" s="474"/>
      <c r="AKS201" s="472"/>
      <c r="AKT201" s="473"/>
      <c r="AKU201" s="473"/>
      <c r="AKV201" s="474"/>
      <c r="AKW201" s="472"/>
      <c r="AKX201" s="473"/>
      <c r="AKY201" s="473"/>
      <c r="AKZ201" s="474"/>
      <c r="ALA201" s="472"/>
      <c r="ALB201" s="473"/>
      <c r="ALC201" s="473"/>
      <c r="ALD201" s="474"/>
      <c r="ALE201" s="472"/>
      <c r="ALF201" s="473"/>
      <c r="ALG201" s="473"/>
      <c r="ALH201" s="474"/>
      <c r="ALI201" s="472"/>
      <c r="ALJ201" s="473"/>
      <c r="ALK201" s="473"/>
      <c r="ALL201" s="474"/>
      <c r="ALM201" s="472"/>
      <c r="ALN201" s="473"/>
      <c r="ALO201" s="473"/>
      <c r="ALP201" s="474"/>
      <c r="ALQ201" s="472"/>
      <c r="ALR201" s="473"/>
      <c r="ALS201" s="473"/>
      <c r="ALT201" s="474"/>
      <c r="ALU201" s="472"/>
      <c r="ALV201" s="473"/>
      <c r="ALW201" s="473"/>
      <c r="ALX201" s="474"/>
      <c r="ALY201" s="472"/>
      <c r="ALZ201" s="473"/>
      <c r="AMA201" s="473"/>
      <c r="AMB201" s="474"/>
      <c r="AMC201" s="472"/>
      <c r="AMD201" s="473"/>
      <c r="AME201" s="473"/>
      <c r="AMF201" s="474"/>
      <c r="AMG201" s="472"/>
      <c r="AMH201" s="473"/>
      <c r="AMI201" s="473"/>
      <c r="AMJ201" s="474"/>
      <c r="AMK201" s="472"/>
      <c r="AML201" s="473"/>
      <c r="AMM201" s="473"/>
      <c r="AMN201" s="474"/>
      <c r="AMO201" s="472"/>
      <c r="AMP201" s="473"/>
      <c r="AMQ201" s="473"/>
      <c r="AMR201" s="474"/>
      <c r="AMS201" s="472"/>
      <c r="AMT201" s="473"/>
      <c r="AMU201" s="473"/>
      <c r="AMV201" s="474"/>
      <c r="AMW201" s="472"/>
      <c r="AMX201" s="473"/>
      <c r="AMY201" s="473"/>
      <c r="AMZ201" s="474"/>
      <c r="ANA201" s="472"/>
      <c r="ANB201" s="473"/>
      <c r="ANC201" s="473"/>
      <c r="AND201" s="474"/>
      <c r="ANE201" s="472"/>
      <c r="ANF201" s="473"/>
      <c r="ANG201" s="473"/>
      <c r="ANH201" s="474"/>
      <c r="ANI201" s="472"/>
      <c r="ANJ201" s="473"/>
      <c r="ANK201" s="473"/>
      <c r="ANL201" s="474"/>
      <c r="ANM201" s="472"/>
      <c r="ANN201" s="473"/>
      <c r="ANO201" s="473"/>
      <c r="ANP201" s="474"/>
      <c r="ANQ201" s="472"/>
      <c r="ANR201" s="473"/>
      <c r="ANS201" s="473"/>
      <c r="ANT201" s="474"/>
      <c r="ANU201" s="472"/>
      <c r="ANV201" s="473"/>
      <c r="ANW201" s="473"/>
      <c r="ANX201" s="474"/>
      <c r="ANY201" s="472"/>
      <c r="ANZ201" s="473"/>
      <c r="AOA201" s="473"/>
      <c r="AOB201" s="474"/>
      <c r="AOC201" s="472"/>
      <c r="AOD201" s="473"/>
      <c r="AOE201" s="473"/>
      <c r="AOF201" s="474"/>
      <c r="AOG201" s="472"/>
      <c r="AOH201" s="473"/>
      <c r="AOI201" s="473"/>
      <c r="AOJ201" s="474"/>
      <c r="AOK201" s="472"/>
      <c r="AOL201" s="473"/>
      <c r="AOM201" s="473"/>
      <c r="AON201" s="474"/>
      <c r="AOO201" s="472"/>
      <c r="AOP201" s="473"/>
      <c r="AOQ201" s="473"/>
      <c r="AOR201" s="474"/>
      <c r="AOS201" s="472"/>
      <c r="AOT201" s="473"/>
      <c r="AOU201" s="473"/>
      <c r="AOV201" s="474"/>
      <c r="AOW201" s="472"/>
      <c r="AOX201" s="473"/>
      <c r="AOY201" s="473"/>
      <c r="AOZ201" s="474"/>
      <c r="APA201" s="472"/>
      <c r="APB201" s="473"/>
      <c r="APC201" s="473"/>
      <c r="APD201" s="474"/>
      <c r="APE201" s="472"/>
      <c r="APF201" s="473"/>
      <c r="APG201" s="473"/>
      <c r="APH201" s="474"/>
      <c r="API201" s="472"/>
      <c r="APJ201" s="473"/>
      <c r="APK201" s="473"/>
      <c r="APL201" s="474"/>
      <c r="APM201" s="472"/>
      <c r="APN201" s="473"/>
      <c r="APO201" s="473"/>
      <c r="APP201" s="474"/>
      <c r="APQ201" s="472"/>
      <c r="APR201" s="473"/>
      <c r="APS201" s="473"/>
      <c r="APT201" s="474"/>
      <c r="APU201" s="472"/>
      <c r="APV201" s="473"/>
      <c r="APW201" s="473"/>
      <c r="APX201" s="474"/>
      <c r="APY201" s="472"/>
      <c r="APZ201" s="473"/>
      <c r="AQA201" s="473"/>
      <c r="AQB201" s="474"/>
      <c r="AQC201" s="472"/>
      <c r="AQD201" s="473"/>
      <c r="AQE201" s="473"/>
      <c r="AQF201" s="474"/>
      <c r="AQG201" s="472"/>
      <c r="AQH201" s="473"/>
      <c r="AQI201" s="473"/>
      <c r="AQJ201" s="474"/>
      <c r="AQK201" s="472"/>
      <c r="AQL201" s="473"/>
      <c r="AQM201" s="473"/>
      <c r="AQN201" s="474"/>
      <c r="AQO201" s="472"/>
      <c r="AQP201" s="473"/>
      <c r="AQQ201" s="473"/>
      <c r="AQR201" s="474"/>
      <c r="AQS201" s="472"/>
      <c r="AQT201" s="473"/>
      <c r="AQU201" s="473"/>
      <c r="AQV201" s="474"/>
      <c r="AQW201" s="472"/>
      <c r="AQX201" s="473"/>
      <c r="AQY201" s="473"/>
      <c r="AQZ201" s="474"/>
      <c r="ARA201" s="472"/>
      <c r="ARB201" s="473"/>
      <c r="ARC201" s="473"/>
      <c r="ARD201" s="474"/>
      <c r="ARE201" s="472"/>
      <c r="ARF201" s="473"/>
      <c r="ARG201" s="473"/>
      <c r="ARH201" s="474"/>
      <c r="ARI201" s="472"/>
      <c r="ARJ201" s="473"/>
      <c r="ARK201" s="473"/>
      <c r="ARL201" s="474"/>
      <c r="ARM201" s="472"/>
      <c r="ARN201" s="473"/>
      <c r="ARO201" s="473"/>
      <c r="ARP201" s="474"/>
      <c r="ARQ201" s="472"/>
      <c r="ARR201" s="473"/>
      <c r="ARS201" s="473"/>
      <c r="ART201" s="474"/>
      <c r="ARU201" s="472"/>
      <c r="ARV201" s="473"/>
      <c r="ARW201" s="473"/>
      <c r="ARX201" s="474"/>
      <c r="ARY201" s="472"/>
      <c r="ARZ201" s="473"/>
      <c r="ASA201" s="473"/>
      <c r="ASB201" s="474"/>
      <c r="ASC201" s="472"/>
      <c r="ASD201" s="473"/>
      <c r="ASE201" s="473"/>
      <c r="ASF201" s="474"/>
      <c r="ASG201" s="472"/>
      <c r="ASH201" s="473"/>
      <c r="ASI201" s="473"/>
      <c r="ASJ201" s="474"/>
      <c r="ASK201" s="472"/>
      <c r="ASL201" s="473"/>
      <c r="ASM201" s="473"/>
      <c r="ASN201" s="474"/>
      <c r="ASO201" s="472"/>
      <c r="ASP201" s="473"/>
      <c r="ASQ201" s="473"/>
      <c r="ASR201" s="474"/>
      <c r="ASS201" s="472"/>
      <c r="AST201" s="473"/>
      <c r="ASU201" s="473"/>
      <c r="ASV201" s="474"/>
      <c r="ASW201" s="472"/>
      <c r="ASX201" s="473"/>
      <c r="ASY201" s="473"/>
      <c r="ASZ201" s="474"/>
      <c r="ATA201" s="472"/>
      <c r="ATB201" s="473"/>
      <c r="ATC201" s="473"/>
      <c r="ATD201" s="474"/>
      <c r="ATE201" s="472"/>
      <c r="ATF201" s="473"/>
      <c r="ATG201" s="473"/>
      <c r="ATH201" s="474"/>
      <c r="ATI201" s="472"/>
      <c r="ATJ201" s="473"/>
      <c r="ATK201" s="473"/>
      <c r="ATL201" s="474"/>
      <c r="ATM201" s="472"/>
      <c r="ATN201" s="473"/>
      <c r="ATO201" s="473"/>
      <c r="ATP201" s="474"/>
      <c r="ATQ201" s="472"/>
      <c r="ATR201" s="473"/>
      <c r="ATS201" s="473"/>
      <c r="ATT201" s="474"/>
      <c r="ATU201" s="472"/>
      <c r="ATV201" s="473"/>
      <c r="ATW201" s="473"/>
      <c r="ATX201" s="474"/>
      <c r="ATY201" s="472"/>
      <c r="ATZ201" s="473"/>
      <c r="AUA201" s="473"/>
      <c r="AUB201" s="474"/>
      <c r="AUC201" s="472"/>
      <c r="AUD201" s="473"/>
      <c r="AUE201" s="473"/>
      <c r="AUF201" s="474"/>
      <c r="AUG201" s="472"/>
      <c r="AUH201" s="473"/>
      <c r="AUI201" s="473"/>
      <c r="AUJ201" s="474"/>
      <c r="AUK201" s="472"/>
      <c r="AUL201" s="473"/>
      <c r="AUM201" s="473"/>
      <c r="AUN201" s="474"/>
      <c r="AUO201" s="472"/>
      <c r="AUP201" s="473"/>
      <c r="AUQ201" s="473"/>
      <c r="AUR201" s="474"/>
      <c r="AUS201" s="472"/>
      <c r="AUT201" s="473"/>
      <c r="AUU201" s="473"/>
      <c r="AUV201" s="474"/>
      <c r="AUW201" s="472"/>
      <c r="AUX201" s="473"/>
      <c r="AUY201" s="473"/>
      <c r="AUZ201" s="474"/>
      <c r="AVA201" s="472"/>
      <c r="AVB201" s="473"/>
      <c r="AVC201" s="473"/>
      <c r="AVD201" s="474"/>
      <c r="AVE201" s="472"/>
      <c r="AVF201" s="473"/>
      <c r="AVG201" s="473"/>
      <c r="AVH201" s="474"/>
      <c r="AVI201" s="472"/>
      <c r="AVJ201" s="473"/>
      <c r="AVK201" s="473"/>
      <c r="AVL201" s="474"/>
      <c r="AVM201" s="472"/>
      <c r="AVN201" s="473"/>
      <c r="AVO201" s="473"/>
      <c r="AVP201" s="474"/>
      <c r="AVQ201" s="472"/>
      <c r="AVR201" s="473"/>
      <c r="AVS201" s="473"/>
      <c r="AVT201" s="474"/>
      <c r="AVU201" s="472"/>
      <c r="AVV201" s="473"/>
      <c r="AVW201" s="473"/>
      <c r="AVX201" s="474"/>
      <c r="AVY201" s="472"/>
      <c r="AVZ201" s="473"/>
      <c r="AWA201" s="473"/>
      <c r="AWB201" s="474"/>
      <c r="AWC201" s="472"/>
      <c r="AWD201" s="473"/>
      <c r="AWE201" s="473"/>
      <c r="AWF201" s="474"/>
      <c r="AWG201" s="472"/>
      <c r="AWH201" s="473"/>
      <c r="AWI201" s="473"/>
      <c r="AWJ201" s="474"/>
      <c r="AWK201" s="472"/>
      <c r="AWL201" s="473"/>
      <c r="AWM201" s="473"/>
      <c r="AWN201" s="474"/>
      <c r="AWO201" s="472"/>
      <c r="AWP201" s="473"/>
      <c r="AWQ201" s="473"/>
      <c r="AWR201" s="474"/>
      <c r="AWS201" s="472"/>
      <c r="AWT201" s="473"/>
      <c r="AWU201" s="473"/>
      <c r="AWV201" s="474"/>
      <c r="AWW201" s="472"/>
      <c r="AWX201" s="473"/>
      <c r="AWY201" s="473"/>
      <c r="AWZ201" s="474"/>
      <c r="AXA201" s="472"/>
      <c r="AXB201" s="473"/>
      <c r="AXC201" s="473"/>
      <c r="AXD201" s="474"/>
      <c r="AXE201" s="472"/>
      <c r="AXF201" s="473"/>
      <c r="AXG201" s="473"/>
      <c r="AXH201" s="474"/>
      <c r="AXI201" s="472"/>
      <c r="AXJ201" s="473"/>
      <c r="AXK201" s="473"/>
      <c r="AXL201" s="474"/>
      <c r="AXM201" s="472"/>
      <c r="AXN201" s="473"/>
      <c r="AXO201" s="473"/>
      <c r="AXP201" s="474"/>
      <c r="AXQ201" s="472"/>
      <c r="AXR201" s="473"/>
      <c r="AXS201" s="473"/>
      <c r="AXT201" s="474"/>
      <c r="AXU201" s="472"/>
      <c r="AXV201" s="473"/>
      <c r="AXW201" s="473"/>
      <c r="AXX201" s="474"/>
      <c r="AXY201" s="472"/>
      <c r="AXZ201" s="473"/>
      <c r="AYA201" s="473"/>
      <c r="AYB201" s="474"/>
      <c r="AYC201" s="472"/>
      <c r="AYD201" s="473"/>
      <c r="AYE201" s="473"/>
      <c r="AYF201" s="474"/>
      <c r="AYG201" s="472"/>
      <c r="AYH201" s="473"/>
      <c r="AYI201" s="473"/>
      <c r="AYJ201" s="474"/>
      <c r="AYK201" s="472"/>
      <c r="AYL201" s="473"/>
      <c r="AYM201" s="473"/>
      <c r="AYN201" s="474"/>
      <c r="AYO201" s="472"/>
      <c r="AYP201" s="473"/>
      <c r="AYQ201" s="473"/>
      <c r="AYR201" s="474"/>
      <c r="AYS201" s="472"/>
      <c r="AYT201" s="473"/>
      <c r="AYU201" s="473"/>
      <c r="AYV201" s="474"/>
      <c r="AYW201" s="472"/>
      <c r="AYX201" s="473"/>
      <c r="AYY201" s="473"/>
      <c r="AYZ201" s="474"/>
      <c r="AZA201" s="472"/>
      <c r="AZB201" s="473"/>
      <c r="AZC201" s="473"/>
      <c r="AZD201" s="474"/>
      <c r="AZE201" s="472"/>
      <c r="AZF201" s="473"/>
      <c r="AZG201" s="473"/>
      <c r="AZH201" s="474"/>
      <c r="AZI201" s="472"/>
      <c r="AZJ201" s="473"/>
      <c r="AZK201" s="473"/>
      <c r="AZL201" s="474"/>
      <c r="AZM201" s="472"/>
      <c r="AZN201" s="473"/>
      <c r="AZO201" s="473"/>
      <c r="AZP201" s="474"/>
      <c r="AZQ201" s="472"/>
      <c r="AZR201" s="473"/>
      <c r="AZS201" s="473"/>
      <c r="AZT201" s="474"/>
      <c r="AZU201" s="472"/>
      <c r="AZV201" s="473"/>
      <c r="AZW201" s="473"/>
      <c r="AZX201" s="474"/>
      <c r="AZY201" s="472"/>
      <c r="AZZ201" s="473"/>
      <c r="BAA201" s="473"/>
      <c r="BAB201" s="474"/>
      <c r="BAC201" s="472"/>
      <c r="BAD201" s="473"/>
      <c r="BAE201" s="473"/>
      <c r="BAF201" s="474"/>
      <c r="BAG201" s="472"/>
      <c r="BAH201" s="473"/>
      <c r="BAI201" s="473"/>
      <c r="BAJ201" s="474"/>
      <c r="BAK201" s="472"/>
      <c r="BAL201" s="473"/>
      <c r="BAM201" s="473"/>
      <c r="BAN201" s="474"/>
      <c r="BAO201" s="472"/>
      <c r="BAP201" s="473"/>
      <c r="BAQ201" s="473"/>
      <c r="BAR201" s="474"/>
      <c r="BAS201" s="472"/>
      <c r="BAT201" s="473"/>
      <c r="BAU201" s="473"/>
      <c r="BAV201" s="474"/>
      <c r="BAW201" s="472"/>
      <c r="BAX201" s="473"/>
      <c r="BAY201" s="473"/>
      <c r="BAZ201" s="474"/>
      <c r="BBA201" s="472"/>
      <c r="BBB201" s="473"/>
      <c r="BBC201" s="473"/>
      <c r="BBD201" s="474"/>
      <c r="BBE201" s="472"/>
      <c r="BBF201" s="473"/>
      <c r="BBG201" s="473"/>
      <c r="BBH201" s="474"/>
      <c r="BBI201" s="472"/>
      <c r="BBJ201" s="473"/>
      <c r="BBK201" s="473"/>
      <c r="BBL201" s="474"/>
      <c r="BBM201" s="472"/>
      <c r="BBN201" s="473"/>
      <c r="BBO201" s="473"/>
      <c r="BBP201" s="474"/>
      <c r="BBQ201" s="472"/>
      <c r="BBR201" s="473"/>
      <c r="BBS201" s="473"/>
      <c r="BBT201" s="474"/>
      <c r="BBU201" s="472"/>
      <c r="BBV201" s="473"/>
      <c r="BBW201" s="473"/>
      <c r="BBX201" s="474"/>
      <c r="BBY201" s="472"/>
      <c r="BBZ201" s="473"/>
      <c r="BCA201" s="473"/>
      <c r="BCB201" s="474"/>
      <c r="BCC201" s="472"/>
      <c r="BCD201" s="473"/>
      <c r="BCE201" s="473"/>
      <c r="BCF201" s="474"/>
      <c r="BCG201" s="472"/>
      <c r="BCH201" s="473"/>
      <c r="BCI201" s="473"/>
      <c r="BCJ201" s="474"/>
      <c r="BCK201" s="472"/>
      <c r="BCL201" s="473"/>
      <c r="BCM201" s="473"/>
      <c r="BCN201" s="474"/>
      <c r="BCO201" s="472"/>
      <c r="BCP201" s="473"/>
      <c r="BCQ201" s="473"/>
      <c r="BCR201" s="474"/>
      <c r="BCS201" s="472"/>
      <c r="BCT201" s="473"/>
      <c r="BCU201" s="473"/>
      <c r="BCV201" s="474"/>
      <c r="BCW201" s="472"/>
      <c r="BCX201" s="473"/>
      <c r="BCY201" s="473"/>
      <c r="BCZ201" s="474"/>
      <c r="BDA201" s="472"/>
      <c r="BDB201" s="473"/>
      <c r="BDC201" s="473"/>
      <c r="BDD201" s="474"/>
      <c r="BDE201" s="472"/>
      <c r="BDF201" s="473"/>
      <c r="BDG201" s="473"/>
      <c r="BDH201" s="474"/>
      <c r="BDI201" s="472"/>
      <c r="BDJ201" s="473"/>
      <c r="BDK201" s="473"/>
      <c r="BDL201" s="474"/>
      <c r="BDM201" s="472"/>
      <c r="BDN201" s="473"/>
      <c r="BDO201" s="473"/>
      <c r="BDP201" s="474"/>
      <c r="BDQ201" s="472"/>
      <c r="BDR201" s="473"/>
      <c r="BDS201" s="473"/>
      <c r="BDT201" s="474"/>
      <c r="BDU201" s="472"/>
      <c r="BDV201" s="473"/>
      <c r="BDW201" s="473"/>
      <c r="BDX201" s="474"/>
      <c r="BDY201" s="472"/>
      <c r="BDZ201" s="473"/>
      <c r="BEA201" s="473"/>
      <c r="BEB201" s="474"/>
      <c r="BEC201" s="472"/>
      <c r="BED201" s="473"/>
      <c r="BEE201" s="473"/>
      <c r="BEF201" s="474"/>
      <c r="BEG201" s="472"/>
      <c r="BEH201" s="473"/>
      <c r="BEI201" s="473"/>
      <c r="BEJ201" s="474"/>
      <c r="BEK201" s="472"/>
      <c r="BEL201" s="473"/>
      <c r="BEM201" s="473"/>
      <c r="BEN201" s="474"/>
      <c r="BEO201" s="472"/>
      <c r="BEP201" s="473"/>
      <c r="BEQ201" s="473"/>
      <c r="BER201" s="474"/>
      <c r="BES201" s="472"/>
      <c r="BET201" s="473"/>
      <c r="BEU201" s="473"/>
      <c r="BEV201" s="474"/>
      <c r="BEW201" s="472"/>
      <c r="BEX201" s="473"/>
      <c r="BEY201" s="473"/>
      <c r="BEZ201" s="474"/>
      <c r="BFA201" s="472"/>
      <c r="BFB201" s="473"/>
      <c r="BFC201" s="473"/>
      <c r="BFD201" s="474"/>
      <c r="BFE201" s="472"/>
      <c r="BFF201" s="473"/>
      <c r="BFG201" s="473"/>
      <c r="BFH201" s="474"/>
      <c r="BFI201" s="472"/>
      <c r="BFJ201" s="473"/>
      <c r="BFK201" s="473"/>
      <c r="BFL201" s="474"/>
      <c r="BFM201" s="472"/>
      <c r="BFN201" s="473"/>
      <c r="BFO201" s="473"/>
      <c r="BFP201" s="474"/>
      <c r="BFQ201" s="472"/>
      <c r="BFR201" s="473"/>
      <c r="BFS201" s="473"/>
      <c r="BFT201" s="474"/>
      <c r="BFU201" s="472"/>
      <c r="BFV201" s="473"/>
      <c r="BFW201" s="473"/>
      <c r="BFX201" s="474"/>
      <c r="BFY201" s="472"/>
      <c r="BFZ201" s="473"/>
      <c r="BGA201" s="473"/>
      <c r="BGB201" s="474"/>
      <c r="BGC201" s="472"/>
      <c r="BGD201" s="473"/>
      <c r="BGE201" s="473"/>
      <c r="BGF201" s="474"/>
      <c r="BGG201" s="472"/>
      <c r="BGH201" s="473"/>
      <c r="BGI201" s="473"/>
      <c r="BGJ201" s="474"/>
      <c r="BGK201" s="472"/>
      <c r="BGL201" s="473"/>
      <c r="BGM201" s="473"/>
      <c r="BGN201" s="474"/>
      <c r="BGO201" s="472"/>
      <c r="BGP201" s="473"/>
      <c r="BGQ201" s="473"/>
      <c r="BGR201" s="474"/>
      <c r="BGS201" s="472"/>
      <c r="BGT201" s="473"/>
      <c r="BGU201" s="473"/>
      <c r="BGV201" s="474"/>
      <c r="BGW201" s="472"/>
      <c r="BGX201" s="473"/>
      <c r="BGY201" s="473"/>
      <c r="BGZ201" s="474"/>
      <c r="BHA201" s="472"/>
      <c r="BHB201" s="473"/>
      <c r="BHC201" s="473"/>
      <c r="BHD201" s="474"/>
      <c r="BHE201" s="472"/>
      <c r="BHF201" s="473"/>
      <c r="BHG201" s="473"/>
      <c r="BHH201" s="474"/>
      <c r="BHI201" s="472"/>
      <c r="BHJ201" s="473"/>
      <c r="BHK201" s="473"/>
      <c r="BHL201" s="474"/>
      <c r="BHM201" s="472"/>
      <c r="BHN201" s="473"/>
      <c r="BHO201" s="473"/>
      <c r="BHP201" s="474"/>
      <c r="BHQ201" s="472"/>
      <c r="BHR201" s="473"/>
      <c r="BHS201" s="473"/>
      <c r="BHT201" s="474"/>
      <c r="BHU201" s="472"/>
      <c r="BHV201" s="473"/>
      <c r="BHW201" s="473"/>
      <c r="BHX201" s="474"/>
      <c r="BHY201" s="472"/>
      <c r="BHZ201" s="473"/>
      <c r="BIA201" s="473"/>
      <c r="BIB201" s="474"/>
      <c r="BIC201" s="472"/>
      <c r="BID201" s="473"/>
      <c r="BIE201" s="473"/>
      <c r="BIF201" s="474"/>
      <c r="BIG201" s="472"/>
      <c r="BIH201" s="473"/>
      <c r="BII201" s="473"/>
      <c r="BIJ201" s="474"/>
      <c r="BIK201" s="472"/>
      <c r="BIL201" s="473"/>
      <c r="BIM201" s="473"/>
      <c r="BIN201" s="474"/>
      <c r="BIO201" s="472"/>
      <c r="BIP201" s="473"/>
      <c r="BIQ201" s="473"/>
      <c r="BIR201" s="474"/>
      <c r="BIS201" s="472"/>
      <c r="BIT201" s="473"/>
      <c r="BIU201" s="473"/>
      <c r="BIV201" s="474"/>
      <c r="BIW201" s="472"/>
      <c r="BIX201" s="473"/>
      <c r="BIY201" s="473"/>
      <c r="BIZ201" s="474"/>
      <c r="BJA201" s="472"/>
      <c r="BJB201" s="473"/>
      <c r="BJC201" s="473"/>
      <c r="BJD201" s="474"/>
      <c r="BJE201" s="472"/>
      <c r="BJF201" s="473"/>
      <c r="BJG201" s="473"/>
      <c r="BJH201" s="474"/>
      <c r="BJI201" s="472"/>
      <c r="BJJ201" s="473"/>
      <c r="BJK201" s="473"/>
      <c r="BJL201" s="474"/>
      <c r="BJM201" s="472"/>
      <c r="BJN201" s="473"/>
      <c r="BJO201" s="473"/>
      <c r="BJP201" s="474"/>
      <c r="BJQ201" s="472"/>
      <c r="BJR201" s="473"/>
      <c r="BJS201" s="473"/>
      <c r="BJT201" s="474"/>
      <c r="BJU201" s="472"/>
      <c r="BJV201" s="473"/>
      <c r="BJW201" s="473"/>
      <c r="BJX201" s="474"/>
      <c r="BJY201" s="472"/>
      <c r="BJZ201" s="473"/>
      <c r="BKA201" s="473"/>
      <c r="BKB201" s="474"/>
      <c r="BKC201" s="472"/>
      <c r="BKD201" s="473"/>
      <c r="BKE201" s="473"/>
      <c r="BKF201" s="474"/>
      <c r="BKG201" s="472"/>
      <c r="BKH201" s="473"/>
      <c r="BKI201" s="473"/>
      <c r="BKJ201" s="474"/>
      <c r="BKK201" s="472"/>
      <c r="BKL201" s="473"/>
      <c r="BKM201" s="473"/>
      <c r="BKN201" s="474"/>
      <c r="BKO201" s="472"/>
      <c r="BKP201" s="473"/>
      <c r="BKQ201" s="473"/>
      <c r="BKR201" s="474"/>
      <c r="BKS201" s="472"/>
      <c r="BKT201" s="473"/>
      <c r="BKU201" s="473"/>
      <c r="BKV201" s="474"/>
      <c r="BKW201" s="472"/>
      <c r="BKX201" s="473"/>
      <c r="BKY201" s="473"/>
      <c r="BKZ201" s="474"/>
      <c r="BLA201" s="472"/>
      <c r="BLB201" s="473"/>
      <c r="BLC201" s="473"/>
      <c r="BLD201" s="474"/>
      <c r="BLE201" s="472"/>
      <c r="BLF201" s="473"/>
      <c r="BLG201" s="473"/>
      <c r="BLH201" s="474"/>
      <c r="BLI201" s="472"/>
      <c r="BLJ201" s="473"/>
      <c r="BLK201" s="473"/>
      <c r="BLL201" s="474"/>
      <c r="BLM201" s="472"/>
      <c r="BLN201" s="473"/>
      <c r="BLO201" s="473"/>
      <c r="BLP201" s="474"/>
      <c r="BLQ201" s="472"/>
      <c r="BLR201" s="473"/>
      <c r="BLS201" s="473"/>
      <c r="BLT201" s="474"/>
      <c r="BLU201" s="472"/>
      <c r="BLV201" s="473"/>
      <c r="BLW201" s="473"/>
      <c r="BLX201" s="474"/>
      <c r="BLY201" s="472"/>
      <c r="BLZ201" s="473"/>
      <c r="BMA201" s="473"/>
      <c r="BMB201" s="474"/>
      <c r="BMC201" s="472"/>
      <c r="BMD201" s="473"/>
      <c r="BME201" s="473"/>
      <c r="BMF201" s="474"/>
      <c r="BMG201" s="472"/>
      <c r="BMH201" s="473"/>
      <c r="BMI201" s="473"/>
      <c r="BMJ201" s="474"/>
      <c r="BMK201" s="472"/>
      <c r="BML201" s="473"/>
      <c r="BMM201" s="473"/>
      <c r="BMN201" s="474"/>
      <c r="BMO201" s="472"/>
      <c r="BMP201" s="473"/>
      <c r="BMQ201" s="473"/>
      <c r="BMR201" s="474"/>
      <c r="BMS201" s="472"/>
      <c r="BMT201" s="473"/>
      <c r="BMU201" s="473"/>
      <c r="BMV201" s="474"/>
      <c r="BMW201" s="472"/>
      <c r="BMX201" s="473"/>
      <c r="BMY201" s="473"/>
      <c r="BMZ201" s="474"/>
      <c r="BNA201" s="472"/>
      <c r="BNB201" s="473"/>
      <c r="BNC201" s="473"/>
      <c r="BND201" s="474"/>
      <c r="BNE201" s="472"/>
      <c r="BNF201" s="473"/>
      <c r="BNG201" s="473"/>
      <c r="BNH201" s="474"/>
      <c r="BNI201" s="472"/>
      <c r="BNJ201" s="473"/>
      <c r="BNK201" s="473"/>
      <c r="BNL201" s="474"/>
      <c r="BNM201" s="472"/>
      <c r="BNN201" s="473"/>
      <c r="BNO201" s="473"/>
      <c r="BNP201" s="474"/>
      <c r="BNQ201" s="472"/>
      <c r="BNR201" s="473"/>
      <c r="BNS201" s="473"/>
      <c r="BNT201" s="474"/>
      <c r="BNU201" s="472"/>
      <c r="BNV201" s="473"/>
      <c r="BNW201" s="473"/>
      <c r="BNX201" s="474"/>
      <c r="BNY201" s="472"/>
      <c r="BNZ201" s="473"/>
      <c r="BOA201" s="473"/>
      <c r="BOB201" s="474"/>
      <c r="BOC201" s="472"/>
      <c r="BOD201" s="473"/>
      <c r="BOE201" s="473"/>
      <c r="BOF201" s="474"/>
      <c r="BOG201" s="472"/>
      <c r="BOH201" s="473"/>
      <c r="BOI201" s="473"/>
      <c r="BOJ201" s="474"/>
      <c r="BOK201" s="472"/>
      <c r="BOL201" s="473"/>
      <c r="BOM201" s="473"/>
      <c r="BON201" s="474"/>
      <c r="BOO201" s="472"/>
      <c r="BOP201" s="473"/>
      <c r="BOQ201" s="473"/>
      <c r="BOR201" s="474"/>
      <c r="BOS201" s="472"/>
      <c r="BOT201" s="473"/>
      <c r="BOU201" s="473"/>
      <c r="BOV201" s="474"/>
      <c r="BOW201" s="472"/>
      <c r="BOX201" s="473"/>
      <c r="BOY201" s="473"/>
      <c r="BOZ201" s="474"/>
      <c r="BPA201" s="472"/>
      <c r="BPB201" s="473"/>
      <c r="BPC201" s="473"/>
      <c r="BPD201" s="474"/>
      <c r="BPE201" s="472"/>
      <c r="BPF201" s="473"/>
      <c r="BPG201" s="473"/>
      <c r="BPH201" s="474"/>
      <c r="BPI201" s="472"/>
      <c r="BPJ201" s="473"/>
      <c r="BPK201" s="473"/>
      <c r="BPL201" s="474"/>
      <c r="BPM201" s="472"/>
      <c r="BPN201" s="473"/>
      <c r="BPO201" s="473"/>
      <c r="BPP201" s="474"/>
      <c r="BPQ201" s="472"/>
      <c r="BPR201" s="473"/>
      <c r="BPS201" s="473"/>
      <c r="BPT201" s="474"/>
      <c r="BPU201" s="472"/>
      <c r="BPV201" s="473"/>
      <c r="BPW201" s="473"/>
      <c r="BPX201" s="474"/>
      <c r="BPY201" s="472"/>
      <c r="BPZ201" s="473"/>
      <c r="BQA201" s="473"/>
      <c r="BQB201" s="474"/>
      <c r="BQC201" s="472"/>
      <c r="BQD201" s="473"/>
      <c r="BQE201" s="473"/>
      <c r="BQF201" s="474"/>
      <c r="BQG201" s="472"/>
      <c r="BQH201" s="473"/>
      <c r="BQI201" s="473"/>
      <c r="BQJ201" s="474"/>
      <c r="BQK201" s="472"/>
      <c r="BQL201" s="473"/>
      <c r="BQM201" s="473"/>
      <c r="BQN201" s="474"/>
      <c r="BQO201" s="472"/>
      <c r="BQP201" s="473"/>
      <c r="BQQ201" s="473"/>
      <c r="BQR201" s="474"/>
      <c r="BQS201" s="472"/>
      <c r="BQT201" s="473"/>
      <c r="BQU201" s="473"/>
      <c r="BQV201" s="474"/>
      <c r="BQW201" s="472"/>
      <c r="BQX201" s="473"/>
      <c r="BQY201" s="473"/>
      <c r="BQZ201" s="474"/>
      <c r="BRA201" s="472"/>
      <c r="BRB201" s="473"/>
      <c r="BRC201" s="473"/>
      <c r="BRD201" s="474"/>
      <c r="BRE201" s="472"/>
      <c r="BRF201" s="473"/>
      <c r="BRG201" s="473"/>
      <c r="BRH201" s="474"/>
      <c r="BRI201" s="472"/>
      <c r="BRJ201" s="473"/>
      <c r="BRK201" s="473"/>
      <c r="BRL201" s="474"/>
      <c r="BRM201" s="472"/>
      <c r="BRN201" s="473"/>
      <c r="BRO201" s="473"/>
      <c r="BRP201" s="474"/>
      <c r="BRQ201" s="472"/>
      <c r="BRR201" s="473"/>
      <c r="BRS201" s="473"/>
      <c r="BRT201" s="474"/>
      <c r="BRU201" s="472"/>
      <c r="BRV201" s="473"/>
      <c r="BRW201" s="473"/>
      <c r="BRX201" s="474"/>
      <c r="BRY201" s="472"/>
      <c r="BRZ201" s="473"/>
      <c r="BSA201" s="473"/>
      <c r="BSB201" s="474"/>
      <c r="BSC201" s="472"/>
      <c r="BSD201" s="473"/>
      <c r="BSE201" s="473"/>
      <c r="BSF201" s="474"/>
      <c r="BSG201" s="472"/>
      <c r="BSH201" s="473"/>
      <c r="BSI201" s="473"/>
      <c r="BSJ201" s="474"/>
      <c r="BSK201" s="472"/>
      <c r="BSL201" s="473"/>
      <c r="BSM201" s="473"/>
      <c r="BSN201" s="474"/>
      <c r="BSO201" s="472"/>
      <c r="BSP201" s="473"/>
      <c r="BSQ201" s="473"/>
      <c r="BSR201" s="474"/>
      <c r="BSS201" s="472"/>
      <c r="BST201" s="473"/>
      <c r="BSU201" s="473"/>
      <c r="BSV201" s="474"/>
      <c r="BSW201" s="472"/>
      <c r="BSX201" s="473"/>
      <c r="BSY201" s="473"/>
      <c r="BSZ201" s="474"/>
      <c r="BTA201" s="472"/>
      <c r="BTB201" s="473"/>
      <c r="BTC201" s="473"/>
      <c r="BTD201" s="474"/>
      <c r="BTE201" s="472"/>
      <c r="BTF201" s="473"/>
      <c r="BTG201" s="473"/>
      <c r="BTH201" s="474"/>
      <c r="BTI201" s="472"/>
      <c r="BTJ201" s="473"/>
      <c r="BTK201" s="473"/>
      <c r="BTL201" s="474"/>
      <c r="BTM201" s="472"/>
      <c r="BTN201" s="473"/>
      <c r="BTO201" s="473"/>
      <c r="BTP201" s="474"/>
      <c r="BTQ201" s="472"/>
      <c r="BTR201" s="473"/>
      <c r="BTS201" s="473"/>
      <c r="BTT201" s="474"/>
      <c r="BTU201" s="472"/>
      <c r="BTV201" s="473"/>
      <c r="BTW201" s="473"/>
      <c r="BTX201" s="474"/>
      <c r="BTY201" s="472"/>
      <c r="BTZ201" s="473"/>
      <c r="BUA201" s="473"/>
      <c r="BUB201" s="474"/>
      <c r="BUC201" s="472"/>
      <c r="BUD201" s="473"/>
      <c r="BUE201" s="473"/>
      <c r="BUF201" s="474"/>
      <c r="BUG201" s="472"/>
      <c r="BUH201" s="473"/>
      <c r="BUI201" s="473"/>
      <c r="BUJ201" s="474"/>
      <c r="BUK201" s="472"/>
      <c r="BUL201" s="473"/>
      <c r="BUM201" s="473"/>
      <c r="BUN201" s="474"/>
      <c r="BUO201" s="472"/>
      <c r="BUP201" s="473"/>
      <c r="BUQ201" s="473"/>
      <c r="BUR201" s="474"/>
      <c r="BUS201" s="472"/>
      <c r="BUT201" s="473"/>
      <c r="BUU201" s="473"/>
      <c r="BUV201" s="474"/>
      <c r="BUW201" s="472"/>
      <c r="BUX201" s="473"/>
      <c r="BUY201" s="473"/>
      <c r="BUZ201" s="474"/>
      <c r="BVA201" s="472"/>
      <c r="BVB201" s="473"/>
      <c r="BVC201" s="473"/>
      <c r="BVD201" s="474"/>
      <c r="BVE201" s="472"/>
      <c r="BVF201" s="473"/>
      <c r="BVG201" s="473"/>
      <c r="BVH201" s="474"/>
      <c r="BVI201" s="472"/>
      <c r="BVJ201" s="473"/>
      <c r="BVK201" s="473"/>
      <c r="BVL201" s="474"/>
      <c r="BVM201" s="472"/>
      <c r="BVN201" s="473"/>
      <c r="BVO201" s="473"/>
      <c r="BVP201" s="474"/>
      <c r="BVQ201" s="472"/>
      <c r="BVR201" s="473"/>
      <c r="BVS201" s="473"/>
      <c r="BVT201" s="474"/>
      <c r="BVU201" s="472"/>
      <c r="BVV201" s="473"/>
      <c r="BVW201" s="473"/>
      <c r="BVX201" s="474"/>
      <c r="BVY201" s="472"/>
      <c r="BVZ201" s="473"/>
      <c r="BWA201" s="473"/>
      <c r="BWB201" s="474"/>
      <c r="BWC201" s="472"/>
      <c r="BWD201" s="473"/>
      <c r="BWE201" s="473"/>
      <c r="BWF201" s="474"/>
      <c r="BWG201" s="472"/>
      <c r="BWH201" s="473"/>
      <c r="BWI201" s="473"/>
      <c r="BWJ201" s="474"/>
      <c r="BWK201" s="472"/>
      <c r="BWL201" s="473"/>
      <c r="BWM201" s="473"/>
      <c r="BWN201" s="474"/>
      <c r="BWO201" s="472"/>
      <c r="BWP201" s="473"/>
      <c r="BWQ201" s="473"/>
      <c r="BWR201" s="474"/>
      <c r="BWS201" s="472"/>
      <c r="BWT201" s="473"/>
      <c r="BWU201" s="473"/>
      <c r="BWV201" s="474"/>
      <c r="BWW201" s="472"/>
      <c r="BWX201" s="473"/>
      <c r="BWY201" s="473"/>
      <c r="BWZ201" s="474"/>
      <c r="BXA201" s="472"/>
      <c r="BXB201" s="473"/>
      <c r="BXC201" s="473"/>
      <c r="BXD201" s="474"/>
      <c r="BXE201" s="472"/>
      <c r="BXF201" s="473"/>
      <c r="BXG201" s="473"/>
      <c r="BXH201" s="474"/>
      <c r="BXI201" s="472"/>
      <c r="BXJ201" s="473"/>
      <c r="BXK201" s="473"/>
      <c r="BXL201" s="474"/>
      <c r="BXM201" s="472"/>
      <c r="BXN201" s="473"/>
      <c r="BXO201" s="473"/>
      <c r="BXP201" s="474"/>
      <c r="BXQ201" s="472"/>
      <c r="BXR201" s="473"/>
      <c r="BXS201" s="473"/>
      <c r="BXT201" s="474"/>
      <c r="BXU201" s="472"/>
      <c r="BXV201" s="473"/>
      <c r="BXW201" s="473"/>
      <c r="BXX201" s="474"/>
      <c r="BXY201" s="472"/>
      <c r="BXZ201" s="473"/>
      <c r="BYA201" s="473"/>
      <c r="BYB201" s="474"/>
      <c r="BYC201" s="472"/>
      <c r="BYD201" s="473"/>
      <c r="BYE201" s="473"/>
      <c r="BYF201" s="474"/>
      <c r="BYG201" s="472"/>
      <c r="BYH201" s="473"/>
      <c r="BYI201" s="473"/>
      <c r="BYJ201" s="474"/>
      <c r="BYK201" s="472"/>
      <c r="BYL201" s="473"/>
      <c r="BYM201" s="473"/>
      <c r="BYN201" s="474"/>
      <c r="BYO201" s="472"/>
      <c r="BYP201" s="473"/>
      <c r="BYQ201" s="473"/>
      <c r="BYR201" s="474"/>
      <c r="BYS201" s="472"/>
      <c r="BYT201" s="473"/>
      <c r="BYU201" s="473"/>
      <c r="BYV201" s="474"/>
      <c r="BYW201" s="472"/>
      <c r="BYX201" s="473"/>
      <c r="BYY201" s="473"/>
      <c r="BYZ201" s="474"/>
      <c r="BZA201" s="472"/>
      <c r="BZB201" s="473"/>
      <c r="BZC201" s="473"/>
      <c r="BZD201" s="474"/>
      <c r="BZE201" s="472"/>
      <c r="BZF201" s="473"/>
      <c r="BZG201" s="473"/>
      <c r="BZH201" s="474"/>
      <c r="BZI201" s="472"/>
      <c r="BZJ201" s="473"/>
      <c r="BZK201" s="473"/>
      <c r="BZL201" s="474"/>
      <c r="BZM201" s="472"/>
      <c r="BZN201" s="473"/>
      <c r="BZO201" s="473"/>
      <c r="BZP201" s="474"/>
      <c r="BZQ201" s="472"/>
      <c r="BZR201" s="473"/>
      <c r="BZS201" s="473"/>
      <c r="BZT201" s="474"/>
      <c r="BZU201" s="472"/>
      <c r="BZV201" s="473"/>
      <c r="BZW201" s="473"/>
      <c r="BZX201" s="474"/>
      <c r="BZY201" s="472"/>
      <c r="BZZ201" s="473"/>
      <c r="CAA201" s="473"/>
      <c r="CAB201" s="474"/>
      <c r="CAC201" s="472"/>
      <c r="CAD201" s="473"/>
      <c r="CAE201" s="473"/>
      <c r="CAF201" s="474"/>
      <c r="CAG201" s="472"/>
      <c r="CAH201" s="473"/>
      <c r="CAI201" s="473"/>
      <c r="CAJ201" s="474"/>
      <c r="CAK201" s="472"/>
      <c r="CAL201" s="473"/>
      <c r="CAM201" s="473"/>
      <c r="CAN201" s="474"/>
      <c r="CAO201" s="472"/>
      <c r="CAP201" s="473"/>
      <c r="CAQ201" s="473"/>
      <c r="CAR201" s="474"/>
      <c r="CAS201" s="472"/>
      <c r="CAT201" s="473"/>
      <c r="CAU201" s="473"/>
      <c r="CAV201" s="474"/>
      <c r="CAW201" s="472"/>
      <c r="CAX201" s="473"/>
      <c r="CAY201" s="473"/>
      <c r="CAZ201" s="474"/>
      <c r="CBA201" s="472"/>
      <c r="CBB201" s="473"/>
      <c r="CBC201" s="473"/>
      <c r="CBD201" s="474"/>
      <c r="CBE201" s="472"/>
      <c r="CBF201" s="473"/>
      <c r="CBG201" s="473"/>
      <c r="CBH201" s="474"/>
      <c r="CBI201" s="472"/>
      <c r="CBJ201" s="473"/>
      <c r="CBK201" s="473"/>
      <c r="CBL201" s="474"/>
      <c r="CBM201" s="472"/>
      <c r="CBN201" s="473"/>
      <c r="CBO201" s="473"/>
      <c r="CBP201" s="474"/>
      <c r="CBQ201" s="472"/>
      <c r="CBR201" s="473"/>
      <c r="CBS201" s="473"/>
      <c r="CBT201" s="474"/>
      <c r="CBU201" s="472"/>
      <c r="CBV201" s="473"/>
      <c r="CBW201" s="473"/>
      <c r="CBX201" s="474"/>
      <c r="CBY201" s="472"/>
      <c r="CBZ201" s="473"/>
      <c r="CCA201" s="473"/>
      <c r="CCB201" s="474"/>
      <c r="CCC201" s="472"/>
      <c r="CCD201" s="473"/>
      <c r="CCE201" s="473"/>
      <c r="CCF201" s="474"/>
      <c r="CCG201" s="472"/>
      <c r="CCH201" s="473"/>
      <c r="CCI201" s="473"/>
      <c r="CCJ201" s="474"/>
      <c r="CCK201" s="472"/>
      <c r="CCL201" s="473"/>
      <c r="CCM201" s="473"/>
      <c r="CCN201" s="474"/>
      <c r="CCO201" s="472"/>
      <c r="CCP201" s="473"/>
      <c r="CCQ201" s="473"/>
      <c r="CCR201" s="474"/>
      <c r="CCS201" s="472"/>
      <c r="CCT201" s="473"/>
      <c r="CCU201" s="473"/>
      <c r="CCV201" s="474"/>
      <c r="CCW201" s="472"/>
      <c r="CCX201" s="473"/>
      <c r="CCY201" s="473"/>
      <c r="CCZ201" s="474"/>
      <c r="CDA201" s="472"/>
      <c r="CDB201" s="473"/>
      <c r="CDC201" s="473"/>
      <c r="CDD201" s="474"/>
      <c r="CDE201" s="472"/>
      <c r="CDF201" s="473"/>
      <c r="CDG201" s="473"/>
      <c r="CDH201" s="474"/>
      <c r="CDI201" s="472"/>
      <c r="CDJ201" s="473"/>
      <c r="CDK201" s="473"/>
      <c r="CDL201" s="474"/>
      <c r="CDM201" s="472"/>
      <c r="CDN201" s="473"/>
      <c r="CDO201" s="473"/>
      <c r="CDP201" s="474"/>
      <c r="CDQ201" s="472"/>
      <c r="CDR201" s="473"/>
      <c r="CDS201" s="473"/>
      <c r="CDT201" s="474"/>
      <c r="CDU201" s="472"/>
      <c r="CDV201" s="473"/>
      <c r="CDW201" s="473"/>
      <c r="CDX201" s="474"/>
      <c r="CDY201" s="472"/>
      <c r="CDZ201" s="473"/>
      <c r="CEA201" s="473"/>
      <c r="CEB201" s="474"/>
      <c r="CEC201" s="472"/>
      <c r="CED201" s="473"/>
      <c r="CEE201" s="473"/>
      <c r="CEF201" s="474"/>
      <c r="CEG201" s="472"/>
      <c r="CEH201" s="473"/>
      <c r="CEI201" s="473"/>
      <c r="CEJ201" s="474"/>
      <c r="CEK201" s="472"/>
      <c r="CEL201" s="473"/>
      <c r="CEM201" s="473"/>
      <c r="CEN201" s="474"/>
      <c r="CEO201" s="472"/>
      <c r="CEP201" s="473"/>
      <c r="CEQ201" s="473"/>
      <c r="CER201" s="474"/>
      <c r="CES201" s="472"/>
      <c r="CET201" s="473"/>
      <c r="CEU201" s="473"/>
      <c r="CEV201" s="474"/>
      <c r="CEW201" s="472"/>
      <c r="CEX201" s="473"/>
      <c r="CEY201" s="473"/>
      <c r="CEZ201" s="474"/>
      <c r="CFA201" s="472"/>
      <c r="CFB201" s="473"/>
      <c r="CFC201" s="473"/>
      <c r="CFD201" s="474"/>
      <c r="CFE201" s="472"/>
      <c r="CFF201" s="473"/>
      <c r="CFG201" s="473"/>
      <c r="CFH201" s="474"/>
      <c r="CFI201" s="472"/>
      <c r="CFJ201" s="473"/>
      <c r="CFK201" s="473"/>
      <c r="CFL201" s="474"/>
      <c r="CFM201" s="472"/>
      <c r="CFN201" s="473"/>
      <c r="CFO201" s="473"/>
      <c r="CFP201" s="474"/>
      <c r="CFQ201" s="472"/>
      <c r="CFR201" s="473"/>
      <c r="CFS201" s="473"/>
      <c r="CFT201" s="474"/>
      <c r="CFU201" s="472"/>
      <c r="CFV201" s="473"/>
      <c r="CFW201" s="473"/>
      <c r="CFX201" s="474"/>
      <c r="CFY201" s="472"/>
      <c r="CFZ201" s="473"/>
      <c r="CGA201" s="473"/>
      <c r="CGB201" s="474"/>
      <c r="CGC201" s="472"/>
      <c r="CGD201" s="473"/>
      <c r="CGE201" s="473"/>
      <c r="CGF201" s="474"/>
      <c r="CGG201" s="472"/>
      <c r="CGH201" s="473"/>
      <c r="CGI201" s="473"/>
      <c r="CGJ201" s="474"/>
      <c r="CGK201" s="472"/>
      <c r="CGL201" s="473"/>
      <c r="CGM201" s="473"/>
      <c r="CGN201" s="474"/>
      <c r="CGO201" s="472"/>
      <c r="CGP201" s="473"/>
      <c r="CGQ201" s="473"/>
      <c r="CGR201" s="474"/>
      <c r="CGS201" s="472"/>
      <c r="CGT201" s="473"/>
      <c r="CGU201" s="473"/>
      <c r="CGV201" s="474"/>
      <c r="CGW201" s="472"/>
      <c r="CGX201" s="473"/>
      <c r="CGY201" s="473"/>
      <c r="CGZ201" s="474"/>
      <c r="CHA201" s="472"/>
      <c r="CHB201" s="473"/>
      <c r="CHC201" s="473"/>
      <c r="CHD201" s="474"/>
      <c r="CHE201" s="472"/>
      <c r="CHF201" s="473"/>
      <c r="CHG201" s="473"/>
      <c r="CHH201" s="474"/>
      <c r="CHI201" s="472"/>
      <c r="CHJ201" s="473"/>
      <c r="CHK201" s="473"/>
      <c r="CHL201" s="474"/>
      <c r="CHM201" s="472"/>
      <c r="CHN201" s="473"/>
      <c r="CHO201" s="473"/>
      <c r="CHP201" s="474"/>
      <c r="CHQ201" s="472"/>
      <c r="CHR201" s="473"/>
      <c r="CHS201" s="473"/>
      <c r="CHT201" s="474"/>
      <c r="CHU201" s="472"/>
      <c r="CHV201" s="473"/>
      <c r="CHW201" s="473"/>
      <c r="CHX201" s="474"/>
      <c r="CHY201" s="472"/>
      <c r="CHZ201" s="473"/>
      <c r="CIA201" s="473"/>
      <c r="CIB201" s="474"/>
      <c r="CIC201" s="472"/>
      <c r="CID201" s="473"/>
      <c r="CIE201" s="473"/>
      <c r="CIF201" s="474"/>
      <c r="CIG201" s="472"/>
      <c r="CIH201" s="473"/>
      <c r="CII201" s="473"/>
      <c r="CIJ201" s="474"/>
      <c r="CIK201" s="472"/>
      <c r="CIL201" s="473"/>
      <c r="CIM201" s="473"/>
      <c r="CIN201" s="474"/>
      <c r="CIO201" s="472"/>
      <c r="CIP201" s="473"/>
      <c r="CIQ201" s="473"/>
      <c r="CIR201" s="474"/>
      <c r="CIS201" s="472"/>
      <c r="CIT201" s="473"/>
      <c r="CIU201" s="473"/>
      <c r="CIV201" s="474"/>
      <c r="CIW201" s="472"/>
      <c r="CIX201" s="473"/>
      <c r="CIY201" s="473"/>
      <c r="CIZ201" s="474"/>
      <c r="CJA201" s="472"/>
      <c r="CJB201" s="473"/>
      <c r="CJC201" s="473"/>
      <c r="CJD201" s="474"/>
      <c r="CJE201" s="472"/>
      <c r="CJF201" s="473"/>
      <c r="CJG201" s="473"/>
      <c r="CJH201" s="474"/>
      <c r="CJI201" s="472"/>
      <c r="CJJ201" s="473"/>
      <c r="CJK201" s="473"/>
      <c r="CJL201" s="474"/>
      <c r="CJM201" s="472"/>
      <c r="CJN201" s="473"/>
      <c r="CJO201" s="473"/>
      <c r="CJP201" s="474"/>
      <c r="CJQ201" s="472"/>
      <c r="CJR201" s="473"/>
      <c r="CJS201" s="473"/>
      <c r="CJT201" s="474"/>
      <c r="CJU201" s="472"/>
      <c r="CJV201" s="473"/>
      <c r="CJW201" s="473"/>
      <c r="CJX201" s="474"/>
      <c r="CJY201" s="472"/>
      <c r="CJZ201" s="473"/>
      <c r="CKA201" s="473"/>
      <c r="CKB201" s="474"/>
      <c r="CKC201" s="472"/>
      <c r="CKD201" s="473"/>
      <c r="CKE201" s="473"/>
      <c r="CKF201" s="474"/>
      <c r="CKG201" s="472"/>
      <c r="CKH201" s="473"/>
      <c r="CKI201" s="473"/>
      <c r="CKJ201" s="474"/>
      <c r="CKK201" s="472"/>
      <c r="CKL201" s="473"/>
      <c r="CKM201" s="473"/>
      <c r="CKN201" s="474"/>
      <c r="CKO201" s="472"/>
      <c r="CKP201" s="473"/>
      <c r="CKQ201" s="473"/>
      <c r="CKR201" s="474"/>
      <c r="CKS201" s="472"/>
      <c r="CKT201" s="473"/>
      <c r="CKU201" s="473"/>
      <c r="CKV201" s="474"/>
      <c r="CKW201" s="472"/>
      <c r="CKX201" s="473"/>
      <c r="CKY201" s="473"/>
      <c r="CKZ201" s="474"/>
      <c r="CLA201" s="472"/>
      <c r="CLB201" s="473"/>
      <c r="CLC201" s="473"/>
      <c r="CLD201" s="474"/>
      <c r="CLE201" s="472"/>
      <c r="CLF201" s="473"/>
      <c r="CLG201" s="473"/>
      <c r="CLH201" s="474"/>
      <c r="CLI201" s="472"/>
      <c r="CLJ201" s="473"/>
      <c r="CLK201" s="473"/>
      <c r="CLL201" s="474"/>
      <c r="CLM201" s="472"/>
      <c r="CLN201" s="473"/>
      <c r="CLO201" s="473"/>
      <c r="CLP201" s="474"/>
      <c r="CLQ201" s="472"/>
      <c r="CLR201" s="473"/>
      <c r="CLS201" s="473"/>
      <c r="CLT201" s="474"/>
      <c r="CLU201" s="472"/>
      <c r="CLV201" s="473"/>
      <c r="CLW201" s="473"/>
      <c r="CLX201" s="474"/>
      <c r="CLY201" s="472"/>
      <c r="CLZ201" s="473"/>
      <c r="CMA201" s="473"/>
      <c r="CMB201" s="474"/>
      <c r="CMC201" s="472"/>
      <c r="CMD201" s="473"/>
      <c r="CME201" s="473"/>
      <c r="CMF201" s="474"/>
      <c r="CMG201" s="472"/>
      <c r="CMH201" s="473"/>
      <c r="CMI201" s="473"/>
      <c r="CMJ201" s="474"/>
      <c r="CMK201" s="472"/>
      <c r="CML201" s="473"/>
      <c r="CMM201" s="473"/>
      <c r="CMN201" s="474"/>
      <c r="CMO201" s="472"/>
      <c r="CMP201" s="473"/>
      <c r="CMQ201" s="473"/>
      <c r="CMR201" s="474"/>
      <c r="CMS201" s="472"/>
      <c r="CMT201" s="473"/>
      <c r="CMU201" s="473"/>
      <c r="CMV201" s="474"/>
      <c r="CMW201" s="472"/>
      <c r="CMX201" s="473"/>
      <c r="CMY201" s="473"/>
      <c r="CMZ201" s="474"/>
      <c r="CNA201" s="472"/>
      <c r="CNB201" s="473"/>
      <c r="CNC201" s="473"/>
      <c r="CND201" s="474"/>
      <c r="CNE201" s="472"/>
      <c r="CNF201" s="473"/>
      <c r="CNG201" s="473"/>
      <c r="CNH201" s="474"/>
      <c r="CNI201" s="472"/>
      <c r="CNJ201" s="473"/>
      <c r="CNK201" s="473"/>
      <c r="CNL201" s="474"/>
      <c r="CNM201" s="472"/>
      <c r="CNN201" s="473"/>
      <c r="CNO201" s="473"/>
      <c r="CNP201" s="474"/>
      <c r="CNQ201" s="472"/>
      <c r="CNR201" s="473"/>
      <c r="CNS201" s="473"/>
      <c r="CNT201" s="474"/>
      <c r="CNU201" s="472"/>
      <c r="CNV201" s="473"/>
      <c r="CNW201" s="473"/>
      <c r="CNX201" s="474"/>
      <c r="CNY201" s="472"/>
      <c r="CNZ201" s="473"/>
      <c r="COA201" s="473"/>
      <c r="COB201" s="474"/>
      <c r="COC201" s="472"/>
      <c r="COD201" s="473"/>
      <c r="COE201" s="473"/>
      <c r="COF201" s="474"/>
      <c r="COG201" s="472"/>
      <c r="COH201" s="473"/>
      <c r="COI201" s="473"/>
      <c r="COJ201" s="474"/>
      <c r="COK201" s="472"/>
      <c r="COL201" s="473"/>
      <c r="COM201" s="473"/>
      <c r="CON201" s="474"/>
      <c r="COO201" s="472"/>
      <c r="COP201" s="473"/>
      <c r="COQ201" s="473"/>
      <c r="COR201" s="474"/>
      <c r="COS201" s="472"/>
      <c r="COT201" s="473"/>
      <c r="COU201" s="473"/>
      <c r="COV201" s="474"/>
      <c r="COW201" s="472"/>
      <c r="COX201" s="473"/>
      <c r="COY201" s="473"/>
      <c r="COZ201" s="474"/>
      <c r="CPA201" s="472"/>
      <c r="CPB201" s="473"/>
      <c r="CPC201" s="473"/>
      <c r="CPD201" s="474"/>
      <c r="CPE201" s="472"/>
      <c r="CPF201" s="473"/>
      <c r="CPG201" s="473"/>
      <c r="CPH201" s="474"/>
      <c r="CPI201" s="472"/>
      <c r="CPJ201" s="473"/>
      <c r="CPK201" s="473"/>
      <c r="CPL201" s="474"/>
      <c r="CPM201" s="472"/>
      <c r="CPN201" s="473"/>
      <c r="CPO201" s="473"/>
      <c r="CPP201" s="474"/>
      <c r="CPQ201" s="472"/>
      <c r="CPR201" s="473"/>
      <c r="CPS201" s="473"/>
      <c r="CPT201" s="474"/>
      <c r="CPU201" s="472"/>
      <c r="CPV201" s="473"/>
      <c r="CPW201" s="473"/>
      <c r="CPX201" s="474"/>
      <c r="CPY201" s="472"/>
      <c r="CPZ201" s="473"/>
      <c r="CQA201" s="473"/>
      <c r="CQB201" s="474"/>
      <c r="CQC201" s="472"/>
      <c r="CQD201" s="473"/>
      <c r="CQE201" s="473"/>
      <c r="CQF201" s="474"/>
      <c r="CQG201" s="472"/>
      <c r="CQH201" s="473"/>
      <c r="CQI201" s="473"/>
      <c r="CQJ201" s="474"/>
      <c r="CQK201" s="472"/>
      <c r="CQL201" s="473"/>
      <c r="CQM201" s="473"/>
      <c r="CQN201" s="474"/>
      <c r="CQO201" s="472"/>
      <c r="CQP201" s="473"/>
      <c r="CQQ201" s="473"/>
      <c r="CQR201" s="474"/>
      <c r="CQS201" s="472"/>
      <c r="CQT201" s="473"/>
      <c r="CQU201" s="473"/>
      <c r="CQV201" s="474"/>
      <c r="CQW201" s="472"/>
      <c r="CQX201" s="473"/>
      <c r="CQY201" s="473"/>
      <c r="CQZ201" s="474"/>
      <c r="CRA201" s="472"/>
      <c r="CRB201" s="473"/>
      <c r="CRC201" s="473"/>
      <c r="CRD201" s="474"/>
      <c r="CRE201" s="472"/>
      <c r="CRF201" s="473"/>
      <c r="CRG201" s="473"/>
      <c r="CRH201" s="474"/>
      <c r="CRI201" s="472"/>
      <c r="CRJ201" s="473"/>
      <c r="CRK201" s="473"/>
      <c r="CRL201" s="474"/>
      <c r="CRM201" s="472"/>
      <c r="CRN201" s="473"/>
      <c r="CRO201" s="473"/>
      <c r="CRP201" s="474"/>
      <c r="CRQ201" s="472"/>
      <c r="CRR201" s="473"/>
      <c r="CRS201" s="473"/>
      <c r="CRT201" s="474"/>
      <c r="CRU201" s="472"/>
      <c r="CRV201" s="473"/>
      <c r="CRW201" s="473"/>
      <c r="CRX201" s="474"/>
      <c r="CRY201" s="472"/>
      <c r="CRZ201" s="473"/>
      <c r="CSA201" s="473"/>
      <c r="CSB201" s="474"/>
      <c r="CSC201" s="472"/>
      <c r="CSD201" s="473"/>
      <c r="CSE201" s="473"/>
      <c r="CSF201" s="474"/>
      <c r="CSG201" s="472"/>
      <c r="CSH201" s="473"/>
      <c r="CSI201" s="473"/>
      <c r="CSJ201" s="474"/>
      <c r="CSK201" s="472"/>
      <c r="CSL201" s="473"/>
      <c r="CSM201" s="473"/>
      <c r="CSN201" s="474"/>
      <c r="CSO201" s="472"/>
      <c r="CSP201" s="473"/>
      <c r="CSQ201" s="473"/>
      <c r="CSR201" s="474"/>
      <c r="CSS201" s="472"/>
      <c r="CST201" s="473"/>
      <c r="CSU201" s="473"/>
      <c r="CSV201" s="474"/>
      <c r="CSW201" s="472"/>
      <c r="CSX201" s="473"/>
      <c r="CSY201" s="473"/>
      <c r="CSZ201" s="474"/>
      <c r="CTA201" s="472"/>
      <c r="CTB201" s="473"/>
      <c r="CTC201" s="473"/>
      <c r="CTD201" s="474"/>
      <c r="CTE201" s="472"/>
      <c r="CTF201" s="473"/>
      <c r="CTG201" s="473"/>
      <c r="CTH201" s="474"/>
      <c r="CTI201" s="472"/>
      <c r="CTJ201" s="473"/>
      <c r="CTK201" s="473"/>
      <c r="CTL201" s="474"/>
      <c r="CTM201" s="472"/>
      <c r="CTN201" s="473"/>
      <c r="CTO201" s="473"/>
      <c r="CTP201" s="474"/>
      <c r="CTQ201" s="472"/>
      <c r="CTR201" s="473"/>
      <c r="CTS201" s="473"/>
      <c r="CTT201" s="474"/>
      <c r="CTU201" s="472"/>
      <c r="CTV201" s="473"/>
      <c r="CTW201" s="473"/>
      <c r="CTX201" s="474"/>
      <c r="CTY201" s="472"/>
      <c r="CTZ201" s="473"/>
      <c r="CUA201" s="473"/>
      <c r="CUB201" s="474"/>
      <c r="CUC201" s="472"/>
      <c r="CUD201" s="473"/>
      <c r="CUE201" s="473"/>
      <c r="CUF201" s="474"/>
      <c r="CUG201" s="472"/>
      <c r="CUH201" s="473"/>
      <c r="CUI201" s="473"/>
      <c r="CUJ201" s="474"/>
      <c r="CUK201" s="472"/>
      <c r="CUL201" s="473"/>
      <c r="CUM201" s="473"/>
      <c r="CUN201" s="474"/>
      <c r="CUO201" s="472"/>
      <c r="CUP201" s="473"/>
      <c r="CUQ201" s="473"/>
      <c r="CUR201" s="474"/>
      <c r="CUS201" s="472"/>
      <c r="CUT201" s="473"/>
      <c r="CUU201" s="473"/>
      <c r="CUV201" s="474"/>
      <c r="CUW201" s="472"/>
      <c r="CUX201" s="473"/>
      <c r="CUY201" s="473"/>
      <c r="CUZ201" s="474"/>
      <c r="CVA201" s="472"/>
      <c r="CVB201" s="473"/>
      <c r="CVC201" s="473"/>
      <c r="CVD201" s="474"/>
      <c r="CVE201" s="472"/>
      <c r="CVF201" s="473"/>
      <c r="CVG201" s="473"/>
      <c r="CVH201" s="474"/>
      <c r="CVI201" s="472"/>
      <c r="CVJ201" s="473"/>
      <c r="CVK201" s="473"/>
      <c r="CVL201" s="474"/>
      <c r="CVM201" s="472"/>
      <c r="CVN201" s="473"/>
      <c r="CVO201" s="473"/>
      <c r="CVP201" s="474"/>
      <c r="CVQ201" s="472"/>
      <c r="CVR201" s="473"/>
      <c r="CVS201" s="473"/>
      <c r="CVT201" s="474"/>
      <c r="CVU201" s="472"/>
      <c r="CVV201" s="473"/>
      <c r="CVW201" s="473"/>
      <c r="CVX201" s="474"/>
      <c r="CVY201" s="472"/>
      <c r="CVZ201" s="473"/>
      <c r="CWA201" s="473"/>
      <c r="CWB201" s="474"/>
      <c r="CWC201" s="472"/>
      <c r="CWD201" s="473"/>
      <c r="CWE201" s="473"/>
      <c r="CWF201" s="474"/>
      <c r="CWG201" s="472"/>
      <c r="CWH201" s="473"/>
      <c r="CWI201" s="473"/>
      <c r="CWJ201" s="474"/>
      <c r="CWK201" s="472"/>
      <c r="CWL201" s="473"/>
      <c r="CWM201" s="473"/>
      <c r="CWN201" s="474"/>
      <c r="CWO201" s="472"/>
      <c r="CWP201" s="473"/>
      <c r="CWQ201" s="473"/>
      <c r="CWR201" s="474"/>
      <c r="CWS201" s="472"/>
      <c r="CWT201" s="473"/>
      <c r="CWU201" s="473"/>
      <c r="CWV201" s="474"/>
      <c r="CWW201" s="472"/>
      <c r="CWX201" s="473"/>
      <c r="CWY201" s="473"/>
      <c r="CWZ201" s="474"/>
      <c r="CXA201" s="472"/>
      <c r="CXB201" s="473"/>
      <c r="CXC201" s="473"/>
      <c r="CXD201" s="474"/>
      <c r="CXE201" s="472"/>
      <c r="CXF201" s="473"/>
      <c r="CXG201" s="473"/>
      <c r="CXH201" s="474"/>
      <c r="CXI201" s="472"/>
      <c r="CXJ201" s="473"/>
      <c r="CXK201" s="473"/>
      <c r="CXL201" s="474"/>
      <c r="CXM201" s="472"/>
      <c r="CXN201" s="473"/>
      <c r="CXO201" s="473"/>
      <c r="CXP201" s="474"/>
      <c r="CXQ201" s="472"/>
      <c r="CXR201" s="473"/>
      <c r="CXS201" s="473"/>
      <c r="CXT201" s="474"/>
      <c r="CXU201" s="472"/>
      <c r="CXV201" s="473"/>
      <c r="CXW201" s="473"/>
      <c r="CXX201" s="474"/>
      <c r="CXY201" s="472"/>
      <c r="CXZ201" s="473"/>
      <c r="CYA201" s="473"/>
      <c r="CYB201" s="474"/>
      <c r="CYC201" s="472"/>
      <c r="CYD201" s="473"/>
      <c r="CYE201" s="473"/>
      <c r="CYF201" s="474"/>
      <c r="CYG201" s="472"/>
      <c r="CYH201" s="473"/>
      <c r="CYI201" s="473"/>
      <c r="CYJ201" s="474"/>
      <c r="CYK201" s="472"/>
      <c r="CYL201" s="473"/>
      <c r="CYM201" s="473"/>
      <c r="CYN201" s="474"/>
      <c r="CYO201" s="472"/>
      <c r="CYP201" s="473"/>
      <c r="CYQ201" s="473"/>
      <c r="CYR201" s="474"/>
      <c r="CYS201" s="472"/>
      <c r="CYT201" s="473"/>
      <c r="CYU201" s="473"/>
      <c r="CYV201" s="474"/>
      <c r="CYW201" s="472"/>
      <c r="CYX201" s="473"/>
      <c r="CYY201" s="473"/>
      <c r="CYZ201" s="474"/>
      <c r="CZA201" s="472"/>
      <c r="CZB201" s="473"/>
      <c r="CZC201" s="473"/>
      <c r="CZD201" s="474"/>
      <c r="CZE201" s="472"/>
      <c r="CZF201" s="473"/>
      <c r="CZG201" s="473"/>
      <c r="CZH201" s="474"/>
      <c r="CZI201" s="472"/>
      <c r="CZJ201" s="473"/>
      <c r="CZK201" s="473"/>
      <c r="CZL201" s="474"/>
      <c r="CZM201" s="472"/>
      <c r="CZN201" s="473"/>
      <c r="CZO201" s="473"/>
      <c r="CZP201" s="474"/>
      <c r="CZQ201" s="472"/>
      <c r="CZR201" s="473"/>
      <c r="CZS201" s="473"/>
      <c r="CZT201" s="474"/>
      <c r="CZU201" s="472"/>
      <c r="CZV201" s="473"/>
      <c r="CZW201" s="473"/>
      <c r="CZX201" s="474"/>
      <c r="CZY201" s="472"/>
      <c r="CZZ201" s="473"/>
      <c r="DAA201" s="473"/>
      <c r="DAB201" s="474"/>
      <c r="DAC201" s="472"/>
      <c r="DAD201" s="473"/>
      <c r="DAE201" s="473"/>
      <c r="DAF201" s="474"/>
      <c r="DAG201" s="472"/>
      <c r="DAH201" s="473"/>
      <c r="DAI201" s="473"/>
      <c r="DAJ201" s="474"/>
      <c r="DAK201" s="472"/>
      <c r="DAL201" s="473"/>
      <c r="DAM201" s="473"/>
      <c r="DAN201" s="474"/>
      <c r="DAO201" s="472"/>
      <c r="DAP201" s="473"/>
      <c r="DAQ201" s="473"/>
      <c r="DAR201" s="474"/>
      <c r="DAS201" s="472"/>
      <c r="DAT201" s="473"/>
      <c r="DAU201" s="473"/>
      <c r="DAV201" s="474"/>
      <c r="DAW201" s="472"/>
      <c r="DAX201" s="473"/>
      <c r="DAY201" s="473"/>
      <c r="DAZ201" s="474"/>
      <c r="DBA201" s="472"/>
      <c r="DBB201" s="473"/>
      <c r="DBC201" s="473"/>
      <c r="DBD201" s="474"/>
      <c r="DBE201" s="472"/>
      <c r="DBF201" s="473"/>
      <c r="DBG201" s="473"/>
      <c r="DBH201" s="474"/>
      <c r="DBI201" s="472"/>
      <c r="DBJ201" s="473"/>
      <c r="DBK201" s="473"/>
      <c r="DBL201" s="474"/>
      <c r="DBM201" s="472"/>
      <c r="DBN201" s="473"/>
      <c r="DBO201" s="473"/>
      <c r="DBP201" s="474"/>
      <c r="DBQ201" s="472"/>
      <c r="DBR201" s="473"/>
      <c r="DBS201" s="473"/>
      <c r="DBT201" s="474"/>
      <c r="DBU201" s="472"/>
      <c r="DBV201" s="473"/>
      <c r="DBW201" s="473"/>
      <c r="DBX201" s="474"/>
      <c r="DBY201" s="472"/>
      <c r="DBZ201" s="473"/>
      <c r="DCA201" s="473"/>
      <c r="DCB201" s="474"/>
      <c r="DCC201" s="472"/>
      <c r="DCD201" s="473"/>
      <c r="DCE201" s="473"/>
      <c r="DCF201" s="474"/>
      <c r="DCG201" s="472"/>
      <c r="DCH201" s="473"/>
      <c r="DCI201" s="473"/>
      <c r="DCJ201" s="474"/>
      <c r="DCK201" s="472"/>
      <c r="DCL201" s="473"/>
      <c r="DCM201" s="473"/>
      <c r="DCN201" s="474"/>
      <c r="DCO201" s="472"/>
      <c r="DCP201" s="473"/>
      <c r="DCQ201" s="473"/>
      <c r="DCR201" s="474"/>
      <c r="DCS201" s="472"/>
      <c r="DCT201" s="473"/>
      <c r="DCU201" s="473"/>
      <c r="DCV201" s="474"/>
      <c r="DCW201" s="472"/>
      <c r="DCX201" s="473"/>
      <c r="DCY201" s="473"/>
      <c r="DCZ201" s="474"/>
      <c r="DDA201" s="472"/>
      <c r="DDB201" s="473"/>
      <c r="DDC201" s="473"/>
      <c r="DDD201" s="474"/>
      <c r="DDE201" s="472"/>
      <c r="DDF201" s="473"/>
      <c r="DDG201" s="473"/>
      <c r="DDH201" s="474"/>
      <c r="DDI201" s="472"/>
      <c r="DDJ201" s="473"/>
      <c r="DDK201" s="473"/>
      <c r="DDL201" s="474"/>
      <c r="DDM201" s="472"/>
      <c r="DDN201" s="473"/>
      <c r="DDO201" s="473"/>
      <c r="DDP201" s="474"/>
      <c r="DDQ201" s="472"/>
      <c r="DDR201" s="473"/>
      <c r="DDS201" s="473"/>
      <c r="DDT201" s="474"/>
      <c r="DDU201" s="472"/>
      <c r="DDV201" s="473"/>
      <c r="DDW201" s="473"/>
      <c r="DDX201" s="474"/>
      <c r="DDY201" s="472"/>
      <c r="DDZ201" s="473"/>
      <c r="DEA201" s="473"/>
      <c r="DEB201" s="474"/>
      <c r="DEC201" s="472"/>
      <c r="DED201" s="473"/>
      <c r="DEE201" s="473"/>
      <c r="DEF201" s="474"/>
      <c r="DEG201" s="472"/>
      <c r="DEH201" s="473"/>
      <c r="DEI201" s="473"/>
      <c r="DEJ201" s="474"/>
      <c r="DEK201" s="472"/>
      <c r="DEL201" s="473"/>
      <c r="DEM201" s="473"/>
      <c r="DEN201" s="474"/>
      <c r="DEO201" s="472"/>
      <c r="DEP201" s="473"/>
      <c r="DEQ201" s="473"/>
      <c r="DER201" s="474"/>
      <c r="DES201" s="472"/>
      <c r="DET201" s="473"/>
      <c r="DEU201" s="473"/>
      <c r="DEV201" s="474"/>
      <c r="DEW201" s="472"/>
      <c r="DEX201" s="473"/>
      <c r="DEY201" s="473"/>
      <c r="DEZ201" s="474"/>
      <c r="DFA201" s="472"/>
      <c r="DFB201" s="473"/>
      <c r="DFC201" s="473"/>
      <c r="DFD201" s="474"/>
      <c r="DFE201" s="472"/>
      <c r="DFF201" s="473"/>
      <c r="DFG201" s="473"/>
      <c r="DFH201" s="474"/>
      <c r="DFI201" s="472"/>
      <c r="DFJ201" s="473"/>
      <c r="DFK201" s="473"/>
      <c r="DFL201" s="474"/>
      <c r="DFM201" s="472"/>
      <c r="DFN201" s="473"/>
      <c r="DFO201" s="473"/>
      <c r="DFP201" s="474"/>
      <c r="DFQ201" s="472"/>
      <c r="DFR201" s="473"/>
      <c r="DFS201" s="473"/>
      <c r="DFT201" s="474"/>
      <c r="DFU201" s="472"/>
      <c r="DFV201" s="473"/>
      <c r="DFW201" s="473"/>
      <c r="DFX201" s="474"/>
      <c r="DFY201" s="472"/>
      <c r="DFZ201" s="473"/>
      <c r="DGA201" s="473"/>
      <c r="DGB201" s="474"/>
      <c r="DGC201" s="472"/>
      <c r="DGD201" s="473"/>
      <c r="DGE201" s="473"/>
      <c r="DGF201" s="474"/>
      <c r="DGG201" s="472"/>
      <c r="DGH201" s="473"/>
      <c r="DGI201" s="473"/>
      <c r="DGJ201" s="474"/>
      <c r="DGK201" s="472"/>
      <c r="DGL201" s="473"/>
      <c r="DGM201" s="473"/>
      <c r="DGN201" s="474"/>
      <c r="DGO201" s="472"/>
      <c r="DGP201" s="473"/>
      <c r="DGQ201" s="473"/>
      <c r="DGR201" s="474"/>
      <c r="DGS201" s="472"/>
      <c r="DGT201" s="473"/>
      <c r="DGU201" s="473"/>
      <c r="DGV201" s="474"/>
      <c r="DGW201" s="472"/>
      <c r="DGX201" s="473"/>
      <c r="DGY201" s="473"/>
      <c r="DGZ201" s="474"/>
      <c r="DHA201" s="472"/>
      <c r="DHB201" s="473"/>
      <c r="DHC201" s="473"/>
      <c r="DHD201" s="474"/>
      <c r="DHE201" s="472"/>
      <c r="DHF201" s="473"/>
      <c r="DHG201" s="473"/>
      <c r="DHH201" s="474"/>
      <c r="DHI201" s="472"/>
      <c r="DHJ201" s="473"/>
      <c r="DHK201" s="473"/>
      <c r="DHL201" s="474"/>
      <c r="DHM201" s="472"/>
      <c r="DHN201" s="473"/>
      <c r="DHO201" s="473"/>
      <c r="DHP201" s="474"/>
      <c r="DHQ201" s="472"/>
      <c r="DHR201" s="473"/>
      <c r="DHS201" s="473"/>
      <c r="DHT201" s="474"/>
      <c r="DHU201" s="472"/>
      <c r="DHV201" s="473"/>
      <c r="DHW201" s="473"/>
      <c r="DHX201" s="474"/>
      <c r="DHY201" s="472"/>
      <c r="DHZ201" s="473"/>
      <c r="DIA201" s="473"/>
      <c r="DIB201" s="474"/>
      <c r="DIC201" s="472"/>
      <c r="DID201" s="473"/>
      <c r="DIE201" s="473"/>
      <c r="DIF201" s="474"/>
      <c r="DIG201" s="472"/>
      <c r="DIH201" s="473"/>
      <c r="DII201" s="473"/>
      <c r="DIJ201" s="474"/>
      <c r="DIK201" s="472"/>
      <c r="DIL201" s="473"/>
      <c r="DIM201" s="473"/>
      <c r="DIN201" s="474"/>
      <c r="DIO201" s="472"/>
      <c r="DIP201" s="473"/>
      <c r="DIQ201" s="473"/>
      <c r="DIR201" s="474"/>
      <c r="DIS201" s="472"/>
      <c r="DIT201" s="473"/>
      <c r="DIU201" s="473"/>
      <c r="DIV201" s="474"/>
      <c r="DIW201" s="472"/>
      <c r="DIX201" s="473"/>
      <c r="DIY201" s="473"/>
      <c r="DIZ201" s="474"/>
      <c r="DJA201" s="472"/>
      <c r="DJB201" s="473"/>
      <c r="DJC201" s="473"/>
      <c r="DJD201" s="474"/>
      <c r="DJE201" s="472"/>
      <c r="DJF201" s="473"/>
      <c r="DJG201" s="473"/>
      <c r="DJH201" s="474"/>
      <c r="DJI201" s="472"/>
      <c r="DJJ201" s="473"/>
      <c r="DJK201" s="473"/>
      <c r="DJL201" s="474"/>
      <c r="DJM201" s="472"/>
      <c r="DJN201" s="473"/>
      <c r="DJO201" s="473"/>
      <c r="DJP201" s="474"/>
      <c r="DJQ201" s="472"/>
      <c r="DJR201" s="473"/>
      <c r="DJS201" s="473"/>
      <c r="DJT201" s="474"/>
      <c r="DJU201" s="472"/>
      <c r="DJV201" s="473"/>
      <c r="DJW201" s="473"/>
      <c r="DJX201" s="474"/>
      <c r="DJY201" s="472"/>
      <c r="DJZ201" s="473"/>
      <c r="DKA201" s="473"/>
      <c r="DKB201" s="474"/>
      <c r="DKC201" s="472"/>
      <c r="DKD201" s="473"/>
      <c r="DKE201" s="473"/>
      <c r="DKF201" s="474"/>
      <c r="DKG201" s="472"/>
      <c r="DKH201" s="473"/>
      <c r="DKI201" s="473"/>
      <c r="DKJ201" s="474"/>
      <c r="DKK201" s="472"/>
      <c r="DKL201" s="473"/>
      <c r="DKM201" s="473"/>
      <c r="DKN201" s="474"/>
      <c r="DKO201" s="472"/>
      <c r="DKP201" s="473"/>
      <c r="DKQ201" s="473"/>
      <c r="DKR201" s="474"/>
      <c r="DKS201" s="472"/>
      <c r="DKT201" s="473"/>
      <c r="DKU201" s="473"/>
      <c r="DKV201" s="474"/>
      <c r="DKW201" s="472"/>
      <c r="DKX201" s="473"/>
      <c r="DKY201" s="473"/>
      <c r="DKZ201" s="474"/>
      <c r="DLA201" s="472"/>
      <c r="DLB201" s="473"/>
      <c r="DLC201" s="473"/>
      <c r="DLD201" s="474"/>
      <c r="DLE201" s="472"/>
      <c r="DLF201" s="473"/>
      <c r="DLG201" s="473"/>
      <c r="DLH201" s="474"/>
      <c r="DLI201" s="472"/>
      <c r="DLJ201" s="473"/>
      <c r="DLK201" s="473"/>
      <c r="DLL201" s="474"/>
      <c r="DLM201" s="472"/>
      <c r="DLN201" s="473"/>
      <c r="DLO201" s="473"/>
      <c r="DLP201" s="474"/>
      <c r="DLQ201" s="472"/>
      <c r="DLR201" s="473"/>
      <c r="DLS201" s="473"/>
      <c r="DLT201" s="474"/>
      <c r="DLU201" s="472"/>
      <c r="DLV201" s="473"/>
      <c r="DLW201" s="473"/>
      <c r="DLX201" s="474"/>
      <c r="DLY201" s="472"/>
      <c r="DLZ201" s="473"/>
      <c r="DMA201" s="473"/>
      <c r="DMB201" s="474"/>
      <c r="DMC201" s="472"/>
      <c r="DMD201" s="473"/>
      <c r="DME201" s="473"/>
      <c r="DMF201" s="474"/>
      <c r="DMG201" s="472"/>
      <c r="DMH201" s="473"/>
      <c r="DMI201" s="473"/>
      <c r="DMJ201" s="474"/>
      <c r="DMK201" s="472"/>
      <c r="DML201" s="473"/>
      <c r="DMM201" s="473"/>
      <c r="DMN201" s="474"/>
      <c r="DMO201" s="472"/>
      <c r="DMP201" s="473"/>
      <c r="DMQ201" s="473"/>
      <c r="DMR201" s="474"/>
      <c r="DMS201" s="472"/>
      <c r="DMT201" s="473"/>
      <c r="DMU201" s="473"/>
      <c r="DMV201" s="474"/>
      <c r="DMW201" s="472"/>
      <c r="DMX201" s="473"/>
      <c r="DMY201" s="473"/>
      <c r="DMZ201" s="474"/>
      <c r="DNA201" s="472"/>
      <c r="DNB201" s="473"/>
      <c r="DNC201" s="473"/>
      <c r="DND201" s="474"/>
      <c r="DNE201" s="472"/>
      <c r="DNF201" s="473"/>
      <c r="DNG201" s="473"/>
      <c r="DNH201" s="474"/>
      <c r="DNI201" s="472"/>
      <c r="DNJ201" s="473"/>
      <c r="DNK201" s="473"/>
      <c r="DNL201" s="474"/>
      <c r="DNM201" s="472"/>
      <c r="DNN201" s="473"/>
      <c r="DNO201" s="473"/>
      <c r="DNP201" s="474"/>
      <c r="DNQ201" s="472"/>
      <c r="DNR201" s="473"/>
      <c r="DNS201" s="473"/>
      <c r="DNT201" s="474"/>
      <c r="DNU201" s="472"/>
      <c r="DNV201" s="473"/>
      <c r="DNW201" s="473"/>
      <c r="DNX201" s="474"/>
      <c r="DNY201" s="472"/>
      <c r="DNZ201" s="473"/>
      <c r="DOA201" s="473"/>
      <c r="DOB201" s="474"/>
      <c r="DOC201" s="472"/>
      <c r="DOD201" s="473"/>
      <c r="DOE201" s="473"/>
      <c r="DOF201" s="474"/>
      <c r="DOG201" s="472"/>
      <c r="DOH201" s="473"/>
      <c r="DOI201" s="473"/>
      <c r="DOJ201" s="474"/>
      <c r="DOK201" s="472"/>
      <c r="DOL201" s="473"/>
      <c r="DOM201" s="473"/>
      <c r="DON201" s="474"/>
      <c r="DOO201" s="472"/>
      <c r="DOP201" s="473"/>
      <c r="DOQ201" s="473"/>
      <c r="DOR201" s="474"/>
      <c r="DOS201" s="472"/>
      <c r="DOT201" s="473"/>
      <c r="DOU201" s="473"/>
      <c r="DOV201" s="474"/>
      <c r="DOW201" s="472"/>
      <c r="DOX201" s="473"/>
      <c r="DOY201" s="473"/>
      <c r="DOZ201" s="474"/>
      <c r="DPA201" s="472"/>
      <c r="DPB201" s="473"/>
      <c r="DPC201" s="473"/>
      <c r="DPD201" s="474"/>
      <c r="DPE201" s="472"/>
      <c r="DPF201" s="473"/>
      <c r="DPG201" s="473"/>
      <c r="DPH201" s="474"/>
      <c r="DPI201" s="472"/>
      <c r="DPJ201" s="473"/>
      <c r="DPK201" s="473"/>
      <c r="DPL201" s="474"/>
      <c r="DPM201" s="472"/>
      <c r="DPN201" s="473"/>
      <c r="DPO201" s="473"/>
      <c r="DPP201" s="474"/>
      <c r="DPQ201" s="472"/>
      <c r="DPR201" s="473"/>
      <c r="DPS201" s="473"/>
      <c r="DPT201" s="474"/>
      <c r="DPU201" s="472"/>
      <c r="DPV201" s="473"/>
      <c r="DPW201" s="473"/>
      <c r="DPX201" s="474"/>
      <c r="DPY201" s="472"/>
      <c r="DPZ201" s="473"/>
      <c r="DQA201" s="473"/>
      <c r="DQB201" s="474"/>
      <c r="DQC201" s="472"/>
      <c r="DQD201" s="473"/>
      <c r="DQE201" s="473"/>
      <c r="DQF201" s="474"/>
      <c r="DQG201" s="472"/>
      <c r="DQH201" s="473"/>
      <c r="DQI201" s="473"/>
      <c r="DQJ201" s="474"/>
      <c r="DQK201" s="472"/>
      <c r="DQL201" s="473"/>
      <c r="DQM201" s="473"/>
      <c r="DQN201" s="474"/>
      <c r="DQO201" s="472"/>
      <c r="DQP201" s="473"/>
      <c r="DQQ201" s="473"/>
      <c r="DQR201" s="474"/>
      <c r="DQS201" s="472"/>
      <c r="DQT201" s="473"/>
      <c r="DQU201" s="473"/>
      <c r="DQV201" s="474"/>
      <c r="DQW201" s="472"/>
      <c r="DQX201" s="473"/>
      <c r="DQY201" s="473"/>
      <c r="DQZ201" s="474"/>
      <c r="DRA201" s="472"/>
      <c r="DRB201" s="473"/>
      <c r="DRC201" s="473"/>
      <c r="DRD201" s="474"/>
      <c r="DRE201" s="472"/>
      <c r="DRF201" s="473"/>
      <c r="DRG201" s="473"/>
      <c r="DRH201" s="474"/>
      <c r="DRI201" s="472"/>
      <c r="DRJ201" s="473"/>
      <c r="DRK201" s="473"/>
      <c r="DRL201" s="474"/>
      <c r="DRM201" s="472"/>
      <c r="DRN201" s="473"/>
      <c r="DRO201" s="473"/>
      <c r="DRP201" s="474"/>
      <c r="DRQ201" s="472"/>
      <c r="DRR201" s="473"/>
      <c r="DRS201" s="473"/>
      <c r="DRT201" s="474"/>
      <c r="DRU201" s="472"/>
      <c r="DRV201" s="473"/>
      <c r="DRW201" s="473"/>
      <c r="DRX201" s="474"/>
      <c r="DRY201" s="472"/>
      <c r="DRZ201" s="473"/>
      <c r="DSA201" s="473"/>
      <c r="DSB201" s="474"/>
      <c r="DSC201" s="472"/>
      <c r="DSD201" s="473"/>
      <c r="DSE201" s="473"/>
      <c r="DSF201" s="474"/>
      <c r="DSG201" s="472"/>
      <c r="DSH201" s="473"/>
      <c r="DSI201" s="473"/>
      <c r="DSJ201" s="474"/>
      <c r="DSK201" s="472"/>
      <c r="DSL201" s="473"/>
      <c r="DSM201" s="473"/>
      <c r="DSN201" s="474"/>
      <c r="DSO201" s="472"/>
      <c r="DSP201" s="473"/>
      <c r="DSQ201" s="473"/>
      <c r="DSR201" s="474"/>
      <c r="DSS201" s="472"/>
      <c r="DST201" s="473"/>
      <c r="DSU201" s="473"/>
      <c r="DSV201" s="474"/>
      <c r="DSW201" s="472"/>
      <c r="DSX201" s="473"/>
      <c r="DSY201" s="473"/>
      <c r="DSZ201" s="474"/>
      <c r="DTA201" s="472"/>
      <c r="DTB201" s="473"/>
      <c r="DTC201" s="473"/>
      <c r="DTD201" s="474"/>
      <c r="DTE201" s="472"/>
      <c r="DTF201" s="473"/>
      <c r="DTG201" s="473"/>
      <c r="DTH201" s="474"/>
      <c r="DTI201" s="472"/>
      <c r="DTJ201" s="473"/>
      <c r="DTK201" s="473"/>
      <c r="DTL201" s="474"/>
      <c r="DTM201" s="472"/>
      <c r="DTN201" s="473"/>
      <c r="DTO201" s="473"/>
      <c r="DTP201" s="474"/>
      <c r="DTQ201" s="472"/>
      <c r="DTR201" s="473"/>
      <c r="DTS201" s="473"/>
      <c r="DTT201" s="474"/>
      <c r="DTU201" s="472"/>
      <c r="DTV201" s="473"/>
      <c r="DTW201" s="473"/>
      <c r="DTX201" s="474"/>
      <c r="DTY201" s="472"/>
      <c r="DTZ201" s="473"/>
      <c r="DUA201" s="473"/>
      <c r="DUB201" s="474"/>
      <c r="DUC201" s="472"/>
      <c r="DUD201" s="473"/>
      <c r="DUE201" s="473"/>
      <c r="DUF201" s="474"/>
      <c r="DUG201" s="472"/>
      <c r="DUH201" s="473"/>
      <c r="DUI201" s="473"/>
      <c r="DUJ201" s="474"/>
      <c r="DUK201" s="472"/>
      <c r="DUL201" s="473"/>
      <c r="DUM201" s="473"/>
      <c r="DUN201" s="474"/>
      <c r="DUO201" s="472"/>
      <c r="DUP201" s="473"/>
      <c r="DUQ201" s="473"/>
      <c r="DUR201" s="474"/>
      <c r="DUS201" s="472"/>
      <c r="DUT201" s="473"/>
      <c r="DUU201" s="473"/>
      <c r="DUV201" s="474"/>
      <c r="DUW201" s="472"/>
      <c r="DUX201" s="473"/>
      <c r="DUY201" s="473"/>
      <c r="DUZ201" s="474"/>
      <c r="DVA201" s="472"/>
      <c r="DVB201" s="473"/>
      <c r="DVC201" s="473"/>
      <c r="DVD201" s="474"/>
      <c r="DVE201" s="472"/>
      <c r="DVF201" s="473"/>
      <c r="DVG201" s="473"/>
      <c r="DVH201" s="474"/>
      <c r="DVI201" s="472"/>
      <c r="DVJ201" s="473"/>
      <c r="DVK201" s="473"/>
      <c r="DVL201" s="474"/>
      <c r="DVM201" s="472"/>
      <c r="DVN201" s="473"/>
      <c r="DVO201" s="473"/>
      <c r="DVP201" s="474"/>
      <c r="DVQ201" s="472"/>
      <c r="DVR201" s="473"/>
      <c r="DVS201" s="473"/>
      <c r="DVT201" s="474"/>
      <c r="DVU201" s="472"/>
      <c r="DVV201" s="473"/>
      <c r="DVW201" s="473"/>
      <c r="DVX201" s="474"/>
      <c r="DVY201" s="472"/>
      <c r="DVZ201" s="473"/>
      <c r="DWA201" s="473"/>
      <c r="DWB201" s="474"/>
      <c r="DWC201" s="472"/>
      <c r="DWD201" s="473"/>
      <c r="DWE201" s="473"/>
      <c r="DWF201" s="474"/>
      <c r="DWG201" s="472"/>
      <c r="DWH201" s="473"/>
      <c r="DWI201" s="473"/>
      <c r="DWJ201" s="474"/>
      <c r="DWK201" s="472"/>
      <c r="DWL201" s="473"/>
      <c r="DWM201" s="473"/>
      <c r="DWN201" s="474"/>
      <c r="DWO201" s="472"/>
      <c r="DWP201" s="473"/>
      <c r="DWQ201" s="473"/>
      <c r="DWR201" s="474"/>
      <c r="DWS201" s="472"/>
      <c r="DWT201" s="473"/>
      <c r="DWU201" s="473"/>
      <c r="DWV201" s="474"/>
      <c r="DWW201" s="472"/>
      <c r="DWX201" s="473"/>
      <c r="DWY201" s="473"/>
      <c r="DWZ201" s="474"/>
      <c r="DXA201" s="472"/>
      <c r="DXB201" s="473"/>
      <c r="DXC201" s="473"/>
      <c r="DXD201" s="474"/>
      <c r="DXE201" s="472"/>
      <c r="DXF201" s="473"/>
      <c r="DXG201" s="473"/>
      <c r="DXH201" s="474"/>
      <c r="DXI201" s="472"/>
      <c r="DXJ201" s="473"/>
      <c r="DXK201" s="473"/>
      <c r="DXL201" s="474"/>
      <c r="DXM201" s="472"/>
      <c r="DXN201" s="473"/>
      <c r="DXO201" s="473"/>
      <c r="DXP201" s="474"/>
      <c r="DXQ201" s="472"/>
      <c r="DXR201" s="473"/>
      <c r="DXS201" s="473"/>
      <c r="DXT201" s="474"/>
      <c r="DXU201" s="472"/>
      <c r="DXV201" s="473"/>
      <c r="DXW201" s="473"/>
      <c r="DXX201" s="474"/>
      <c r="DXY201" s="472"/>
      <c r="DXZ201" s="473"/>
      <c r="DYA201" s="473"/>
      <c r="DYB201" s="474"/>
      <c r="DYC201" s="472"/>
      <c r="DYD201" s="473"/>
      <c r="DYE201" s="473"/>
      <c r="DYF201" s="474"/>
      <c r="DYG201" s="472"/>
      <c r="DYH201" s="473"/>
      <c r="DYI201" s="473"/>
      <c r="DYJ201" s="474"/>
      <c r="DYK201" s="472"/>
      <c r="DYL201" s="473"/>
      <c r="DYM201" s="473"/>
      <c r="DYN201" s="474"/>
      <c r="DYO201" s="472"/>
      <c r="DYP201" s="473"/>
      <c r="DYQ201" s="473"/>
      <c r="DYR201" s="474"/>
      <c r="DYS201" s="472"/>
      <c r="DYT201" s="473"/>
      <c r="DYU201" s="473"/>
      <c r="DYV201" s="474"/>
      <c r="DYW201" s="472"/>
      <c r="DYX201" s="473"/>
      <c r="DYY201" s="473"/>
      <c r="DYZ201" s="474"/>
      <c r="DZA201" s="472"/>
      <c r="DZB201" s="473"/>
      <c r="DZC201" s="473"/>
      <c r="DZD201" s="474"/>
      <c r="DZE201" s="472"/>
      <c r="DZF201" s="473"/>
      <c r="DZG201" s="473"/>
      <c r="DZH201" s="474"/>
      <c r="DZI201" s="472"/>
      <c r="DZJ201" s="473"/>
      <c r="DZK201" s="473"/>
      <c r="DZL201" s="474"/>
      <c r="DZM201" s="472"/>
      <c r="DZN201" s="473"/>
      <c r="DZO201" s="473"/>
      <c r="DZP201" s="474"/>
      <c r="DZQ201" s="472"/>
      <c r="DZR201" s="473"/>
      <c r="DZS201" s="473"/>
      <c r="DZT201" s="474"/>
      <c r="DZU201" s="472"/>
      <c r="DZV201" s="473"/>
      <c r="DZW201" s="473"/>
      <c r="DZX201" s="474"/>
      <c r="DZY201" s="472"/>
      <c r="DZZ201" s="473"/>
      <c r="EAA201" s="473"/>
      <c r="EAB201" s="474"/>
      <c r="EAC201" s="472"/>
      <c r="EAD201" s="473"/>
      <c r="EAE201" s="473"/>
      <c r="EAF201" s="474"/>
      <c r="EAG201" s="472"/>
      <c r="EAH201" s="473"/>
      <c r="EAI201" s="473"/>
      <c r="EAJ201" s="474"/>
      <c r="EAK201" s="472"/>
      <c r="EAL201" s="473"/>
      <c r="EAM201" s="473"/>
      <c r="EAN201" s="474"/>
      <c r="EAO201" s="472"/>
      <c r="EAP201" s="473"/>
      <c r="EAQ201" s="473"/>
      <c r="EAR201" s="474"/>
      <c r="EAS201" s="472"/>
      <c r="EAT201" s="473"/>
      <c r="EAU201" s="473"/>
      <c r="EAV201" s="474"/>
      <c r="EAW201" s="472"/>
      <c r="EAX201" s="473"/>
      <c r="EAY201" s="473"/>
      <c r="EAZ201" s="474"/>
      <c r="EBA201" s="472"/>
      <c r="EBB201" s="473"/>
      <c r="EBC201" s="473"/>
      <c r="EBD201" s="474"/>
      <c r="EBE201" s="472"/>
      <c r="EBF201" s="473"/>
      <c r="EBG201" s="473"/>
      <c r="EBH201" s="474"/>
      <c r="EBI201" s="472"/>
      <c r="EBJ201" s="473"/>
      <c r="EBK201" s="473"/>
      <c r="EBL201" s="474"/>
      <c r="EBM201" s="472"/>
      <c r="EBN201" s="473"/>
      <c r="EBO201" s="473"/>
      <c r="EBP201" s="474"/>
      <c r="EBQ201" s="472"/>
      <c r="EBR201" s="473"/>
      <c r="EBS201" s="473"/>
      <c r="EBT201" s="474"/>
      <c r="EBU201" s="472"/>
      <c r="EBV201" s="473"/>
      <c r="EBW201" s="473"/>
      <c r="EBX201" s="474"/>
      <c r="EBY201" s="472"/>
      <c r="EBZ201" s="473"/>
      <c r="ECA201" s="473"/>
      <c r="ECB201" s="474"/>
      <c r="ECC201" s="472"/>
      <c r="ECD201" s="473"/>
      <c r="ECE201" s="473"/>
      <c r="ECF201" s="474"/>
      <c r="ECG201" s="472"/>
      <c r="ECH201" s="473"/>
      <c r="ECI201" s="473"/>
      <c r="ECJ201" s="474"/>
      <c r="ECK201" s="472"/>
      <c r="ECL201" s="473"/>
      <c r="ECM201" s="473"/>
      <c r="ECN201" s="474"/>
      <c r="ECO201" s="472"/>
      <c r="ECP201" s="473"/>
      <c r="ECQ201" s="473"/>
      <c r="ECR201" s="474"/>
      <c r="ECS201" s="472"/>
      <c r="ECT201" s="473"/>
      <c r="ECU201" s="473"/>
      <c r="ECV201" s="474"/>
      <c r="ECW201" s="472"/>
      <c r="ECX201" s="473"/>
      <c r="ECY201" s="473"/>
      <c r="ECZ201" s="474"/>
      <c r="EDA201" s="472"/>
      <c r="EDB201" s="473"/>
      <c r="EDC201" s="473"/>
      <c r="EDD201" s="474"/>
      <c r="EDE201" s="472"/>
      <c r="EDF201" s="473"/>
      <c r="EDG201" s="473"/>
      <c r="EDH201" s="474"/>
      <c r="EDI201" s="472"/>
      <c r="EDJ201" s="473"/>
      <c r="EDK201" s="473"/>
      <c r="EDL201" s="474"/>
      <c r="EDM201" s="472"/>
      <c r="EDN201" s="473"/>
      <c r="EDO201" s="473"/>
      <c r="EDP201" s="474"/>
      <c r="EDQ201" s="472"/>
      <c r="EDR201" s="473"/>
      <c r="EDS201" s="473"/>
      <c r="EDT201" s="474"/>
      <c r="EDU201" s="472"/>
      <c r="EDV201" s="473"/>
      <c r="EDW201" s="473"/>
      <c r="EDX201" s="474"/>
      <c r="EDY201" s="472"/>
      <c r="EDZ201" s="473"/>
      <c r="EEA201" s="473"/>
      <c r="EEB201" s="474"/>
      <c r="EEC201" s="472"/>
      <c r="EED201" s="473"/>
      <c r="EEE201" s="473"/>
      <c r="EEF201" s="474"/>
      <c r="EEG201" s="472"/>
      <c r="EEH201" s="473"/>
      <c r="EEI201" s="473"/>
      <c r="EEJ201" s="474"/>
      <c r="EEK201" s="472"/>
      <c r="EEL201" s="473"/>
      <c r="EEM201" s="473"/>
      <c r="EEN201" s="474"/>
      <c r="EEO201" s="472"/>
      <c r="EEP201" s="473"/>
      <c r="EEQ201" s="473"/>
      <c r="EER201" s="474"/>
      <c r="EES201" s="472"/>
      <c r="EET201" s="473"/>
      <c r="EEU201" s="473"/>
      <c r="EEV201" s="474"/>
      <c r="EEW201" s="472"/>
      <c r="EEX201" s="473"/>
      <c r="EEY201" s="473"/>
      <c r="EEZ201" s="474"/>
      <c r="EFA201" s="472"/>
      <c r="EFB201" s="473"/>
      <c r="EFC201" s="473"/>
      <c r="EFD201" s="474"/>
      <c r="EFE201" s="472"/>
      <c r="EFF201" s="473"/>
      <c r="EFG201" s="473"/>
      <c r="EFH201" s="474"/>
      <c r="EFI201" s="472"/>
      <c r="EFJ201" s="473"/>
      <c r="EFK201" s="473"/>
      <c r="EFL201" s="474"/>
      <c r="EFM201" s="472"/>
      <c r="EFN201" s="473"/>
      <c r="EFO201" s="473"/>
      <c r="EFP201" s="474"/>
      <c r="EFQ201" s="472"/>
      <c r="EFR201" s="473"/>
      <c r="EFS201" s="473"/>
      <c r="EFT201" s="474"/>
      <c r="EFU201" s="472"/>
      <c r="EFV201" s="473"/>
      <c r="EFW201" s="473"/>
      <c r="EFX201" s="474"/>
      <c r="EFY201" s="472"/>
      <c r="EFZ201" s="473"/>
      <c r="EGA201" s="473"/>
      <c r="EGB201" s="474"/>
      <c r="EGC201" s="472"/>
      <c r="EGD201" s="473"/>
      <c r="EGE201" s="473"/>
      <c r="EGF201" s="474"/>
      <c r="EGG201" s="472"/>
      <c r="EGH201" s="473"/>
      <c r="EGI201" s="473"/>
      <c r="EGJ201" s="474"/>
      <c r="EGK201" s="472"/>
      <c r="EGL201" s="473"/>
      <c r="EGM201" s="473"/>
      <c r="EGN201" s="474"/>
      <c r="EGO201" s="472"/>
      <c r="EGP201" s="473"/>
      <c r="EGQ201" s="473"/>
      <c r="EGR201" s="474"/>
      <c r="EGS201" s="472"/>
      <c r="EGT201" s="473"/>
      <c r="EGU201" s="473"/>
      <c r="EGV201" s="474"/>
      <c r="EGW201" s="472"/>
      <c r="EGX201" s="473"/>
      <c r="EGY201" s="473"/>
      <c r="EGZ201" s="474"/>
      <c r="EHA201" s="472"/>
      <c r="EHB201" s="473"/>
      <c r="EHC201" s="473"/>
      <c r="EHD201" s="474"/>
      <c r="EHE201" s="472"/>
      <c r="EHF201" s="473"/>
      <c r="EHG201" s="473"/>
      <c r="EHH201" s="474"/>
      <c r="EHI201" s="472"/>
      <c r="EHJ201" s="473"/>
      <c r="EHK201" s="473"/>
      <c r="EHL201" s="474"/>
      <c r="EHM201" s="472"/>
      <c r="EHN201" s="473"/>
      <c r="EHO201" s="473"/>
      <c r="EHP201" s="474"/>
      <c r="EHQ201" s="472"/>
      <c r="EHR201" s="473"/>
      <c r="EHS201" s="473"/>
      <c r="EHT201" s="474"/>
      <c r="EHU201" s="472"/>
      <c r="EHV201" s="473"/>
      <c r="EHW201" s="473"/>
      <c r="EHX201" s="474"/>
      <c r="EHY201" s="472"/>
      <c r="EHZ201" s="473"/>
      <c r="EIA201" s="473"/>
      <c r="EIB201" s="474"/>
      <c r="EIC201" s="472"/>
      <c r="EID201" s="473"/>
      <c r="EIE201" s="473"/>
      <c r="EIF201" s="474"/>
      <c r="EIG201" s="472"/>
      <c r="EIH201" s="473"/>
      <c r="EII201" s="473"/>
      <c r="EIJ201" s="474"/>
      <c r="EIK201" s="472"/>
      <c r="EIL201" s="473"/>
      <c r="EIM201" s="473"/>
      <c r="EIN201" s="474"/>
      <c r="EIO201" s="472"/>
      <c r="EIP201" s="473"/>
      <c r="EIQ201" s="473"/>
      <c r="EIR201" s="474"/>
      <c r="EIS201" s="472"/>
      <c r="EIT201" s="473"/>
      <c r="EIU201" s="473"/>
      <c r="EIV201" s="474"/>
      <c r="EIW201" s="472"/>
      <c r="EIX201" s="473"/>
      <c r="EIY201" s="473"/>
      <c r="EIZ201" s="474"/>
      <c r="EJA201" s="472"/>
      <c r="EJB201" s="473"/>
      <c r="EJC201" s="473"/>
      <c r="EJD201" s="474"/>
      <c r="EJE201" s="472"/>
      <c r="EJF201" s="473"/>
      <c r="EJG201" s="473"/>
      <c r="EJH201" s="474"/>
      <c r="EJI201" s="472"/>
      <c r="EJJ201" s="473"/>
      <c r="EJK201" s="473"/>
      <c r="EJL201" s="474"/>
      <c r="EJM201" s="472"/>
      <c r="EJN201" s="473"/>
      <c r="EJO201" s="473"/>
      <c r="EJP201" s="474"/>
      <c r="EJQ201" s="472"/>
      <c r="EJR201" s="473"/>
      <c r="EJS201" s="473"/>
      <c r="EJT201" s="474"/>
      <c r="EJU201" s="472"/>
      <c r="EJV201" s="473"/>
      <c r="EJW201" s="473"/>
      <c r="EJX201" s="474"/>
      <c r="EJY201" s="472"/>
      <c r="EJZ201" s="473"/>
      <c r="EKA201" s="473"/>
      <c r="EKB201" s="474"/>
      <c r="EKC201" s="472"/>
      <c r="EKD201" s="473"/>
      <c r="EKE201" s="473"/>
      <c r="EKF201" s="474"/>
      <c r="EKG201" s="472"/>
      <c r="EKH201" s="473"/>
      <c r="EKI201" s="473"/>
      <c r="EKJ201" s="474"/>
      <c r="EKK201" s="472"/>
      <c r="EKL201" s="473"/>
      <c r="EKM201" s="473"/>
      <c r="EKN201" s="474"/>
      <c r="EKO201" s="472"/>
      <c r="EKP201" s="473"/>
      <c r="EKQ201" s="473"/>
      <c r="EKR201" s="474"/>
      <c r="EKS201" s="472"/>
      <c r="EKT201" s="473"/>
      <c r="EKU201" s="473"/>
      <c r="EKV201" s="474"/>
      <c r="EKW201" s="472"/>
      <c r="EKX201" s="473"/>
      <c r="EKY201" s="473"/>
      <c r="EKZ201" s="474"/>
      <c r="ELA201" s="472"/>
      <c r="ELB201" s="473"/>
      <c r="ELC201" s="473"/>
      <c r="ELD201" s="474"/>
      <c r="ELE201" s="472"/>
      <c r="ELF201" s="473"/>
      <c r="ELG201" s="473"/>
      <c r="ELH201" s="474"/>
      <c r="ELI201" s="472"/>
      <c r="ELJ201" s="473"/>
      <c r="ELK201" s="473"/>
      <c r="ELL201" s="474"/>
      <c r="ELM201" s="472"/>
      <c r="ELN201" s="473"/>
      <c r="ELO201" s="473"/>
      <c r="ELP201" s="474"/>
      <c r="ELQ201" s="472"/>
      <c r="ELR201" s="473"/>
      <c r="ELS201" s="473"/>
      <c r="ELT201" s="474"/>
      <c r="ELU201" s="472"/>
      <c r="ELV201" s="473"/>
      <c r="ELW201" s="473"/>
      <c r="ELX201" s="474"/>
      <c r="ELY201" s="472"/>
      <c r="ELZ201" s="473"/>
      <c r="EMA201" s="473"/>
      <c r="EMB201" s="474"/>
      <c r="EMC201" s="472"/>
      <c r="EMD201" s="473"/>
      <c r="EME201" s="473"/>
      <c r="EMF201" s="474"/>
      <c r="EMG201" s="472"/>
      <c r="EMH201" s="473"/>
      <c r="EMI201" s="473"/>
      <c r="EMJ201" s="474"/>
      <c r="EMK201" s="472"/>
      <c r="EML201" s="473"/>
      <c r="EMM201" s="473"/>
      <c r="EMN201" s="474"/>
      <c r="EMO201" s="472"/>
      <c r="EMP201" s="473"/>
      <c r="EMQ201" s="473"/>
      <c r="EMR201" s="474"/>
      <c r="EMS201" s="472"/>
      <c r="EMT201" s="473"/>
      <c r="EMU201" s="473"/>
      <c r="EMV201" s="474"/>
      <c r="EMW201" s="472"/>
      <c r="EMX201" s="473"/>
      <c r="EMY201" s="473"/>
      <c r="EMZ201" s="474"/>
      <c r="ENA201" s="472"/>
      <c r="ENB201" s="473"/>
      <c r="ENC201" s="473"/>
      <c r="END201" s="474"/>
      <c r="ENE201" s="472"/>
      <c r="ENF201" s="473"/>
      <c r="ENG201" s="473"/>
      <c r="ENH201" s="474"/>
      <c r="ENI201" s="472"/>
      <c r="ENJ201" s="473"/>
      <c r="ENK201" s="473"/>
      <c r="ENL201" s="474"/>
      <c r="ENM201" s="472"/>
      <c r="ENN201" s="473"/>
      <c r="ENO201" s="473"/>
      <c r="ENP201" s="474"/>
      <c r="ENQ201" s="472"/>
      <c r="ENR201" s="473"/>
      <c r="ENS201" s="473"/>
      <c r="ENT201" s="474"/>
      <c r="ENU201" s="472"/>
      <c r="ENV201" s="473"/>
      <c r="ENW201" s="473"/>
      <c r="ENX201" s="474"/>
      <c r="ENY201" s="472"/>
      <c r="ENZ201" s="473"/>
      <c r="EOA201" s="473"/>
      <c r="EOB201" s="474"/>
      <c r="EOC201" s="472"/>
      <c r="EOD201" s="473"/>
      <c r="EOE201" s="473"/>
      <c r="EOF201" s="474"/>
      <c r="EOG201" s="472"/>
      <c r="EOH201" s="473"/>
      <c r="EOI201" s="473"/>
      <c r="EOJ201" s="474"/>
      <c r="EOK201" s="472"/>
      <c r="EOL201" s="473"/>
      <c r="EOM201" s="473"/>
      <c r="EON201" s="474"/>
      <c r="EOO201" s="472"/>
      <c r="EOP201" s="473"/>
      <c r="EOQ201" s="473"/>
      <c r="EOR201" s="474"/>
      <c r="EOS201" s="472"/>
      <c r="EOT201" s="473"/>
      <c r="EOU201" s="473"/>
      <c r="EOV201" s="474"/>
      <c r="EOW201" s="472"/>
      <c r="EOX201" s="473"/>
      <c r="EOY201" s="473"/>
      <c r="EOZ201" s="474"/>
      <c r="EPA201" s="472"/>
      <c r="EPB201" s="473"/>
      <c r="EPC201" s="473"/>
      <c r="EPD201" s="474"/>
      <c r="EPE201" s="472"/>
      <c r="EPF201" s="473"/>
      <c r="EPG201" s="473"/>
      <c r="EPH201" s="474"/>
      <c r="EPI201" s="472"/>
      <c r="EPJ201" s="473"/>
      <c r="EPK201" s="473"/>
      <c r="EPL201" s="474"/>
      <c r="EPM201" s="472"/>
      <c r="EPN201" s="473"/>
      <c r="EPO201" s="473"/>
      <c r="EPP201" s="474"/>
      <c r="EPQ201" s="472"/>
      <c r="EPR201" s="473"/>
      <c r="EPS201" s="473"/>
      <c r="EPT201" s="474"/>
      <c r="EPU201" s="472"/>
      <c r="EPV201" s="473"/>
      <c r="EPW201" s="473"/>
      <c r="EPX201" s="474"/>
      <c r="EPY201" s="472"/>
      <c r="EPZ201" s="473"/>
      <c r="EQA201" s="473"/>
      <c r="EQB201" s="474"/>
      <c r="EQC201" s="472"/>
      <c r="EQD201" s="473"/>
      <c r="EQE201" s="473"/>
      <c r="EQF201" s="474"/>
      <c r="EQG201" s="472"/>
      <c r="EQH201" s="473"/>
      <c r="EQI201" s="473"/>
      <c r="EQJ201" s="474"/>
      <c r="EQK201" s="472"/>
      <c r="EQL201" s="473"/>
      <c r="EQM201" s="473"/>
      <c r="EQN201" s="474"/>
      <c r="EQO201" s="472"/>
      <c r="EQP201" s="473"/>
      <c r="EQQ201" s="473"/>
      <c r="EQR201" s="474"/>
      <c r="EQS201" s="472"/>
      <c r="EQT201" s="473"/>
      <c r="EQU201" s="473"/>
      <c r="EQV201" s="474"/>
      <c r="EQW201" s="472"/>
      <c r="EQX201" s="473"/>
      <c r="EQY201" s="473"/>
      <c r="EQZ201" s="474"/>
      <c r="ERA201" s="472"/>
      <c r="ERB201" s="473"/>
      <c r="ERC201" s="473"/>
      <c r="ERD201" s="474"/>
      <c r="ERE201" s="472"/>
      <c r="ERF201" s="473"/>
      <c r="ERG201" s="473"/>
      <c r="ERH201" s="474"/>
      <c r="ERI201" s="472"/>
      <c r="ERJ201" s="473"/>
      <c r="ERK201" s="473"/>
      <c r="ERL201" s="474"/>
      <c r="ERM201" s="472"/>
      <c r="ERN201" s="473"/>
      <c r="ERO201" s="473"/>
      <c r="ERP201" s="474"/>
      <c r="ERQ201" s="472"/>
      <c r="ERR201" s="473"/>
      <c r="ERS201" s="473"/>
      <c r="ERT201" s="474"/>
      <c r="ERU201" s="472"/>
      <c r="ERV201" s="473"/>
      <c r="ERW201" s="473"/>
      <c r="ERX201" s="474"/>
      <c r="ERY201" s="472"/>
      <c r="ERZ201" s="473"/>
      <c r="ESA201" s="473"/>
      <c r="ESB201" s="474"/>
      <c r="ESC201" s="472"/>
      <c r="ESD201" s="473"/>
      <c r="ESE201" s="473"/>
      <c r="ESF201" s="474"/>
      <c r="ESG201" s="472"/>
      <c r="ESH201" s="473"/>
      <c r="ESI201" s="473"/>
      <c r="ESJ201" s="474"/>
      <c r="ESK201" s="472"/>
      <c r="ESL201" s="473"/>
      <c r="ESM201" s="473"/>
      <c r="ESN201" s="474"/>
      <c r="ESO201" s="472"/>
      <c r="ESP201" s="473"/>
      <c r="ESQ201" s="473"/>
      <c r="ESR201" s="474"/>
      <c r="ESS201" s="472"/>
      <c r="EST201" s="473"/>
      <c r="ESU201" s="473"/>
      <c r="ESV201" s="474"/>
      <c r="ESW201" s="472"/>
      <c r="ESX201" s="473"/>
      <c r="ESY201" s="473"/>
      <c r="ESZ201" s="474"/>
      <c r="ETA201" s="472"/>
      <c r="ETB201" s="473"/>
      <c r="ETC201" s="473"/>
      <c r="ETD201" s="474"/>
      <c r="ETE201" s="472"/>
      <c r="ETF201" s="473"/>
      <c r="ETG201" s="473"/>
      <c r="ETH201" s="474"/>
      <c r="ETI201" s="472"/>
      <c r="ETJ201" s="473"/>
      <c r="ETK201" s="473"/>
      <c r="ETL201" s="474"/>
      <c r="ETM201" s="472"/>
      <c r="ETN201" s="473"/>
      <c r="ETO201" s="473"/>
      <c r="ETP201" s="474"/>
      <c r="ETQ201" s="472"/>
      <c r="ETR201" s="473"/>
      <c r="ETS201" s="473"/>
      <c r="ETT201" s="474"/>
      <c r="ETU201" s="472"/>
      <c r="ETV201" s="473"/>
      <c r="ETW201" s="473"/>
      <c r="ETX201" s="474"/>
      <c r="ETY201" s="472"/>
      <c r="ETZ201" s="473"/>
      <c r="EUA201" s="473"/>
      <c r="EUB201" s="474"/>
      <c r="EUC201" s="472"/>
      <c r="EUD201" s="473"/>
      <c r="EUE201" s="473"/>
      <c r="EUF201" s="474"/>
      <c r="EUG201" s="472"/>
      <c r="EUH201" s="473"/>
      <c r="EUI201" s="473"/>
      <c r="EUJ201" s="474"/>
      <c r="EUK201" s="472"/>
      <c r="EUL201" s="473"/>
      <c r="EUM201" s="473"/>
      <c r="EUN201" s="474"/>
      <c r="EUO201" s="472"/>
      <c r="EUP201" s="473"/>
      <c r="EUQ201" s="473"/>
      <c r="EUR201" s="474"/>
      <c r="EUS201" s="472"/>
      <c r="EUT201" s="473"/>
      <c r="EUU201" s="473"/>
      <c r="EUV201" s="474"/>
      <c r="EUW201" s="472"/>
      <c r="EUX201" s="473"/>
      <c r="EUY201" s="473"/>
      <c r="EUZ201" s="474"/>
      <c r="EVA201" s="472"/>
      <c r="EVB201" s="473"/>
      <c r="EVC201" s="473"/>
      <c r="EVD201" s="474"/>
      <c r="EVE201" s="472"/>
      <c r="EVF201" s="473"/>
      <c r="EVG201" s="473"/>
      <c r="EVH201" s="474"/>
      <c r="EVI201" s="472"/>
      <c r="EVJ201" s="473"/>
      <c r="EVK201" s="473"/>
      <c r="EVL201" s="474"/>
      <c r="EVM201" s="472"/>
      <c r="EVN201" s="473"/>
      <c r="EVO201" s="473"/>
      <c r="EVP201" s="474"/>
      <c r="EVQ201" s="472"/>
      <c r="EVR201" s="473"/>
      <c r="EVS201" s="473"/>
      <c r="EVT201" s="474"/>
      <c r="EVU201" s="472"/>
      <c r="EVV201" s="473"/>
      <c r="EVW201" s="473"/>
      <c r="EVX201" s="474"/>
      <c r="EVY201" s="472"/>
      <c r="EVZ201" s="473"/>
      <c r="EWA201" s="473"/>
      <c r="EWB201" s="474"/>
      <c r="EWC201" s="472"/>
      <c r="EWD201" s="473"/>
      <c r="EWE201" s="473"/>
      <c r="EWF201" s="474"/>
      <c r="EWG201" s="472"/>
      <c r="EWH201" s="473"/>
      <c r="EWI201" s="473"/>
      <c r="EWJ201" s="474"/>
      <c r="EWK201" s="472"/>
      <c r="EWL201" s="473"/>
      <c r="EWM201" s="473"/>
      <c r="EWN201" s="474"/>
      <c r="EWO201" s="472"/>
      <c r="EWP201" s="473"/>
      <c r="EWQ201" s="473"/>
      <c r="EWR201" s="474"/>
      <c r="EWS201" s="472"/>
      <c r="EWT201" s="473"/>
      <c r="EWU201" s="473"/>
      <c r="EWV201" s="474"/>
      <c r="EWW201" s="472"/>
      <c r="EWX201" s="473"/>
      <c r="EWY201" s="473"/>
      <c r="EWZ201" s="474"/>
      <c r="EXA201" s="472"/>
      <c r="EXB201" s="473"/>
      <c r="EXC201" s="473"/>
      <c r="EXD201" s="474"/>
      <c r="EXE201" s="472"/>
      <c r="EXF201" s="473"/>
      <c r="EXG201" s="473"/>
      <c r="EXH201" s="474"/>
      <c r="EXI201" s="472"/>
      <c r="EXJ201" s="473"/>
      <c r="EXK201" s="473"/>
      <c r="EXL201" s="474"/>
      <c r="EXM201" s="472"/>
      <c r="EXN201" s="473"/>
      <c r="EXO201" s="473"/>
      <c r="EXP201" s="474"/>
      <c r="EXQ201" s="472"/>
      <c r="EXR201" s="473"/>
      <c r="EXS201" s="473"/>
      <c r="EXT201" s="474"/>
      <c r="EXU201" s="472"/>
      <c r="EXV201" s="473"/>
      <c r="EXW201" s="473"/>
      <c r="EXX201" s="474"/>
      <c r="EXY201" s="472"/>
      <c r="EXZ201" s="473"/>
      <c r="EYA201" s="473"/>
      <c r="EYB201" s="474"/>
      <c r="EYC201" s="472"/>
      <c r="EYD201" s="473"/>
      <c r="EYE201" s="473"/>
      <c r="EYF201" s="474"/>
      <c r="EYG201" s="472"/>
      <c r="EYH201" s="473"/>
      <c r="EYI201" s="473"/>
      <c r="EYJ201" s="474"/>
      <c r="EYK201" s="472"/>
      <c r="EYL201" s="473"/>
      <c r="EYM201" s="473"/>
      <c r="EYN201" s="474"/>
      <c r="EYO201" s="472"/>
      <c r="EYP201" s="473"/>
      <c r="EYQ201" s="473"/>
      <c r="EYR201" s="474"/>
      <c r="EYS201" s="472"/>
      <c r="EYT201" s="473"/>
      <c r="EYU201" s="473"/>
      <c r="EYV201" s="474"/>
      <c r="EYW201" s="472"/>
      <c r="EYX201" s="473"/>
      <c r="EYY201" s="473"/>
      <c r="EYZ201" s="474"/>
      <c r="EZA201" s="472"/>
      <c r="EZB201" s="473"/>
      <c r="EZC201" s="473"/>
      <c r="EZD201" s="474"/>
      <c r="EZE201" s="472"/>
      <c r="EZF201" s="473"/>
      <c r="EZG201" s="473"/>
      <c r="EZH201" s="474"/>
      <c r="EZI201" s="472"/>
      <c r="EZJ201" s="473"/>
      <c r="EZK201" s="473"/>
      <c r="EZL201" s="474"/>
      <c r="EZM201" s="472"/>
      <c r="EZN201" s="473"/>
      <c r="EZO201" s="473"/>
      <c r="EZP201" s="474"/>
      <c r="EZQ201" s="472"/>
      <c r="EZR201" s="473"/>
      <c r="EZS201" s="473"/>
      <c r="EZT201" s="474"/>
      <c r="EZU201" s="472"/>
      <c r="EZV201" s="473"/>
      <c r="EZW201" s="473"/>
      <c r="EZX201" s="474"/>
      <c r="EZY201" s="472"/>
      <c r="EZZ201" s="473"/>
      <c r="FAA201" s="473"/>
      <c r="FAB201" s="474"/>
      <c r="FAC201" s="472"/>
      <c r="FAD201" s="473"/>
      <c r="FAE201" s="473"/>
      <c r="FAF201" s="474"/>
      <c r="FAG201" s="472"/>
      <c r="FAH201" s="473"/>
      <c r="FAI201" s="473"/>
      <c r="FAJ201" s="474"/>
      <c r="FAK201" s="472"/>
      <c r="FAL201" s="473"/>
      <c r="FAM201" s="473"/>
      <c r="FAN201" s="474"/>
      <c r="FAO201" s="472"/>
      <c r="FAP201" s="473"/>
      <c r="FAQ201" s="473"/>
      <c r="FAR201" s="474"/>
      <c r="FAS201" s="472"/>
      <c r="FAT201" s="473"/>
      <c r="FAU201" s="473"/>
      <c r="FAV201" s="474"/>
      <c r="FAW201" s="472"/>
      <c r="FAX201" s="473"/>
      <c r="FAY201" s="473"/>
      <c r="FAZ201" s="474"/>
      <c r="FBA201" s="472"/>
      <c r="FBB201" s="473"/>
      <c r="FBC201" s="473"/>
      <c r="FBD201" s="474"/>
      <c r="FBE201" s="472"/>
      <c r="FBF201" s="473"/>
      <c r="FBG201" s="473"/>
      <c r="FBH201" s="474"/>
      <c r="FBI201" s="472"/>
      <c r="FBJ201" s="473"/>
      <c r="FBK201" s="473"/>
      <c r="FBL201" s="474"/>
      <c r="FBM201" s="472"/>
      <c r="FBN201" s="473"/>
      <c r="FBO201" s="473"/>
      <c r="FBP201" s="474"/>
      <c r="FBQ201" s="472"/>
      <c r="FBR201" s="473"/>
      <c r="FBS201" s="473"/>
      <c r="FBT201" s="474"/>
      <c r="FBU201" s="472"/>
      <c r="FBV201" s="473"/>
      <c r="FBW201" s="473"/>
      <c r="FBX201" s="474"/>
      <c r="FBY201" s="472"/>
      <c r="FBZ201" s="473"/>
      <c r="FCA201" s="473"/>
      <c r="FCB201" s="474"/>
      <c r="FCC201" s="472"/>
      <c r="FCD201" s="473"/>
      <c r="FCE201" s="473"/>
      <c r="FCF201" s="474"/>
      <c r="FCG201" s="472"/>
      <c r="FCH201" s="473"/>
      <c r="FCI201" s="473"/>
      <c r="FCJ201" s="474"/>
      <c r="FCK201" s="472"/>
      <c r="FCL201" s="473"/>
      <c r="FCM201" s="473"/>
      <c r="FCN201" s="474"/>
      <c r="FCO201" s="472"/>
      <c r="FCP201" s="473"/>
      <c r="FCQ201" s="473"/>
      <c r="FCR201" s="474"/>
      <c r="FCS201" s="472"/>
      <c r="FCT201" s="473"/>
      <c r="FCU201" s="473"/>
      <c r="FCV201" s="474"/>
      <c r="FCW201" s="472"/>
      <c r="FCX201" s="473"/>
      <c r="FCY201" s="473"/>
      <c r="FCZ201" s="474"/>
      <c r="FDA201" s="472"/>
      <c r="FDB201" s="473"/>
      <c r="FDC201" s="473"/>
      <c r="FDD201" s="474"/>
      <c r="FDE201" s="472"/>
      <c r="FDF201" s="473"/>
      <c r="FDG201" s="473"/>
      <c r="FDH201" s="474"/>
      <c r="FDI201" s="472"/>
      <c r="FDJ201" s="473"/>
      <c r="FDK201" s="473"/>
      <c r="FDL201" s="474"/>
      <c r="FDM201" s="472"/>
      <c r="FDN201" s="473"/>
      <c r="FDO201" s="473"/>
      <c r="FDP201" s="474"/>
      <c r="FDQ201" s="472"/>
      <c r="FDR201" s="473"/>
      <c r="FDS201" s="473"/>
      <c r="FDT201" s="474"/>
      <c r="FDU201" s="472"/>
      <c r="FDV201" s="473"/>
      <c r="FDW201" s="473"/>
      <c r="FDX201" s="474"/>
      <c r="FDY201" s="472"/>
      <c r="FDZ201" s="473"/>
      <c r="FEA201" s="473"/>
      <c r="FEB201" s="474"/>
      <c r="FEC201" s="472"/>
      <c r="FED201" s="473"/>
      <c r="FEE201" s="473"/>
      <c r="FEF201" s="474"/>
      <c r="FEG201" s="472"/>
      <c r="FEH201" s="473"/>
      <c r="FEI201" s="473"/>
      <c r="FEJ201" s="474"/>
      <c r="FEK201" s="472"/>
      <c r="FEL201" s="473"/>
      <c r="FEM201" s="473"/>
      <c r="FEN201" s="474"/>
      <c r="FEO201" s="472"/>
      <c r="FEP201" s="473"/>
      <c r="FEQ201" s="473"/>
      <c r="FER201" s="474"/>
      <c r="FES201" s="472"/>
      <c r="FET201" s="473"/>
      <c r="FEU201" s="473"/>
      <c r="FEV201" s="474"/>
      <c r="FEW201" s="472"/>
      <c r="FEX201" s="473"/>
      <c r="FEY201" s="473"/>
      <c r="FEZ201" s="474"/>
      <c r="FFA201" s="472"/>
      <c r="FFB201" s="473"/>
      <c r="FFC201" s="473"/>
      <c r="FFD201" s="474"/>
      <c r="FFE201" s="472"/>
      <c r="FFF201" s="473"/>
      <c r="FFG201" s="473"/>
      <c r="FFH201" s="474"/>
      <c r="FFI201" s="472"/>
      <c r="FFJ201" s="473"/>
      <c r="FFK201" s="473"/>
      <c r="FFL201" s="474"/>
      <c r="FFM201" s="472"/>
      <c r="FFN201" s="473"/>
      <c r="FFO201" s="473"/>
      <c r="FFP201" s="474"/>
      <c r="FFQ201" s="472"/>
      <c r="FFR201" s="473"/>
      <c r="FFS201" s="473"/>
      <c r="FFT201" s="474"/>
      <c r="FFU201" s="472"/>
      <c r="FFV201" s="473"/>
      <c r="FFW201" s="473"/>
      <c r="FFX201" s="474"/>
      <c r="FFY201" s="472"/>
      <c r="FFZ201" s="473"/>
      <c r="FGA201" s="473"/>
      <c r="FGB201" s="474"/>
      <c r="FGC201" s="472"/>
      <c r="FGD201" s="473"/>
      <c r="FGE201" s="473"/>
      <c r="FGF201" s="474"/>
      <c r="FGG201" s="472"/>
      <c r="FGH201" s="473"/>
      <c r="FGI201" s="473"/>
      <c r="FGJ201" s="474"/>
      <c r="FGK201" s="472"/>
      <c r="FGL201" s="473"/>
      <c r="FGM201" s="473"/>
      <c r="FGN201" s="474"/>
      <c r="FGO201" s="472"/>
      <c r="FGP201" s="473"/>
      <c r="FGQ201" s="473"/>
      <c r="FGR201" s="474"/>
      <c r="FGS201" s="472"/>
      <c r="FGT201" s="473"/>
      <c r="FGU201" s="473"/>
      <c r="FGV201" s="474"/>
      <c r="FGW201" s="472"/>
      <c r="FGX201" s="473"/>
      <c r="FGY201" s="473"/>
      <c r="FGZ201" s="474"/>
      <c r="FHA201" s="472"/>
      <c r="FHB201" s="473"/>
      <c r="FHC201" s="473"/>
      <c r="FHD201" s="474"/>
      <c r="FHE201" s="472"/>
      <c r="FHF201" s="473"/>
      <c r="FHG201" s="473"/>
      <c r="FHH201" s="474"/>
      <c r="FHI201" s="472"/>
      <c r="FHJ201" s="473"/>
      <c r="FHK201" s="473"/>
      <c r="FHL201" s="474"/>
      <c r="FHM201" s="472"/>
      <c r="FHN201" s="473"/>
      <c r="FHO201" s="473"/>
      <c r="FHP201" s="474"/>
      <c r="FHQ201" s="472"/>
      <c r="FHR201" s="473"/>
      <c r="FHS201" s="473"/>
      <c r="FHT201" s="474"/>
      <c r="FHU201" s="472"/>
      <c r="FHV201" s="473"/>
      <c r="FHW201" s="473"/>
      <c r="FHX201" s="474"/>
      <c r="FHY201" s="472"/>
      <c r="FHZ201" s="473"/>
      <c r="FIA201" s="473"/>
      <c r="FIB201" s="474"/>
      <c r="FIC201" s="472"/>
      <c r="FID201" s="473"/>
      <c r="FIE201" s="473"/>
      <c r="FIF201" s="474"/>
      <c r="FIG201" s="472"/>
      <c r="FIH201" s="473"/>
      <c r="FII201" s="473"/>
      <c r="FIJ201" s="474"/>
      <c r="FIK201" s="472"/>
      <c r="FIL201" s="473"/>
      <c r="FIM201" s="473"/>
      <c r="FIN201" s="474"/>
      <c r="FIO201" s="472"/>
      <c r="FIP201" s="473"/>
      <c r="FIQ201" s="473"/>
      <c r="FIR201" s="474"/>
      <c r="FIS201" s="472"/>
      <c r="FIT201" s="473"/>
      <c r="FIU201" s="473"/>
      <c r="FIV201" s="474"/>
      <c r="FIW201" s="472"/>
      <c r="FIX201" s="473"/>
      <c r="FIY201" s="473"/>
      <c r="FIZ201" s="474"/>
      <c r="FJA201" s="472"/>
      <c r="FJB201" s="473"/>
      <c r="FJC201" s="473"/>
      <c r="FJD201" s="474"/>
      <c r="FJE201" s="472"/>
      <c r="FJF201" s="473"/>
      <c r="FJG201" s="473"/>
      <c r="FJH201" s="474"/>
      <c r="FJI201" s="472"/>
      <c r="FJJ201" s="473"/>
      <c r="FJK201" s="473"/>
      <c r="FJL201" s="474"/>
      <c r="FJM201" s="472"/>
      <c r="FJN201" s="473"/>
      <c r="FJO201" s="473"/>
      <c r="FJP201" s="474"/>
      <c r="FJQ201" s="472"/>
      <c r="FJR201" s="473"/>
      <c r="FJS201" s="473"/>
      <c r="FJT201" s="474"/>
      <c r="FJU201" s="472"/>
      <c r="FJV201" s="473"/>
      <c r="FJW201" s="473"/>
      <c r="FJX201" s="474"/>
      <c r="FJY201" s="472"/>
      <c r="FJZ201" s="473"/>
      <c r="FKA201" s="473"/>
      <c r="FKB201" s="474"/>
      <c r="FKC201" s="472"/>
      <c r="FKD201" s="473"/>
      <c r="FKE201" s="473"/>
      <c r="FKF201" s="474"/>
      <c r="FKG201" s="472"/>
      <c r="FKH201" s="473"/>
      <c r="FKI201" s="473"/>
      <c r="FKJ201" s="474"/>
      <c r="FKK201" s="472"/>
      <c r="FKL201" s="473"/>
      <c r="FKM201" s="473"/>
      <c r="FKN201" s="474"/>
      <c r="FKO201" s="472"/>
      <c r="FKP201" s="473"/>
      <c r="FKQ201" s="473"/>
      <c r="FKR201" s="474"/>
      <c r="FKS201" s="472"/>
      <c r="FKT201" s="473"/>
      <c r="FKU201" s="473"/>
      <c r="FKV201" s="474"/>
      <c r="FKW201" s="472"/>
      <c r="FKX201" s="473"/>
      <c r="FKY201" s="473"/>
      <c r="FKZ201" s="474"/>
      <c r="FLA201" s="472"/>
      <c r="FLB201" s="473"/>
      <c r="FLC201" s="473"/>
      <c r="FLD201" s="474"/>
      <c r="FLE201" s="472"/>
      <c r="FLF201" s="473"/>
      <c r="FLG201" s="473"/>
      <c r="FLH201" s="474"/>
      <c r="FLI201" s="472"/>
      <c r="FLJ201" s="473"/>
      <c r="FLK201" s="473"/>
      <c r="FLL201" s="474"/>
      <c r="FLM201" s="472"/>
      <c r="FLN201" s="473"/>
      <c r="FLO201" s="473"/>
      <c r="FLP201" s="474"/>
      <c r="FLQ201" s="472"/>
      <c r="FLR201" s="473"/>
      <c r="FLS201" s="473"/>
      <c r="FLT201" s="474"/>
      <c r="FLU201" s="472"/>
      <c r="FLV201" s="473"/>
      <c r="FLW201" s="473"/>
      <c r="FLX201" s="474"/>
      <c r="FLY201" s="472"/>
      <c r="FLZ201" s="473"/>
      <c r="FMA201" s="473"/>
      <c r="FMB201" s="474"/>
      <c r="FMC201" s="472"/>
      <c r="FMD201" s="473"/>
      <c r="FME201" s="473"/>
      <c r="FMF201" s="474"/>
      <c r="FMG201" s="472"/>
      <c r="FMH201" s="473"/>
      <c r="FMI201" s="473"/>
      <c r="FMJ201" s="474"/>
      <c r="FMK201" s="472"/>
      <c r="FML201" s="473"/>
      <c r="FMM201" s="473"/>
      <c r="FMN201" s="474"/>
      <c r="FMO201" s="472"/>
      <c r="FMP201" s="473"/>
      <c r="FMQ201" s="473"/>
      <c r="FMR201" s="474"/>
      <c r="FMS201" s="472"/>
      <c r="FMT201" s="473"/>
      <c r="FMU201" s="473"/>
      <c r="FMV201" s="474"/>
      <c r="FMW201" s="472"/>
      <c r="FMX201" s="473"/>
      <c r="FMY201" s="473"/>
      <c r="FMZ201" s="474"/>
      <c r="FNA201" s="472"/>
      <c r="FNB201" s="473"/>
      <c r="FNC201" s="473"/>
      <c r="FND201" s="474"/>
      <c r="FNE201" s="472"/>
      <c r="FNF201" s="473"/>
      <c r="FNG201" s="473"/>
      <c r="FNH201" s="474"/>
      <c r="FNI201" s="472"/>
      <c r="FNJ201" s="473"/>
      <c r="FNK201" s="473"/>
      <c r="FNL201" s="474"/>
      <c r="FNM201" s="472"/>
      <c r="FNN201" s="473"/>
      <c r="FNO201" s="473"/>
      <c r="FNP201" s="474"/>
      <c r="FNQ201" s="472"/>
      <c r="FNR201" s="473"/>
      <c r="FNS201" s="473"/>
      <c r="FNT201" s="474"/>
      <c r="FNU201" s="472"/>
      <c r="FNV201" s="473"/>
      <c r="FNW201" s="473"/>
      <c r="FNX201" s="474"/>
      <c r="FNY201" s="472"/>
      <c r="FNZ201" s="473"/>
      <c r="FOA201" s="473"/>
      <c r="FOB201" s="474"/>
      <c r="FOC201" s="472"/>
      <c r="FOD201" s="473"/>
      <c r="FOE201" s="473"/>
      <c r="FOF201" s="474"/>
      <c r="FOG201" s="472"/>
      <c r="FOH201" s="473"/>
      <c r="FOI201" s="473"/>
      <c r="FOJ201" s="474"/>
      <c r="FOK201" s="472"/>
      <c r="FOL201" s="473"/>
      <c r="FOM201" s="473"/>
      <c r="FON201" s="474"/>
      <c r="FOO201" s="472"/>
      <c r="FOP201" s="473"/>
      <c r="FOQ201" s="473"/>
      <c r="FOR201" s="474"/>
      <c r="FOS201" s="472"/>
      <c r="FOT201" s="473"/>
      <c r="FOU201" s="473"/>
      <c r="FOV201" s="474"/>
      <c r="FOW201" s="472"/>
      <c r="FOX201" s="473"/>
      <c r="FOY201" s="473"/>
      <c r="FOZ201" s="474"/>
      <c r="FPA201" s="472"/>
      <c r="FPB201" s="473"/>
      <c r="FPC201" s="473"/>
      <c r="FPD201" s="474"/>
      <c r="FPE201" s="472"/>
      <c r="FPF201" s="473"/>
      <c r="FPG201" s="473"/>
      <c r="FPH201" s="474"/>
      <c r="FPI201" s="472"/>
      <c r="FPJ201" s="473"/>
      <c r="FPK201" s="473"/>
      <c r="FPL201" s="474"/>
      <c r="FPM201" s="472"/>
      <c r="FPN201" s="473"/>
      <c r="FPO201" s="473"/>
      <c r="FPP201" s="474"/>
      <c r="FPQ201" s="472"/>
      <c r="FPR201" s="473"/>
      <c r="FPS201" s="473"/>
      <c r="FPT201" s="474"/>
      <c r="FPU201" s="472"/>
      <c r="FPV201" s="473"/>
      <c r="FPW201" s="473"/>
      <c r="FPX201" s="474"/>
      <c r="FPY201" s="472"/>
      <c r="FPZ201" s="473"/>
      <c r="FQA201" s="473"/>
      <c r="FQB201" s="474"/>
      <c r="FQC201" s="472"/>
      <c r="FQD201" s="473"/>
      <c r="FQE201" s="473"/>
      <c r="FQF201" s="474"/>
      <c r="FQG201" s="472"/>
      <c r="FQH201" s="473"/>
      <c r="FQI201" s="473"/>
      <c r="FQJ201" s="474"/>
      <c r="FQK201" s="472"/>
      <c r="FQL201" s="473"/>
      <c r="FQM201" s="473"/>
      <c r="FQN201" s="474"/>
      <c r="FQO201" s="472"/>
      <c r="FQP201" s="473"/>
      <c r="FQQ201" s="473"/>
      <c r="FQR201" s="474"/>
      <c r="FQS201" s="472"/>
      <c r="FQT201" s="473"/>
      <c r="FQU201" s="473"/>
      <c r="FQV201" s="474"/>
      <c r="FQW201" s="472"/>
      <c r="FQX201" s="473"/>
      <c r="FQY201" s="473"/>
      <c r="FQZ201" s="474"/>
      <c r="FRA201" s="472"/>
      <c r="FRB201" s="473"/>
      <c r="FRC201" s="473"/>
      <c r="FRD201" s="474"/>
      <c r="FRE201" s="472"/>
      <c r="FRF201" s="473"/>
      <c r="FRG201" s="473"/>
      <c r="FRH201" s="474"/>
      <c r="FRI201" s="472"/>
      <c r="FRJ201" s="473"/>
      <c r="FRK201" s="473"/>
      <c r="FRL201" s="474"/>
      <c r="FRM201" s="472"/>
      <c r="FRN201" s="473"/>
      <c r="FRO201" s="473"/>
      <c r="FRP201" s="474"/>
      <c r="FRQ201" s="472"/>
      <c r="FRR201" s="473"/>
      <c r="FRS201" s="473"/>
      <c r="FRT201" s="474"/>
      <c r="FRU201" s="472"/>
      <c r="FRV201" s="473"/>
      <c r="FRW201" s="473"/>
      <c r="FRX201" s="474"/>
      <c r="FRY201" s="472"/>
      <c r="FRZ201" s="473"/>
      <c r="FSA201" s="473"/>
      <c r="FSB201" s="474"/>
      <c r="FSC201" s="472"/>
      <c r="FSD201" s="473"/>
      <c r="FSE201" s="473"/>
      <c r="FSF201" s="474"/>
      <c r="FSG201" s="472"/>
      <c r="FSH201" s="473"/>
      <c r="FSI201" s="473"/>
      <c r="FSJ201" s="474"/>
      <c r="FSK201" s="472"/>
      <c r="FSL201" s="473"/>
      <c r="FSM201" s="473"/>
      <c r="FSN201" s="474"/>
      <c r="FSO201" s="472"/>
      <c r="FSP201" s="473"/>
      <c r="FSQ201" s="473"/>
      <c r="FSR201" s="474"/>
      <c r="FSS201" s="472"/>
      <c r="FST201" s="473"/>
      <c r="FSU201" s="473"/>
      <c r="FSV201" s="474"/>
      <c r="FSW201" s="472"/>
      <c r="FSX201" s="473"/>
      <c r="FSY201" s="473"/>
      <c r="FSZ201" s="474"/>
      <c r="FTA201" s="472"/>
      <c r="FTB201" s="473"/>
      <c r="FTC201" s="473"/>
      <c r="FTD201" s="474"/>
      <c r="FTE201" s="472"/>
      <c r="FTF201" s="473"/>
      <c r="FTG201" s="473"/>
      <c r="FTH201" s="474"/>
      <c r="FTI201" s="472"/>
      <c r="FTJ201" s="473"/>
      <c r="FTK201" s="473"/>
      <c r="FTL201" s="474"/>
      <c r="FTM201" s="472"/>
      <c r="FTN201" s="473"/>
      <c r="FTO201" s="473"/>
      <c r="FTP201" s="474"/>
      <c r="FTQ201" s="472"/>
      <c r="FTR201" s="473"/>
      <c r="FTS201" s="473"/>
      <c r="FTT201" s="474"/>
      <c r="FTU201" s="472"/>
      <c r="FTV201" s="473"/>
      <c r="FTW201" s="473"/>
      <c r="FTX201" s="474"/>
      <c r="FTY201" s="472"/>
      <c r="FTZ201" s="473"/>
      <c r="FUA201" s="473"/>
      <c r="FUB201" s="474"/>
      <c r="FUC201" s="472"/>
      <c r="FUD201" s="473"/>
      <c r="FUE201" s="473"/>
      <c r="FUF201" s="474"/>
      <c r="FUG201" s="472"/>
      <c r="FUH201" s="473"/>
      <c r="FUI201" s="473"/>
      <c r="FUJ201" s="474"/>
      <c r="FUK201" s="472"/>
      <c r="FUL201" s="473"/>
      <c r="FUM201" s="473"/>
      <c r="FUN201" s="474"/>
      <c r="FUO201" s="472"/>
      <c r="FUP201" s="473"/>
      <c r="FUQ201" s="473"/>
      <c r="FUR201" s="474"/>
      <c r="FUS201" s="472"/>
      <c r="FUT201" s="473"/>
      <c r="FUU201" s="473"/>
      <c r="FUV201" s="474"/>
      <c r="FUW201" s="472"/>
      <c r="FUX201" s="473"/>
      <c r="FUY201" s="473"/>
      <c r="FUZ201" s="474"/>
      <c r="FVA201" s="472"/>
      <c r="FVB201" s="473"/>
      <c r="FVC201" s="473"/>
      <c r="FVD201" s="474"/>
      <c r="FVE201" s="472"/>
      <c r="FVF201" s="473"/>
      <c r="FVG201" s="473"/>
      <c r="FVH201" s="474"/>
      <c r="FVI201" s="472"/>
      <c r="FVJ201" s="473"/>
      <c r="FVK201" s="473"/>
      <c r="FVL201" s="474"/>
      <c r="FVM201" s="472"/>
      <c r="FVN201" s="473"/>
      <c r="FVO201" s="473"/>
      <c r="FVP201" s="474"/>
      <c r="FVQ201" s="472"/>
      <c r="FVR201" s="473"/>
      <c r="FVS201" s="473"/>
      <c r="FVT201" s="474"/>
      <c r="FVU201" s="472"/>
      <c r="FVV201" s="473"/>
      <c r="FVW201" s="473"/>
      <c r="FVX201" s="474"/>
      <c r="FVY201" s="472"/>
      <c r="FVZ201" s="473"/>
      <c r="FWA201" s="473"/>
      <c r="FWB201" s="474"/>
      <c r="FWC201" s="472"/>
      <c r="FWD201" s="473"/>
      <c r="FWE201" s="473"/>
      <c r="FWF201" s="474"/>
      <c r="FWG201" s="472"/>
      <c r="FWH201" s="473"/>
      <c r="FWI201" s="473"/>
      <c r="FWJ201" s="474"/>
      <c r="FWK201" s="472"/>
      <c r="FWL201" s="473"/>
      <c r="FWM201" s="473"/>
      <c r="FWN201" s="474"/>
      <c r="FWO201" s="472"/>
      <c r="FWP201" s="473"/>
      <c r="FWQ201" s="473"/>
      <c r="FWR201" s="474"/>
      <c r="FWS201" s="472"/>
      <c r="FWT201" s="473"/>
      <c r="FWU201" s="473"/>
      <c r="FWV201" s="474"/>
      <c r="FWW201" s="472"/>
      <c r="FWX201" s="473"/>
      <c r="FWY201" s="473"/>
      <c r="FWZ201" s="474"/>
      <c r="FXA201" s="472"/>
      <c r="FXB201" s="473"/>
      <c r="FXC201" s="473"/>
      <c r="FXD201" s="474"/>
      <c r="FXE201" s="472"/>
      <c r="FXF201" s="473"/>
      <c r="FXG201" s="473"/>
      <c r="FXH201" s="474"/>
      <c r="FXI201" s="472"/>
      <c r="FXJ201" s="473"/>
      <c r="FXK201" s="473"/>
      <c r="FXL201" s="474"/>
      <c r="FXM201" s="472"/>
      <c r="FXN201" s="473"/>
      <c r="FXO201" s="473"/>
      <c r="FXP201" s="474"/>
      <c r="FXQ201" s="472"/>
      <c r="FXR201" s="473"/>
      <c r="FXS201" s="473"/>
      <c r="FXT201" s="474"/>
      <c r="FXU201" s="472"/>
      <c r="FXV201" s="473"/>
      <c r="FXW201" s="473"/>
      <c r="FXX201" s="474"/>
      <c r="FXY201" s="472"/>
      <c r="FXZ201" s="473"/>
      <c r="FYA201" s="473"/>
      <c r="FYB201" s="474"/>
      <c r="FYC201" s="472"/>
      <c r="FYD201" s="473"/>
      <c r="FYE201" s="473"/>
      <c r="FYF201" s="474"/>
      <c r="FYG201" s="472"/>
      <c r="FYH201" s="473"/>
      <c r="FYI201" s="473"/>
      <c r="FYJ201" s="474"/>
      <c r="FYK201" s="472"/>
      <c r="FYL201" s="473"/>
      <c r="FYM201" s="473"/>
      <c r="FYN201" s="474"/>
      <c r="FYO201" s="472"/>
      <c r="FYP201" s="473"/>
      <c r="FYQ201" s="473"/>
      <c r="FYR201" s="474"/>
      <c r="FYS201" s="472"/>
      <c r="FYT201" s="473"/>
      <c r="FYU201" s="473"/>
      <c r="FYV201" s="474"/>
      <c r="FYW201" s="472"/>
      <c r="FYX201" s="473"/>
      <c r="FYY201" s="473"/>
      <c r="FYZ201" s="474"/>
      <c r="FZA201" s="472"/>
      <c r="FZB201" s="473"/>
      <c r="FZC201" s="473"/>
      <c r="FZD201" s="474"/>
      <c r="FZE201" s="472"/>
      <c r="FZF201" s="473"/>
      <c r="FZG201" s="473"/>
      <c r="FZH201" s="474"/>
      <c r="FZI201" s="472"/>
      <c r="FZJ201" s="473"/>
      <c r="FZK201" s="473"/>
      <c r="FZL201" s="474"/>
      <c r="FZM201" s="472"/>
      <c r="FZN201" s="473"/>
      <c r="FZO201" s="473"/>
      <c r="FZP201" s="474"/>
      <c r="FZQ201" s="472"/>
      <c r="FZR201" s="473"/>
      <c r="FZS201" s="473"/>
      <c r="FZT201" s="474"/>
      <c r="FZU201" s="472"/>
      <c r="FZV201" s="473"/>
      <c r="FZW201" s="473"/>
      <c r="FZX201" s="474"/>
      <c r="FZY201" s="472"/>
      <c r="FZZ201" s="473"/>
      <c r="GAA201" s="473"/>
      <c r="GAB201" s="474"/>
      <c r="GAC201" s="472"/>
      <c r="GAD201" s="473"/>
      <c r="GAE201" s="473"/>
      <c r="GAF201" s="474"/>
      <c r="GAG201" s="472"/>
      <c r="GAH201" s="473"/>
      <c r="GAI201" s="473"/>
      <c r="GAJ201" s="474"/>
      <c r="GAK201" s="472"/>
      <c r="GAL201" s="473"/>
      <c r="GAM201" s="473"/>
      <c r="GAN201" s="474"/>
      <c r="GAO201" s="472"/>
      <c r="GAP201" s="473"/>
      <c r="GAQ201" s="473"/>
      <c r="GAR201" s="474"/>
      <c r="GAS201" s="472"/>
      <c r="GAT201" s="473"/>
      <c r="GAU201" s="473"/>
      <c r="GAV201" s="474"/>
      <c r="GAW201" s="472"/>
      <c r="GAX201" s="473"/>
      <c r="GAY201" s="473"/>
      <c r="GAZ201" s="474"/>
      <c r="GBA201" s="472"/>
      <c r="GBB201" s="473"/>
      <c r="GBC201" s="473"/>
      <c r="GBD201" s="474"/>
      <c r="GBE201" s="472"/>
      <c r="GBF201" s="473"/>
      <c r="GBG201" s="473"/>
      <c r="GBH201" s="474"/>
      <c r="GBI201" s="472"/>
      <c r="GBJ201" s="473"/>
      <c r="GBK201" s="473"/>
      <c r="GBL201" s="474"/>
      <c r="GBM201" s="472"/>
      <c r="GBN201" s="473"/>
      <c r="GBO201" s="473"/>
      <c r="GBP201" s="474"/>
      <c r="GBQ201" s="472"/>
      <c r="GBR201" s="473"/>
      <c r="GBS201" s="473"/>
      <c r="GBT201" s="474"/>
      <c r="GBU201" s="472"/>
      <c r="GBV201" s="473"/>
      <c r="GBW201" s="473"/>
      <c r="GBX201" s="474"/>
      <c r="GBY201" s="472"/>
      <c r="GBZ201" s="473"/>
      <c r="GCA201" s="473"/>
      <c r="GCB201" s="474"/>
      <c r="GCC201" s="472"/>
      <c r="GCD201" s="473"/>
      <c r="GCE201" s="473"/>
      <c r="GCF201" s="474"/>
      <c r="GCG201" s="472"/>
      <c r="GCH201" s="473"/>
      <c r="GCI201" s="473"/>
      <c r="GCJ201" s="474"/>
      <c r="GCK201" s="472"/>
      <c r="GCL201" s="473"/>
      <c r="GCM201" s="473"/>
      <c r="GCN201" s="474"/>
      <c r="GCO201" s="472"/>
      <c r="GCP201" s="473"/>
      <c r="GCQ201" s="473"/>
      <c r="GCR201" s="474"/>
      <c r="GCS201" s="472"/>
      <c r="GCT201" s="473"/>
      <c r="GCU201" s="473"/>
      <c r="GCV201" s="474"/>
      <c r="GCW201" s="472"/>
      <c r="GCX201" s="473"/>
      <c r="GCY201" s="473"/>
      <c r="GCZ201" s="474"/>
      <c r="GDA201" s="472"/>
      <c r="GDB201" s="473"/>
      <c r="GDC201" s="473"/>
      <c r="GDD201" s="474"/>
      <c r="GDE201" s="472"/>
      <c r="GDF201" s="473"/>
      <c r="GDG201" s="473"/>
      <c r="GDH201" s="474"/>
      <c r="GDI201" s="472"/>
      <c r="GDJ201" s="473"/>
      <c r="GDK201" s="473"/>
      <c r="GDL201" s="474"/>
      <c r="GDM201" s="472"/>
      <c r="GDN201" s="473"/>
      <c r="GDO201" s="473"/>
      <c r="GDP201" s="474"/>
      <c r="GDQ201" s="472"/>
      <c r="GDR201" s="473"/>
      <c r="GDS201" s="473"/>
      <c r="GDT201" s="474"/>
      <c r="GDU201" s="472"/>
      <c r="GDV201" s="473"/>
      <c r="GDW201" s="473"/>
      <c r="GDX201" s="474"/>
      <c r="GDY201" s="472"/>
      <c r="GDZ201" s="473"/>
      <c r="GEA201" s="473"/>
      <c r="GEB201" s="474"/>
      <c r="GEC201" s="472"/>
      <c r="GED201" s="473"/>
      <c r="GEE201" s="473"/>
      <c r="GEF201" s="474"/>
      <c r="GEG201" s="472"/>
      <c r="GEH201" s="473"/>
      <c r="GEI201" s="473"/>
      <c r="GEJ201" s="474"/>
      <c r="GEK201" s="472"/>
      <c r="GEL201" s="473"/>
      <c r="GEM201" s="473"/>
      <c r="GEN201" s="474"/>
      <c r="GEO201" s="472"/>
      <c r="GEP201" s="473"/>
      <c r="GEQ201" s="473"/>
      <c r="GER201" s="474"/>
      <c r="GES201" s="472"/>
      <c r="GET201" s="473"/>
      <c r="GEU201" s="473"/>
      <c r="GEV201" s="474"/>
      <c r="GEW201" s="472"/>
      <c r="GEX201" s="473"/>
      <c r="GEY201" s="473"/>
      <c r="GEZ201" s="474"/>
      <c r="GFA201" s="472"/>
      <c r="GFB201" s="473"/>
      <c r="GFC201" s="473"/>
      <c r="GFD201" s="474"/>
      <c r="GFE201" s="472"/>
      <c r="GFF201" s="473"/>
      <c r="GFG201" s="473"/>
      <c r="GFH201" s="474"/>
      <c r="GFI201" s="472"/>
      <c r="GFJ201" s="473"/>
      <c r="GFK201" s="473"/>
      <c r="GFL201" s="474"/>
      <c r="GFM201" s="472"/>
      <c r="GFN201" s="473"/>
      <c r="GFO201" s="473"/>
      <c r="GFP201" s="474"/>
      <c r="GFQ201" s="472"/>
      <c r="GFR201" s="473"/>
      <c r="GFS201" s="473"/>
      <c r="GFT201" s="474"/>
      <c r="GFU201" s="472"/>
      <c r="GFV201" s="473"/>
      <c r="GFW201" s="473"/>
      <c r="GFX201" s="474"/>
      <c r="GFY201" s="472"/>
      <c r="GFZ201" s="473"/>
      <c r="GGA201" s="473"/>
      <c r="GGB201" s="474"/>
      <c r="GGC201" s="472"/>
      <c r="GGD201" s="473"/>
      <c r="GGE201" s="473"/>
      <c r="GGF201" s="474"/>
      <c r="GGG201" s="472"/>
      <c r="GGH201" s="473"/>
      <c r="GGI201" s="473"/>
      <c r="GGJ201" s="474"/>
      <c r="GGK201" s="472"/>
      <c r="GGL201" s="473"/>
      <c r="GGM201" s="473"/>
      <c r="GGN201" s="474"/>
      <c r="GGO201" s="472"/>
      <c r="GGP201" s="473"/>
      <c r="GGQ201" s="473"/>
      <c r="GGR201" s="474"/>
      <c r="GGS201" s="472"/>
      <c r="GGT201" s="473"/>
      <c r="GGU201" s="473"/>
      <c r="GGV201" s="474"/>
      <c r="GGW201" s="472"/>
      <c r="GGX201" s="473"/>
      <c r="GGY201" s="473"/>
      <c r="GGZ201" s="474"/>
      <c r="GHA201" s="472"/>
      <c r="GHB201" s="473"/>
      <c r="GHC201" s="473"/>
      <c r="GHD201" s="474"/>
      <c r="GHE201" s="472"/>
      <c r="GHF201" s="473"/>
      <c r="GHG201" s="473"/>
      <c r="GHH201" s="474"/>
      <c r="GHI201" s="472"/>
      <c r="GHJ201" s="473"/>
      <c r="GHK201" s="473"/>
      <c r="GHL201" s="474"/>
      <c r="GHM201" s="472"/>
      <c r="GHN201" s="473"/>
      <c r="GHO201" s="473"/>
      <c r="GHP201" s="474"/>
      <c r="GHQ201" s="472"/>
      <c r="GHR201" s="473"/>
      <c r="GHS201" s="473"/>
      <c r="GHT201" s="474"/>
      <c r="GHU201" s="472"/>
      <c r="GHV201" s="473"/>
      <c r="GHW201" s="473"/>
      <c r="GHX201" s="474"/>
      <c r="GHY201" s="472"/>
      <c r="GHZ201" s="473"/>
      <c r="GIA201" s="473"/>
      <c r="GIB201" s="474"/>
      <c r="GIC201" s="472"/>
      <c r="GID201" s="473"/>
      <c r="GIE201" s="473"/>
      <c r="GIF201" s="474"/>
      <c r="GIG201" s="472"/>
      <c r="GIH201" s="473"/>
      <c r="GII201" s="473"/>
      <c r="GIJ201" s="474"/>
      <c r="GIK201" s="472"/>
      <c r="GIL201" s="473"/>
      <c r="GIM201" s="473"/>
      <c r="GIN201" s="474"/>
      <c r="GIO201" s="472"/>
      <c r="GIP201" s="473"/>
      <c r="GIQ201" s="473"/>
      <c r="GIR201" s="474"/>
      <c r="GIS201" s="472"/>
      <c r="GIT201" s="473"/>
      <c r="GIU201" s="473"/>
      <c r="GIV201" s="474"/>
      <c r="GIW201" s="472"/>
      <c r="GIX201" s="473"/>
      <c r="GIY201" s="473"/>
      <c r="GIZ201" s="474"/>
      <c r="GJA201" s="472"/>
      <c r="GJB201" s="473"/>
      <c r="GJC201" s="473"/>
      <c r="GJD201" s="474"/>
      <c r="GJE201" s="472"/>
      <c r="GJF201" s="473"/>
      <c r="GJG201" s="473"/>
      <c r="GJH201" s="474"/>
      <c r="GJI201" s="472"/>
      <c r="GJJ201" s="473"/>
      <c r="GJK201" s="473"/>
      <c r="GJL201" s="474"/>
      <c r="GJM201" s="472"/>
      <c r="GJN201" s="473"/>
      <c r="GJO201" s="473"/>
      <c r="GJP201" s="474"/>
      <c r="GJQ201" s="472"/>
      <c r="GJR201" s="473"/>
      <c r="GJS201" s="473"/>
      <c r="GJT201" s="474"/>
      <c r="GJU201" s="472"/>
      <c r="GJV201" s="473"/>
      <c r="GJW201" s="473"/>
      <c r="GJX201" s="474"/>
      <c r="GJY201" s="472"/>
      <c r="GJZ201" s="473"/>
      <c r="GKA201" s="473"/>
      <c r="GKB201" s="474"/>
      <c r="GKC201" s="472"/>
      <c r="GKD201" s="473"/>
      <c r="GKE201" s="473"/>
      <c r="GKF201" s="474"/>
      <c r="GKG201" s="472"/>
      <c r="GKH201" s="473"/>
      <c r="GKI201" s="473"/>
      <c r="GKJ201" s="474"/>
      <c r="GKK201" s="472"/>
      <c r="GKL201" s="473"/>
      <c r="GKM201" s="473"/>
      <c r="GKN201" s="474"/>
      <c r="GKO201" s="472"/>
      <c r="GKP201" s="473"/>
      <c r="GKQ201" s="473"/>
      <c r="GKR201" s="474"/>
      <c r="GKS201" s="472"/>
      <c r="GKT201" s="473"/>
      <c r="GKU201" s="473"/>
      <c r="GKV201" s="474"/>
      <c r="GKW201" s="472"/>
      <c r="GKX201" s="473"/>
      <c r="GKY201" s="473"/>
      <c r="GKZ201" s="474"/>
      <c r="GLA201" s="472"/>
      <c r="GLB201" s="473"/>
      <c r="GLC201" s="473"/>
      <c r="GLD201" s="474"/>
      <c r="GLE201" s="472"/>
      <c r="GLF201" s="473"/>
      <c r="GLG201" s="473"/>
      <c r="GLH201" s="474"/>
      <c r="GLI201" s="472"/>
      <c r="GLJ201" s="473"/>
      <c r="GLK201" s="473"/>
      <c r="GLL201" s="474"/>
      <c r="GLM201" s="472"/>
      <c r="GLN201" s="473"/>
      <c r="GLO201" s="473"/>
      <c r="GLP201" s="474"/>
      <c r="GLQ201" s="472"/>
      <c r="GLR201" s="473"/>
      <c r="GLS201" s="473"/>
      <c r="GLT201" s="474"/>
      <c r="GLU201" s="472"/>
      <c r="GLV201" s="473"/>
      <c r="GLW201" s="473"/>
      <c r="GLX201" s="474"/>
      <c r="GLY201" s="472"/>
      <c r="GLZ201" s="473"/>
      <c r="GMA201" s="473"/>
      <c r="GMB201" s="474"/>
      <c r="GMC201" s="472"/>
      <c r="GMD201" s="473"/>
      <c r="GME201" s="473"/>
      <c r="GMF201" s="474"/>
      <c r="GMG201" s="472"/>
      <c r="GMH201" s="473"/>
      <c r="GMI201" s="473"/>
      <c r="GMJ201" s="474"/>
      <c r="GMK201" s="472"/>
      <c r="GML201" s="473"/>
      <c r="GMM201" s="473"/>
      <c r="GMN201" s="474"/>
      <c r="GMO201" s="472"/>
      <c r="GMP201" s="473"/>
      <c r="GMQ201" s="473"/>
      <c r="GMR201" s="474"/>
      <c r="GMS201" s="472"/>
      <c r="GMT201" s="473"/>
      <c r="GMU201" s="473"/>
      <c r="GMV201" s="474"/>
      <c r="GMW201" s="472"/>
      <c r="GMX201" s="473"/>
      <c r="GMY201" s="473"/>
      <c r="GMZ201" s="474"/>
      <c r="GNA201" s="472"/>
      <c r="GNB201" s="473"/>
      <c r="GNC201" s="473"/>
      <c r="GND201" s="474"/>
      <c r="GNE201" s="472"/>
      <c r="GNF201" s="473"/>
      <c r="GNG201" s="473"/>
      <c r="GNH201" s="474"/>
      <c r="GNI201" s="472"/>
      <c r="GNJ201" s="473"/>
      <c r="GNK201" s="473"/>
      <c r="GNL201" s="474"/>
      <c r="GNM201" s="472"/>
      <c r="GNN201" s="473"/>
      <c r="GNO201" s="473"/>
      <c r="GNP201" s="474"/>
      <c r="GNQ201" s="472"/>
      <c r="GNR201" s="473"/>
      <c r="GNS201" s="473"/>
      <c r="GNT201" s="474"/>
      <c r="GNU201" s="472"/>
      <c r="GNV201" s="473"/>
      <c r="GNW201" s="473"/>
      <c r="GNX201" s="474"/>
      <c r="GNY201" s="472"/>
      <c r="GNZ201" s="473"/>
      <c r="GOA201" s="473"/>
      <c r="GOB201" s="474"/>
      <c r="GOC201" s="472"/>
      <c r="GOD201" s="473"/>
      <c r="GOE201" s="473"/>
      <c r="GOF201" s="474"/>
      <c r="GOG201" s="472"/>
      <c r="GOH201" s="473"/>
      <c r="GOI201" s="473"/>
      <c r="GOJ201" s="474"/>
      <c r="GOK201" s="472"/>
      <c r="GOL201" s="473"/>
      <c r="GOM201" s="473"/>
      <c r="GON201" s="474"/>
      <c r="GOO201" s="472"/>
      <c r="GOP201" s="473"/>
      <c r="GOQ201" s="473"/>
      <c r="GOR201" s="474"/>
      <c r="GOS201" s="472"/>
      <c r="GOT201" s="473"/>
      <c r="GOU201" s="473"/>
      <c r="GOV201" s="474"/>
      <c r="GOW201" s="472"/>
      <c r="GOX201" s="473"/>
      <c r="GOY201" s="473"/>
      <c r="GOZ201" s="474"/>
      <c r="GPA201" s="472"/>
      <c r="GPB201" s="473"/>
      <c r="GPC201" s="473"/>
      <c r="GPD201" s="474"/>
      <c r="GPE201" s="472"/>
      <c r="GPF201" s="473"/>
      <c r="GPG201" s="473"/>
      <c r="GPH201" s="474"/>
      <c r="GPI201" s="472"/>
      <c r="GPJ201" s="473"/>
      <c r="GPK201" s="473"/>
      <c r="GPL201" s="474"/>
      <c r="GPM201" s="472"/>
      <c r="GPN201" s="473"/>
      <c r="GPO201" s="473"/>
      <c r="GPP201" s="474"/>
      <c r="GPQ201" s="472"/>
      <c r="GPR201" s="473"/>
      <c r="GPS201" s="473"/>
      <c r="GPT201" s="474"/>
      <c r="GPU201" s="472"/>
      <c r="GPV201" s="473"/>
      <c r="GPW201" s="473"/>
      <c r="GPX201" s="474"/>
      <c r="GPY201" s="472"/>
      <c r="GPZ201" s="473"/>
      <c r="GQA201" s="473"/>
      <c r="GQB201" s="474"/>
      <c r="GQC201" s="472"/>
      <c r="GQD201" s="473"/>
      <c r="GQE201" s="473"/>
      <c r="GQF201" s="474"/>
      <c r="GQG201" s="472"/>
      <c r="GQH201" s="473"/>
      <c r="GQI201" s="473"/>
      <c r="GQJ201" s="474"/>
      <c r="GQK201" s="472"/>
      <c r="GQL201" s="473"/>
      <c r="GQM201" s="473"/>
      <c r="GQN201" s="474"/>
      <c r="GQO201" s="472"/>
      <c r="GQP201" s="473"/>
      <c r="GQQ201" s="473"/>
      <c r="GQR201" s="474"/>
      <c r="GQS201" s="472"/>
      <c r="GQT201" s="473"/>
      <c r="GQU201" s="473"/>
      <c r="GQV201" s="474"/>
      <c r="GQW201" s="472"/>
      <c r="GQX201" s="473"/>
      <c r="GQY201" s="473"/>
      <c r="GQZ201" s="474"/>
      <c r="GRA201" s="472"/>
      <c r="GRB201" s="473"/>
      <c r="GRC201" s="473"/>
      <c r="GRD201" s="474"/>
      <c r="GRE201" s="472"/>
      <c r="GRF201" s="473"/>
      <c r="GRG201" s="473"/>
      <c r="GRH201" s="474"/>
      <c r="GRI201" s="472"/>
      <c r="GRJ201" s="473"/>
      <c r="GRK201" s="473"/>
      <c r="GRL201" s="474"/>
      <c r="GRM201" s="472"/>
      <c r="GRN201" s="473"/>
      <c r="GRO201" s="473"/>
      <c r="GRP201" s="474"/>
      <c r="GRQ201" s="472"/>
      <c r="GRR201" s="473"/>
      <c r="GRS201" s="473"/>
      <c r="GRT201" s="474"/>
      <c r="GRU201" s="472"/>
      <c r="GRV201" s="473"/>
      <c r="GRW201" s="473"/>
      <c r="GRX201" s="474"/>
      <c r="GRY201" s="472"/>
      <c r="GRZ201" s="473"/>
      <c r="GSA201" s="473"/>
      <c r="GSB201" s="474"/>
      <c r="GSC201" s="472"/>
      <c r="GSD201" s="473"/>
      <c r="GSE201" s="473"/>
      <c r="GSF201" s="474"/>
      <c r="GSG201" s="472"/>
      <c r="GSH201" s="473"/>
      <c r="GSI201" s="473"/>
      <c r="GSJ201" s="474"/>
      <c r="GSK201" s="472"/>
      <c r="GSL201" s="473"/>
      <c r="GSM201" s="473"/>
      <c r="GSN201" s="474"/>
      <c r="GSO201" s="472"/>
      <c r="GSP201" s="473"/>
      <c r="GSQ201" s="473"/>
      <c r="GSR201" s="474"/>
      <c r="GSS201" s="472"/>
      <c r="GST201" s="473"/>
      <c r="GSU201" s="473"/>
      <c r="GSV201" s="474"/>
      <c r="GSW201" s="472"/>
      <c r="GSX201" s="473"/>
      <c r="GSY201" s="473"/>
      <c r="GSZ201" s="474"/>
      <c r="GTA201" s="472"/>
      <c r="GTB201" s="473"/>
      <c r="GTC201" s="473"/>
      <c r="GTD201" s="474"/>
      <c r="GTE201" s="472"/>
      <c r="GTF201" s="473"/>
      <c r="GTG201" s="473"/>
      <c r="GTH201" s="474"/>
      <c r="GTI201" s="472"/>
      <c r="GTJ201" s="473"/>
      <c r="GTK201" s="473"/>
      <c r="GTL201" s="474"/>
      <c r="GTM201" s="472"/>
      <c r="GTN201" s="473"/>
      <c r="GTO201" s="473"/>
      <c r="GTP201" s="474"/>
      <c r="GTQ201" s="472"/>
      <c r="GTR201" s="473"/>
      <c r="GTS201" s="473"/>
      <c r="GTT201" s="474"/>
      <c r="GTU201" s="472"/>
      <c r="GTV201" s="473"/>
      <c r="GTW201" s="473"/>
      <c r="GTX201" s="474"/>
      <c r="GTY201" s="472"/>
      <c r="GTZ201" s="473"/>
      <c r="GUA201" s="473"/>
      <c r="GUB201" s="474"/>
      <c r="GUC201" s="472"/>
      <c r="GUD201" s="473"/>
      <c r="GUE201" s="473"/>
      <c r="GUF201" s="474"/>
      <c r="GUG201" s="472"/>
      <c r="GUH201" s="473"/>
      <c r="GUI201" s="473"/>
      <c r="GUJ201" s="474"/>
      <c r="GUK201" s="472"/>
      <c r="GUL201" s="473"/>
      <c r="GUM201" s="473"/>
      <c r="GUN201" s="474"/>
      <c r="GUO201" s="472"/>
      <c r="GUP201" s="473"/>
      <c r="GUQ201" s="473"/>
      <c r="GUR201" s="474"/>
      <c r="GUS201" s="472"/>
      <c r="GUT201" s="473"/>
      <c r="GUU201" s="473"/>
      <c r="GUV201" s="474"/>
      <c r="GUW201" s="472"/>
      <c r="GUX201" s="473"/>
      <c r="GUY201" s="473"/>
      <c r="GUZ201" s="474"/>
      <c r="GVA201" s="472"/>
      <c r="GVB201" s="473"/>
      <c r="GVC201" s="473"/>
      <c r="GVD201" s="474"/>
      <c r="GVE201" s="472"/>
      <c r="GVF201" s="473"/>
      <c r="GVG201" s="473"/>
      <c r="GVH201" s="474"/>
      <c r="GVI201" s="472"/>
      <c r="GVJ201" s="473"/>
      <c r="GVK201" s="473"/>
      <c r="GVL201" s="474"/>
      <c r="GVM201" s="472"/>
      <c r="GVN201" s="473"/>
      <c r="GVO201" s="473"/>
      <c r="GVP201" s="474"/>
      <c r="GVQ201" s="472"/>
      <c r="GVR201" s="473"/>
      <c r="GVS201" s="473"/>
      <c r="GVT201" s="474"/>
      <c r="GVU201" s="472"/>
      <c r="GVV201" s="473"/>
      <c r="GVW201" s="473"/>
      <c r="GVX201" s="474"/>
      <c r="GVY201" s="472"/>
      <c r="GVZ201" s="473"/>
      <c r="GWA201" s="473"/>
      <c r="GWB201" s="474"/>
      <c r="GWC201" s="472"/>
      <c r="GWD201" s="473"/>
      <c r="GWE201" s="473"/>
      <c r="GWF201" s="474"/>
      <c r="GWG201" s="472"/>
      <c r="GWH201" s="473"/>
      <c r="GWI201" s="473"/>
      <c r="GWJ201" s="474"/>
      <c r="GWK201" s="472"/>
      <c r="GWL201" s="473"/>
      <c r="GWM201" s="473"/>
      <c r="GWN201" s="474"/>
      <c r="GWO201" s="472"/>
      <c r="GWP201" s="473"/>
      <c r="GWQ201" s="473"/>
      <c r="GWR201" s="474"/>
      <c r="GWS201" s="472"/>
      <c r="GWT201" s="473"/>
      <c r="GWU201" s="473"/>
      <c r="GWV201" s="474"/>
      <c r="GWW201" s="472"/>
      <c r="GWX201" s="473"/>
      <c r="GWY201" s="473"/>
      <c r="GWZ201" s="474"/>
      <c r="GXA201" s="472"/>
      <c r="GXB201" s="473"/>
      <c r="GXC201" s="473"/>
      <c r="GXD201" s="474"/>
      <c r="GXE201" s="472"/>
      <c r="GXF201" s="473"/>
      <c r="GXG201" s="473"/>
      <c r="GXH201" s="474"/>
      <c r="GXI201" s="472"/>
      <c r="GXJ201" s="473"/>
      <c r="GXK201" s="473"/>
      <c r="GXL201" s="474"/>
      <c r="GXM201" s="472"/>
      <c r="GXN201" s="473"/>
      <c r="GXO201" s="473"/>
      <c r="GXP201" s="474"/>
      <c r="GXQ201" s="472"/>
      <c r="GXR201" s="473"/>
      <c r="GXS201" s="473"/>
      <c r="GXT201" s="474"/>
      <c r="GXU201" s="472"/>
      <c r="GXV201" s="473"/>
      <c r="GXW201" s="473"/>
      <c r="GXX201" s="474"/>
      <c r="GXY201" s="472"/>
      <c r="GXZ201" s="473"/>
      <c r="GYA201" s="473"/>
      <c r="GYB201" s="474"/>
      <c r="GYC201" s="472"/>
      <c r="GYD201" s="473"/>
      <c r="GYE201" s="473"/>
      <c r="GYF201" s="474"/>
      <c r="GYG201" s="472"/>
      <c r="GYH201" s="473"/>
      <c r="GYI201" s="473"/>
      <c r="GYJ201" s="474"/>
      <c r="GYK201" s="472"/>
      <c r="GYL201" s="473"/>
      <c r="GYM201" s="473"/>
      <c r="GYN201" s="474"/>
      <c r="GYO201" s="472"/>
      <c r="GYP201" s="473"/>
      <c r="GYQ201" s="473"/>
      <c r="GYR201" s="474"/>
      <c r="GYS201" s="472"/>
      <c r="GYT201" s="473"/>
      <c r="GYU201" s="473"/>
      <c r="GYV201" s="474"/>
      <c r="GYW201" s="472"/>
      <c r="GYX201" s="473"/>
      <c r="GYY201" s="473"/>
      <c r="GYZ201" s="474"/>
      <c r="GZA201" s="472"/>
      <c r="GZB201" s="473"/>
      <c r="GZC201" s="473"/>
      <c r="GZD201" s="474"/>
      <c r="GZE201" s="472"/>
      <c r="GZF201" s="473"/>
      <c r="GZG201" s="473"/>
      <c r="GZH201" s="474"/>
      <c r="GZI201" s="472"/>
      <c r="GZJ201" s="473"/>
      <c r="GZK201" s="473"/>
      <c r="GZL201" s="474"/>
      <c r="GZM201" s="472"/>
      <c r="GZN201" s="473"/>
      <c r="GZO201" s="473"/>
      <c r="GZP201" s="474"/>
      <c r="GZQ201" s="472"/>
      <c r="GZR201" s="473"/>
      <c r="GZS201" s="473"/>
      <c r="GZT201" s="474"/>
      <c r="GZU201" s="472"/>
      <c r="GZV201" s="473"/>
      <c r="GZW201" s="473"/>
      <c r="GZX201" s="474"/>
      <c r="GZY201" s="472"/>
      <c r="GZZ201" s="473"/>
      <c r="HAA201" s="473"/>
      <c r="HAB201" s="474"/>
      <c r="HAC201" s="472"/>
      <c r="HAD201" s="473"/>
      <c r="HAE201" s="473"/>
      <c r="HAF201" s="474"/>
      <c r="HAG201" s="472"/>
      <c r="HAH201" s="473"/>
      <c r="HAI201" s="473"/>
      <c r="HAJ201" s="474"/>
      <c r="HAK201" s="472"/>
      <c r="HAL201" s="473"/>
      <c r="HAM201" s="473"/>
      <c r="HAN201" s="474"/>
      <c r="HAO201" s="472"/>
      <c r="HAP201" s="473"/>
      <c r="HAQ201" s="473"/>
      <c r="HAR201" s="474"/>
      <c r="HAS201" s="472"/>
      <c r="HAT201" s="473"/>
      <c r="HAU201" s="473"/>
      <c r="HAV201" s="474"/>
      <c r="HAW201" s="472"/>
      <c r="HAX201" s="473"/>
      <c r="HAY201" s="473"/>
      <c r="HAZ201" s="474"/>
      <c r="HBA201" s="472"/>
      <c r="HBB201" s="473"/>
      <c r="HBC201" s="473"/>
      <c r="HBD201" s="474"/>
      <c r="HBE201" s="472"/>
      <c r="HBF201" s="473"/>
      <c r="HBG201" s="473"/>
      <c r="HBH201" s="474"/>
      <c r="HBI201" s="472"/>
      <c r="HBJ201" s="473"/>
      <c r="HBK201" s="473"/>
      <c r="HBL201" s="474"/>
      <c r="HBM201" s="472"/>
      <c r="HBN201" s="473"/>
      <c r="HBO201" s="473"/>
      <c r="HBP201" s="474"/>
      <c r="HBQ201" s="472"/>
      <c r="HBR201" s="473"/>
      <c r="HBS201" s="473"/>
      <c r="HBT201" s="474"/>
      <c r="HBU201" s="472"/>
      <c r="HBV201" s="473"/>
      <c r="HBW201" s="473"/>
      <c r="HBX201" s="474"/>
      <c r="HBY201" s="472"/>
      <c r="HBZ201" s="473"/>
      <c r="HCA201" s="473"/>
      <c r="HCB201" s="474"/>
      <c r="HCC201" s="472"/>
      <c r="HCD201" s="473"/>
      <c r="HCE201" s="473"/>
      <c r="HCF201" s="474"/>
      <c r="HCG201" s="472"/>
      <c r="HCH201" s="473"/>
      <c r="HCI201" s="473"/>
      <c r="HCJ201" s="474"/>
      <c r="HCK201" s="472"/>
      <c r="HCL201" s="473"/>
      <c r="HCM201" s="473"/>
      <c r="HCN201" s="474"/>
      <c r="HCO201" s="472"/>
      <c r="HCP201" s="473"/>
      <c r="HCQ201" s="473"/>
      <c r="HCR201" s="474"/>
      <c r="HCS201" s="472"/>
      <c r="HCT201" s="473"/>
      <c r="HCU201" s="473"/>
      <c r="HCV201" s="474"/>
      <c r="HCW201" s="472"/>
      <c r="HCX201" s="473"/>
      <c r="HCY201" s="473"/>
      <c r="HCZ201" s="474"/>
      <c r="HDA201" s="472"/>
      <c r="HDB201" s="473"/>
      <c r="HDC201" s="473"/>
      <c r="HDD201" s="474"/>
      <c r="HDE201" s="472"/>
      <c r="HDF201" s="473"/>
      <c r="HDG201" s="473"/>
      <c r="HDH201" s="474"/>
      <c r="HDI201" s="472"/>
      <c r="HDJ201" s="473"/>
      <c r="HDK201" s="473"/>
      <c r="HDL201" s="474"/>
      <c r="HDM201" s="472"/>
      <c r="HDN201" s="473"/>
      <c r="HDO201" s="473"/>
      <c r="HDP201" s="474"/>
      <c r="HDQ201" s="472"/>
      <c r="HDR201" s="473"/>
      <c r="HDS201" s="473"/>
      <c r="HDT201" s="474"/>
      <c r="HDU201" s="472"/>
      <c r="HDV201" s="473"/>
      <c r="HDW201" s="473"/>
      <c r="HDX201" s="474"/>
      <c r="HDY201" s="472"/>
      <c r="HDZ201" s="473"/>
      <c r="HEA201" s="473"/>
      <c r="HEB201" s="474"/>
      <c r="HEC201" s="472"/>
      <c r="HED201" s="473"/>
      <c r="HEE201" s="473"/>
      <c r="HEF201" s="474"/>
      <c r="HEG201" s="472"/>
      <c r="HEH201" s="473"/>
      <c r="HEI201" s="473"/>
      <c r="HEJ201" s="474"/>
      <c r="HEK201" s="472"/>
      <c r="HEL201" s="473"/>
      <c r="HEM201" s="473"/>
      <c r="HEN201" s="474"/>
      <c r="HEO201" s="472"/>
      <c r="HEP201" s="473"/>
      <c r="HEQ201" s="473"/>
      <c r="HER201" s="474"/>
      <c r="HES201" s="472"/>
      <c r="HET201" s="473"/>
      <c r="HEU201" s="473"/>
      <c r="HEV201" s="474"/>
      <c r="HEW201" s="472"/>
      <c r="HEX201" s="473"/>
      <c r="HEY201" s="473"/>
      <c r="HEZ201" s="474"/>
      <c r="HFA201" s="472"/>
      <c r="HFB201" s="473"/>
      <c r="HFC201" s="473"/>
      <c r="HFD201" s="474"/>
      <c r="HFE201" s="472"/>
      <c r="HFF201" s="473"/>
      <c r="HFG201" s="473"/>
      <c r="HFH201" s="474"/>
      <c r="HFI201" s="472"/>
      <c r="HFJ201" s="473"/>
      <c r="HFK201" s="473"/>
      <c r="HFL201" s="474"/>
      <c r="HFM201" s="472"/>
      <c r="HFN201" s="473"/>
      <c r="HFO201" s="473"/>
      <c r="HFP201" s="474"/>
      <c r="HFQ201" s="472"/>
      <c r="HFR201" s="473"/>
      <c r="HFS201" s="473"/>
      <c r="HFT201" s="474"/>
      <c r="HFU201" s="472"/>
      <c r="HFV201" s="473"/>
      <c r="HFW201" s="473"/>
      <c r="HFX201" s="474"/>
      <c r="HFY201" s="472"/>
      <c r="HFZ201" s="473"/>
      <c r="HGA201" s="473"/>
      <c r="HGB201" s="474"/>
      <c r="HGC201" s="472"/>
      <c r="HGD201" s="473"/>
      <c r="HGE201" s="473"/>
      <c r="HGF201" s="474"/>
      <c r="HGG201" s="472"/>
      <c r="HGH201" s="473"/>
      <c r="HGI201" s="473"/>
      <c r="HGJ201" s="474"/>
      <c r="HGK201" s="472"/>
      <c r="HGL201" s="473"/>
      <c r="HGM201" s="473"/>
      <c r="HGN201" s="474"/>
      <c r="HGO201" s="472"/>
      <c r="HGP201" s="473"/>
      <c r="HGQ201" s="473"/>
      <c r="HGR201" s="474"/>
      <c r="HGS201" s="472"/>
      <c r="HGT201" s="473"/>
      <c r="HGU201" s="473"/>
      <c r="HGV201" s="474"/>
      <c r="HGW201" s="472"/>
      <c r="HGX201" s="473"/>
      <c r="HGY201" s="473"/>
      <c r="HGZ201" s="474"/>
      <c r="HHA201" s="472"/>
      <c r="HHB201" s="473"/>
      <c r="HHC201" s="473"/>
      <c r="HHD201" s="474"/>
      <c r="HHE201" s="472"/>
      <c r="HHF201" s="473"/>
      <c r="HHG201" s="473"/>
      <c r="HHH201" s="474"/>
      <c r="HHI201" s="472"/>
      <c r="HHJ201" s="473"/>
      <c r="HHK201" s="473"/>
      <c r="HHL201" s="474"/>
      <c r="HHM201" s="472"/>
      <c r="HHN201" s="473"/>
      <c r="HHO201" s="473"/>
      <c r="HHP201" s="474"/>
      <c r="HHQ201" s="472"/>
      <c r="HHR201" s="473"/>
      <c r="HHS201" s="473"/>
      <c r="HHT201" s="474"/>
      <c r="HHU201" s="472"/>
      <c r="HHV201" s="473"/>
      <c r="HHW201" s="473"/>
      <c r="HHX201" s="474"/>
      <c r="HHY201" s="472"/>
      <c r="HHZ201" s="473"/>
      <c r="HIA201" s="473"/>
      <c r="HIB201" s="474"/>
      <c r="HIC201" s="472"/>
      <c r="HID201" s="473"/>
      <c r="HIE201" s="473"/>
      <c r="HIF201" s="474"/>
      <c r="HIG201" s="472"/>
      <c r="HIH201" s="473"/>
      <c r="HII201" s="473"/>
      <c r="HIJ201" s="474"/>
      <c r="HIK201" s="472"/>
      <c r="HIL201" s="473"/>
      <c r="HIM201" s="473"/>
      <c r="HIN201" s="474"/>
      <c r="HIO201" s="472"/>
      <c r="HIP201" s="473"/>
      <c r="HIQ201" s="473"/>
      <c r="HIR201" s="474"/>
      <c r="HIS201" s="472"/>
      <c r="HIT201" s="473"/>
      <c r="HIU201" s="473"/>
      <c r="HIV201" s="474"/>
      <c r="HIW201" s="472"/>
      <c r="HIX201" s="473"/>
      <c r="HIY201" s="473"/>
      <c r="HIZ201" s="474"/>
      <c r="HJA201" s="472"/>
      <c r="HJB201" s="473"/>
      <c r="HJC201" s="473"/>
      <c r="HJD201" s="474"/>
      <c r="HJE201" s="472"/>
      <c r="HJF201" s="473"/>
      <c r="HJG201" s="473"/>
      <c r="HJH201" s="474"/>
      <c r="HJI201" s="472"/>
      <c r="HJJ201" s="473"/>
      <c r="HJK201" s="473"/>
      <c r="HJL201" s="474"/>
      <c r="HJM201" s="472"/>
      <c r="HJN201" s="473"/>
      <c r="HJO201" s="473"/>
      <c r="HJP201" s="474"/>
      <c r="HJQ201" s="472"/>
      <c r="HJR201" s="473"/>
      <c r="HJS201" s="473"/>
      <c r="HJT201" s="474"/>
      <c r="HJU201" s="472"/>
      <c r="HJV201" s="473"/>
      <c r="HJW201" s="473"/>
      <c r="HJX201" s="474"/>
      <c r="HJY201" s="472"/>
      <c r="HJZ201" s="473"/>
      <c r="HKA201" s="473"/>
      <c r="HKB201" s="474"/>
      <c r="HKC201" s="472"/>
      <c r="HKD201" s="473"/>
      <c r="HKE201" s="473"/>
      <c r="HKF201" s="474"/>
      <c r="HKG201" s="472"/>
      <c r="HKH201" s="473"/>
      <c r="HKI201" s="473"/>
      <c r="HKJ201" s="474"/>
      <c r="HKK201" s="472"/>
      <c r="HKL201" s="473"/>
      <c r="HKM201" s="473"/>
      <c r="HKN201" s="474"/>
      <c r="HKO201" s="472"/>
      <c r="HKP201" s="473"/>
      <c r="HKQ201" s="473"/>
      <c r="HKR201" s="474"/>
      <c r="HKS201" s="472"/>
      <c r="HKT201" s="473"/>
      <c r="HKU201" s="473"/>
      <c r="HKV201" s="474"/>
      <c r="HKW201" s="472"/>
      <c r="HKX201" s="473"/>
      <c r="HKY201" s="473"/>
      <c r="HKZ201" s="474"/>
      <c r="HLA201" s="472"/>
      <c r="HLB201" s="473"/>
      <c r="HLC201" s="473"/>
      <c r="HLD201" s="474"/>
      <c r="HLE201" s="472"/>
      <c r="HLF201" s="473"/>
      <c r="HLG201" s="473"/>
      <c r="HLH201" s="474"/>
      <c r="HLI201" s="472"/>
      <c r="HLJ201" s="473"/>
      <c r="HLK201" s="473"/>
      <c r="HLL201" s="474"/>
      <c r="HLM201" s="472"/>
      <c r="HLN201" s="473"/>
      <c r="HLO201" s="473"/>
      <c r="HLP201" s="474"/>
      <c r="HLQ201" s="472"/>
      <c r="HLR201" s="473"/>
      <c r="HLS201" s="473"/>
      <c r="HLT201" s="474"/>
      <c r="HLU201" s="472"/>
      <c r="HLV201" s="473"/>
      <c r="HLW201" s="473"/>
      <c r="HLX201" s="474"/>
      <c r="HLY201" s="472"/>
      <c r="HLZ201" s="473"/>
      <c r="HMA201" s="473"/>
      <c r="HMB201" s="474"/>
      <c r="HMC201" s="472"/>
      <c r="HMD201" s="473"/>
      <c r="HME201" s="473"/>
      <c r="HMF201" s="474"/>
      <c r="HMG201" s="472"/>
      <c r="HMH201" s="473"/>
      <c r="HMI201" s="473"/>
      <c r="HMJ201" s="474"/>
      <c r="HMK201" s="472"/>
      <c r="HML201" s="473"/>
      <c r="HMM201" s="473"/>
      <c r="HMN201" s="474"/>
      <c r="HMO201" s="472"/>
      <c r="HMP201" s="473"/>
      <c r="HMQ201" s="473"/>
      <c r="HMR201" s="474"/>
      <c r="HMS201" s="472"/>
      <c r="HMT201" s="473"/>
      <c r="HMU201" s="473"/>
      <c r="HMV201" s="474"/>
      <c r="HMW201" s="472"/>
      <c r="HMX201" s="473"/>
      <c r="HMY201" s="473"/>
      <c r="HMZ201" s="474"/>
      <c r="HNA201" s="472"/>
      <c r="HNB201" s="473"/>
      <c r="HNC201" s="473"/>
      <c r="HND201" s="474"/>
      <c r="HNE201" s="472"/>
      <c r="HNF201" s="473"/>
      <c r="HNG201" s="473"/>
      <c r="HNH201" s="474"/>
      <c r="HNI201" s="472"/>
      <c r="HNJ201" s="473"/>
      <c r="HNK201" s="473"/>
      <c r="HNL201" s="474"/>
      <c r="HNM201" s="472"/>
      <c r="HNN201" s="473"/>
      <c r="HNO201" s="473"/>
      <c r="HNP201" s="474"/>
      <c r="HNQ201" s="472"/>
      <c r="HNR201" s="473"/>
      <c r="HNS201" s="473"/>
      <c r="HNT201" s="474"/>
      <c r="HNU201" s="472"/>
      <c r="HNV201" s="473"/>
      <c r="HNW201" s="473"/>
      <c r="HNX201" s="474"/>
      <c r="HNY201" s="472"/>
      <c r="HNZ201" s="473"/>
      <c r="HOA201" s="473"/>
      <c r="HOB201" s="474"/>
      <c r="HOC201" s="472"/>
      <c r="HOD201" s="473"/>
      <c r="HOE201" s="473"/>
      <c r="HOF201" s="474"/>
      <c r="HOG201" s="472"/>
      <c r="HOH201" s="473"/>
      <c r="HOI201" s="473"/>
      <c r="HOJ201" s="474"/>
      <c r="HOK201" s="472"/>
      <c r="HOL201" s="473"/>
      <c r="HOM201" s="473"/>
      <c r="HON201" s="474"/>
      <c r="HOO201" s="472"/>
      <c r="HOP201" s="473"/>
      <c r="HOQ201" s="473"/>
      <c r="HOR201" s="474"/>
      <c r="HOS201" s="472"/>
      <c r="HOT201" s="473"/>
      <c r="HOU201" s="473"/>
      <c r="HOV201" s="474"/>
      <c r="HOW201" s="472"/>
      <c r="HOX201" s="473"/>
      <c r="HOY201" s="473"/>
      <c r="HOZ201" s="474"/>
      <c r="HPA201" s="472"/>
      <c r="HPB201" s="473"/>
      <c r="HPC201" s="473"/>
      <c r="HPD201" s="474"/>
      <c r="HPE201" s="472"/>
      <c r="HPF201" s="473"/>
      <c r="HPG201" s="473"/>
      <c r="HPH201" s="474"/>
      <c r="HPI201" s="472"/>
      <c r="HPJ201" s="473"/>
      <c r="HPK201" s="473"/>
      <c r="HPL201" s="474"/>
      <c r="HPM201" s="472"/>
      <c r="HPN201" s="473"/>
      <c r="HPO201" s="473"/>
      <c r="HPP201" s="474"/>
      <c r="HPQ201" s="472"/>
      <c r="HPR201" s="473"/>
      <c r="HPS201" s="473"/>
      <c r="HPT201" s="474"/>
      <c r="HPU201" s="472"/>
      <c r="HPV201" s="473"/>
      <c r="HPW201" s="473"/>
      <c r="HPX201" s="474"/>
      <c r="HPY201" s="472"/>
      <c r="HPZ201" s="473"/>
      <c r="HQA201" s="473"/>
      <c r="HQB201" s="474"/>
      <c r="HQC201" s="472"/>
      <c r="HQD201" s="473"/>
      <c r="HQE201" s="473"/>
      <c r="HQF201" s="474"/>
      <c r="HQG201" s="472"/>
      <c r="HQH201" s="473"/>
      <c r="HQI201" s="473"/>
      <c r="HQJ201" s="474"/>
      <c r="HQK201" s="472"/>
      <c r="HQL201" s="473"/>
      <c r="HQM201" s="473"/>
      <c r="HQN201" s="474"/>
      <c r="HQO201" s="472"/>
      <c r="HQP201" s="473"/>
      <c r="HQQ201" s="473"/>
      <c r="HQR201" s="474"/>
      <c r="HQS201" s="472"/>
      <c r="HQT201" s="473"/>
      <c r="HQU201" s="473"/>
      <c r="HQV201" s="474"/>
      <c r="HQW201" s="472"/>
      <c r="HQX201" s="473"/>
      <c r="HQY201" s="473"/>
      <c r="HQZ201" s="474"/>
      <c r="HRA201" s="472"/>
      <c r="HRB201" s="473"/>
      <c r="HRC201" s="473"/>
      <c r="HRD201" s="474"/>
      <c r="HRE201" s="472"/>
      <c r="HRF201" s="473"/>
      <c r="HRG201" s="473"/>
      <c r="HRH201" s="474"/>
      <c r="HRI201" s="472"/>
      <c r="HRJ201" s="473"/>
      <c r="HRK201" s="473"/>
      <c r="HRL201" s="474"/>
      <c r="HRM201" s="472"/>
      <c r="HRN201" s="473"/>
      <c r="HRO201" s="473"/>
      <c r="HRP201" s="474"/>
      <c r="HRQ201" s="472"/>
      <c r="HRR201" s="473"/>
      <c r="HRS201" s="473"/>
      <c r="HRT201" s="474"/>
      <c r="HRU201" s="472"/>
      <c r="HRV201" s="473"/>
      <c r="HRW201" s="473"/>
      <c r="HRX201" s="474"/>
      <c r="HRY201" s="472"/>
      <c r="HRZ201" s="473"/>
      <c r="HSA201" s="473"/>
      <c r="HSB201" s="474"/>
      <c r="HSC201" s="472"/>
      <c r="HSD201" s="473"/>
      <c r="HSE201" s="473"/>
      <c r="HSF201" s="474"/>
      <c r="HSG201" s="472"/>
      <c r="HSH201" s="473"/>
      <c r="HSI201" s="473"/>
      <c r="HSJ201" s="474"/>
      <c r="HSK201" s="472"/>
      <c r="HSL201" s="473"/>
      <c r="HSM201" s="473"/>
      <c r="HSN201" s="474"/>
      <c r="HSO201" s="472"/>
      <c r="HSP201" s="473"/>
      <c r="HSQ201" s="473"/>
      <c r="HSR201" s="474"/>
      <c r="HSS201" s="472"/>
      <c r="HST201" s="473"/>
      <c r="HSU201" s="473"/>
      <c r="HSV201" s="474"/>
      <c r="HSW201" s="472"/>
      <c r="HSX201" s="473"/>
      <c r="HSY201" s="473"/>
      <c r="HSZ201" s="474"/>
      <c r="HTA201" s="472"/>
      <c r="HTB201" s="473"/>
      <c r="HTC201" s="473"/>
      <c r="HTD201" s="474"/>
      <c r="HTE201" s="472"/>
      <c r="HTF201" s="473"/>
      <c r="HTG201" s="473"/>
      <c r="HTH201" s="474"/>
      <c r="HTI201" s="472"/>
      <c r="HTJ201" s="473"/>
      <c r="HTK201" s="473"/>
      <c r="HTL201" s="474"/>
      <c r="HTM201" s="472"/>
      <c r="HTN201" s="473"/>
      <c r="HTO201" s="473"/>
      <c r="HTP201" s="474"/>
      <c r="HTQ201" s="472"/>
      <c r="HTR201" s="473"/>
      <c r="HTS201" s="473"/>
      <c r="HTT201" s="474"/>
      <c r="HTU201" s="472"/>
      <c r="HTV201" s="473"/>
      <c r="HTW201" s="473"/>
      <c r="HTX201" s="474"/>
      <c r="HTY201" s="472"/>
      <c r="HTZ201" s="473"/>
      <c r="HUA201" s="473"/>
      <c r="HUB201" s="474"/>
      <c r="HUC201" s="472"/>
      <c r="HUD201" s="473"/>
      <c r="HUE201" s="473"/>
      <c r="HUF201" s="474"/>
      <c r="HUG201" s="472"/>
      <c r="HUH201" s="473"/>
      <c r="HUI201" s="473"/>
      <c r="HUJ201" s="474"/>
      <c r="HUK201" s="472"/>
      <c r="HUL201" s="473"/>
      <c r="HUM201" s="473"/>
      <c r="HUN201" s="474"/>
      <c r="HUO201" s="472"/>
      <c r="HUP201" s="473"/>
      <c r="HUQ201" s="473"/>
      <c r="HUR201" s="474"/>
      <c r="HUS201" s="472"/>
      <c r="HUT201" s="473"/>
      <c r="HUU201" s="473"/>
      <c r="HUV201" s="474"/>
      <c r="HUW201" s="472"/>
      <c r="HUX201" s="473"/>
      <c r="HUY201" s="473"/>
      <c r="HUZ201" s="474"/>
      <c r="HVA201" s="472"/>
      <c r="HVB201" s="473"/>
      <c r="HVC201" s="473"/>
      <c r="HVD201" s="474"/>
      <c r="HVE201" s="472"/>
      <c r="HVF201" s="473"/>
      <c r="HVG201" s="473"/>
      <c r="HVH201" s="474"/>
      <c r="HVI201" s="472"/>
      <c r="HVJ201" s="473"/>
      <c r="HVK201" s="473"/>
      <c r="HVL201" s="474"/>
      <c r="HVM201" s="472"/>
      <c r="HVN201" s="473"/>
      <c r="HVO201" s="473"/>
      <c r="HVP201" s="474"/>
      <c r="HVQ201" s="472"/>
      <c r="HVR201" s="473"/>
      <c r="HVS201" s="473"/>
      <c r="HVT201" s="474"/>
      <c r="HVU201" s="472"/>
      <c r="HVV201" s="473"/>
      <c r="HVW201" s="473"/>
      <c r="HVX201" s="474"/>
      <c r="HVY201" s="472"/>
      <c r="HVZ201" s="473"/>
      <c r="HWA201" s="473"/>
      <c r="HWB201" s="474"/>
      <c r="HWC201" s="472"/>
      <c r="HWD201" s="473"/>
      <c r="HWE201" s="473"/>
      <c r="HWF201" s="474"/>
      <c r="HWG201" s="472"/>
      <c r="HWH201" s="473"/>
      <c r="HWI201" s="473"/>
      <c r="HWJ201" s="474"/>
      <c r="HWK201" s="472"/>
      <c r="HWL201" s="473"/>
      <c r="HWM201" s="473"/>
      <c r="HWN201" s="474"/>
      <c r="HWO201" s="472"/>
      <c r="HWP201" s="473"/>
      <c r="HWQ201" s="473"/>
      <c r="HWR201" s="474"/>
      <c r="HWS201" s="472"/>
      <c r="HWT201" s="473"/>
      <c r="HWU201" s="473"/>
      <c r="HWV201" s="474"/>
      <c r="HWW201" s="472"/>
      <c r="HWX201" s="473"/>
      <c r="HWY201" s="473"/>
      <c r="HWZ201" s="474"/>
      <c r="HXA201" s="472"/>
      <c r="HXB201" s="473"/>
      <c r="HXC201" s="473"/>
      <c r="HXD201" s="474"/>
      <c r="HXE201" s="472"/>
      <c r="HXF201" s="473"/>
      <c r="HXG201" s="473"/>
      <c r="HXH201" s="474"/>
      <c r="HXI201" s="472"/>
      <c r="HXJ201" s="473"/>
      <c r="HXK201" s="473"/>
      <c r="HXL201" s="474"/>
      <c r="HXM201" s="472"/>
      <c r="HXN201" s="473"/>
      <c r="HXO201" s="473"/>
      <c r="HXP201" s="474"/>
      <c r="HXQ201" s="472"/>
      <c r="HXR201" s="473"/>
      <c r="HXS201" s="473"/>
      <c r="HXT201" s="474"/>
      <c r="HXU201" s="472"/>
      <c r="HXV201" s="473"/>
      <c r="HXW201" s="473"/>
      <c r="HXX201" s="474"/>
      <c r="HXY201" s="472"/>
      <c r="HXZ201" s="473"/>
      <c r="HYA201" s="473"/>
      <c r="HYB201" s="474"/>
      <c r="HYC201" s="472"/>
      <c r="HYD201" s="473"/>
      <c r="HYE201" s="473"/>
      <c r="HYF201" s="474"/>
      <c r="HYG201" s="472"/>
      <c r="HYH201" s="473"/>
      <c r="HYI201" s="473"/>
      <c r="HYJ201" s="474"/>
      <c r="HYK201" s="472"/>
      <c r="HYL201" s="473"/>
      <c r="HYM201" s="473"/>
      <c r="HYN201" s="474"/>
      <c r="HYO201" s="472"/>
      <c r="HYP201" s="473"/>
      <c r="HYQ201" s="473"/>
      <c r="HYR201" s="474"/>
      <c r="HYS201" s="472"/>
      <c r="HYT201" s="473"/>
      <c r="HYU201" s="473"/>
      <c r="HYV201" s="474"/>
      <c r="HYW201" s="472"/>
      <c r="HYX201" s="473"/>
      <c r="HYY201" s="473"/>
      <c r="HYZ201" s="474"/>
      <c r="HZA201" s="472"/>
      <c r="HZB201" s="473"/>
      <c r="HZC201" s="473"/>
      <c r="HZD201" s="474"/>
      <c r="HZE201" s="472"/>
      <c r="HZF201" s="473"/>
      <c r="HZG201" s="473"/>
      <c r="HZH201" s="474"/>
      <c r="HZI201" s="472"/>
      <c r="HZJ201" s="473"/>
      <c r="HZK201" s="473"/>
      <c r="HZL201" s="474"/>
      <c r="HZM201" s="472"/>
      <c r="HZN201" s="473"/>
      <c r="HZO201" s="473"/>
      <c r="HZP201" s="474"/>
      <c r="HZQ201" s="472"/>
      <c r="HZR201" s="473"/>
      <c r="HZS201" s="473"/>
      <c r="HZT201" s="474"/>
      <c r="HZU201" s="472"/>
      <c r="HZV201" s="473"/>
      <c r="HZW201" s="473"/>
      <c r="HZX201" s="474"/>
      <c r="HZY201" s="472"/>
      <c r="HZZ201" s="473"/>
      <c r="IAA201" s="473"/>
      <c r="IAB201" s="474"/>
      <c r="IAC201" s="472"/>
      <c r="IAD201" s="473"/>
      <c r="IAE201" s="473"/>
      <c r="IAF201" s="474"/>
      <c r="IAG201" s="472"/>
      <c r="IAH201" s="473"/>
      <c r="IAI201" s="473"/>
      <c r="IAJ201" s="474"/>
      <c r="IAK201" s="472"/>
      <c r="IAL201" s="473"/>
      <c r="IAM201" s="473"/>
      <c r="IAN201" s="474"/>
      <c r="IAO201" s="472"/>
      <c r="IAP201" s="473"/>
      <c r="IAQ201" s="473"/>
      <c r="IAR201" s="474"/>
      <c r="IAS201" s="472"/>
      <c r="IAT201" s="473"/>
      <c r="IAU201" s="473"/>
      <c r="IAV201" s="474"/>
      <c r="IAW201" s="472"/>
      <c r="IAX201" s="473"/>
      <c r="IAY201" s="473"/>
      <c r="IAZ201" s="474"/>
      <c r="IBA201" s="472"/>
      <c r="IBB201" s="473"/>
      <c r="IBC201" s="473"/>
      <c r="IBD201" s="474"/>
      <c r="IBE201" s="472"/>
      <c r="IBF201" s="473"/>
      <c r="IBG201" s="473"/>
      <c r="IBH201" s="474"/>
      <c r="IBI201" s="472"/>
      <c r="IBJ201" s="473"/>
      <c r="IBK201" s="473"/>
      <c r="IBL201" s="474"/>
      <c r="IBM201" s="472"/>
      <c r="IBN201" s="473"/>
      <c r="IBO201" s="473"/>
      <c r="IBP201" s="474"/>
      <c r="IBQ201" s="472"/>
      <c r="IBR201" s="473"/>
      <c r="IBS201" s="473"/>
      <c r="IBT201" s="474"/>
      <c r="IBU201" s="472"/>
      <c r="IBV201" s="473"/>
      <c r="IBW201" s="473"/>
      <c r="IBX201" s="474"/>
      <c r="IBY201" s="472"/>
      <c r="IBZ201" s="473"/>
      <c r="ICA201" s="473"/>
      <c r="ICB201" s="474"/>
      <c r="ICC201" s="472"/>
      <c r="ICD201" s="473"/>
      <c r="ICE201" s="473"/>
      <c r="ICF201" s="474"/>
      <c r="ICG201" s="472"/>
      <c r="ICH201" s="473"/>
      <c r="ICI201" s="473"/>
      <c r="ICJ201" s="474"/>
      <c r="ICK201" s="472"/>
      <c r="ICL201" s="473"/>
      <c r="ICM201" s="473"/>
      <c r="ICN201" s="474"/>
      <c r="ICO201" s="472"/>
      <c r="ICP201" s="473"/>
      <c r="ICQ201" s="473"/>
      <c r="ICR201" s="474"/>
      <c r="ICS201" s="472"/>
      <c r="ICT201" s="473"/>
      <c r="ICU201" s="473"/>
      <c r="ICV201" s="474"/>
      <c r="ICW201" s="472"/>
      <c r="ICX201" s="473"/>
      <c r="ICY201" s="473"/>
      <c r="ICZ201" s="474"/>
      <c r="IDA201" s="472"/>
      <c r="IDB201" s="473"/>
      <c r="IDC201" s="473"/>
      <c r="IDD201" s="474"/>
      <c r="IDE201" s="472"/>
      <c r="IDF201" s="473"/>
      <c r="IDG201" s="473"/>
      <c r="IDH201" s="474"/>
      <c r="IDI201" s="472"/>
      <c r="IDJ201" s="473"/>
      <c r="IDK201" s="473"/>
      <c r="IDL201" s="474"/>
      <c r="IDM201" s="472"/>
      <c r="IDN201" s="473"/>
      <c r="IDO201" s="473"/>
      <c r="IDP201" s="474"/>
      <c r="IDQ201" s="472"/>
      <c r="IDR201" s="473"/>
      <c r="IDS201" s="473"/>
      <c r="IDT201" s="474"/>
      <c r="IDU201" s="472"/>
      <c r="IDV201" s="473"/>
      <c r="IDW201" s="473"/>
      <c r="IDX201" s="474"/>
      <c r="IDY201" s="472"/>
      <c r="IDZ201" s="473"/>
      <c r="IEA201" s="473"/>
      <c r="IEB201" s="474"/>
      <c r="IEC201" s="472"/>
      <c r="IED201" s="473"/>
      <c r="IEE201" s="473"/>
      <c r="IEF201" s="474"/>
      <c r="IEG201" s="472"/>
      <c r="IEH201" s="473"/>
      <c r="IEI201" s="473"/>
      <c r="IEJ201" s="474"/>
      <c r="IEK201" s="472"/>
      <c r="IEL201" s="473"/>
      <c r="IEM201" s="473"/>
      <c r="IEN201" s="474"/>
      <c r="IEO201" s="472"/>
      <c r="IEP201" s="473"/>
      <c r="IEQ201" s="473"/>
      <c r="IER201" s="474"/>
      <c r="IES201" s="472"/>
      <c r="IET201" s="473"/>
      <c r="IEU201" s="473"/>
      <c r="IEV201" s="474"/>
      <c r="IEW201" s="472"/>
      <c r="IEX201" s="473"/>
      <c r="IEY201" s="473"/>
      <c r="IEZ201" s="474"/>
      <c r="IFA201" s="472"/>
      <c r="IFB201" s="473"/>
      <c r="IFC201" s="473"/>
      <c r="IFD201" s="474"/>
      <c r="IFE201" s="472"/>
      <c r="IFF201" s="473"/>
      <c r="IFG201" s="473"/>
      <c r="IFH201" s="474"/>
      <c r="IFI201" s="472"/>
      <c r="IFJ201" s="473"/>
      <c r="IFK201" s="473"/>
      <c r="IFL201" s="474"/>
      <c r="IFM201" s="472"/>
      <c r="IFN201" s="473"/>
      <c r="IFO201" s="473"/>
      <c r="IFP201" s="474"/>
      <c r="IFQ201" s="472"/>
      <c r="IFR201" s="473"/>
      <c r="IFS201" s="473"/>
      <c r="IFT201" s="474"/>
      <c r="IFU201" s="472"/>
      <c r="IFV201" s="473"/>
      <c r="IFW201" s="473"/>
      <c r="IFX201" s="474"/>
      <c r="IFY201" s="472"/>
      <c r="IFZ201" s="473"/>
      <c r="IGA201" s="473"/>
      <c r="IGB201" s="474"/>
      <c r="IGC201" s="472"/>
      <c r="IGD201" s="473"/>
      <c r="IGE201" s="473"/>
      <c r="IGF201" s="474"/>
      <c r="IGG201" s="472"/>
      <c r="IGH201" s="473"/>
      <c r="IGI201" s="473"/>
      <c r="IGJ201" s="474"/>
      <c r="IGK201" s="472"/>
      <c r="IGL201" s="473"/>
      <c r="IGM201" s="473"/>
      <c r="IGN201" s="474"/>
      <c r="IGO201" s="472"/>
      <c r="IGP201" s="473"/>
      <c r="IGQ201" s="473"/>
      <c r="IGR201" s="474"/>
      <c r="IGS201" s="472"/>
      <c r="IGT201" s="473"/>
      <c r="IGU201" s="473"/>
      <c r="IGV201" s="474"/>
      <c r="IGW201" s="472"/>
      <c r="IGX201" s="473"/>
      <c r="IGY201" s="473"/>
      <c r="IGZ201" s="474"/>
      <c r="IHA201" s="472"/>
      <c r="IHB201" s="473"/>
      <c r="IHC201" s="473"/>
      <c r="IHD201" s="474"/>
      <c r="IHE201" s="472"/>
      <c r="IHF201" s="473"/>
      <c r="IHG201" s="473"/>
      <c r="IHH201" s="474"/>
      <c r="IHI201" s="472"/>
      <c r="IHJ201" s="473"/>
      <c r="IHK201" s="473"/>
      <c r="IHL201" s="474"/>
      <c r="IHM201" s="472"/>
      <c r="IHN201" s="473"/>
      <c r="IHO201" s="473"/>
      <c r="IHP201" s="474"/>
      <c r="IHQ201" s="472"/>
      <c r="IHR201" s="473"/>
      <c r="IHS201" s="473"/>
      <c r="IHT201" s="474"/>
      <c r="IHU201" s="472"/>
      <c r="IHV201" s="473"/>
      <c r="IHW201" s="473"/>
      <c r="IHX201" s="474"/>
      <c r="IHY201" s="472"/>
      <c r="IHZ201" s="473"/>
      <c r="IIA201" s="473"/>
      <c r="IIB201" s="474"/>
      <c r="IIC201" s="472"/>
      <c r="IID201" s="473"/>
      <c r="IIE201" s="473"/>
      <c r="IIF201" s="474"/>
      <c r="IIG201" s="472"/>
      <c r="IIH201" s="473"/>
      <c r="III201" s="473"/>
      <c r="IIJ201" s="474"/>
      <c r="IIK201" s="472"/>
      <c r="IIL201" s="473"/>
      <c r="IIM201" s="473"/>
      <c r="IIN201" s="474"/>
      <c r="IIO201" s="472"/>
      <c r="IIP201" s="473"/>
      <c r="IIQ201" s="473"/>
      <c r="IIR201" s="474"/>
      <c r="IIS201" s="472"/>
      <c r="IIT201" s="473"/>
      <c r="IIU201" s="473"/>
      <c r="IIV201" s="474"/>
      <c r="IIW201" s="472"/>
      <c r="IIX201" s="473"/>
      <c r="IIY201" s="473"/>
      <c r="IIZ201" s="474"/>
      <c r="IJA201" s="472"/>
      <c r="IJB201" s="473"/>
      <c r="IJC201" s="473"/>
      <c r="IJD201" s="474"/>
      <c r="IJE201" s="472"/>
      <c r="IJF201" s="473"/>
      <c r="IJG201" s="473"/>
      <c r="IJH201" s="474"/>
      <c r="IJI201" s="472"/>
      <c r="IJJ201" s="473"/>
      <c r="IJK201" s="473"/>
      <c r="IJL201" s="474"/>
      <c r="IJM201" s="472"/>
      <c r="IJN201" s="473"/>
      <c r="IJO201" s="473"/>
      <c r="IJP201" s="474"/>
      <c r="IJQ201" s="472"/>
      <c r="IJR201" s="473"/>
      <c r="IJS201" s="473"/>
      <c r="IJT201" s="474"/>
      <c r="IJU201" s="472"/>
      <c r="IJV201" s="473"/>
      <c r="IJW201" s="473"/>
      <c r="IJX201" s="474"/>
      <c r="IJY201" s="472"/>
      <c r="IJZ201" s="473"/>
      <c r="IKA201" s="473"/>
      <c r="IKB201" s="474"/>
      <c r="IKC201" s="472"/>
      <c r="IKD201" s="473"/>
      <c r="IKE201" s="473"/>
      <c r="IKF201" s="474"/>
      <c r="IKG201" s="472"/>
      <c r="IKH201" s="473"/>
      <c r="IKI201" s="473"/>
      <c r="IKJ201" s="474"/>
      <c r="IKK201" s="472"/>
      <c r="IKL201" s="473"/>
      <c r="IKM201" s="473"/>
      <c r="IKN201" s="474"/>
      <c r="IKO201" s="472"/>
      <c r="IKP201" s="473"/>
      <c r="IKQ201" s="473"/>
      <c r="IKR201" s="474"/>
      <c r="IKS201" s="472"/>
      <c r="IKT201" s="473"/>
      <c r="IKU201" s="473"/>
      <c r="IKV201" s="474"/>
      <c r="IKW201" s="472"/>
      <c r="IKX201" s="473"/>
      <c r="IKY201" s="473"/>
      <c r="IKZ201" s="474"/>
      <c r="ILA201" s="472"/>
      <c r="ILB201" s="473"/>
      <c r="ILC201" s="473"/>
      <c r="ILD201" s="474"/>
      <c r="ILE201" s="472"/>
      <c r="ILF201" s="473"/>
      <c r="ILG201" s="473"/>
      <c r="ILH201" s="474"/>
      <c r="ILI201" s="472"/>
      <c r="ILJ201" s="473"/>
      <c r="ILK201" s="473"/>
      <c r="ILL201" s="474"/>
      <c r="ILM201" s="472"/>
      <c r="ILN201" s="473"/>
      <c r="ILO201" s="473"/>
      <c r="ILP201" s="474"/>
      <c r="ILQ201" s="472"/>
      <c r="ILR201" s="473"/>
      <c r="ILS201" s="473"/>
      <c r="ILT201" s="474"/>
      <c r="ILU201" s="472"/>
      <c r="ILV201" s="473"/>
      <c r="ILW201" s="473"/>
      <c r="ILX201" s="474"/>
      <c r="ILY201" s="472"/>
      <c r="ILZ201" s="473"/>
      <c r="IMA201" s="473"/>
      <c r="IMB201" s="474"/>
      <c r="IMC201" s="472"/>
      <c r="IMD201" s="473"/>
      <c r="IME201" s="473"/>
      <c r="IMF201" s="474"/>
      <c r="IMG201" s="472"/>
      <c r="IMH201" s="473"/>
      <c r="IMI201" s="473"/>
      <c r="IMJ201" s="474"/>
      <c r="IMK201" s="472"/>
      <c r="IML201" s="473"/>
      <c r="IMM201" s="473"/>
      <c r="IMN201" s="474"/>
      <c r="IMO201" s="472"/>
      <c r="IMP201" s="473"/>
      <c r="IMQ201" s="473"/>
      <c r="IMR201" s="474"/>
      <c r="IMS201" s="472"/>
      <c r="IMT201" s="473"/>
      <c r="IMU201" s="473"/>
      <c r="IMV201" s="474"/>
      <c r="IMW201" s="472"/>
      <c r="IMX201" s="473"/>
      <c r="IMY201" s="473"/>
      <c r="IMZ201" s="474"/>
      <c r="INA201" s="472"/>
      <c r="INB201" s="473"/>
      <c r="INC201" s="473"/>
      <c r="IND201" s="474"/>
      <c r="INE201" s="472"/>
      <c r="INF201" s="473"/>
      <c r="ING201" s="473"/>
      <c r="INH201" s="474"/>
      <c r="INI201" s="472"/>
      <c r="INJ201" s="473"/>
      <c r="INK201" s="473"/>
      <c r="INL201" s="474"/>
      <c r="INM201" s="472"/>
      <c r="INN201" s="473"/>
      <c r="INO201" s="473"/>
      <c r="INP201" s="474"/>
      <c r="INQ201" s="472"/>
      <c r="INR201" s="473"/>
      <c r="INS201" s="473"/>
      <c r="INT201" s="474"/>
      <c r="INU201" s="472"/>
      <c r="INV201" s="473"/>
      <c r="INW201" s="473"/>
      <c r="INX201" s="474"/>
      <c r="INY201" s="472"/>
      <c r="INZ201" s="473"/>
      <c r="IOA201" s="473"/>
      <c r="IOB201" s="474"/>
      <c r="IOC201" s="472"/>
      <c r="IOD201" s="473"/>
      <c r="IOE201" s="473"/>
      <c r="IOF201" s="474"/>
      <c r="IOG201" s="472"/>
      <c r="IOH201" s="473"/>
      <c r="IOI201" s="473"/>
      <c r="IOJ201" s="474"/>
      <c r="IOK201" s="472"/>
      <c r="IOL201" s="473"/>
      <c r="IOM201" s="473"/>
      <c r="ION201" s="474"/>
      <c r="IOO201" s="472"/>
      <c r="IOP201" s="473"/>
      <c r="IOQ201" s="473"/>
      <c r="IOR201" s="474"/>
      <c r="IOS201" s="472"/>
      <c r="IOT201" s="473"/>
      <c r="IOU201" s="473"/>
      <c r="IOV201" s="474"/>
      <c r="IOW201" s="472"/>
      <c r="IOX201" s="473"/>
      <c r="IOY201" s="473"/>
      <c r="IOZ201" s="474"/>
      <c r="IPA201" s="472"/>
      <c r="IPB201" s="473"/>
      <c r="IPC201" s="473"/>
      <c r="IPD201" s="474"/>
      <c r="IPE201" s="472"/>
      <c r="IPF201" s="473"/>
      <c r="IPG201" s="473"/>
      <c r="IPH201" s="474"/>
      <c r="IPI201" s="472"/>
      <c r="IPJ201" s="473"/>
      <c r="IPK201" s="473"/>
      <c r="IPL201" s="474"/>
      <c r="IPM201" s="472"/>
      <c r="IPN201" s="473"/>
      <c r="IPO201" s="473"/>
      <c r="IPP201" s="474"/>
      <c r="IPQ201" s="472"/>
      <c r="IPR201" s="473"/>
      <c r="IPS201" s="473"/>
      <c r="IPT201" s="474"/>
      <c r="IPU201" s="472"/>
      <c r="IPV201" s="473"/>
      <c r="IPW201" s="473"/>
      <c r="IPX201" s="474"/>
      <c r="IPY201" s="472"/>
      <c r="IPZ201" s="473"/>
      <c r="IQA201" s="473"/>
      <c r="IQB201" s="474"/>
      <c r="IQC201" s="472"/>
      <c r="IQD201" s="473"/>
      <c r="IQE201" s="473"/>
      <c r="IQF201" s="474"/>
      <c r="IQG201" s="472"/>
      <c r="IQH201" s="473"/>
      <c r="IQI201" s="473"/>
      <c r="IQJ201" s="474"/>
      <c r="IQK201" s="472"/>
      <c r="IQL201" s="473"/>
      <c r="IQM201" s="473"/>
      <c r="IQN201" s="474"/>
      <c r="IQO201" s="472"/>
      <c r="IQP201" s="473"/>
      <c r="IQQ201" s="473"/>
      <c r="IQR201" s="474"/>
      <c r="IQS201" s="472"/>
      <c r="IQT201" s="473"/>
      <c r="IQU201" s="473"/>
      <c r="IQV201" s="474"/>
      <c r="IQW201" s="472"/>
      <c r="IQX201" s="473"/>
      <c r="IQY201" s="473"/>
      <c r="IQZ201" s="474"/>
      <c r="IRA201" s="472"/>
      <c r="IRB201" s="473"/>
      <c r="IRC201" s="473"/>
      <c r="IRD201" s="474"/>
      <c r="IRE201" s="472"/>
      <c r="IRF201" s="473"/>
      <c r="IRG201" s="473"/>
      <c r="IRH201" s="474"/>
      <c r="IRI201" s="472"/>
      <c r="IRJ201" s="473"/>
      <c r="IRK201" s="473"/>
      <c r="IRL201" s="474"/>
      <c r="IRM201" s="472"/>
      <c r="IRN201" s="473"/>
      <c r="IRO201" s="473"/>
      <c r="IRP201" s="474"/>
      <c r="IRQ201" s="472"/>
      <c r="IRR201" s="473"/>
      <c r="IRS201" s="473"/>
      <c r="IRT201" s="474"/>
      <c r="IRU201" s="472"/>
      <c r="IRV201" s="473"/>
      <c r="IRW201" s="473"/>
      <c r="IRX201" s="474"/>
      <c r="IRY201" s="472"/>
      <c r="IRZ201" s="473"/>
      <c r="ISA201" s="473"/>
      <c r="ISB201" s="474"/>
      <c r="ISC201" s="472"/>
      <c r="ISD201" s="473"/>
      <c r="ISE201" s="473"/>
      <c r="ISF201" s="474"/>
      <c r="ISG201" s="472"/>
      <c r="ISH201" s="473"/>
      <c r="ISI201" s="473"/>
      <c r="ISJ201" s="474"/>
      <c r="ISK201" s="472"/>
      <c r="ISL201" s="473"/>
      <c r="ISM201" s="473"/>
      <c r="ISN201" s="474"/>
      <c r="ISO201" s="472"/>
      <c r="ISP201" s="473"/>
      <c r="ISQ201" s="473"/>
      <c r="ISR201" s="474"/>
      <c r="ISS201" s="472"/>
      <c r="IST201" s="473"/>
      <c r="ISU201" s="473"/>
      <c r="ISV201" s="474"/>
      <c r="ISW201" s="472"/>
      <c r="ISX201" s="473"/>
      <c r="ISY201" s="473"/>
      <c r="ISZ201" s="474"/>
      <c r="ITA201" s="472"/>
      <c r="ITB201" s="473"/>
      <c r="ITC201" s="473"/>
      <c r="ITD201" s="474"/>
      <c r="ITE201" s="472"/>
      <c r="ITF201" s="473"/>
      <c r="ITG201" s="473"/>
      <c r="ITH201" s="474"/>
      <c r="ITI201" s="472"/>
      <c r="ITJ201" s="473"/>
      <c r="ITK201" s="473"/>
      <c r="ITL201" s="474"/>
      <c r="ITM201" s="472"/>
      <c r="ITN201" s="473"/>
      <c r="ITO201" s="473"/>
      <c r="ITP201" s="474"/>
      <c r="ITQ201" s="472"/>
      <c r="ITR201" s="473"/>
      <c r="ITS201" s="473"/>
      <c r="ITT201" s="474"/>
      <c r="ITU201" s="472"/>
      <c r="ITV201" s="473"/>
      <c r="ITW201" s="473"/>
      <c r="ITX201" s="474"/>
      <c r="ITY201" s="472"/>
      <c r="ITZ201" s="473"/>
      <c r="IUA201" s="473"/>
      <c r="IUB201" s="474"/>
      <c r="IUC201" s="472"/>
      <c r="IUD201" s="473"/>
      <c r="IUE201" s="473"/>
      <c r="IUF201" s="474"/>
      <c r="IUG201" s="472"/>
      <c r="IUH201" s="473"/>
      <c r="IUI201" s="473"/>
      <c r="IUJ201" s="474"/>
      <c r="IUK201" s="472"/>
      <c r="IUL201" s="473"/>
      <c r="IUM201" s="473"/>
      <c r="IUN201" s="474"/>
      <c r="IUO201" s="472"/>
      <c r="IUP201" s="473"/>
      <c r="IUQ201" s="473"/>
      <c r="IUR201" s="474"/>
      <c r="IUS201" s="472"/>
      <c r="IUT201" s="473"/>
      <c r="IUU201" s="473"/>
      <c r="IUV201" s="474"/>
      <c r="IUW201" s="472"/>
      <c r="IUX201" s="473"/>
      <c r="IUY201" s="473"/>
      <c r="IUZ201" s="474"/>
      <c r="IVA201" s="472"/>
      <c r="IVB201" s="473"/>
      <c r="IVC201" s="473"/>
      <c r="IVD201" s="474"/>
      <c r="IVE201" s="472"/>
      <c r="IVF201" s="473"/>
      <c r="IVG201" s="473"/>
      <c r="IVH201" s="474"/>
      <c r="IVI201" s="472"/>
      <c r="IVJ201" s="473"/>
      <c r="IVK201" s="473"/>
      <c r="IVL201" s="474"/>
      <c r="IVM201" s="472"/>
      <c r="IVN201" s="473"/>
      <c r="IVO201" s="473"/>
      <c r="IVP201" s="474"/>
      <c r="IVQ201" s="472"/>
      <c r="IVR201" s="473"/>
      <c r="IVS201" s="473"/>
      <c r="IVT201" s="474"/>
      <c r="IVU201" s="472"/>
      <c r="IVV201" s="473"/>
      <c r="IVW201" s="473"/>
      <c r="IVX201" s="474"/>
      <c r="IVY201" s="472"/>
      <c r="IVZ201" s="473"/>
      <c r="IWA201" s="473"/>
      <c r="IWB201" s="474"/>
      <c r="IWC201" s="472"/>
      <c r="IWD201" s="473"/>
      <c r="IWE201" s="473"/>
      <c r="IWF201" s="474"/>
      <c r="IWG201" s="472"/>
      <c r="IWH201" s="473"/>
      <c r="IWI201" s="473"/>
      <c r="IWJ201" s="474"/>
      <c r="IWK201" s="472"/>
      <c r="IWL201" s="473"/>
      <c r="IWM201" s="473"/>
      <c r="IWN201" s="474"/>
      <c r="IWO201" s="472"/>
      <c r="IWP201" s="473"/>
      <c r="IWQ201" s="473"/>
      <c r="IWR201" s="474"/>
      <c r="IWS201" s="472"/>
      <c r="IWT201" s="473"/>
      <c r="IWU201" s="473"/>
      <c r="IWV201" s="474"/>
      <c r="IWW201" s="472"/>
      <c r="IWX201" s="473"/>
      <c r="IWY201" s="473"/>
      <c r="IWZ201" s="474"/>
      <c r="IXA201" s="472"/>
      <c r="IXB201" s="473"/>
      <c r="IXC201" s="473"/>
      <c r="IXD201" s="474"/>
      <c r="IXE201" s="472"/>
      <c r="IXF201" s="473"/>
      <c r="IXG201" s="473"/>
      <c r="IXH201" s="474"/>
      <c r="IXI201" s="472"/>
      <c r="IXJ201" s="473"/>
      <c r="IXK201" s="473"/>
      <c r="IXL201" s="474"/>
      <c r="IXM201" s="472"/>
      <c r="IXN201" s="473"/>
      <c r="IXO201" s="473"/>
      <c r="IXP201" s="474"/>
      <c r="IXQ201" s="472"/>
      <c r="IXR201" s="473"/>
      <c r="IXS201" s="473"/>
      <c r="IXT201" s="474"/>
      <c r="IXU201" s="472"/>
      <c r="IXV201" s="473"/>
      <c r="IXW201" s="473"/>
      <c r="IXX201" s="474"/>
      <c r="IXY201" s="472"/>
      <c r="IXZ201" s="473"/>
      <c r="IYA201" s="473"/>
      <c r="IYB201" s="474"/>
      <c r="IYC201" s="472"/>
      <c r="IYD201" s="473"/>
      <c r="IYE201" s="473"/>
      <c r="IYF201" s="474"/>
      <c r="IYG201" s="472"/>
      <c r="IYH201" s="473"/>
      <c r="IYI201" s="473"/>
      <c r="IYJ201" s="474"/>
      <c r="IYK201" s="472"/>
      <c r="IYL201" s="473"/>
      <c r="IYM201" s="473"/>
      <c r="IYN201" s="474"/>
      <c r="IYO201" s="472"/>
      <c r="IYP201" s="473"/>
      <c r="IYQ201" s="473"/>
      <c r="IYR201" s="474"/>
      <c r="IYS201" s="472"/>
      <c r="IYT201" s="473"/>
      <c r="IYU201" s="473"/>
      <c r="IYV201" s="474"/>
      <c r="IYW201" s="472"/>
      <c r="IYX201" s="473"/>
      <c r="IYY201" s="473"/>
      <c r="IYZ201" s="474"/>
      <c r="IZA201" s="472"/>
      <c r="IZB201" s="473"/>
      <c r="IZC201" s="473"/>
      <c r="IZD201" s="474"/>
      <c r="IZE201" s="472"/>
      <c r="IZF201" s="473"/>
      <c r="IZG201" s="473"/>
      <c r="IZH201" s="474"/>
      <c r="IZI201" s="472"/>
      <c r="IZJ201" s="473"/>
      <c r="IZK201" s="473"/>
      <c r="IZL201" s="474"/>
      <c r="IZM201" s="472"/>
      <c r="IZN201" s="473"/>
      <c r="IZO201" s="473"/>
      <c r="IZP201" s="474"/>
      <c r="IZQ201" s="472"/>
      <c r="IZR201" s="473"/>
      <c r="IZS201" s="473"/>
      <c r="IZT201" s="474"/>
      <c r="IZU201" s="472"/>
      <c r="IZV201" s="473"/>
      <c r="IZW201" s="473"/>
      <c r="IZX201" s="474"/>
      <c r="IZY201" s="472"/>
      <c r="IZZ201" s="473"/>
      <c r="JAA201" s="473"/>
      <c r="JAB201" s="474"/>
      <c r="JAC201" s="472"/>
      <c r="JAD201" s="473"/>
      <c r="JAE201" s="473"/>
      <c r="JAF201" s="474"/>
      <c r="JAG201" s="472"/>
      <c r="JAH201" s="473"/>
      <c r="JAI201" s="473"/>
      <c r="JAJ201" s="474"/>
      <c r="JAK201" s="472"/>
      <c r="JAL201" s="473"/>
      <c r="JAM201" s="473"/>
      <c r="JAN201" s="474"/>
      <c r="JAO201" s="472"/>
      <c r="JAP201" s="473"/>
      <c r="JAQ201" s="473"/>
      <c r="JAR201" s="474"/>
      <c r="JAS201" s="472"/>
      <c r="JAT201" s="473"/>
      <c r="JAU201" s="473"/>
      <c r="JAV201" s="474"/>
      <c r="JAW201" s="472"/>
      <c r="JAX201" s="473"/>
      <c r="JAY201" s="473"/>
      <c r="JAZ201" s="474"/>
      <c r="JBA201" s="472"/>
      <c r="JBB201" s="473"/>
      <c r="JBC201" s="473"/>
      <c r="JBD201" s="474"/>
      <c r="JBE201" s="472"/>
      <c r="JBF201" s="473"/>
      <c r="JBG201" s="473"/>
      <c r="JBH201" s="474"/>
      <c r="JBI201" s="472"/>
      <c r="JBJ201" s="473"/>
      <c r="JBK201" s="473"/>
      <c r="JBL201" s="474"/>
      <c r="JBM201" s="472"/>
      <c r="JBN201" s="473"/>
      <c r="JBO201" s="473"/>
      <c r="JBP201" s="474"/>
      <c r="JBQ201" s="472"/>
      <c r="JBR201" s="473"/>
      <c r="JBS201" s="473"/>
      <c r="JBT201" s="474"/>
      <c r="JBU201" s="472"/>
      <c r="JBV201" s="473"/>
      <c r="JBW201" s="473"/>
      <c r="JBX201" s="474"/>
      <c r="JBY201" s="472"/>
      <c r="JBZ201" s="473"/>
      <c r="JCA201" s="473"/>
      <c r="JCB201" s="474"/>
      <c r="JCC201" s="472"/>
      <c r="JCD201" s="473"/>
      <c r="JCE201" s="473"/>
      <c r="JCF201" s="474"/>
      <c r="JCG201" s="472"/>
      <c r="JCH201" s="473"/>
      <c r="JCI201" s="473"/>
      <c r="JCJ201" s="474"/>
      <c r="JCK201" s="472"/>
      <c r="JCL201" s="473"/>
      <c r="JCM201" s="473"/>
      <c r="JCN201" s="474"/>
      <c r="JCO201" s="472"/>
      <c r="JCP201" s="473"/>
      <c r="JCQ201" s="473"/>
      <c r="JCR201" s="474"/>
      <c r="JCS201" s="472"/>
      <c r="JCT201" s="473"/>
      <c r="JCU201" s="473"/>
      <c r="JCV201" s="474"/>
      <c r="JCW201" s="472"/>
      <c r="JCX201" s="473"/>
      <c r="JCY201" s="473"/>
      <c r="JCZ201" s="474"/>
      <c r="JDA201" s="472"/>
      <c r="JDB201" s="473"/>
      <c r="JDC201" s="473"/>
      <c r="JDD201" s="474"/>
      <c r="JDE201" s="472"/>
      <c r="JDF201" s="473"/>
      <c r="JDG201" s="473"/>
      <c r="JDH201" s="474"/>
      <c r="JDI201" s="472"/>
      <c r="JDJ201" s="473"/>
      <c r="JDK201" s="473"/>
      <c r="JDL201" s="474"/>
      <c r="JDM201" s="472"/>
      <c r="JDN201" s="473"/>
      <c r="JDO201" s="473"/>
      <c r="JDP201" s="474"/>
      <c r="JDQ201" s="472"/>
      <c r="JDR201" s="473"/>
      <c r="JDS201" s="473"/>
      <c r="JDT201" s="474"/>
      <c r="JDU201" s="472"/>
      <c r="JDV201" s="473"/>
      <c r="JDW201" s="473"/>
      <c r="JDX201" s="474"/>
      <c r="JDY201" s="472"/>
      <c r="JDZ201" s="473"/>
      <c r="JEA201" s="473"/>
      <c r="JEB201" s="474"/>
      <c r="JEC201" s="472"/>
      <c r="JED201" s="473"/>
      <c r="JEE201" s="473"/>
      <c r="JEF201" s="474"/>
      <c r="JEG201" s="472"/>
      <c r="JEH201" s="473"/>
      <c r="JEI201" s="473"/>
      <c r="JEJ201" s="474"/>
      <c r="JEK201" s="472"/>
      <c r="JEL201" s="473"/>
      <c r="JEM201" s="473"/>
      <c r="JEN201" s="474"/>
      <c r="JEO201" s="472"/>
      <c r="JEP201" s="473"/>
      <c r="JEQ201" s="473"/>
      <c r="JER201" s="474"/>
      <c r="JES201" s="472"/>
      <c r="JET201" s="473"/>
      <c r="JEU201" s="473"/>
      <c r="JEV201" s="474"/>
      <c r="JEW201" s="472"/>
      <c r="JEX201" s="473"/>
      <c r="JEY201" s="473"/>
      <c r="JEZ201" s="474"/>
      <c r="JFA201" s="472"/>
      <c r="JFB201" s="473"/>
      <c r="JFC201" s="473"/>
      <c r="JFD201" s="474"/>
      <c r="JFE201" s="472"/>
      <c r="JFF201" s="473"/>
      <c r="JFG201" s="473"/>
      <c r="JFH201" s="474"/>
      <c r="JFI201" s="472"/>
      <c r="JFJ201" s="473"/>
      <c r="JFK201" s="473"/>
      <c r="JFL201" s="474"/>
      <c r="JFM201" s="472"/>
      <c r="JFN201" s="473"/>
      <c r="JFO201" s="473"/>
      <c r="JFP201" s="474"/>
      <c r="JFQ201" s="472"/>
      <c r="JFR201" s="473"/>
      <c r="JFS201" s="473"/>
      <c r="JFT201" s="474"/>
      <c r="JFU201" s="472"/>
      <c r="JFV201" s="473"/>
      <c r="JFW201" s="473"/>
      <c r="JFX201" s="474"/>
      <c r="JFY201" s="472"/>
      <c r="JFZ201" s="473"/>
      <c r="JGA201" s="473"/>
      <c r="JGB201" s="474"/>
      <c r="JGC201" s="472"/>
      <c r="JGD201" s="473"/>
      <c r="JGE201" s="473"/>
      <c r="JGF201" s="474"/>
      <c r="JGG201" s="472"/>
      <c r="JGH201" s="473"/>
      <c r="JGI201" s="473"/>
      <c r="JGJ201" s="474"/>
      <c r="JGK201" s="472"/>
      <c r="JGL201" s="473"/>
      <c r="JGM201" s="473"/>
      <c r="JGN201" s="474"/>
      <c r="JGO201" s="472"/>
      <c r="JGP201" s="473"/>
      <c r="JGQ201" s="473"/>
      <c r="JGR201" s="474"/>
      <c r="JGS201" s="472"/>
      <c r="JGT201" s="473"/>
      <c r="JGU201" s="473"/>
      <c r="JGV201" s="474"/>
      <c r="JGW201" s="472"/>
      <c r="JGX201" s="473"/>
      <c r="JGY201" s="473"/>
      <c r="JGZ201" s="474"/>
      <c r="JHA201" s="472"/>
      <c r="JHB201" s="473"/>
      <c r="JHC201" s="473"/>
      <c r="JHD201" s="474"/>
      <c r="JHE201" s="472"/>
      <c r="JHF201" s="473"/>
      <c r="JHG201" s="473"/>
      <c r="JHH201" s="474"/>
      <c r="JHI201" s="472"/>
      <c r="JHJ201" s="473"/>
      <c r="JHK201" s="473"/>
      <c r="JHL201" s="474"/>
      <c r="JHM201" s="472"/>
      <c r="JHN201" s="473"/>
      <c r="JHO201" s="473"/>
      <c r="JHP201" s="474"/>
      <c r="JHQ201" s="472"/>
      <c r="JHR201" s="473"/>
      <c r="JHS201" s="473"/>
      <c r="JHT201" s="474"/>
      <c r="JHU201" s="472"/>
      <c r="JHV201" s="473"/>
      <c r="JHW201" s="473"/>
      <c r="JHX201" s="474"/>
      <c r="JHY201" s="472"/>
      <c r="JHZ201" s="473"/>
      <c r="JIA201" s="473"/>
      <c r="JIB201" s="474"/>
      <c r="JIC201" s="472"/>
      <c r="JID201" s="473"/>
      <c r="JIE201" s="473"/>
      <c r="JIF201" s="474"/>
      <c r="JIG201" s="472"/>
      <c r="JIH201" s="473"/>
      <c r="JII201" s="473"/>
      <c r="JIJ201" s="474"/>
      <c r="JIK201" s="472"/>
      <c r="JIL201" s="473"/>
      <c r="JIM201" s="473"/>
      <c r="JIN201" s="474"/>
      <c r="JIO201" s="472"/>
      <c r="JIP201" s="473"/>
      <c r="JIQ201" s="473"/>
      <c r="JIR201" s="474"/>
      <c r="JIS201" s="472"/>
      <c r="JIT201" s="473"/>
      <c r="JIU201" s="473"/>
      <c r="JIV201" s="474"/>
      <c r="JIW201" s="472"/>
      <c r="JIX201" s="473"/>
      <c r="JIY201" s="473"/>
      <c r="JIZ201" s="474"/>
      <c r="JJA201" s="472"/>
      <c r="JJB201" s="473"/>
      <c r="JJC201" s="473"/>
      <c r="JJD201" s="474"/>
      <c r="JJE201" s="472"/>
      <c r="JJF201" s="473"/>
      <c r="JJG201" s="473"/>
      <c r="JJH201" s="474"/>
      <c r="JJI201" s="472"/>
      <c r="JJJ201" s="473"/>
      <c r="JJK201" s="473"/>
      <c r="JJL201" s="474"/>
      <c r="JJM201" s="472"/>
      <c r="JJN201" s="473"/>
      <c r="JJO201" s="473"/>
      <c r="JJP201" s="474"/>
      <c r="JJQ201" s="472"/>
      <c r="JJR201" s="473"/>
      <c r="JJS201" s="473"/>
      <c r="JJT201" s="474"/>
      <c r="JJU201" s="472"/>
      <c r="JJV201" s="473"/>
      <c r="JJW201" s="473"/>
      <c r="JJX201" s="474"/>
      <c r="JJY201" s="472"/>
      <c r="JJZ201" s="473"/>
      <c r="JKA201" s="473"/>
      <c r="JKB201" s="474"/>
      <c r="JKC201" s="472"/>
      <c r="JKD201" s="473"/>
      <c r="JKE201" s="473"/>
      <c r="JKF201" s="474"/>
      <c r="JKG201" s="472"/>
      <c r="JKH201" s="473"/>
      <c r="JKI201" s="473"/>
      <c r="JKJ201" s="474"/>
      <c r="JKK201" s="472"/>
      <c r="JKL201" s="473"/>
      <c r="JKM201" s="473"/>
      <c r="JKN201" s="474"/>
      <c r="JKO201" s="472"/>
      <c r="JKP201" s="473"/>
      <c r="JKQ201" s="473"/>
      <c r="JKR201" s="474"/>
      <c r="JKS201" s="472"/>
      <c r="JKT201" s="473"/>
      <c r="JKU201" s="473"/>
      <c r="JKV201" s="474"/>
      <c r="JKW201" s="472"/>
      <c r="JKX201" s="473"/>
      <c r="JKY201" s="473"/>
      <c r="JKZ201" s="474"/>
      <c r="JLA201" s="472"/>
      <c r="JLB201" s="473"/>
      <c r="JLC201" s="473"/>
      <c r="JLD201" s="474"/>
      <c r="JLE201" s="472"/>
      <c r="JLF201" s="473"/>
      <c r="JLG201" s="473"/>
      <c r="JLH201" s="474"/>
      <c r="JLI201" s="472"/>
      <c r="JLJ201" s="473"/>
      <c r="JLK201" s="473"/>
      <c r="JLL201" s="474"/>
      <c r="JLM201" s="472"/>
      <c r="JLN201" s="473"/>
      <c r="JLO201" s="473"/>
      <c r="JLP201" s="474"/>
      <c r="JLQ201" s="472"/>
      <c r="JLR201" s="473"/>
      <c r="JLS201" s="473"/>
      <c r="JLT201" s="474"/>
      <c r="JLU201" s="472"/>
      <c r="JLV201" s="473"/>
      <c r="JLW201" s="473"/>
      <c r="JLX201" s="474"/>
      <c r="JLY201" s="472"/>
      <c r="JLZ201" s="473"/>
      <c r="JMA201" s="473"/>
      <c r="JMB201" s="474"/>
      <c r="JMC201" s="472"/>
      <c r="JMD201" s="473"/>
      <c r="JME201" s="473"/>
      <c r="JMF201" s="474"/>
      <c r="JMG201" s="472"/>
      <c r="JMH201" s="473"/>
      <c r="JMI201" s="473"/>
      <c r="JMJ201" s="474"/>
      <c r="JMK201" s="472"/>
      <c r="JML201" s="473"/>
      <c r="JMM201" s="473"/>
      <c r="JMN201" s="474"/>
      <c r="JMO201" s="472"/>
      <c r="JMP201" s="473"/>
      <c r="JMQ201" s="473"/>
      <c r="JMR201" s="474"/>
      <c r="JMS201" s="472"/>
      <c r="JMT201" s="473"/>
      <c r="JMU201" s="473"/>
      <c r="JMV201" s="474"/>
      <c r="JMW201" s="472"/>
      <c r="JMX201" s="473"/>
      <c r="JMY201" s="473"/>
      <c r="JMZ201" s="474"/>
      <c r="JNA201" s="472"/>
      <c r="JNB201" s="473"/>
      <c r="JNC201" s="473"/>
      <c r="JND201" s="474"/>
      <c r="JNE201" s="472"/>
      <c r="JNF201" s="473"/>
      <c r="JNG201" s="473"/>
      <c r="JNH201" s="474"/>
      <c r="JNI201" s="472"/>
      <c r="JNJ201" s="473"/>
      <c r="JNK201" s="473"/>
      <c r="JNL201" s="474"/>
      <c r="JNM201" s="472"/>
      <c r="JNN201" s="473"/>
      <c r="JNO201" s="473"/>
      <c r="JNP201" s="474"/>
      <c r="JNQ201" s="472"/>
      <c r="JNR201" s="473"/>
      <c r="JNS201" s="473"/>
      <c r="JNT201" s="474"/>
      <c r="JNU201" s="472"/>
      <c r="JNV201" s="473"/>
      <c r="JNW201" s="473"/>
      <c r="JNX201" s="474"/>
      <c r="JNY201" s="472"/>
      <c r="JNZ201" s="473"/>
      <c r="JOA201" s="473"/>
      <c r="JOB201" s="474"/>
      <c r="JOC201" s="472"/>
      <c r="JOD201" s="473"/>
      <c r="JOE201" s="473"/>
      <c r="JOF201" s="474"/>
      <c r="JOG201" s="472"/>
      <c r="JOH201" s="473"/>
      <c r="JOI201" s="473"/>
      <c r="JOJ201" s="474"/>
      <c r="JOK201" s="472"/>
      <c r="JOL201" s="473"/>
      <c r="JOM201" s="473"/>
      <c r="JON201" s="474"/>
      <c r="JOO201" s="472"/>
      <c r="JOP201" s="473"/>
      <c r="JOQ201" s="473"/>
      <c r="JOR201" s="474"/>
      <c r="JOS201" s="472"/>
      <c r="JOT201" s="473"/>
      <c r="JOU201" s="473"/>
      <c r="JOV201" s="474"/>
      <c r="JOW201" s="472"/>
      <c r="JOX201" s="473"/>
      <c r="JOY201" s="473"/>
      <c r="JOZ201" s="474"/>
      <c r="JPA201" s="472"/>
      <c r="JPB201" s="473"/>
      <c r="JPC201" s="473"/>
      <c r="JPD201" s="474"/>
      <c r="JPE201" s="472"/>
      <c r="JPF201" s="473"/>
      <c r="JPG201" s="473"/>
      <c r="JPH201" s="474"/>
      <c r="JPI201" s="472"/>
      <c r="JPJ201" s="473"/>
      <c r="JPK201" s="473"/>
      <c r="JPL201" s="474"/>
      <c r="JPM201" s="472"/>
      <c r="JPN201" s="473"/>
      <c r="JPO201" s="473"/>
      <c r="JPP201" s="474"/>
      <c r="JPQ201" s="472"/>
      <c r="JPR201" s="473"/>
      <c r="JPS201" s="473"/>
      <c r="JPT201" s="474"/>
      <c r="JPU201" s="472"/>
      <c r="JPV201" s="473"/>
      <c r="JPW201" s="473"/>
      <c r="JPX201" s="474"/>
      <c r="JPY201" s="472"/>
      <c r="JPZ201" s="473"/>
      <c r="JQA201" s="473"/>
      <c r="JQB201" s="474"/>
      <c r="JQC201" s="472"/>
      <c r="JQD201" s="473"/>
      <c r="JQE201" s="473"/>
      <c r="JQF201" s="474"/>
      <c r="JQG201" s="472"/>
      <c r="JQH201" s="473"/>
      <c r="JQI201" s="473"/>
      <c r="JQJ201" s="474"/>
      <c r="JQK201" s="472"/>
      <c r="JQL201" s="473"/>
      <c r="JQM201" s="473"/>
      <c r="JQN201" s="474"/>
      <c r="JQO201" s="472"/>
      <c r="JQP201" s="473"/>
      <c r="JQQ201" s="473"/>
      <c r="JQR201" s="474"/>
      <c r="JQS201" s="472"/>
      <c r="JQT201" s="473"/>
      <c r="JQU201" s="473"/>
      <c r="JQV201" s="474"/>
      <c r="JQW201" s="472"/>
      <c r="JQX201" s="473"/>
      <c r="JQY201" s="473"/>
      <c r="JQZ201" s="474"/>
      <c r="JRA201" s="472"/>
      <c r="JRB201" s="473"/>
      <c r="JRC201" s="473"/>
      <c r="JRD201" s="474"/>
      <c r="JRE201" s="472"/>
      <c r="JRF201" s="473"/>
      <c r="JRG201" s="473"/>
      <c r="JRH201" s="474"/>
      <c r="JRI201" s="472"/>
      <c r="JRJ201" s="473"/>
      <c r="JRK201" s="473"/>
      <c r="JRL201" s="474"/>
      <c r="JRM201" s="472"/>
      <c r="JRN201" s="473"/>
      <c r="JRO201" s="473"/>
      <c r="JRP201" s="474"/>
      <c r="JRQ201" s="472"/>
      <c r="JRR201" s="473"/>
      <c r="JRS201" s="473"/>
      <c r="JRT201" s="474"/>
      <c r="JRU201" s="472"/>
      <c r="JRV201" s="473"/>
      <c r="JRW201" s="473"/>
      <c r="JRX201" s="474"/>
      <c r="JRY201" s="472"/>
      <c r="JRZ201" s="473"/>
      <c r="JSA201" s="473"/>
      <c r="JSB201" s="474"/>
      <c r="JSC201" s="472"/>
      <c r="JSD201" s="473"/>
      <c r="JSE201" s="473"/>
      <c r="JSF201" s="474"/>
      <c r="JSG201" s="472"/>
      <c r="JSH201" s="473"/>
      <c r="JSI201" s="473"/>
      <c r="JSJ201" s="474"/>
      <c r="JSK201" s="472"/>
      <c r="JSL201" s="473"/>
      <c r="JSM201" s="473"/>
      <c r="JSN201" s="474"/>
      <c r="JSO201" s="472"/>
      <c r="JSP201" s="473"/>
      <c r="JSQ201" s="473"/>
      <c r="JSR201" s="474"/>
      <c r="JSS201" s="472"/>
      <c r="JST201" s="473"/>
      <c r="JSU201" s="473"/>
      <c r="JSV201" s="474"/>
      <c r="JSW201" s="472"/>
      <c r="JSX201" s="473"/>
      <c r="JSY201" s="473"/>
      <c r="JSZ201" s="474"/>
      <c r="JTA201" s="472"/>
      <c r="JTB201" s="473"/>
      <c r="JTC201" s="473"/>
      <c r="JTD201" s="474"/>
      <c r="JTE201" s="472"/>
      <c r="JTF201" s="473"/>
      <c r="JTG201" s="473"/>
      <c r="JTH201" s="474"/>
      <c r="JTI201" s="472"/>
      <c r="JTJ201" s="473"/>
      <c r="JTK201" s="473"/>
      <c r="JTL201" s="474"/>
      <c r="JTM201" s="472"/>
      <c r="JTN201" s="473"/>
      <c r="JTO201" s="473"/>
      <c r="JTP201" s="474"/>
      <c r="JTQ201" s="472"/>
      <c r="JTR201" s="473"/>
      <c r="JTS201" s="473"/>
      <c r="JTT201" s="474"/>
      <c r="JTU201" s="472"/>
      <c r="JTV201" s="473"/>
      <c r="JTW201" s="473"/>
      <c r="JTX201" s="474"/>
      <c r="JTY201" s="472"/>
      <c r="JTZ201" s="473"/>
      <c r="JUA201" s="473"/>
      <c r="JUB201" s="474"/>
      <c r="JUC201" s="472"/>
      <c r="JUD201" s="473"/>
      <c r="JUE201" s="473"/>
      <c r="JUF201" s="474"/>
      <c r="JUG201" s="472"/>
      <c r="JUH201" s="473"/>
      <c r="JUI201" s="473"/>
      <c r="JUJ201" s="474"/>
      <c r="JUK201" s="472"/>
      <c r="JUL201" s="473"/>
      <c r="JUM201" s="473"/>
      <c r="JUN201" s="474"/>
      <c r="JUO201" s="472"/>
      <c r="JUP201" s="473"/>
      <c r="JUQ201" s="473"/>
      <c r="JUR201" s="474"/>
      <c r="JUS201" s="472"/>
      <c r="JUT201" s="473"/>
      <c r="JUU201" s="473"/>
      <c r="JUV201" s="474"/>
      <c r="JUW201" s="472"/>
      <c r="JUX201" s="473"/>
      <c r="JUY201" s="473"/>
      <c r="JUZ201" s="474"/>
      <c r="JVA201" s="472"/>
      <c r="JVB201" s="473"/>
      <c r="JVC201" s="473"/>
      <c r="JVD201" s="474"/>
      <c r="JVE201" s="472"/>
      <c r="JVF201" s="473"/>
      <c r="JVG201" s="473"/>
      <c r="JVH201" s="474"/>
      <c r="JVI201" s="472"/>
      <c r="JVJ201" s="473"/>
      <c r="JVK201" s="473"/>
      <c r="JVL201" s="474"/>
      <c r="JVM201" s="472"/>
      <c r="JVN201" s="473"/>
      <c r="JVO201" s="473"/>
      <c r="JVP201" s="474"/>
      <c r="JVQ201" s="472"/>
      <c r="JVR201" s="473"/>
      <c r="JVS201" s="473"/>
      <c r="JVT201" s="474"/>
      <c r="JVU201" s="472"/>
      <c r="JVV201" s="473"/>
      <c r="JVW201" s="473"/>
      <c r="JVX201" s="474"/>
      <c r="JVY201" s="472"/>
      <c r="JVZ201" s="473"/>
      <c r="JWA201" s="473"/>
      <c r="JWB201" s="474"/>
      <c r="JWC201" s="472"/>
      <c r="JWD201" s="473"/>
      <c r="JWE201" s="473"/>
      <c r="JWF201" s="474"/>
      <c r="JWG201" s="472"/>
      <c r="JWH201" s="473"/>
      <c r="JWI201" s="473"/>
      <c r="JWJ201" s="474"/>
      <c r="JWK201" s="472"/>
      <c r="JWL201" s="473"/>
      <c r="JWM201" s="473"/>
      <c r="JWN201" s="474"/>
      <c r="JWO201" s="472"/>
      <c r="JWP201" s="473"/>
      <c r="JWQ201" s="473"/>
      <c r="JWR201" s="474"/>
      <c r="JWS201" s="472"/>
      <c r="JWT201" s="473"/>
      <c r="JWU201" s="473"/>
      <c r="JWV201" s="474"/>
      <c r="JWW201" s="472"/>
      <c r="JWX201" s="473"/>
      <c r="JWY201" s="473"/>
      <c r="JWZ201" s="474"/>
      <c r="JXA201" s="472"/>
      <c r="JXB201" s="473"/>
      <c r="JXC201" s="473"/>
      <c r="JXD201" s="474"/>
      <c r="JXE201" s="472"/>
      <c r="JXF201" s="473"/>
      <c r="JXG201" s="473"/>
      <c r="JXH201" s="474"/>
      <c r="JXI201" s="472"/>
      <c r="JXJ201" s="473"/>
      <c r="JXK201" s="473"/>
      <c r="JXL201" s="474"/>
      <c r="JXM201" s="472"/>
      <c r="JXN201" s="473"/>
      <c r="JXO201" s="473"/>
      <c r="JXP201" s="474"/>
      <c r="JXQ201" s="472"/>
      <c r="JXR201" s="473"/>
      <c r="JXS201" s="473"/>
      <c r="JXT201" s="474"/>
      <c r="JXU201" s="472"/>
      <c r="JXV201" s="473"/>
      <c r="JXW201" s="473"/>
      <c r="JXX201" s="474"/>
      <c r="JXY201" s="472"/>
      <c r="JXZ201" s="473"/>
      <c r="JYA201" s="473"/>
      <c r="JYB201" s="474"/>
      <c r="JYC201" s="472"/>
      <c r="JYD201" s="473"/>
      <c r="JYE201" s="473"/>
      <c r="JYF201" s="474"/>
      <c r="JYG201" s="472"/>
      <c r="JYH201" s="473"/>
      <c r="JYI201" s="473"/>
      <c r="JYJ201" s="474"/>
      <c r="JYK201" s="472"/>
      <c r="JYL201" s="473"/>
      <c r="JYM201" s="473"/>
      <c r="JYN201" s="474"/>
      <c r="JYO201" s="472"/>
      <c r="JYP201" s="473"/>
      <c r="JYQ201" s="473"/>
      <c r="JYR201" s="474"/>
      <c r="JYS201" s="472"/>
      <c r="JYT201" s="473"/>
      <c r="JYU201" s="473"/>
      <c r="JYV201" s="474"/>
      <c r="JYW201" s="472"/>
      <c r="JYX201" s="473"/>
      <c r="JYY201" s="473"/>
      <c r="JYZ201" s="474"/>
      <c r="JZA201" s="472"/>
      <c r="JZB201" s="473"/>
      <c r="JZC201" s="473"/>
      <c r="JZD201" s="474"/>
      <c r="JZE201" s="472"/>
      <c r="JZF201" s="473"/>
      <c r="JZG201" s="473"/>
      <c r="JZH201" s="474"/>
      <c r="JZI201" s="472"/>
      <c r="JZJ201" s="473"/>
      <c r="JZK201" s="473"/>
      <c r="JZL201" s="474"/>
      <c r="JZM201" s="472"/>
      <c r="JZN201" s="473"/>
      <c r="JZO201" s="473"/>
      <c r="JZP201" s="474"/>
      <c r="JZQ201" s="472"/>
      <c r="JZR201" s="473"/>
      <c r="JZS201" s="473"/>
      <c r="JZT201" s="474"/>
      <c r="JZU201" s="472"/>
      <c r="JZV201" s="473"/>
      <c r="JZW201" s="473"/>
      <c r="JZX201" s="474"/>
      <c r="JZY201" s="472"/>
      <c r="JZZ201" s="473"/>
      <c r="KAA201" s="473"/>
      <c r="KAB201" s="474"/>
      <c r="KAC201" s="472"/>
      <c r="KAD201" s="473"/>
      <c r="KAE201" s="473"/>
      <c r="KAF201" s="474"/>
      <c r="KAG201" s="472"/>
      <c r="KAH201" s="473"/>
      <c r="KAI201" s="473"/>
      <c r="KAJ201" s="474"/>
      <c r="KAK201" s="472"/>
      <c r="KAL201" s="473"/>
      <c r="KAM201" s="473"/>
      <c r="KAN201" s="474"/>
      <c r="KAO201" s="472"/>
      <c r="KAP201" s="473"/>
      <c r="KAQ201" s="473"/>
      <c r="KAR201" s="474"/>
      <c r="KAS201" s="472"/>
      <c r="KAT201" s="473"/>
      <c r="KAU201" s="473"/>
      <c r="KAV201" s="474"/>
      <c r="KAW201" s="472"/>
      <c r="KAX201" s="473"/>
      <c r="KAY201" s="473"/>
      <c r="KAZ201" s="474"/>
      <c r="KBA201" s="472"/>
      <c r="KBB201" s="473"/>
      <c r="KBC201" s="473"/>
      <c r="KBD201" s="474"/>
      <c r="KBE201" s="472"/>
      <c r="KBF201" s="473"/>
      <c r="KBG201" s="473"/>
      <c r="KBH201" s="474"/>
      <c r="KBI201" s="472"/>
      <c r="KBJ201" s="473"/>
      <c r="KBK201" s="473"/>
      <c r="KBL201" s="474"/>
      <c r="KBM201" s="472"/>
      <c r="KBN201" s="473"/>
      <c r="KBO201" s="473"/>
      <c r="KBP201" s="474"/>
      <c r="KBQ201" s="472"/>
      <c r="KBR201" s="473"/>
      <c r="KBS201" s="473"/>
      <c r="KBT201" s="474"/>
      <c r="KBU201" s="472"/>
      <c r="KBV201" s="473"/>
      <c r="KBW201" s="473"/>
      <c r="KBX201" s="474"/>
      <c r="KBY201" s="472"/>
      <c r="KBZ201" s="473"/>
      <c r="KCA201" s="473"/>
      <c r="KCB201" s="474"/>
      <c r="KCC201" s="472"/>
      <c r="KCD201" s="473"/>
      <c r="KCE201" s="473"/>
      <c r="KCF201" s="474"/>
      <c r="KCG201" s="472"/>
      <c r="KCH201" s="473"/>
      <c r="KCI201" s="473"/>
      <c r="KCJ201" s="474"/>
      <c r="KCK201" s="472"/>
      <c r="KCL201" s="473"/>
      <c r="KCM201" s="473"/>
      <c r="KCN201" s="474"/>
      <c r="KCO201" s="472"/>
      <c r="KCP201" s="473"/>
      <c r="KCQ201" s="473"/>
      <c r="KCR201" s="474"/>
      <c r="KCS201" s="472"/>
      <c r="KCT201" s="473"/>
      <c r="KCU201" s="473"/>
      <c r="KCV201" s="474"/>
      <c r="KCW201" s="472"/>
      <c r="KCX201" s="473"/>
      <c r="KCY201" s="473"/>
      <c r="KCZ201" s="474"/>
      <c r="KDA201" s="472"/>
      <c r="KDB201" s="473"/>
      <c r="KDC201" s="473"/>
      <c r="KDD201" s="474"/>
      <c r="KDE201" s="472"/>
      <c r="KDF201" s="473"/>
      <c r="KDG201" s="473"/>
      <c r="KDH201" s="474"/>
      <c r="KDI201" s="472"/>
      <c r="KDJ201" s="473"/>
      <c r="KDK201" s="473"/>
      <c r="KDL201" s="474"/>
      <c r="KDM201" s="472"/>
      <c r="KDN201" s="473"/>
      <c r="KDO201" s="473"/>
      <c r="KDP201" s="474"/>
      <c r="KDQ201" s="472"/>
      <c r="KDR201" s="473"/>
      <c r="KDS201" s="473"/>
      <c r="KDT201" s="474"/>
      <c r="KDU201" s="472"/>
      <c r="KDV201" s="473"/>
      <c r="KDW201" s="473"/>
      <c r="KDX201" s="474"/>
      <c r="KDY201" s="472"/>
      <c r="KDZ201" s="473"/>
      <c r="KEA201" s="473"/>
      <c r="KEB201" s="474"/>
      <c r="KEC201" s="472"/>
      <c r="KED201" s="473"/>
      <c r="KEE201" s="473"/>
      <c r="KEF201" s="474"/>
      <c r="KEG201" s="472"/>
      <c r="KEH201" s="473"/>
      <c r="KEI201" s="473"/>
      <c r="KEJ201" s="474"/>
      <c r="KEK201" s="472"/>
      <c r="KEL201" s="473"/>
      <c r="KEM201" s="473"/>
      <c r="KEN201" s="474"/>
      <c r="KEO201" s="472"/>
      <c r="KEP201" s="473"/>
      <c r="KEQ201" s="473"/>
      <c r="KER201" s="474"/>
      <c r="KES201" s="472"/>
      <c r="KET201" s="473"/>
      <c r="KEU201" s="473"/>
      <c r="KEV201" s="474"/>
      <c r="KEW201" s="472"/>
      <c r="KEX201" s="473"/>
      <c r="KEY201" s="473"/>
      <c r="KEZ201" s="474"/>
      <c r="KFA201" s="472"/>
      <c r="KFB201" s="473"/>
      <c r="KFC201" s="473"/>
      <c r="KFD201" s="474"/>
      <c r="KFE201" s="472"/>
      <c r="KFF201" s="473"/>
      <c r="KFG201" s="473"/>
      <c r="KFH201" s="474"/>
      <c r="KFI201" s="472"/>
      <c r="KFJ201" s="473"/>
      <c r="KFK201" s="473"/>
      <c r="KFL201" s="474"/>
      <c r="KFM201" s="472"/>
      <c r="KFN201" s="473"/>
      <c r="KFO201" s="473"/>
      <c r="KFP201" s="474"/>
      <c r="KFQ201" s="472"/>
      <c r="KFR201" s="473"/>
      <c r="KFS201" s="473"/>
      <c r="KFT201" s="474"/>
      <c r="KFU201" s="472"/>
      <c r="KFV201" s="473"/>
      <c r="KFW201" s="473"/>
      <c r="KFX201" s="474"/>
      <c r="KFY201" s="472"/>
      <c r="KFZ201" s="473"/>
      <c r="KGA201" s="473"/>
      <c r="KGB201" s="474"/>
      <c r="KGC201" s="472"/>
      <c r="KGD201" s="473"/>
      <c r="KGE201" s="473"/>
      <c r="KGF201" s="474"/>
      <c r="KGG201" s="472"/>
      <c r="KGH201" s="473"/>
      <c r="KGI201" s="473"/>
      <c r="KGJ201" s="474"/>
      <c r="KGK201" s="472"/>
      <c r="KGL201" s="473"/>
      <c r="KGM201" s="473"/>
      <c r="KGN201" s="474"/>
      <c r="KGO201" s="472"/>
      <c r="KGP201" s="473"/>
      <c r="KGQ201" s="473"/>
      <c r="KGR201" s="474"/>
      <c r="KGS201" s="472"/>
      <c r="KGT201" s="473"/>
      <c r="KGU201" s="473"/>
      <c r="KGV201" s="474"/>
      <c r="KGW201" s="472"/>
      <c r="KGX201" s="473"/>
      <c r="KGY201" s="473"/>
      <c r="KGZ201" s="474"/>
      <c r="KHA201" s="472"/>
      <c r="KHB201" s="473"/>
      <c r="KHC201" s="473"/>
      <c r="KHD201" s="474"/>
      <c r="KHE201" s="472"/>
      <c r="KHF201" s="473"/>
      <c r="KHG201" s="473"/>
      <c r="KHH201" s="474"/>
      <c r="KHI201" s="472"/>
      <c r="KHJ201" s="473"/>
      <c r="KHK201" s="473"/>
      <c r="KHL201" s="474"/>
      <c r="KHM201" s="472"/>
      <c r="KHN201" s="473"/>
      <c r="KHO201" s="473"/>
      <c r="KHP201" s="474"/>
      <c r="KHQ201" s="472"/>
      <c r="KHR201" s="473"/>
      <c r="KHS201" s="473"/>
      <c r="KHT201" s="474"/>
      <c r="KHU201" s="472"/>
      <c r="KHV201" s="473"/>
      <c r="KHW201" s="473"/>
      <c r="KHX201" s="474"/>
      <c r="KHY201" s="472"/>
      <c r="KHZ201" s="473"/>
      <c r="KIA201" s="473"/>
      <c r="KIB201" s="474"/>
      <c r="KIC201" s="472"/>
      <c r="KID201" s="473"/>
      <c r="KIE201" s="473"/>
      <c r="KIF201" s="474"/>
      <c r="KIG201" s="472"/>
      <c r="KIH201" s="473"/>
      <c r="KII201" s="473"/>
      <c r="KIJ201" s="474"/>
      <c r="KIK201" s="472"/>
      <c r="KIL201" s="473"/>
      <c r="KIM201" s="473"/>
      <c r="KIN201" s="474"/>
      <c r="KIO201" s="472"/>
      <c r="KIP201" s="473"/>
      <c r="KIQ201" s="473"/>
      <c r="KIR201" s="474"/>
      <c r="KIS201" s="472"/>
      <c r="KIT201" s="473"/>
      <c r="KIU201" s="473"/>
      <c r="KIV201" s="474"/>
      <c r="KIW201" s="472"/>
      <c r="KIX201" s="473"/>
      <c r="KIY201" s="473"/>
      <c r="KIZ201" s="474"/>
      <c r="KJA201" s="472"/>
      <c r="KJB201" s="473"/>
      <c r="KJC201" s="473"/>
      <c r="KJD201" s="474"/>
      <c r="KJE201" s="472"/>
      <c r="KJF201" s="473"/>
      <c r="KJG201" s="473"/>
      <c r="KJH201" s="474"/>
      <c r="KJI201" s="472"/>
      <c r="KJJ201" s="473"/>
      <c r="KJK201" s="473"/>
      <c r="KJL201" s="474"/>
      <c r="KJM201" s="472"/>
      <c r="KJN201" s="473"/>
      <c r="KJO201" s="473"/>
      <c r="KJP201" s="474"/>
      <c r="KJQ201" s="472"/>
      <c r="KJR201" s="473"/>
      <c r="KJS201" s="473"/>
      <c r="KJT201" s="474"/>
      <c r="KJU201" s="472"/>
      <c r="KJV201" s="473"/>
      <c r="KJW201" s="473"/>
      <c r="KJX201" s="474"/>
      <c r="KJY201" s="472"/>
      <c r="KJZ201" s="473"/>
      <c r="KKA201" s="473"/>
      <c r="KKB201" s="474"/>
      <c r="KKC201" s="472"/>
      <c r="KKD201" s="473"/>
      <c r="KKE201" s="473"/>
      <c r="KKF201" s="474"/>
      <c r="KKG201" s="472"/>
      <c r="KKH201" s="473"/>
      <c r="KKI201" s="473"/>
      <c r="KKJ201" s="474"/>
      <c r="KKK201" s="472"/>
      <c r="KKL201" s="473"/>
      <c r="KKM201" s="473"/>
      <c r="KKN201" s="474"/>
      <c r="KKO201" s="472"/>
      <c r="KKP201" s="473"/>
      <c r="KKQ201" s="473"/>
      <c r="KKR201" s="474"/>
      <c r="KKS201" s="472"/>
      <c r="KKT201" s="473"/>
      <c r="KKU201" s="473"/>
      <c r="KKV201" s="474"/>
      <c r="KKW201" s="472"/>
      <c r="KKX201" s="473"/>
      <c r="KKY201" s="473"/>
      <c r="KKZ201" s="474"/>
      <c r="KLA201" s="472"/>
      <c r="KLB201" s="473"/>
      <c r="KLC201" s="473"/>
      <c r="KLD201" s="474"/>
      <c r="KLE201" s="472"/>
      <c r="KLF201" s="473"/>
      <c r="KLG201" s="473"/>
      <c r="KLH201" s="474"/>
      <c r="KLI201" s="472"/>
      <c r="KLJ201" s="473"/>
      <c r="KLK201" s="473"/>
      <c r="KLL201" s="474"/>
      <c r="KLM201" s="472"/>
      <c r="KLN201" s="473"/>
      <c r="KLO201" s="473"/>
      <c r="KLP201" s="474"/>
      <c r="KLQ201" s="472"/>
      <c r="KLR201" s="473"/>
      <c r="KLS201" s="473"/>
      <c r="KLT201" s="474"/>
      <c r="KLU201" s="472"/>
      <c r="KLV201" s="473"/>
      <c r="KLW201" s="473"/>
      <c r="KLX201" s="474"/>
      <c r="KLY201" s="472"/>
      <c r="KLZ201" s="473"/>
      <c r="KMA201" s="473"/>
      <c r="KMB201" s="474"/>
      <c r="KMC201" s="472"/>
      <c r="KMD201" s="473"/>
      <c r="KME201" s="473"/>
      <c r="KMF201" s="474"/>
      <c r="KMG201" s="472"/>
      <c r="KMH201" s="473"/>
      <c r="KMI201" s="473"/>
      <c r="KMJ201" s="474"/>
      <c r="KMK201" s="472"/>
      <c r="KML201" s="473"/>
      <c r="KMM201" s="473"/>
      <c r="KMN201" s="474"/>
      <c r="KMO201" s="472"/>
      <c r="KMP201" s="473"/>
      <c r="KMQ201" s="473"/>
      <c r="KMR201" s="474"/>
      <c r="KMS201" s="472"/>
      <c r="KMT201" s="473"/>
      <c r="KMU201" s="473"/>
      <c r="KMV201" s="474"/>
      <c r="KMW201" s="472"/>
      <c r="KMX201" s="473"/>
      <c r="KMY201" s="473"/>
      <c r="KMZ201" s="474"/>
      <c r="KNA201" s="472"/>
      <c r="KNB201" s="473"/>
      <c r="KNC201" s="473"/>
      <c r="KND201" s="474"/>
      <c r="KNE201" s="472"/>
      <c r="KNF201" s="473"/>
      <c r="KNG201" s="473"/>
      <c r="KNH201" s="474"/>
      <c r="KNI201" s="472"/>
      <c r="KNJ201" s="473"/>
      <c r="KNK201" s="473"/>
      <c r="KNL201" s="474"/>
      <c r="KNM201" s="472"/>
      <c r="KNN201" s="473"/>
      <c r="KNO201" s="473"/>
      <c r="KNP201" s="474"/>
      <c r="KNQ201" s="472"/>
      <c r="KNR201" s="473"/>
      <c r="KNS201" s="473"/>
      <c r="KNT201" s="474"/>
      <c r="KNU201" s="472"/>
      <c r="KNV201" s="473"/>
      <c r="KNW201" s="473"/>
      <c r="KNX201" s="474"/>
      <c r="KNY201" s="472"/>
      <c r="KNZ201" s="473"/>
      <c r="KOA201" s="473"/>
      <c r="KOB201" s="474"/>
      <c r="KOC201" s="472"/>
      <c r="KOD201" s="473"/>
      <c r="KOE201" s="473"/>
      <c r="KOF201" s="474"/>
      <c r="KOG201" s="472"/>
      <c r="KOH201" s="473"/>
      <c r="KOI201" s="473"/>
      <c r="KOJ201" s="474"/>
      <c r="KOK201" s="472"/>
      <c r="KOL201" s="473"/>
      <c r="KOM201" s="473"/>
      <c r="KON201" s="474"/>
      <c r="KOO201" s="472"/>
      <c r="KOP201" s="473"/>
      <c r="KOQ201" s="473"/>
      <c r="KOR201" s="474"/>
      <c r="KOS201" s="472"/>
      <c r="KOT201" s="473"/>
      <c r="KOU201" s="473"/>
      <c r="KOV201" s="474"/>
      <c r="KOW201" s="472"/>
      <c r="KOX201" s="473"/>
      <c r="KOY201" s="473"/>
      <c r="KOZ201" s="474"/>
      <c r="KPA201" s="472"/>
      <c r="KPB201" s="473"/>
      <c r="KPC201" s="473"/>
      <c r="KPD201" s="474"/>
      <c r="KPE201" s="472"/>
      <c r="KPF201" s="473"/>
      <c r="KPG201" s="473"/>
      <c r="KPH201" s="474"/>
      <c r="KPI201" s="472"/>
      <c r="KPJ201" s="473"/>
      <c r="KPK201" s="473"/>
      <c r="KPL201" s="474"/>
      <c r="KPM201" s="472"/>
      <c r="KPN201" s="473"/>
      <c r="KPO201" s="473"/>
      <c r="KPP201" s="474"/>
      <c r="KPQ201" s="472"/>
      <c r="KPR201" s="473"/>
      <c r="KPS201" s="473"/>
      <c r="KPT201" s="474"/>
      <c r="KPU201" s="472"/>
      <c r="KPV201" s="473"/>
      <c r="KPW201" s="473"/>
      <c r="KPX201" s="474"/>
      <c r="KPY201" s="472"/>
      <c r="KPZ201" s="473"/>
      <c r="KQA201" s="473"/>
      <c r="KQB201" s="474"/>
      <c r="KQC201" s="472"/>
      <c r="KQD201" s="473"/>
      <c r="KQE201" s="473"/>
      <c r="KQF201" s="474"/>
      <c r="KQG201" s="472"/>
      <c r="KQH201" s="473"/>
      <c r="KQI201" s="473"/>
      <c r="KQJ201" s="474"/>
      <c r="KQK201" s="472"/>
      <c r="KQL201" s="473"/>
      <c r="KQM201" s="473"/>
      <c r="KQN201" s="474"/>
      <c r="KQO201" s="472"/>
      <c r="KQP201" s="473"/>
      <c r="KQQ201" s="473"/>
      <c r="KQR201" s="474"/>
      <c r="KQS201" s="472"/>
      <c r="KQT201" s="473"/>
      <c r="KQU201" s="473"/>
      <c r="KQV201" s="474"/>
      <c r="KQW201" s="472"/>
      <c r="KQX201" s="473"/>
      <c r="KQY201" s="473"/>
      <c r="KQZ201" s="474"/>
      <c r="KRA201" s="472"/>
      <c r="KRB201" s="473"/>
      <c r="KRC201" s="473"/>
      <c r="KRD201" s="474"/>
      <c r="KRE201" s="472"/>
      <c r="KRF201" s="473"/>
      <c r="KRG201" s="473"/>
      <c r="KRH201" s="474"/>
      <c r="KRI201" s="472"/>
      <c r="KRJ201" s="473"/>
      <c r="KRK201" s="473"/>
      <c r="KRL201" s="474"/>
      <c r="KRM201" s="472"/>
      <c r="KRN201" s="473"/>
      <c r="KRO201" s="473"/>
      <c r="KRP201" s="474"/>
      <c r="KRQ201" s="472"/>
      <c r="KRR201" s="473"/>
      <c r="KRS201" s="473"/>
      <c r="KRT201" s="474"/>
      <c r="KRU201" s="472"/>
      <c r="KRV201" s="473"/>
      <c r="KRW201" s="473"/>
      <c r="KRX201" s="474"/>
      <c r="KRY201" s="472"/>
      <c r="KRZ201" s="473"/>
      <c r="KSA201" s="473"/>
      <c r="KSB201" s="474"/>
      <c r="KSC201" s="472"/>
      <c r="KSD201" s="473"/>
      <c r="KSE201" s="473"/>
      <c r="KSF201" s="474"/>
      <c r="KSG201" s="472"/>
      <c r="KSH201" s="473"/>
      <c r="KSI201" s="473"/>
      <c r="KSJ201" s="474"/>
      <c r="KSK201" s="472"/>
      <c r="KSL201" s="473"/>
      <c r="KSM201" s="473"/>
      <c r="KSN201" s="474"/>
      <c r="KSO201" s="472"/>
      <c r="KSP201" s="473"/>
      <c r="KSQ201" s="473"/>
      <c r="KSR201" s="474"/>
      <c r="KSS201" s="472"/>
      <c r="KST201" s="473"/>
      <c r="KSU201" s="473"/>
      <c r="KSV201" s="474"/>
      <c r="KSW201" s="472"/>
      <c r="KSX201" s="473"/>
      <c r="KSY201" s="473"/>
      <c r="KSZ201" s="474"/>
      <c r="KTA201" s="472"/>
      <c r="KTB201" s="473"/>
      <c r="KTC201" s="473"/>
      <c r="KTD201" s="474"/>
      <c r="KTE201" s="472"/>
      <c r="KTF201" s="473"/>
      <c r="KTG201" s="473"/>
      <c r="KTH201" s="474"/>
      <c r="KTI201" s="472"/>
      <c r="KTJ201" s="473"/>
      <c r="KTK201" s="473"/>
      <c r="KTL201" s="474"/>
      <c r="KTM201" s="472"/>
      <c r="KTN201" s="473"/>
      <c r="KTO201" s="473"/>
      <c r="KTP201" s="474"/>
      <c r="KTQ201" s="472"/>
      <c r="KTR201" s="473"/>
      <c r="KTS201" s="473"/>
      <c r="KTT201" s="474"/>
      <c r="KTU201" s="472"/>
      <c r="KTV201" s="473"/>
      <c r="KTW201" s="473"/>
      <c r="KTX201" s="474"/>
      <c r="KTY201" s="472"/>
      <c r="KTZ201" s="473"/>
      <c r="KUA201" s="473"/>
      <c r="KUB201" s="474"/>
      <c r="KUC201" s="472"/>
      <c r="KUD201" s="473"/>
      <c r="KUE201" s="473"/>
      <c r="KUF201" s="474"/>
      <c r="KUG201" s="472"/>
      <c r="KUH201" s="473"/>
      <c r="KUI201" s="473"/>
      <c r="KUJ201" s="474"/>
      <c r="KUK201" s="472"/>
      <c r="KUL201" s="473"/>
      <c r="KUM201" s="473"/>
      <c r="KUN201" s="474"/>
      <c r="KUO201" s="472"/>
      <c r="KUP201" s="473"/>
      <c r="KUQ201" s="473"/>
      <c r="KUR201" s="474"/>
      <c r="KUS201" s="472"/>
      <c r="KUT201" s="473"/>
      <c r="KUU201" s="473"/>
      <c r="KUV201" s="474"/>
      <c r="KUW201" s="472"/>
      <c r="KUX201" s="473"/>
      <c r="KUY201" s="473"/>
      <c r="KUZ201" s="474"/>
      <c r="KVA201" s="472"/>
      <c r="KVB201" s="473"/>
      <c r="KVC201" s="473"/>
      <c r="KVD201" s="474"/>
      <c r="KVE201" s="472"/>
      <c r="KVF201" s="473"/>
      <c r="KVG201" s="473"/>
      <c r="KVH201" s="474"/>
      <c r="KVI201" s="472"/>
      <c r="KVJ201" s="473"/>
      <c r="KVK201" s="473"/>
      <c r="KVL201" s="474"/>
      <c r="KVM201" s="472"/>
      <c r="KVN201" s="473"/>
      <c r="KVO201" s="473"/>
      <c r="KVP201" s="474"/>
      <c r="KVQ201" s="472"/>
      <c r="KVR201" s="473"/>
      <c r="KVS201" s="473"/>
      <c r="KVT201" s="474"/>
      <c r="KVU201" s="472"/>
      <c r="KVV201" s="473"/>
      <c r="KVW201" s="473"/>
      <c r="KVX201" s="474"/>
      <c r="KVY201" s="472"/>
      <c r="KVZ201" s="473"/>
      <c r="KWA201" s="473"/>
      <c r="KWB201" s="474"/>
      <c r="KWC201" s="472"/>
      <c r="KWD201" s="473"/>
      <c r="KWE201" s="473"/>
      <c r="KWF201" s="474"/>
      <c r="KWG201" s="472"/>
      <c r="KWH201" s="473"/>
      <c r="KWI201" s="473"/>
      <c r="KWJ201" s="474"/>
      <c r="KWK201" s="472"/>
      <c r="KWL201" s="473"/>
      <c r="KWM201" s="473"/>
      <c r="KWN201" s="474"/>
      <c r="KWO201" s="472"/>
      <c r="KWP201" s="473"/>
      <c r="KWQ201" s="473"/>
      <c r="KWR201" s="474"/>
      <c r="KWS201" s="472"/>
      <c r="KWT201" s="473"/>
      <c r="KWU201" s="473"/>
      <c r="KWV201" s="474"/>
      <c r="KWW201" s="472"/>
      <c r="KWX201" s="473"/>
      <c r="KWY201" s="473"/>
      <c r="KWZ201" s="474"/>
      <c r="KXA201" s="472"/>
      <c r="KXB201" s="473"/>
      <c r="KXC201" s="473"/>
      <c r="KXD201" s="474"/>
      <c r="KXE201" s="472"/>
      <c r="KXF201" s="473"/>
      <c r="KXG201" s="473"/>
      <c r="KXH201" s="474"/>
      <c r="KXI201" s="472"/>
      <c r="KXJ201" s="473"/>
      <c r="KXK201" s="473"/>
      <c r="KXL201" s="474"/>
      <c r="KXM201" s="472"/>
      <c r="KXN201" s="473"/>
      <c r="KXO201" s="473"/>
      <c r="KXP201" s="474"/>
      <c r="KXQ201" s="472"/>
      <c r="KXR201" s="473"/>
      <c r="KXS201" s="473"/>
      <c r="KXT201" s="474"/>
      <c r="KXU201" s="472"/>
      <c r="KXV201" s="473"/>
      <c r="KXW201" s="473"/>
      <c r="KXX201" s="474"/>
      <c r="KXY201" s="472"/>
      <c r="KXZ201" s="473"/>
      <c r="KYA201" s="473"/>
      <c r="KYB201" s="474"/>
      <c r="KYC201" s="472"/>
      <c r="KYD201" s="473"/>
      <c r="KYE201" s="473"/>
      <c r="KYF201" s="474"/>
      <c r="KYG201" s="472"/>
      <c r="KYH201" s="473"/>
      <c r="KYI201" s="473"/>
      <c r="KYJ201" s="474"/>
      <c r="KYK201" s="472"/>
      <c r="KYL201" s="473"/>
      <c r="KYM201" s="473"/>
      <c r="KYN201" s="474"/>
      <c r="KYO201" s="472"/>
      <c r="KYP201" s="473"/>
      <c r="KYQ201" s="473"/>
      <c r="KYR201" s="474"/>
      <c r="KYS201" s="472"/>
      <c r="KYT201" s="473"/>
      <c r="KYU201" s="473"/>
      <c r="KYV201" s="474"/>
      <c r="KYW201" s="472"/>
      <c r="KYX201" s="473"/>
      <c r="KYY201" s="473"/>
      <c r="KYZ201" s="474"/>
      <c r="KZA201" s="472"/>
      <c r="KZB201" s="473"/>
      <c r="KZC201" s="473"/>
      <c r="KZD201" s="474"/>
      <c r="KZE201" s="472"/>
      <c r="KZF201" s="473"/>
      <c r="KZG201" s="473"/>
      <c r="KZH201" s="474"/>
      <c r="KZI201" s="472"/>
      <c r="KZJ201" s="473"/>
      <c r="KZK201" s="473"/>
      <c r="KZL201" s="474"/>
      <c r="KZM201" s="472"/>
      <c r="KZN201" s="473"/>
      <c r="KZO201" s="473"/>
      <c r="KZP201" s="474"/>
      <c r="KZQ201" s="472"/>
      <c r="KZR201" s="473"/>
      <c r="KZS201" s="473"/>
      <c r="KZT201" s="474"/>
      <c r="KZU201" s="472"/>
      <c r="KZV201" s="473"/>
      <c r="KZW201" s="473"/>
      <c r="KZX201" s="474"/>
      <c r="KZY201" s="472"/>
      <c r="KZZ201" s="473"/>
      <c r="LAA201" s="473"/>
      <c r="LAB201" s="474"/>
      <c r="LAC201" s="472"/>
      <c r="LAD201" s="473"/>
      <c r="LAE201" s="473"/>
      <c r="LAF201" s="474"/>
      <c r="LAG201" s="472"/>
      <c r="LAH201" s="473"/>
      <c r="LAI201" s="473"/>
      <c r="LAJ201" s="474"/>
      <c r="LAK201" s="472"/>
      <c r="LAL201" s="473"/>
      <c r="LAM201" s="473"/>
      <c r="LAN201" s="474"/>
      <c r="LAO201" s="472"/>
      <c r="LAP201" s="473"/>
      <c r="LAQ201" s="473"/>
      <c r="LAR201" s="474"/>
      <c r="LAS201" s="472"/>
      <c r="LAT201" s="473"/>
      <c r="LAU201" s="473"/>
      <c r="LAV201" s="474"/>
      <c r="LAW201" s="472"/>
      <c r="LAX201" s="473"/>
      <c r="LAY201" s="473"/>
      <c r="LAZ201" s="474"/>
      <c r="LBA201" s="472"/>
      <c r="LBB201" s="473"/>
      <c r="LBC201" s="473"/>
      <c r="LBD201" s="474"/>
      <c r="LBE201" s="472"/>
      <c r="LBF201" s="473"/>
      <c r="LBG201" s="473"/>
      <c r="LBH201" s="474"/>
      <c r="LBI201" s="472"/>
      <c r="LBJ201" s="473"/>
      <c r="LBK201" s="473"/>
      <c r="LBL201" s="474"/>
      <c r="LBM201" s="472"/>
      <c r="LBN201" s="473"/>
      <c r="LBO201" s="473"/>
      <c r="LBP201" s="474"/>
      <c r="LBQ201" s="472"/>
      <c r="LBR201" s="473"/>
      <c r="LBS201" s="473"/>
      <c r="LBT201" s="474"/>
      <c r="LBU201" s="472"/>
      <c r="LBV201" s="473"/>
      <c r="LBW201" s="473"/>
      <c r="LBX201" s="474"/>
      <c r="LBY201" s="472"/>
      <c r="LBZ201" s="473"/>
      <c r="LCA201" s="473"/>
      <c r="LCB201" s="474"/>
      <c r="LCC201" s="472"/>
      <c r="LCD201" s="473"/>
      <c r="LCE201" s="473"/>
      <c r="LCF201" s="474"/>
      <c r="LCG201" s="472"/>
      <c r="LCH201" s="473"/>
      <c r="LCI201" s="473"/>
      <c r="LCJ201" s="474"/>
      <c r="LCK201" s="472"/>
      <c r="LCL201" s="473"/>
      <c r="LCM201" s="473"/>
      <c r="LCN201" s="474"/>
      <c r="LCO201" s="472"/>
      <c r="LCP201" s="473"/>
      <c r="LCQ201" s="473"/>
      <c r="LCR201" s="474"/>
      <c r="LCS201" s="472"/>
      <c r="LCT201" s="473"/>
      <c r="LCU201" s="473"/>
      <c r="LCV201" s="474"/>
      <c r="LCW201" s="472"/>
      <c r="LCX201" s="473"/>
      <c r="LCY201" s="473"/>
      <c r="LCZ201" s="474"/>
      <c r="LDA201" s="472"/>
      <c r="LDB201" s="473"/>
      <c r="LDC201" s="473"/>
      <c r="LDD201" s="474"/>
      <c r="LDE201" s="472"/>
      <c r="LDF201" s="473"/>
      <c r="LDG201" s="473"/>
      <c r="LDH201" s="474"/>
      <c r="LDI201" s="472"/>
      <c r="LDJ201" s="473"/>
      <c r="LDK201" s="473"/>
      <c r="LDL201" s="474"/>
      <c r="LDM201" s="472"/>
      <c r="LDN201" s="473"/>
      <c r="LDO201" s="473"/>
      <c r="LDP201" s="474"/>
      <c r="LDQ201" s="472"/>
      <c r="LDR201" s="473"/>
      <c r="LDS201" s="473"/>
      <c r="LDT201" s="474"/>
      <c r="LDU201" s="472"/>
      <c r="LDV201" s="473"/>
      <c r="LDW201" s="473"/>
      <c r="LDX201" s="474"/>
      <c r="LDY201" s="472"/>
      <c r="LDZ201" s="473"/>
      <c r="LEA201" s="473"/>
      <c r="LEB201" s="474"/>
      <c r="LEC201" s="472"/>
      <c r="LED201" s="473"/>
      <c r="LEE201" s="473"/>
      <c r="LEF201" s="474"/>
      <c r="LEG201" s="472"/>
      <c r="LEH201" s="473"/>
      <c r="LEI201" s="473"/>
      <c r="LEJ201" s="474"/>
      <c r="LEK201" s="472"/>
      <c r="LEL201" s="473"/>
      <c r="LEM201" s="473"/>
      <c r="LEN201" s="474"/>
      <c r="LEO201" s="472"/>
      <c r="LEP201" s="473"/>
      <c r="LEQ201" s="473"/>
      <c r="LER201" s="474"/>
      <c r="LES201" s="472"/>
      <c r="LET201" s="473"/>
      <c r="LEU201" s="473"/>
      <c r="LEV201" s="474"/>
      <c r="LEW201" s="472"/>
      <c r="LEX201" s="473"/>
      <c r="LEY201" s="473"/>
      <c r="LEZ201" s="474"/>
      <c r="LFA201" s="472"/>
      <c r="LFB201" s="473"/>
      <c r="LFC201" s="473"/>
      <c r="LFD201" s="474"/>
      <c r="LFE201" s="472"/>
      <c r="LFF201" s="473"/>
      <c r="LFG201" s="473"/>
      <c r="LFH201" s="474"/>
      <c r="LFI201" s="472"/>
      <c r="LFJ201" s="473"/>
      <c r="LFK201" s="473"/>
      <c r="LFL201" s="474"/>
      <c r="LFM201" s="472"/>
      <c r="LFN201" s="473"/>
      <c r="LFO201" s="473"/>
      <c r="LFP201" s="474"/>
      <c r="LFQ201" s="472"/>
      <c r="LFR201" s="473"/>
      <c r="LFS201" s="473"/>
      <c r="LFT201" s="474"/>
      <c r="LFU201" s="472"/>
      <c r="LFV201" s="473"/>
      <c r="LFW201" s="473"/>
      <c r="LFX201" s="474"/>
      <c r="LFY201" s="472"/>
      <c r="LFZ201" s="473"/>
      <c r="LGA201" s="473"/>
      <c r="LGB201" s="474"/>
      <c r="LGC201" s="472"/>
      <c r="LGD201" s="473"/>
      <c r="LGE201" s="473"/>
      <c r="LGF201" s="474"/>
      <c r="LGG201" s="472"/>
      <c r="LGH201" s="473"/>
      <c r="LGI201" s="473"/>
      <c r="LGJ201" s="474"/>
      <c r="LGK201" s="472"/>
      <c r="LGL201" s="473"/>
      <c r="LGM201" s="473"/>
      <c r="LGN201" s="474"/>
      <c r="LGO201" s="472"/>
      <c r="LGP201" s="473"/>
      <c r="LGQ201" s="473"/>
      <c r="LGR201" s="474"/>
      <c r="LGS201" s="472"/>
      <c r="LGT201" s="473"/>
      <c r="LGU201" s="473"/>
      <c r="LGV201" s="474"/>
      <c r="LGW201" s="472"/>
      <c r="LGX201" s="473"/>
      <c r="LGY201" s="473"/>
      <c r="LGZ201" s="474"/>
      <c r="LHA201" s="472"/>
      <c r="LHB201" s="473"/>
      <c r="LHC201" s="473"/>
      <c r="LHD201" s="474"/>
      <c r="LHE201" s="472"/>
      <c r="LHF201" s="473"/>
      <c r="LHG201" s="473"/>
      <c r="LHH201" s="474"/>
      <c r="LHI201" s="472"/>
      <c r="LHJ201" s="473"/>
      <c r="LHK201" s="473"/>
      <c r="LHL201" s="474"/>
      <c r="LHM201" s="472"/>
      <c r="LHN201" s="473"/>
      <c r="LHO201" s="473"/>
      <c r="LHP201" s="474"/>
      <c r="LHQ201" s="472"/>
      <c r="LHR201" s="473"/>
      <c r="LHS201" s="473"/>
      <c r="LHT201" s="474"/>
      <c r="LHU201" s="472"/>
      <c r="LHV201" s="473"/>
      <c r="LHW201" s="473"/>
      <c r="LHX201" s="474"/>
      <c r="LHY201" s="472"/>
      <c r="LHZ201" s="473"/>
      <c r="LIA201" s="473"/>
      <c r="LIB201" s="474"/>
      <c r="LIC201" s="472"/>
      <c r="LID201" s="473"/>
      <c r="LIE201" s="473"/>
      <c r="LIF201" s="474"/>
      <c r="LIG201" s="472"/>
      <c r="LIH201" s="473"/>
      <c r="LII201" s="473"/>
      <c r="LIJ201" s="474"/>
      <c r="LIK201" s="472"/>
      <c r="LIL201" s="473"/>
      <c r="LIM201" s="473"/>
      <c r="LIN201" s="474"/>
      <c r="LIO201" s="472"/>
      <c r="LIP201" s="473"/>
      <c r="LIQ201" s="473"/>
      <c r="LIR201" s="474"/>
      <c r="LIS201" s="472"/>
      <c r="LIT201" s="473"/>
      <c r="LIU201" s="473"/>
      <c r="LIV201" s="474"/>
      <c r="LIW201" s="472"/>
      <c r="LIX201" s="473"/>
      <c r="LIY201" s="473"/>
      <c r="LIZ201" s="474"/>
      <c r="LJA201" s="472"/>
      <c r="LJB201" s="473"/>
      <c r="LJC201" s="473"/>
      <c r="LJD201" s="474"/>
      <c r="LJE201" s="472"/>
      <c r="LJF201" s="473"/>
      <c r="LJG201" s="473"/>
      <c r="LJH201" s="474"/>
      <c r="LJI201" s="472"/>
      <c r="LJJ201" s="473"/>
      <c r="LJK201" s="473"/>
      <c r="LJL201" s="474"/>
      <c r="LJM201" s="472"/>
      <c r="LJN201" s="473"/>
      <c r="LJO201" s="473"/>
      <c r="LJP201" s="474"/>
      <c r="LJQ201" s="472"/>
      <c r="LJR201" s="473"/>
      <c r="LJS201" s="473"/>
      <c r="LJT201" s="474"/>
      <c r="LJU201" s="472"/>
      <c r="LJV201" s="473"/>
      <c r="LJW201" s="473"/>
      <c r="LJX201" s="474"/>
      <c r="LJY201" s="472"/>
      <c r="LJZ201" s="473"/>
      <c r="LKA201" s="473"/>
      <c r="LKB201" s="474"/>
      <c r="LKC201" s="472"/>
      <c r="LKD201" s="473"/>
      <c r="LKE201" s="473"/>
      <c r="LKF201" s="474"/>
      <c r="LKG201" s="472"/>
      <c r="LKH201" s="473"/>
      <c r="LKI201" s="473"/>
      <c r="LKJ201" s="474"/>
      <c r="LKK201" s="472"/>
      <c r="LKL201" s="473"/>
      <c r="LKM201" s="473"/>
      <c r="LKN201" s="474"/>
      <c r="LKO201" s="472"/>
      <c r="LKP201" s="473"/>
      <c r="LKQ201" s="473"/>
      <c r="LKR201" s="474"/>
      <c r="LKS201" s="472"/>
      <c r="LKT201" s="473"/>
      <c r="LKU201" s="473"/>
      <c r="LKV201" s="474"/>
      <c r="LKW201" s="472"/>
      <c r="LKX201" s="473"/>
      <c r="LKY201" s="473"/>
      <c r="LKZ201" s="474"/>
      <c r="LLA201" s="472"/>
      <c r="LLB201" s="473"/>
      <c r="LLC201" s="473"/>
      <c r="LLD201" s="474"/>
      <c r="LLE201" s="472"/>
      <c r="LLF201" s="473"/>
      <c r="LLG201" s="473"/>
      <c r="LLH201" s="474"/>
      <c r="LLI201" s="472"/>
      <c r="LLJ201" s="473"/>
      <c r="LLK201" s="473"/>
      <c r="LLL201" s="474"/>
      <c r="LLM201" s="472"/>
      <c r="LLN201" s="473"/>
      <c r="LLO201" s="473"/>
      <c r="LLP201" s="474"/>
      <c r="LLQ201" s="472"/>
      <c r="LLR201" s="473"/>
      <c r="LLS201" s="473"/>
      <c r="LLT201" s="474"/>
      <c r="LLU201" s="472"/>
      <c r="LLV201" s="473"/>
      <c r="LLW201" s="473"/>
      <c r="LLX201" s="474"/>
      <c r="LLY201" s="472"/>
      <c r="LLZ201" s="473"/>
      <c r="LMA201" s="473"/>
      <c r="LMB201" s="474"/>
      <c r="LMC201" s="472"/>
      <c r="LMD201" s="473"/>
      <c r="LME201" s="473"/>
      <c r="LMF201" s="474"/>
      <c r="LMG201" s="472"/>
      <c r="LMH201" s="473"/>
      <c r="LMI201" s="473"/>
      <c r="LMJ201" s="474"/>
      <c r="LMK201" s="472"/>
      <c r="LML201" s="473"/>
      <c r="LMM201" s="473"/>
      <c r="LMN201" s="474"/>
      <c r="LMO201" s="472"/>
      <c r="LMP201" s="473"/>
      <c r="LMQ201" s="473"/>
      <c r="LMR201" s="474"/>
      <c r="LMS201" s="472"/>
      <c r="LMT201" s="473"/>
      <c r="LMU201" s="473"/>
      <c r="LMV201" s="474"/>
      <c r="LMW201" s="472"/>
      <c r="LMX201" s="473"/>
      <c r="LMY201" s="473"/>
      <c r="LMZ201" s="474"/>
      <c r="LNA201" s="472"/>
      <c r="LNB201" s="473"/>
      <c r="LNC201" s="473"/>
      <c r="LND201" s="474"/>
      <c r="LNE201" s="472"/>
      <c r="LNF201" s="473"/>
      <c r="LNG201" s="473"/>
      <c r="LNH201" s="474"/>
      <c r="LNI201" s="472"/>
      <c r="LNJ201" s="473"/>
      <c r="LNK201" s="473"/>
      <c r="LNL201" s="474"/>
      <c r="LNM201" s="472"/>
      <c r="LNN201" s="473"/>
      <c r="LNO201" s="473"/>
      <c r="LNP201" s="474"/>
      <c r="LNQ201" s="472"/>
      <c r="LNR201" s="473"/>
      <c r="LNS201" s="473"/>
      <c r="LNT201" s="474"/>
      <c r="LNU201" s="472"/>
      <c r="LNV201" s="473"/>
      <c r="LNW201" s="473"/>
      <c r="LNX201" s="474"/>
      <c r="LNY201" s="472"/>
      <c r="LNZ201" s="473"/>
      <c r="LOA201" s="473"/>
      <c r="LOB201" s="474"/>
      <c r="LOC201" s="472"/>
      <c r="LOD201" s="473"/>
      <c r="LOE201" s="473"/>
      <c r="LOF201" s="474"/>
      <c r="LOG201" s="472"/>
      <c r="LOH201" s="473"/>
      <c r="LOI201" s="473"/>
      <c r="LOJ201" s="474"/>
      <c r="LOK201" s="472"/>
      <c r="LOL201" s="473"/>
      <c r="LOM201" s="473"/>
      <c r="LON201" s="474"/>
      <c r="LOO201" s="472"/>
      <c r="LOP201" s="473"/>
      <c r="LOQ201" s="473"/>
      <c r="LOR201" s="474"/>
      <c r="LOS201" s="472"/>
      <c r="LOT201" s="473"/>
      <c r="LOU201" s="473"/>
      <c r="LOV201" s="474"/>
      <c r="LOW201" s="472"/>
      <c r="LOX201" s="473"/>
      <c r="LOY201" s="473"/>
      <c r="LOZ201" s="474"/>
      <c r="LPA201" s="472"/>
      <c r="LPB201" s="473"/>
      <c r="LPC201" s="473"/>
      <c r="LPD201" s="474"/>
      <c r="LPE201" s="472"/>
      <c r="LPF201" s="473"/>
      <c r="LPG201" s="473"/>
      <c r="LPH201" s="474"/>
      <c r="LPI201" s="472"/>
      <c r="LPJ201" s="473"/>
      <c r="LPK201" s="473"/>
      <c r="LPL201" s="474"/>
      <c r="LPM201" s="472"/>
      <c r="LPN201" s="473"/>
      <c r="LPO201" s="473"/>
      <c r="LPP201" s="474"/>
      <c r="LPQ201" s="472"/>
      <c r="LPR201" s="473"/>
      <c r="LPS201" s="473"/>
      <c r="LPT201" s="474"/>
      <c r="LPU201" s="472"/>
      <c r="LPV201" s="473"/>
      <c r="LPW201" s="473"/>
      <c r="LPX201" s="474"/>
      <c r="LPY201" s="472"/>
      <c r="LPZ201" s="473"/>
      <c r="LQA201" s="473"/>
      <c r="LQB201" s="474"/>
      <c r="LQC201" s="472"/>
      <c r="LQD201" s="473"/>
      <c r="LQE201" s="473"/>
      <c r="LQF201" s="474"/>
      <c r="LQG201" s="472"/>
      <c r="LQH201" s="473"/>
      <c r="LQI201" s="473"/>
      <c r="LQJ201" s="474"/>
      <c r="LQK201" s="472"/>
      <c r="LQL201" s="473"/>
      <c r="LQM201" s="473"/>
      <c r="LQN201" s="474"/>
      <c r="LQO201" s="472"/>
      <c r="LQP201" s="473"/>
      <c r="LQQ201" s="473"/>
      <c r="LQR201" s="474"/>
      <c r="LQS201" s="472"/>
      <c r="LQT201" s="473"/>
      <c r="LQU201" s="473"/>
      <c r="LQV201" s="474"/>
      <c r="LQW201" s="472"/>
      <c r="LQX201" s="473"/>
      <c r="LQY201" s="473"/>
      <c r="LQZ201" s="474"/>
      <c r="LRA201" s="472"/>
      <c r="LRB201" s="473"/>
      <c r="LRC201" s="473"/>
      <c r="LRD201" s="474"/>
      <c r="LRE201" s="472"/>
      <c r="LRF201" s="473"/>
      <c r="LRG201" s="473"/>
      <c r="LRH201" s="474"/>
      <c r="LRI201" s="472"/>
      <c r="LRJ201" s="473"/>
      <c r="LRK201" s="473"/>
      <c r="LRL201" s="474"/>
      <c r="LRM201" s="472"/>
      <c r="LRN201" s="473"/>
      <c r="LRO201" s="473"/>
      <c r="LRP201" s="474"/>
      <c r="LRQ201" s="472"/>
      <c r="LRR201" s="473"/>
      <c r="LRS201" s="473"/>
      <c r="LRT201" s="474"/>
      <c r="LRU201" s="472"/>
      <c r="LRV201" s="473"/>
      <c r="LRW201" s="473"/>
      <c r="LRX201" s="474"/>
      <c r="LRY201" s="472"/>
      <c r="LRZ201" s="473"/>
      <c r="LSA201" s="473"/>
      <c r="LSB201" s="474"/>
      <c r="LSC201" s="472"/>
      <c r="LSD201" s="473"/>
      <c r="LSE201" s="473"/>
      <c r="LSF201" s="474"/>
      <c r="LSG201" s="472"/>
      <c r="LSH201" s="473"/>
      <c r="LSI201" s="473"/>
      <c r="LSJ201" s="474"/>
      <c r="LSK201" s="472"/>
      <c r="LSL201" s="473"/>
      <c r="LSM201" s="473"/>
      <c r="LSN201" s="474"/>
      <c r="LSO201" s="472"/>
      <c r="LSP201" s="473"/>
      <c r="LSQ201" s="473"/>
      <c r="LSR201" s="474"/>
      <c r="LSS201" s="472"/>
      <c r="LST201" s="473"/>
      <c r="LSU201" s="473"/>
      <c r="LSV201" s="474"/>
      <c r="LSW201" s="472"/>
      <c r="LSX201" s="473"/>
      <c r="LSY201" s="473"/>
      <c r="LSZ201" s="474"/>
      <c r="LTA201" s="472"/>
      <c r="LTB201" s="473"/>
      <c r="LTC201" s="473"/>
      <c r="LTD201" s="474"/>
      <c r="LTE201" s="472"/>
      <c r="LTF201" s="473"/>
      <c r="LTG201" s="473"/>
      <c r="LTH201" s="474"/>
      <c r="LTI201" s="472"/>
      <c r="LTJ201" s="473"/>
      <c r="LTK201" s="473"/>
      <c r="LTL201" s="474"/>
      <c r="LTM201" s="472"/>
      <c r="LTN201" s="473"/>
      <c r="LTO201" s="473"/>
      <c r="LTP201" s="474"/>
      <c r="LTQ201" s="472"/>
      <c r="LTR201" s="473"/>
      <c r="LTS201" s="473"/>
      <c r="LTT201" s="474"/>
      <c r="LTU201" s="472"/>
      <c r="LTV201" s="473"/>
      <c r="LTW201" s="473"/>
      <c r="LTX201" s="474"/>
      <c r="LTY201" s="472"/>
      <c r="LTZ201" s="473"/>
      <c r="LUA201" s="473"/>
      <c r="LUB201" s="474"/>
      <c r="LUC201" s="472"/>
      <c r="LUD201" s="473"/>
      <c r="LUE201" s="473"/>
      <c r="LUF201" s="474"/>
      <c r="LUG201" s="472"/>
      <c r="LUH201" s="473"/>
      <c r="LUI201" s="473"/>
      <c r="LUJ201" s="474"/>
      <c r="LUK201" s="472"/>
      <c r="LUL201" s="473"/>
      <c r="LUM201" s="473"/>
      <c r="LUN201" s="474"/>
      <c r="LUO201" s="472"/>
      <c r="LUP201" s="473"/>
      <c r="LUQ201" s="473"/>
      <c r="LUR201" s="474"/>
      <c r="LUS201" s="472"/>
      <c r="LUT201" s="473"/>
      <c r="LUU201" s="473"/>
      <c r="LUV201" s="474"/>
      <c r="LUW201" s="472"/>
      <c r="LUX201" s="473"/>
      <c r="LUY201" s="473"/>
      <c r="LUZ201" s="474"/>
      <c r="LVA201" s="472"/>
      <c r="LVB201" s="473"/>
      <c r="LVC201" s="473"/>
      <c r="LVD201" s="474"/>
      <c r="LVE201" s="472"/>
      <c r="LVF201" s="473"/>
      <c r="LVG201" s="473"/>
      <c r="LVH201" s="474"/>
      <c r="LVI201" s="472"/>
      <c r="LVJ201" s="473"/>
      <c r="LVK201" s="473"/>
      <c r="LVL201" s="474"/>
      <c r="LVM201" s="472"/>
      <c r="LVN201" s="473"/>
      <c r="LVO201" s="473"/>
      <c r="LVP201" s="474"/>
      <c r="LVQ201" s="472"/>
      <c r="LVR201" s="473"/>
      <c r="LVS201" s="473"/>
      <c r="LVT201" s="474"/>
      <c r="LVU201" s="472"/>
      <c r="LVV201" s="473"/>
      <c r="LVW201" s="473"/>
      <c r="LVX201" s="474"/>
      <c r="LVY201" s="472"/>
      <c r="LVZ201" s="473"/>
      <c r="LWA201" s="473"/>
      <c r="LWB201" s="474"/>
      <c r="LWC201" s="472"/>
      <c r="LWD201" s="473"/>
      <c r="LWE201" s="473"/>
      <c r="LWF201" s="474"/>
      <c r="LWG201" s="472"/>
      <c r="LWH201" s="473"/>
      <c r="LWI201" s="473"/>
      <c r="LWJ201" s="474"/>
      <c r="LWK201" s="472"/>
      <c r="LWL201" s="473"/>
      <c r="LWM201" s="473"/>
      <c r="LWN201" s="474"/>
      <c r="LWO201" s="472"/>
      <c r="LWP201" s="473"/>
      <c r="LWQ201" s="473"/>
      <c r="LWR201" s="474"/>
      <c r="LWS201" s="472"/>
      <c r="LWT201" s="473"/>
      <c r="LWU201" s="473"/>
      <c r="LWV201" s="474"/>
      <c r="LWW201" s="472"/>
      <c r="LWX201" s="473"/>
      <c r="LWY201" s="473"/>
      <c r="LWZ201" s="474"/>
      <c r="LXA201" s="472"/>
      <c r="LXB201" s="473"/>
      <c r="LXC201" s="473"/>
      <c r="LXD201" s="474"/>
      <c r="LXE201" s="472"/>
      <c r="LXF201" s="473"/>
      <c r="LXG201" s="473"/>
      <c r="LXH201" s="474"/>
      <c r="LXI201" s="472"/>
      <c r="LXJ201" s="473"/>
      <c r="LXK201" s="473"/>
      <c r="LXL201" s="474"/>
      <c r="LXM201" s="472"/>
      <c r="LXN201" s="473"/>
      <c r="LXO201" s="473"/>
      <c r="LXP201" s="474"/>
      <c r="LXQ201" s="472"/>
      <c r="LXR201" s="473"/>
      <c r="LXS201" s="473"/>
      <c r="LXT201" s="474"/>
      <c r="LXU201" s="472"/>
      <c r="LXV201" s="473"/>
      <c r="LXW201" s="473"/>
      <c r="LXX201" s="474"/>
      <c r="LXY201" s="472"/>
      <c r="LXZ201" s="473"/>
      <c r="LYA201" s="473"/>
      <c r="LYB201" s="474"/>
      <c r="LYC201" s="472"/>
      <c r="LYD201" s="473"/>
      <c r="LYE201" s="473"/>
      <c r="LYF201" s="474"/>
      <c r="LYG201" s="472"/>
      <c r="LYH201" s="473"/>
      <c r="LYI201" s="473"/>
      <c r="LYJ201" s="474"/>
      <c r="LYK201" s="472"/>
      <c r="LYL201" s="473"/>
      <c r="LYM201" s="473"/>
      <c r="LYN201" s="474"/>
      <c r="LYO201" s="472"/>
      <c r="LYP201" s="473"/>
      <c r="LYQ201" s="473"/>
      <c r="LYR201" s="474"/>
      <c r="LYS201" s="472"/>
      <c r="LYT201" s="473"/>
      <c r="LYU201" s="473"/>
      <c r="LYV201" s="474"/>
      <c r="LYW201" s="472"/>
      <c r="LYX201" s="473"/>
      <c r="LYY201" s="473"/>
      <c r="LYZ201" s="474"/>
      <c r="LZA201" s="472"/>
      <c r="LZB201" s="473"/>
      <c r="LZC201" s="473"/>
      <c r="LZD201" s="474"/>
      <c r="LZE201" s="472"/>
      <c r="LZF201" s="473"/>
      <c r="LZG201" s="473"/>
      <c r="LZH201" s="474"/>
      <c r="LZI201" s="472"/>
      <c r="LZJ201" s="473"/>
      <c r="LZK201" s="473"/>
      <c r="LZL201" s="474"/>
      <c r="LZM201" s="472"/>
      <c r="LZN201" s="473"/>
      <c r="LZO201" s="473"/>
      <c r="LZP201" s="474"/>
      <c r="LZQ201" s="472"/>
      <c r="LZR201" s="473"/>
      <c r="LZS201" s="473"/>
      <c r="LZT201" s="474"/>
      <c r="LZU201" s="472"/>
      <c r="LZV201" s="473"/>
      <c r="LZW201" s="473"/>
      <c r="LZX201" s="474"/>
      <c r="LZY201" s="472"/>
      <c r="LZZ201" s="473"/>
      <c r="MAA201" s="473"/>
      <c r="MAB201" s="474"/>
      <c r="MAC201" s="472"/>
      <c r="MAD201" s="473"/>
      <c r="MAE201" s="473"/>
      <c r="MAF201" s="474"/>
      <c r="MAG201" s="472"/>
      <c r="MAH201" s="473"/>
      <c r="MAI201" s="473"/>
      <c r="MAJ201" s="474"/>
      <c r="MAK201" s="472"/>
      <c r="MAL201" s="473"/>
      <c r="MAM201" s="473"/>
      <c r="MAN201" s="474"/>
      <c r="MAO201" s="472"/>
      <c r="MAP201" s="473"/>
      <c r="MAQ201" s="473"/>
      <c r="MAR201" s="474"/>
      <c r="MAS201" s="472"/>
      <c r="MAT201" s="473"/>
      <c r="MAU201" s="473"/>
      <c r="MAV201" s="474"/>
      <c r="MAW201" s="472"/>
      <c r="MAX201" s="473"/>
      <c r="MAY201" s="473"/>
      <c r="MAZ201" s="474"/>
      <c r="MBA201" s="472"/>
      <c r="MBB201" s="473"/>
      <c r="MBC201" s="473"/>
      <c r="MBD201" s="474"/>
      <c r="MBE201" s="472"/>
      <c r="MBF201" s="473"/>
      <c r="MBG201" s="473"/>
      <c r="MBH201" s="474"/>
      <c r="MBI201" s="472"/>
      <c r="MBJ201" s="473"/>
      <c r="MBK201" s="473"/>
      <c r="MBL201" s="474"/>
      <c r="MBM201" s="472"/>
      <c r="MBN201" s="473"/>
      <c r="MBO201" s="473"/>
      <c r="MBP201" s="474"/>
      <c r="MBQ201" s="472"/>
      <c r="MBR201" s="473"/>
      <c r="MBS201" s="473"/>
      <c r="MBT201" s="474"/>
      <c r="MBU201" s="472"/>
      <c r="MBV201" s="473"/>
      <c r="MBW201" s="473"/>
      <c r="MBX201" s="474"/>
      <c r="MBY201" s="472"/>
      <c r="MBZ201" s="473"/>
      <c r="MCA201" s="473"/>
      <c r="MCB201" s="474"/>
      <c r="MCC201" s="472"/>
      <c r="MCD201" s="473"/>
      <c r="MCE201" s="473"/>
      <c r="MCF201" s="474"/>
      <c r="MCG201" s="472"/>
      <c r="MCH201" s="473"/>
      <c r="MCI201" s="473"/>
      <c r="MCJ201" s="474"/>
      <c r="MCK201" s="472"/>
      <c r="MCL201" s="473"/>
      <c r="MCM201" s="473"/>
      <c r="MCN201" s="474"/>
      <c r="MCO201" s="472"/>
      <c r="MCP201" s="473"/>
      <c r="MCQ201" s="473"/>
      <c r="MCR201" s="474"/>
      <c r="MCS201" s="472"/>
      <c r="MCT201" s="473"/>
      <c r="MCU201" s="473"/>
      <c r="MCV201" s="474"/>
      <c r="MCW201" s="472"/>
      <c r="MCX201" s="473"/>
      <c r="MCY201" s="473"/>
      <c r="MCZ201" s="474"/>
      <c r="MDA201" s="472"/>
      <c r="MDB201" s="473"/>
      <c r="MDC201" s="473"/>
      <c r="MDD201" s="474"/>
      <c r="MDE201" s="472"/>
      <c r="MDF201" s="473"/>
      <c r="MDG201" s="473"/>
      <c r="MDH201" s="474"/>
      <c r="MDI201" s="472"/>
      <c r="MDJ201" s="473"/>
      <c r="MDK201" s="473"/>
      <c r="MDL201" s="474"/>
      <c r="MDM201" s="472"/>
      <c r="MDN201" s="473"/>
      <c r="MDO201" s="473"/>
      <c r="MDP201" s="474"/>
      <c r="MDQ201" s="472"/>
      <c r="MDR201" s="473"/>
      <c r="MDS201" s="473"/>
      <c r="MDT201" s="474"/>
      <c r="MDU201" s="472"/>
      <c r="MDV201" s="473"/>
      <c r="MDW201" s="473"/>
      <c r="MDX201" s="474"/>
      <c r="MDY201" s="472"/>
      <c r="MDZ201" s="473"/>
      <c r="MEA201" s="473"/>
      <c r="MEB201" s="474"/>
      <c r="MEC201" s="472"/>
      <c r="MED201" s="473"/>
      <c r="MEE201" s="473"/>
      <c r="MEF201" s="474"/>
      <c r="MEG201" s="472"/>
      <c r="MEH201" s="473"/>
      <c r="MEI201" s="473"/>
      <c r="MEJ201" s="474"/>
      <c r="MEK201" s="472"/>
      <c r="MEL201" s="473"/>
      <c r="MEM201" s="473"/>
      <c r="MEN201" s="474"/>
      <c r="MEO201" s="472"/>
      <c r="MEP201" s="473"/>
      <c r="MEQ201" s="473"/>
      <c r="MER201" s="474"/>
      <c r="MES201" s="472"/>
      <c r="MET201" s="473"/>
      <c r="MEU201" s="473"/>
      <c r="MEV201" s="474"/>
      <c r="MEW201" s="472"/>
      <c r="MEX201" s="473"/>
      <c r="MEY201" s="473"/>
      <c r="MEZ201" s="474"/>
      <c r="MFA201" s="472"/>
      <c r="MFB201" s="473"/>
      <c r="MFC201" s="473"/>
      <c r="MFD201" s="474"/>
      <c r="MFE201" s="472"/>
      <c r="MFF201" s="473"/>
      <c r="MFG201" s="473"/>
      <c r="MFH201" s="474"/>
      <c r="MFI201" s="472"/>
      <c r="MFJ201" s="473"/>
      <c r="MFK201" s="473"/>
      <c r="MFL201" s="474"/>
      <c r="MFM201" s="472"/>
      <c r="MFN201" s="473"/>
      <c r="MFO201" s="473"/>
      <c r="MFP201" s="474"/>
      <c r="MFQ201" s="472"/>
      <c r="MFR201" s="473"/>
      <c r="MFS201" s="473"/>
      <c r="MFT201" s="474"/>
      <c r="MFU201" s="472"/>
      <c r="MFV201" s="473"/>
      <c r="MFW201" s="473"/>
      <c r="MFX201" s="474"/>
      <c r="MFY201" s="472"/>
      <c r="MFZ201" s="473"/>
      <c r="MGA201" s="473"/>
      <c r="MGB201" s="474"/>
      <c r="MGC201" s="472"/>
      <c r="MGD201" s="473"/>
      <c r="MGE201" s="473"/>
      <c r="MGF201" s="474"/>
      <c r="MGG201" s="472"/>
      <c r="MGH201" s="473"/>
      <c r="MGI201" s="473"/>
      <c r="MGJ201" s="474"/>
      <c r="MGK201" s="472"/>
      <c r="MGL201" s="473"/>
      <c r="MGM201" s="473"/>
      <c r="MGN201" s="474"/>
      <c r="MGO201" s="472"/>
      <c r="MGP201" s="473"/>
      <c r="MGQ201" s="473"/>
      <c r="MGR201" s="474"/>
      <c r="MGS201" s="472"/>
      <c r="MGT201" s="473"/>
      <c r="MGU201" s="473"/>
      <c r="MGV201" s="474"/>
      <c r="MGW201" s="472"/>
      <c r="MGX201" s="473"/>
      <c r="MGY201" s="473"/>
      <c r="MGZ201" s="474"/>
      <c r="MHA201" s="472"/>
      <c r="MHB201" s="473"/>
      <c r="MHC201" s="473"/>
      <c r="MHD201" s="474"/>
      <c r="MHE201" s="472"/>
      <c r="MHF201" s="473"/>
      <c r="MHG201" s="473"/>
      <c r="MHH201" s="474"/>
      <c r="MHI201" s="472"/>
      <c r="MHJ201" s="473"/>
      <c r="MHK201" s="473"/>
      <c r="MHL201" s="474"/>
      <c r="MHM201" s="472"/>
      <c r="MHN201" s="473"/>
      <c r="MHO201" s="473"/>
      <c r="MHP201" s="474"/>
      <c r="MHQ201" s="472"/>
      <c r="MHR201" s="473"/>
      <c r="MHS201" s="473"/>
      <c r="MHT201" s="474"/>
      <c r="MHU201" s="472"/>
      <c r="MHV201" s="473"/>
      <c r="MHW201" s="473"/>
      <c r="MHX201" s="474"/>
      <c r="MHY201" s="472"/>
      <c r="MHZ201" s="473"/>
      <c r="MIA201" s="473"/>
      <c r="MIB201" s="474"/>
      <c r="MIC201" s="472"/>
      <c r="MID201" s="473"/>
      <c r="MIE201" s="473"/>
      <c r="MIF201" s="474"/>
      <c r="MIG201" s="472"/>
      <c r="MIH201" s="473"/>
      <c r="MII201" s="473"/>
      <c r="MIJ201" s="474"/>
      <c r="MIK201" s="472"/>
      <c r="MIL201" s="473"/>
      <c r="MIM201" s="473"/>
      <c r="MIN201" s="474"/>
      <c r="MIO201" s="472"/>
      <c r="MIP201" s="473"/>
      <c r="MIQ201" s="473"/>
      <c r="MIR201" s="474"/>
      <c r="MIS201" s="472"/>
      <c r="MIT201" s="473"/>
      <c r="MIU201" s="473"/>
      <c r="MIV201" s="474"/>
      <c r="MIW201" s="472"/>
      <c r="MIX201" s="473"/>
      <c r="MIY201" s="473"/>
      <c r="MIZ201" s="474"/>
      <c r="MJA201" s="472"/>
      <c r="MJB201" s="473"/>
      <c r="MJC201" s="473"/>
      <c r="MJD201" s="474"/>
      <c r="MJE201" s="472"/>
      <c r="MJF201" s="473"/>
      <c r="MJG201" s="473"/>
      <c r="MJH201" s="474"/>
      <c r="MJI201" s="472"/>
      <c r="MJJ201" s="473"/>
      <c r="MJK201" s="473"/>
      <c r="MJL201" s="474"/>
      <c r="MJM201" s="472"/>
      <c r="MJN201" s="473"/>
      <c r="MJO201" s="473"/>
      <c r="MJP201" s="474"/>
      <c r="MJQ201" s="472"/>
      <c r="MJR201" s="473"/>
      <c r="MJS201" s="473"/>
      <c r="MJT201" s="474"/>
      <c r="MJU201" s="472"/>
      <c r="MJV201" s="473"/>
      <c r="MJW201" s="473"/>
      <c r="MJX201" s="474"/>
      <c r="MJY201" s="472"/>
      <c r="MJZ201" s="473"/>
      <c r="MKA201" s="473"/>
      <c r="MKB201" s="474"/>
      <c r="MKC201" s="472"/>
      <c r="MKD201" s="473"/>
      <c r="MKE201" s="473"/>
      <c r="MKF201" s="474"/>
      <c r="MKG201" s="472"/>
      <c r="MKH201" s="473"/>
      <c r="MKI201" s="473"/>
      <c r="MKJ201" s="474"/>
      <c r="MKK201" s="472"/>
      <c r="MKL201" s="473"/>
      <c r="MKM201" s="473"/>
      <c r="MKN201" s="474"/>
      <c r="MKO201" s="472"/>
      <c r="MKP201" s="473"/>
      <c r="MKQ201" s="473"/>
      <c r="MKR201" s="474"/>
      <c r="MKS201" s="472"/>
      <c r="MKT201" s="473"/>
      <c r="MKU201" s="473"/>
      <c r="MKV201" s="474"/>
      <c r="MKW201" s="472"/>
      <c r="MKX201" s="473"/>
      <c r="MKY201" s="473"/>
      <c r="MKZ201" s="474"/>
      <c r="MLA201" s="472"/>
      <c r="MLB201" s="473"/>
      <c r="MLC201" s="473"/>
      <c r="MLD201" s="474"/>
      <c r="MLE201" s="472"/>
      <c r="MLF201" s="473"/>
      <c r="MLG201" s="473"/>
      <c r="MLH201" s="474"/>
      <c r="MLI201" s="472"/>
      <c r="MLJ201" s="473"/>
      <c r="MLK201" s="473"/>
      <c r="MLL201" s="474"/>
      <c r="MLM201" s="472"/>
      <c r="MLN201" s="473"/>
      <c r="MLO201" s="473"/>
      <c r="MLP201" s="474"/>
      <c r="MLQ201" s="472"/>
      <c r="MLR201" s="473"/>
      <c r="MLS201" s="473"/>
      <c r="MLT201" s="474"/>
      <c r="MLU201" s="472"/>
      <c r="MLV201" s="473"/>
      <c r="MLW201" s="473"/>
      <c r="MLX201" s="474"/>
      <c r="MLY201" s="472"/>
      <c r="MLZ201" s="473"/>
      <c r="MMA201" s="473"/>
      <c r="MMB201" s="474"/>
      <c r="MMC201" s="472"/>
      <c r="MMD201" s="473"/>
      <c r="MME201" s="473"/>
      <c r="MMF201" s="474"/>
      <c r="MMG201" s="472"/>
      <c r="MMH201" s="473"/>
      <c r="MMI201" s="473"/>
      <c r="MMJ201" s="474"/>
      <c r="MMK201" s="472"/>
      <c r="MML201" s="473"/>
      <c r="MMM201" s="473"/>
      <c r="MMN201" s="474"/>
      <c r="MMO201" s="472"/>
      <c r="MMP201" s="473"/>
      <c r="MMQ201" s="473"/>
      <c r="MMR201" s="474"/>
      <c r="MMS201" s="472"/>
      <c r="MMT201" s="473"/>
      <c r="MMU201" s="473"/>
      <c r="MMV201" s="474"/>
      <c r="MMW201" s="472"/>
      <c r="MMX201" s="473"/>
      <c r="MMY201" s="473"/>
      <c r="MMZ201" s="474"/>
      <c r="MNA201" s="472"/>
      <c r="MNB201" s="473"/>
      <c r="MNC201" s="473"/>
      <c r="MND201" s="474"/>
      <c r="MNE201" s="472"/>
      <c r="MNF201" s="473"/>
      <c r="MNG201" s="473"/>
      <c r="MNH201" s="474"/>
      <c r="MNI201" s="472"/>
      <c r="MNJ201" s="473"/>
      <c r="MNK201" s="473"/>
      <c r="MNL201" s="474"/>
      <c r="MNM201" s="472"/>
      <c r="MNN201" s="473"/>
      <c r="MNO201" s="473"/>
      <c r="MNP201" s="474"/>
      <c r="MNQ201" s="472"/>
      <c r="MNR201" s="473"/>
      <c r="MNS201" s="473"/>
      <c r="MNT201" s="474"/>
      <c r="MNU201" s="472"/>
      <c r="MNV201" s="473"/>
      <c r="MNW201" s="473"/>
      <c r="MNX201" s="474"/>
      <c r="MNY201" s="472"/>
      <c r="MNZ201" s="473"/>
      <c r="MOA201" s="473"/>
      <c r="MOB201" s="474"/>
      <c r="MOC201" s="472"/>
      <c r="MOD201" s="473"/>
      <c r="MOE201" s="473"/>
      <c r="MOF201" s="474"/>
      <c r="MOG201" s="472"/>
      <c r="MOH201" s="473"/>
      <c r="MOI201" s="473"/>
      <c r="MOJ201" s="474"/>
      <c r="MOK201" s="472"/>
      <c r="MOL201" s="473"/>
      <c r="MOM201" s="473"/>
      <c r="MON201" s="474"/>
      <c r="MOO201" s="472"/>
      <c r="MOP201" s="473"/>
      <c r="MOQ201" s="473"/>
      <c r="MOR201" s="474"/>
      <c r="MOS201" s="472"/>
      <c r="MOT201" s="473"/>
      <c r="MOU201" s="473"/>
      <c r="MOV201" s="474"/>
      <c r="MOW201" s="472"/>
      <c r="MOX201" s="473"/>
      <c r="MOY201" s="473"/>
      <c r="MOZ201" s="474"/>
      <c r="MPA201" s="472"/>
      <c r="MPB201" s="473"/>
      <c r="MPC201" s="473"/>
      <c r="MPD201" s="474"/>
      <c r="MPE201" s="472"/>
      <c r="MPF201" s="473"/>
      <c r="MPG201" s="473"/>
      <c r="MPH201" s="474"/>
      <c r="MPI201" s="472"/>
      <c r="MPJ201" s="473"/>
      <c r="MPK201" s="473"/>
      <c r="MPL201" s="474"/>
      <c r="MPM201" s="472"/>
      <c r="MPN201" s="473"/>
      <c r="MPO201" s="473"/>
      <c r="MPP201" s="474"/>
      <c r="MPQ201" s="472"/>
      <c r="MPR201" s="473"/>
      <c r="MPS201" s="473"/>
      <c r="MPT201" s="474"/>
      <c r="MPU201" s="472"/>
      <c r="MPV201" s="473"/>
      <c r="MPW201" s="473"/>
      <c r="MPX201" s="474"/>
      <c r="MPY201" s="472"/>
      <c r="MPZ201" s="473"/>
      <c r="MQA201" s="473"/>
      <c r="MQB201" s="474"/>
      <c r="MQC201" s="472"/>
      <c r="MQD201" s="473"/>
      <c r="MQE201" s="473"/>
      <c r="MQF201" s="474"/>
      <c r="MQG201" s="472"/>
      <c r="MQH201" s="473"/>
      <c r="MQI201" s="473"/>
      <c r="MQJ201" s="474"/>
      <c r="MQK201" s="472"/>
      <c r="MQL201" s="473"/>
      <c r="MQM201" s="473"/>
      <c r="MQN201" s="474"/>
      <c r="MQO201" s="472"/>
      <c r="MQP201" s="473"/>
      <c r="MQQ201" s="473"/>
      <c r="MQR201" s="474"/>
      <c r="MQS201" s="472"/>
      <c r="MQT201" s="473"/>
      <c r="MQU201" s="473"/>
      <c r="MQV201" s="474"/>
      <c r="MQW201" s="472"/>
      <c r="MQX201" s="473"/>
      <c r="MQY201" s="473"/>
      <c r="MQZ201" s="474"/>
      <c r="MRA201" s="472"/>
      <c r="MRB201" s="473"/>
      <c r="MRC201" s="473"/>
      <c r="MRD201" s="474"/>
      <c r="MRE201" s="472"/>
      <c r="MRF201" s="473"/>
      <c r="MRG201" s="473"/>
      <c r="MRH201" s="474"/>
      <c r="MRI201" s="472"/>
      <c r="MRJ201" s="473"/>
      <c r="MRK201" s="473"/>
      <c r="MRL201" s="474"/>
      <c r="MRM201" s="472"/>
      <c r="MRN201" s="473"/>
      <c r="MRO201" s="473"/>
      <c r="MRP201" s="474"/>
      <c r="MRQ201" s="472"/>
      <c r="MRR201" s="473"/>
      <c r="MRS201" s="473"/>
      <c r="MRT201" s="474"/>
      <c r="MRU201" s="472"/>
      <c r="MRV201" s="473"/>
      <c r="MRW201" s="473"/>
      <c r="MRX201" s="474"/>
      <c r="MRY201" s="472"/>
      <c r="MRZ201" s="473"/>
      <c r="MSA201" s="473"/>
      <c r="MSB201" s="474"/>
      <c r="MSC201" s="472"/>
      <c r="MSD201" s="473"/>
      <c r="MSE201" s="473"/>
      <c r="MSF201" s="474"/>
      <c r="MSG201" s="472"/>
      <c r="MSH201" s="473"/>
      <c r="MSI201" s="473"/>
      <c r="MSJ201" s="474"/>
      <c r="MSK201" s="472"/>
      <c r="MSL201" s="473"/>
      <c r="MSM201" s="473"/>
      <c r="MSN201" s="474"/>
      <c r="MSO201" s="472"/>
      <c r="MSP201" s="473"/>
      <c r="MSQ201" s="473"/>
      <c r="MSR201" s="474"/>
      <c r="MSS201" s="472"/>
      <c r="MST201" s="473"/>
      <c r="MSU201" s="473"/>
      <c r="MSV201" s="474"/>
      <c r="MSW201" s="472"/>
      <c r="MSX201" s="473"/>
      <c r="MSY201" s="473"/>
      <c r="MSZ201" s="474"/>
      <c r="MTA201" s="472"/>
      <c r="MTB201" s="473"/>
      <c r="MTC201" s="473"/>
      <c r="MTD201" s="474"/>
      <c r="MTE201" s="472"/>
      <c r="MTF201" s="473"/>
      <c r="MTG201" s="473"/>
      <c r="MTH201" s="474"/>
      <c r="MTI201" s="472"/>
      <c r="MTJ201" s="473"/>
      <c r="MTK201" s="473"/>
      <c r="MTL201" s="474"/>
      <c r="MTM201" s="472"/>
      <c r="MTN201" s="473"/>
      <c r="MTO201" s="473"/>
      <c r="MTP201" s="474"/>
      <c r="MTQ201" s="472"/>
      <c r="MTR201" s="473"/>
      <c r="MTS201" s="473"/>
      <c r="MTT201" s="474"/>
      <c r="MTU201" s="472"/>
      <c r="MTV201" s="473"/>
      <c r="MTW201" s="473"/>
      <c r="MTX201" s="474"/>
      <c r="MTY201" s="472"/>
      <c r="MTZ201" s="473"/>
      <c r="MUA201" s="473"/>
      <c r="MUB201" s="474"/>
      <c r="MUC201" s="472"/>
      <c r="MUD201" s="473"/>
      <c r="MUE201" s="473"/>
      <c r="MUF201" s="474"/>
      <c r="MUG201" s="472"/>
      <c r="MUH201" s="473"/>
      <c r="MUI201" s="473"/>
      <c r="MUJ201" s="474"/>
      <c r="MUK201" s="472"/>
      <c r="MUL201" s="473"/>
      <c r="MUM201" s="473"/>
      <c r="MUN201" s="474"/>
      <c r="MUO201" s="472"/>
      <c r="MUP201" s="473"/>
      <c r="MUQ201" s="473"/>
      <c r="MUR201" s="474"/>
      <c r="MUS201" s="472"/>
      <c r="MUT201" s="473"/>
      <c r="MUU201" s="473"/>
      <c r="MUV201" s="474"/>
      <c r="MUW201" s="472"/>
      <c r="MUX201" s="473"/>
      <c r="MUY201" s="473"/>
      <c r="MUZ201" s="474"/>
      <c r="MVA201" s="472"/>
      <c r="MVB201" s="473"/>
      <c r="MVC201" s="473"/>
      <c r="MVD201" s="474"/>
      <c r="MVE201" s="472"/>
      <c r="MVF201" s="473"/>
      <c r="MVG201" s="473"/>
      <c r="MVH201" s="474"/>
      <c r="MVI201" s="472"/>
      <c r="MVJ201" s="473"/>
      <c r="MVK201" s="473"/>
      <c r="MVL201" s="474"/>
      <c r="MVM201" s="472"/>
      <c r="MVN201" s="473"/>
      <c r="MVO201" s="473"/>
      <c r="MVP201" s="474"/>
      <c r="MVQ201" s="472"/>
      <c r="MVR201" s="473"/>
      <c r="MVS201" s="473"/>
      <c r="MVT201" s="474"/>
      <c r="MVU201" s="472"/>
      <c r="MVV201" s="473"/>
      <c r="MVW201" s="473"/>
      <c r="MVX201" s="474"/>
      <c r="MVY201" s="472"/>
      <c r="MVZ201" s="473"/>
      <c r="MWA201" s="473"/>
      <c r="MWB201" s="474"/>
      <c r="MWC201" s="472"/>
      <c r="MWD201" s="473"/>
      <c r="MWE201" s="473"/>
      <c r="MWF201" s="474"/>
      <c r="MWG201" s="472"/>
      <c r="MWH201" s="473"/>
      <c r="MWI201" s="473"/>
      <c r="MWJ201" s="474"/>
      <c r="MWK201" s="472"/>
      <c r="MWL201" s="473"/>
      <c r="MWM201" s="473"/>
      <c r="MWN201" s="474"/>
      <c r="MWO201" s="472"/>
      <c r="MWP201" s="473"/>
      <c r="MWQ201" s="473"/>
      <c r="MWR201" s="474"/>
      <c r="MWS201" s="472"/>
      <c r="MWT201" s="473"/>
      <c r="MWU201" s="473"/>
      <c r="MWV201" s="474"/>
      <c r="MWW201" s="472"/>
      <c r="MWX201" s="473"/>
      <c r="MWY201" s="473"/>
      <c r="MWZ201" s="474"/>
      <c r="MXA201" s="472"/>
      <c r="MXB201" s="473"/>
      <c r="MXC201" s="473"/>
      <c r="MXD201" s="474"/>
      <c r="MXE201" s="472"/>
      <c r="MXF201" s="473"/>
      <c r="MXG201" s="473"/>
      <c r="MXH201" s="474"/>
      <c r="MXI201" s="472"/>
      <c r="MXJ201" s="473"/>
      <c r="MXK201" s="473"/>
      <c r="MXL201" s="474"/>
      <c r="MXM201" s="472"/>
      <c r="MXN201" s="473"/>
      <c r="MXO201" s="473"/>
      <c r="MXP201" s="474"/>
      <c r="MXQ201" s="472"/>
      <c r="MXR201" s="473"/>
      <c r="MXS201" s="473"/>
      <c r="MXT201" s="474"/>
      <c r="MXU201" s="472"/>
      <c r="MXV201" s="473"/>
      <c r="MXW201" s="473"/>
      <c r="MXX201" s="474"/>
      <c r="MXY201" s="472"/>
      <c r="MXZ201" s="473"/>
      <c r="MYA201" s="473"/>
      <c r="MYB201" s="474"/>
      <c r="MYC201" s="472"/>
      <c r="MYD201" s="473"/>
      <c r="MYE201" s="473"/>
      <c r="MYF201" s="474"/>
      <c r="MYG201" s="472"/>
      <c r="MYH201" s="473"/>
      <c r="MYI201" s="473"/>
      <c r="MYJ201" s="474"/>
      <c r="MYK201" s="472"/>
      <c r="MYL201" s="473"/>
      <c r="MYM201" s="473"/>
      <c r="MYN201" s="474"/>
      <c r="MYO201" s="472"/>
      <c r="MYP201" s="473"/>
      <c r="MYQ201" s="473"/>
      <c r="MYR201" s="474"/>
      <c r="MYS201" s="472"/>
      <c r="MYT201" s="473"/>
      <c r="MYU201" s="473"/>
      <c r="MYV201" s="474"/>
      <c r="MYW201" s="472"/>
      <c r="MYX201" s="473"/>
      <c r="MYY201" s="473"/>
      <c r="MYZ201" s="474"/>
      <c r="MZA201" s="472"/>
      <c r="MZB201" s="473"/>
      <c r="MZC201" s="473"/>
      <c r="MZD201" s="474"/>
      <c r="MZE201" s="472"/>
      <c r="MZF201" s="473"/>
      <c r="MZG201" s="473"/>
      <c r="MZH201" s="474"/>
      <c r="MZI201" s="472"/>
      <c r="MZJ201" s="473"/>
      <c r="MZK201" s="473"/>
      <c r="MZL201" s="474"/>
      <c r="MZM201" s="472"/>
      <c r="MZN201" s="473"/>
      <c r="MZO201" s="473"/>
      <c r="MZP201" s="474"/>
      <c r="MZQ201" s="472"/>
      <c r="MZR201" s="473"/>
      <c r="MZS201" s="473"/>
      <c r="MZT201" s="474"/>
      <c r="MZU201" s="472"/>
      <c r="MZV201" s="473"/>
      <c r="MZW201" s="473"/>
      <c r="MZX201" s="474"/>
      <c r="MZY201" s="472"/>
      <c r="MZZ201" s="473"/>
      <c r="NAA201" s="473"/>
      <c r="NAB201" s="474"/>
      <c r="NAC201" s="472"/>
      <c r="NAD201" s="473"/>
      <c r="NAE201" s="473"/>
      <c r="NAF201" s="474"/>
      <c r="NAG201" s="472"/>
      <c r="NAH201" s="473"/>
      <c r="NAI201" s="473"/>
      <c r="NAJ201" s="474"/>
      <c r="NAK201" s="472"/>
      <c r="NAL201" s="473"/>
      <c r="NAM201" s="473"/>
      <c r="NAN201" s="474"/>
      <c r="NAO201" s="472"/>
      <c r="NAP201" s="473"/>
      <c r="NAQ201" s="473"/>
      <c r="NAR201" s="474"/>
      <c r="NAS201" s="472"/>
      <c r="NAT201" s="473"/>
      <c r="NAU201" s="473"/>
      <c r="NAV201" s="474"/>
      <c r="NAW201" s="472"/>
      <c r="NAX201" s="473"/>
      <c r="NAY201" s="473"/>
      <c r="NAZ201" s="474"/>
      <c r="NBA201" s="472"/>
      <c r="NBB201" s="473"/>
      <c r="NBC201" s="473"/>
      <c r="NBD201" s="474"/>
      <c r="NBE201" s="472"/>
      <c r="NBF201" s="473"/>
      <c r="NBG201" s="473"/>
      <c r="NBH201" s="474"/>
      <c r="NBI201" s="472"/>
      <c r="NBJ201" s="473"/>
      <c r="NBK201" s="473"/>
      <c r="NBL201" s="474"/>
      <c r="NBM201" s="472"/>
      <c r="NBN201" s="473"/>
      <c r="NBO201" s="473"/>
      <c r="NBP201" s="474"/>
      <c r="NBQ201" s="472"/>
      <c r="NBR201" s="473"/>
      <c r="NBS201" s="473"/>
      <c r="NBT201" s="474"/>
      <c r="NBU201" s="472"/>
      <c r="NBV201" s="473"/>
      <c r="NBW201" s="473"/>
      <c r="NBX201" s="474"/>
      <c r="NBY201" s="472"/>
      <c r="NBZ201" s="473"/>
      <c r="NCA201" s="473"/>
      <c r="NCB201" s="474"/>
      <c r="NCC201" s="472"/>
      <c r="NCD201" s="473"/>
      <c r="NCE201" s="473"/>
      <c r="NCF201" s="474"/>
      <c r="NCG201" s="472"/>
      <c r="NCH201" s="473"/>
      <c r="NCI201" s="473"/>
      <c r="NCJ201" s="474"/>
      <c r="NCK201" s="472"/>
      <c r="NCL201" s="473"/>
      <c r="NCM201" s="473"/>
      <c r="NCN201" s="474"/>
      <c r="NCO201" s="472"/>
      <c r="NCP201" s="473"/>
      <c r="NCQ201" s="473"/>
      <c r="NCR201" s="474"/>
      <c r="NCS201" s="472"/>
      <c r="NCT201" s="473"/>
      <c r="NCU201" s="473"/>
      <c r="NCV201" s="474"/>
      <c r="NCW201" s="472"/>
      <c r="NCX201" s="473"/>
      <c r="NCY201" s="473"/>
      <c r="NCZ201" s="474"/>
      <c r="NDA201" s="472"/>
      <c r="NDB201" s="473"/>
      <c r="NDC201" s="473"/>
      <c r="NDD201" s="474"/>
      <c r="NDE201" s="472"/>
      <c r="NDF201" s="473"/>
      <c r="NDG201" s="473"/>
      <c r="NDH201" s="474"/>
      <c r="NDI201" s="472"/>
      <c r="NDJ201" s="473"/>
      <c r="NDK201" s="473"/>
      <c r="NDL201" s="474"/>
      <c r="NDM201" s="472"/>
      <c r="NDN201" s="473"/>
      <c r="NDO201" s="473"/>
      <c r="NDP201" s="474"/>
      <c r="NDQ201" s="472"/>
      <c r="NDR201" s="473"/>
      <c r="NDS201" s="473"/>
      <c r="NDT201" s="474"/>
      <c r="NDU201" s="472"/>
      <c r="NDV201" s="473"/>
      <c r="NDW201" s="473"/>
      <c r="NDX201" s="474"/>
      <c r="NDY201" s="472"/>
      <c r="NDZ201" s="473"/>
      <c r="NEA201" s="473"/>
      <c r="NEB201" s="474"/>
      <c r="NEC201" s="472"/>
      <c r="NED201" s="473"/>
      <c r="NEE201" s="473"/>
      <c r="NEF201" s="474"/>
      <c r="NEG201" s="472"/>
      <c r="NEH201" s="473"/>
      <c r="NEI201" s="473"/>
      <c r="NEJ201" s="474"/>
      <c r="NEK201" s="472"/>
      <c r="NEL201" s="473"/>
      <c r="NEM201" s="473"/>
      <c r="NEN201" s="474"/>
      <c r="NEO201" s="472"/>
      <c r="NEP201" s="473"/>
      <c r="NEQ201" s="473"/>
      <c r="NER201" s="474"/>
      <c r="NES201" s="472"/>
      <c r="NET201" s="473"/>
      <c r="NEU201" s="473"/>
      <c r="NEV201" s="474"/>
      <c r="NEW201" s="472"/>
      <c r="NEX201" s="473"/>
      <c r="NEY201" s="473"/>
      <c r="NEZ201" s="474"/>
      <c r="NFA201" s="472"/>
      <c r="NFB201" s="473"/>
      <c r="NFC201" s="473"/>
      <c r="NFD201" s="474"/>
      <c r="NFE201" s="472"/>
      <c r="NFF201" s="473"/>
      <c r="NFG201" s="473"/>
      <c r="NFH201" s="474"/>
      <c r="NFI201" s="472"/>
      <c r="NFJ201" s="473"/>
      <c r="NFK201" s="473"/>
      <c r="NFL201" s="474"/>
      <c r="NFM201" s="472"/>
      <c r="NFN201" s="473"/>
      <c r="NFO201" s="473"/>
      <c r="NFP201" s="474"/>
      <c r="NFQ201" s="472"/>
      <c r="NFR201" s="473"/>
      <c r="NFS201" s="473"/>
      <c r="NFT201" s="474"/>
      <c r="NFU201" s="472"/>
      <c r="NFV201" s="473"/>
      <c r="NFW201" s="473"/>
      <c r="NFX201" s="474"/>
      <c r="NFY201" s="472"/>
      <c r="NFZ201" s="473"/>
      <c r="NGA201" s="473"/>
      <c r="NGB201" s="474"/>
      <c r="NGC201" s="472"/>
      <c r="NGD201" s="473"/>
      <c r="NGE201" s="473"/>
      <c r="NGF201" s="474"/>
      <c r="NGG201" s="472"/>
      <c r="NGH201" s="473"/>
      <c r="NGI201" s="473"/>
      <c r="NGJ201" s="474"/>
      <c r="NGK201" s="472"/>
      <c r="NGL201" s="473"/>
      <c r="NGM201" s="473"/>
      <c r="NGN201" s="474"/>
      <c r="NGO201" s="472"/>
      <c r="NGP201" s="473"/>
      <c r="NGQ201" s="473"/>
      <c r="NGR201" s="474"/>
      <c r="NGS201" s="472"/>
      <c r="NGT201" s="473"/>
      <c r="NGU201" s="473"/>
      <c r="NGV201" s="474"/>
      <c r="NGW201" s="472"/>
      <c r="NGX201" s="473"/>
      <c r="NGY201" s="473"/>
      <c r="NGZ201" s="474"/>
      <c r="NHA201" s="472"/>
      <c r="NHB201" s="473"/>
      <c r="NHC201" s="473"/>
      <c r="NHD201" s="474"/>
      <c r="NHE201" s="472"/>
      <c r="NHF201" s="473"/>
      <c r="NHG201" s="473"/>
      <c r="NHH201" s="474"/>
      <c r="NHI201" s="472"/>
      <c r="NHJ201" s="473"/>
      <c r="NHK201" s="473"/>
      <c r="NHL201" s="474"/>
      <c r="NHM201" s="472"/>
      <c r="NHN201" s="473"/>
      <c r="NHO201" s="473"/>
      <c r="NHP201" s="474"/>
      <c r="NHQ201" s="472"/>
      <c r="NHR201" s="473"/>
      <c r="NHS201" s="473"/>
      <c r="NHT201" s="474"/>
      <c r="NHU201" s="472"/>
      <c r="NHV201" s="473"/>
      <c r="NHW201" s="473"/>
      <c r="NHX201" s="474"/>
      <c r="NHY201" s="472"/>
      <c r="NHZ201" s="473"/>
      <c r="NIA201" s="473"/>
      <c r="NIB201" s="474"/>
      <c r="NIC201" s="472"/>
      <c r="NID201" s="473"/>
      <c r="NIE201" s="473"/>
      <c r="NIF201" s="474"/>
      <c r="NIG201" s="472"/>
      <c r="NIH201" s="473"/>
      <c r="NII201" s="473"/>
      <c r="NIJ201" s="474"/>
      <c r="NIK201" s="472"/>
      <c r="NIL201" s="473"/>
      <c r="NIM201" s="473"/>
      <c r="NIN201" s="474"/>
      <c r="NIO201" s="472"/>
      <c r="NIP201" s="473"/>
      <c r="NIQ201" s="473"/>
      <c r="NIR201" s="474"/>
      <c r="NIS201" s="472"/>
      <c r="NIT201" s="473"/>
      <c r="NIU201" s="473"/>
      <c r="NIV201" s="474"/>
      <c r="NIW201" s="472"/>
      <c r="NIX201" s="473"/>
      <c r="NIY201" s="473"/>
      <c r="NIZ201" s="474"/>
      <c r="NJA201" s="472"/>
      <c r="NJB201" s="473"/>
      <c r="NJC201" s="473"/>
      <c r="NJD201" s="474"/>
      <c r="NJE201" s="472"/>
      <c r="NJF201" s="473"/>
      <c r="NJG201" s="473"/>
      <c r="NJH201" s="474"/>
      <c r="NJI201" s="472"/>
      <c r="NJJ201" s="473"/>
      <c r="NJK201" s="473"/>
      <c r="NJL201" s="474"/>
      <c r="NJM201" s="472"/>
      <c r="NJN201" s="473"/>
      <c r="NJO201" s="473"/>
      <c r="NJP201" s="474"/>
      <c r="NJQ201" s="472"/>
      <c r="NJR201" s="473"/>
      <c r="NJS201" s="473"/>
      <c r="NJT201" s="474"/>
      <c r="NJU201" s="472"/>
      <c r="NJV201" s="473"/>
      <c r="NJW201" s="473"/>
      <c r="NJX201" s="474"/>
      <c r="NJY201" s="472"/>
      <c r="NJZ201" s="473"/>
      <c r="NKA201" s="473"/>
      <c r="NKB201" s="474"/>
      <c r="NKC201" s="472"/>
      <c r="NKD201" s="473"/>
      <c r="NKE201" s="473"/>
      <c r="NKF201" s="474"/>
      <c r="NKG201" s="472"/>
      <c r="NKH201" s="473"/>
      <c r="NKI201" s="473"/>
      <c r="NKJ201" s="474"/>
      <c r="NKK201" s="472"/>
      <c r="NKL201" s="473"/>
      <c r="NKM201" s="473"/>
      <c r="NKN201" s="474"/>
      <c r="NKO201" s="472"/>
      <c r="NKP201" s="473"/>
      <c r="NKQ201" s="473"/>
      <c r="NKR201" s="474"/>
      <c r="NKS201" s="472"/>
      <c r="NKT201" s="473"/>
      <c r="NKU201" s="473"/>
      <c r="NKV201" s="474"/>
      <c r="NKW201" s="472"/>
      <c r="NKX201" s="473"/>
      <c r="NKY201" s="473"/>
      <c r="NKZ201" s="474"/>
      <c r="NLA201" s="472"/>
      <c r="NLB201" s="473"/>
      <c r="NLC201" s="473"/>
      <c r="NLD201" s="474"/>
      <c r="NLE201" s="472"/>
      <c r="NLF201" s="473"/>
      <c r="NLG201" s="473"/>
      <c r="NLH201" s="474"/>
      <c r="NLI201" s="472"/>
      <c r="NLJ201" s="473"/>
      <c r="NLK201" s="473"/>
      <c r="NLL201" s="474"/>
      <c r="NLM201" s="472"/>
      <c r="NLN201" s="473"/>
      <c r="NLO201" s="473"/>
      <c r="NLP201" s="474"/>
      <c r="NLQ201" s="472"/>
      <c r="NLR201" s="473"/>
      <c r="NLS201" s="473"/>
      <c r="NLT201" s="474"/>
      <c r="NLU201" s="472"/>
      <c r="NLV201" s="473"/>
      <c r="NLW201" s="473"/>
      <c r="NLX201" s="474"/>
      <c r="NLY201" s="472"/>
      <c r="NLZ201" s="473"/>
      <c r="NMA201" s="473"/>
      <c r="NMB201" s="474"/>
      <c r="NMC201" s="472"/>
      <c r="NMD201" s="473"/>
      <c r="NME201" s="473"/>
      <c r="NMF201" s="474"/>
      <c r="NMG201" s="472"/>
      <c r="NMH201" s="473"/>
      <c r="NMI201" s="473"/>
      <c r="NMJ201" s="474"/>
      <c r="NMK201" s="472"/>
      <c r="NML201" s="473"/>
      <c r="NMM201" s="473"/>
      <c r="NMN201" s="474"/>
      <c r="NMO201" s="472"/>
      <c r="NMP201" s="473"/>
      <c r="NMQ201" s="473"/>
      <c r="NMR201" s="474"/>
      <c r="NMS201" s="472"/>
      <c r="NMT201" s="473"/>
      <c r="NMU201" s="473"/>
      <c r="NMV201" s="474"/>
      <c r="NMW201" s="472"/>
      <c r="NMX201" s="473"/>
      <c r="NMY201" s="473"/>
      <c r="NMZ201" s="474"/>
      <c r="NNA201" s="472"/>
      <c r="NNB201" s="473"/>
      <c r="NNC201" s="473"/>
      <c r="NND201" s="474"/>
      <c r="NNE201" s="472"/>
      <c r="NNF201" s="473"/>
      <c r="NNG201" s="473"/>
      <c r="NNH201" s="474"/>
      <c r="NNI201" s="472"/>
      <c r="NNJ201" s="473"/>
      <c r="NNK201" s="473"/>
      <c r="NNL201" s="474"/>
      <c r="NNM201" s="472"/>
      <c r="NNN201" s="473"/>
      <c r="NNO201" s="473"/>
      <c r="NNP201" s="474"/>
      <c r="NNQ201" s="472"/>
      <c r="NNR201" s="473"/>
      <c r="NNS201" s="473"/>
      <c r="NNT201" s="474"/>
      <c r="NNU201" s="472"/>
      <c r="NNV201" s="473"/>
      <c r="NNW201" s="473"/>
      <c r="NNX201" s="474"/>
      <c r="NNY201" s="472"/>
      <c r="NNZ201" s="473"/>
      <c r="NOA201" s="473"/>
      <c r="NOB201" s="474"/>
      <c r="NOC201" s="472"/>
      <c r="NOD201" s="473"/>
      <c r="NOE201" s="473"/>
      <c r="NOF201" s="474"/>
      <c r="NOG201" s="472"/>
      <c r="NOH201" s="473"/>
      <c r="NOI201" s="473"/>
      <c r="NOJ201" s="474"/>
      <c r="NOK201" s="472"/>
      <c r="NOL201" s="473"/>
      <c r="NOM201" s="473"/>
      <c r="NON201" s="474"/>
      <c r="NOO201" s="472"/>
      <c r="NOP201" s="473"/>
      <c r="NOQ201" s="473"/>
      <c r="NOR201" s="474"/>
      <c r="NOS201" s="472"/>
      <c r="NOT201" s="473"/>
      <c r="NOU201" s="473"/>
      <c r="NOV201" s="474"/>
      <c r="NOW201" s="472"/>
      <c r="NOX201" s="473"/>
      <c r="NOY201" s="473"/>
      <c r="NOZ201" s="474"/>
      <c r="NPA201" s="472"/>
      <c r="NPB201" s="473"/>
      <c r="NPC201" s="473"/>
      <c r="NPD201" s="474"/>
      <c r="NPE201" s="472"/>
      <c r="NPF201" s="473"/>
      <c r="NPG201" s="473"/>
      <c r="NPH201" s="474"/>
      <c r="NPI201" s="472"/>
      <c r="NPJ201" s="473"/>
      <c r="NPK201" s="473"/>
      <c r="NPL201" s="474"/>
      <c r="NPM201" s="472"/>
      <c r="NPN201" s="473"/>
      <c r="NPO201" s="473"/>
      <c r="NPP201" s="474"/>
      <c r="NPQ201" s="472"/>
      <c r="NPR201" s="473"/>
      <c r="NPS201" s="473"/>
      <c r="NPT201" s="474"/>
      <c r="NPU201" s="472"/>
      <c r="NPV201" s="473"/>
      <c r="NPW201" s="473"/>
      <c r="NPX201" s="474"/>
      <c r="NPY201" s="472"/>
      <c r="NPZ201" s="473"/>
      <c r="NQA201" s="473"/>
      <c r="NQB201" s="474"/>
      <c r="NQC201" s="472"/>
      <c r="NQD201" s="473"/>
      <c r="NQE201" s="473"/>
      <c r="NQF201" s="474"/>
      <c r="NQG201" s="472"/>
      <c r="NQH201" s="473"/>
      <c r="NQI201" s="473"/>
      <c r="NQJ201" s="474"/>
      <c r="NQK201" s="472"/>
      <c r="NQL201" s="473"/>
      <c r="NQM201" s="473"/>
      <c r="NQN201" s="474"/>
      <c r="NQO201" s="472"/>
      <c r="NQP201" s="473"/>
      <c r="NQQ201" s="473"/>
      <c r="NQR201" s="474"/>
      <c r="NQS201" s="472"/>
      <c r="NQT201" s="473"/>
      <c r="NQU201" s="473"/>
      <c r="NQV201" s="474"/>
      <c r="NQW201" s="472"/>
      <c r="NQX201" s="473"/>
      <c r="NQY201" s="473"/>
      <c r="NQZ201" s="474"/>
      <c r="NRA201" s="472"/>
      <c r="NRB201" s="473"/>
      <c r="NRC201" s="473"/>
      <c r="NRD201" s="474"/>
      <c r="NRE201" s="472"/>
      <c r="NRF201" s="473"/>
      <c r="NRG201" s="473"/>
      <c r="NRH201" s="474"/>
      <c r="NRI201" s="472"/>
      <c r="NRJ201" s="473"/>
      <c r="NRK201" s="473"/>
      <c r="NRL201" s="474"/>
      <c r="NRM201" s="472"/>
      <c r="NRN201" s="473"/>
      <c r="NRO201" s="473"/>
      <c r="NRP201" s="474"/>
      <c r="NRQ201" s="472"/>
      <c r="NRR201" s="473"/>
      <c r="NRS201" s="473"/>
      <c r="NRT201" s="474"/>
      <c r="NRU201" s="472"/>
      <c r="NRV201" s="473"/>
      <c r="NRW201" s="473"/>
      <c r="NRX201" s="474"/>
      <c r="NRY201" s="472"/>
      <c r="NRZ201" s="473"/>
      <c r="NSA201" s="473"/>
      <c r="NSB201" s="474"/>
      <c r="NSC201" s="472"/>
      <c r="NSD201" s="473"/>
      <c r="NSE201" s="473"/>
      <c r="NSF201" s="474"/>
      <c r="NSG201" s="472"/>
      <c r="NSH201" s="473"/>
      <c r="NSI201" s="473"/>
      <c r="NSJ201" s="474"/>
      <c r="NSK201" s="472"/>
      <c r="NSL201" s="473"/>
      <c r="NSM201" s="473"/>
      <c r="NSN201" s="474"/>
      <c r="NSO201" s="472"/>
      <c r="NSP201" s="473"/>
      <c r="NSQ201" s="473"/>
      <c r="NSR201" s="474"/>
      <c r="NSS201" s="472"/>
      <c r="NST201" s="473"/>
      <c r="NSU201" s="473"/>
      <c r="NSV201" s="474"/>
      <c r="NSW201" s="472"/>
      <c r="NSX201" s="473"/>
      <c r="NSY201" s="473"/>
      <c r="NSZ201" s="474"/>
      <c r="NTA201" s="472"/>
      <c r="NTB201" s="473"/>
      <c r="NTC201" s="473"/>
      <c r="NTD201" s="474"/>
      <c r="NTE201" s="472"/>
      <c r="NTF201" s="473"/>
      <c r="NTG201" s="473"/>
      <c r="NTH201" s="474"/>
      <c r="NTI201" s="472"/>
      <c r="NTJ201" s="473"/>
      <c r="NTK201" s="473"/>
      <c r="NTL201" s="474"/>
      <c r="NTM201" s="472"/>
      <c r="NTN201" s="473"/>
      <c r="NTO201" s="473"/>
      <c r="NTP201" s="474"/>
      <c r="NTQ201" s="472"/>
      <c r="NTR201" s="473"/>
      <c r="NTS201" s="473"/>
      <c r="NTT201" s="474"/>
      <c r="NTU201" s="472"/>
      <c r="NTV201" s="473"/>
      <c r="NTW201" s="473"/>
      <c r="NTX201" s="474"/>
      <c r="NTY201" s="472"/>
      <c r="NTZ201" s="473"/>
      <c r="NUA201" s="473"/>
      <c r="NUB201" s="474"/>
      <c r="NUC201" s="472"/>
      <c r="NUD201" s="473"/>
      <c r="NUE201" s="473"/>
      <c r="NUF201" s="474"/>
      <c r="NUG201" s="472"/>
      <c r="NUH201" s="473"/>
      <c r="NUI201" s="473"/>
      <c r="NUJ201" s="474"/>
      <c r="NUK201" s="472"/>
      <c r="NUL201" s="473"/>
      <c r="NUM201" s="473"/>
      <c r="NUN201" s="474"/>
      <c r="NUO201" s="472"/>
      <c r="NUP201" s="473"/>
      <c r="NUQ201" s="473"/>
      <c r="NUR201" s="474"/>
      <c r="NUS201" s="472"/>
      <c r="NUT201" s="473"/>
      <c r="NUU201" s="473"/>
      <c r="NUV201" s="474"/>
      <c r="NUW201" s="472"/>
      <c r="NUX201" s="473"/>
      <c r="NUY201" s="473"/>
      <c r="NUZ201" s="474"/>
      <c r="NVA201" s="472"/>
      <c r="NVB201" s="473"/>
      <c r="NVC201" s="473"/>
      <c r="NVD201" s="474"/>
      <c r="NVE201" s="472"/>
      <c r="NVF201" s="473"/>
      <c r="NVG201" s="473"/>
      <c r="NVH201" s="474"/>
      <c r="NVI201" s="472"/>
      <c r="NVJ201" s="473"/>
      <c r="NVK201" s="473"/>
      <c r="NVL201" s="474"/>
      <c r="NVM201" s="472"/>
      <c r="NVN201" s="473"/>
      <c r="NVO201" s="473"/>
      <c r="NVP201" s="474"/>
      <c r="NVQ201" s="472"/>
      <c r="NVR201" s="473"/>
      <c r="NVS201" s="473"/>
      <c r="NVT201" s="474"/>
      <c r="NVU201" s="472"/>
      <c r="NVV201" s="473"/>
      <c r="NVW201" s="473"/>
      <c r="NVX201" s="474"/>
      <c r="NVY201" s="472"/>
      <c r="NVZ201" s="473"/>
      <c r="NWA201" s="473"/>
      <c r="NWB201" s="474"/>
      <c r="NWC201" s="472"/>
      <c r="NWD201" s="473"/>
      <c r="NWE201" s="473"/>
      <c r="NWF201" s="474"/>
      <c r="NWG201" s="472"/>
      <c r="NWH201" s="473"/>
      <c r="NWI201" s="473"/>
      <c r="NWJ201" s="474"/>
      <c r="NWK201" s="472"/>
      <c r="NWL201" s="473"/>
      <c r="NWM201" s="473"/>
      <c r="NWN201" s="474"/>
      <c r="NWO201" s="472"/>
      <c r="NWP201" s="473"/>
      <c r="NWQ201" s="473"/>
      <c r="NWR201" s="474"/>
      <c r="NWS201" s="472"/>
      <c r="NWT201" s="473"/>
      <c r="NWU201" s="473"/>
      <c r="NWV201" s="474"/>
      <c r="NWW201" s="472"/>
      <c r="NWX201" s="473"/>
      <c r="NWY201" s="473"/>
      <c r="NWZ201" s="474"/>
      <c r="NXA201" s="472"/>
      <c r="NXB201" s="473"/>
      <c r="NXC201" s="473"/>
      <c r="NXD201" s="474"/>
      <c r="NXE201" s="472"/>
      <c r="NXF201" s="473"/>
      <c r="NXG201" s="473"/>
      <c r="NXH201" s="474"/>
      <c r="NXI201" s="472"/>
      <c r="NXJ201" s="473"/>
      <c r="NXK201" s="473"/>
      <c r="NXL201" s="474"/>
      <c r="NXM201" s="472"/>
      <c r="NXN201" s="473"/>
      <c r="NXO201" s="473"/>
      <c r="NXP201" s="474"/>
      <c r="NXQ201" s="472"/>
      <c r="NXR201" s="473"/>
      <c r="NXS201" s="473"/>
      <c r="NXT201" s="474"/>
      <c r="NXU201" s="472"/>
      <c r="NXV201" s="473"/>
      <c r="NXW201" s="473"/>
      <c r="NXX201" s="474"/>
      <c r="NXY201" s="472"/>
      <c r="NXZ201" s="473"/>
      <c r="NYA201" s="473"/>
      <c r="NYB201" s="474"/>
      <c r="NYC201" s="472"/>
      <c r="NYD201" s="473"/>
      <c r="NYE201" s="473"/>
      <c r="NYF201" s="474"/>
      <c r="NYG201" s="472"/>
      <c r="NYH201" s="473"/>
      <c r="NYI201" s="473"/>
      <c r="NYJ201" s="474"/>
      <c r="NYK201" s="472"/>
      <c r="NYL201" s="473"/>
      <c r="NYM201" s="473"/>
      <c r="NYN201" s="474"/>
      <c r="NYO201" s="472"/>
      <c r="NYP201" s="473"/>
      <c r="NYQ201" s="473"/>
      <c r="NYR201" s="474"/>
      <c r="NYS201" s="472"/>
      <c r="NYT201" s="473"/>
      <c r="NYU201" s="473"/>
      <c r="NYV201" s="474"/>
      <c r="NYW201" s="472"/>
      <c r="NYX201" s="473"/>
      <c r="NYY201" s="473"/>
      <c r="NYZ201" s="474"/>
      <c r="NZA201" s="472"/>
      <c r="NZB201" s="473"/>
      <c r="NZC201" s="473"/>
      <c r="NZD201" s="474"/>
      <c r="NZE201" s="472"/>
      <c r="NZF201" s="473"/>
      <c r="NZG201" s="473"/>
      <c r="NZH201" s="474"/>
      <c r="NZI201" s="472"/>
      <c r="NZJ201" s="473"/>
      <c r="NZK201" s="473"/>
      <c r="NZL201" s="474"/>
      <c r="NZM201" s="472"/>
      <c r="NZN201" s="473"/>
      <c r="NZO201" s="473"/>
      <c r="NZP201" s="474"/>
      <c r="NZQ201" s="472"/>
      <c r="NZR201" s="473"/>
      <c r="NZS201" s="473"/>
      <c r="NZT201" s="474"/>
      <c r="NZU201" s="472"/>
      <c r="NZV201" s="473"/>
      <c r="NZW201" s="473"/>
      <c r="NZX201" s="474"/>
      <c r="NZY201" s="472"/>
      <c r="NZZ201" s="473"/>
      <c r="OAA201" s="473"/>
      <c r="OAB201" s="474"/>
      <c r="OAC201" s="472"/>
      <c r="OAD201" s="473"/>
      <c r="OAE201" s="473"/>
      <c r="OAF201" s="474"/>
      <c r="OAG201" s="472"/>
      <c r="OAH201" s="473"/>
      <c r="OAI201" s="473"/>
      <c r="OAJ201" s="474"/>
      <c r="OAK201" s="472"/>
      <c r="OAL201" s="473"/>
      <c r="OAM201" s="473"/>
      <c r="OAN201" s="474"/>
      <c r="OAO201" s="472"/>
      <c r="OAP201" s="473"/>
      <c r="OAQ201" s="473"/>
      <c r="OAR201" s="474"/>
      <c r="OAS201" s="472"/>
      <c r="OAT201" s="473"/>
      <c r="OAU201" s="473"/>
      <c r="OAV201" s="474"/>
      <c r="OAW201" s="472"/>
      <c r="OAX201" s="473"/>
      <c r="OAY201" s="473"/>
      <c r="OAZ201" s="474"/>
      <c r="OBA201" s="472"/>
      <c r="OBB201" s="473"/>
      <c r="OBC201" s="473"/>
      <c r="OBD201" s="474"/>
      <c r="OBE201" s="472"/>
      <c r="OBF201" s="473"/>
      <c r="OBG201" s="473"/>
      <c r="OBH201" s="474"/>
      <c r="OBI201" s="472"/>
      <c r="OBJ201" s="473"/>
      <c r="OBK201" s="473"/>
      <c r="OBL201" s="474"/>
      <c r="OBM201" s="472"/>
      <c r="OBN201" s="473"/>
      <c r="OBO201" s="473"/>
      <c r="OBP201" s="474"/>
      <c r="OBQ201" s="472"/>
      <c r="OBR201" s="473"/>
      <c r="OBS201" s="473"/>
      <c r="OBT201" s="474"/>
      <c r="OBU201" s="472"/>
      <c r="OBV201" s="473"/>
      <c r="OBW201" s="473"/>
      <c r="OBX201" s="474"/>
      <c r="OBY201" s="472"/>
      <c r="OBZ201" s="473"/>
      <c r="OCA201" s="473"/>
      <c r="OCB201" s="474"/>
      <c r="OCC201" s="472"/>
      <c r="OCD201" s="473"/>
      <c r="OCE201" s="473"/>
      <c r="OCF201" s="474"/>
      <c r="OCG201" s="472"/>
      <c r="OCH201" s="473"/>
      <c r="OCI201" s="473"/>
      <c r="OCJ201" s="474"/>
      <c r="OCK201" s="472"/>
      <c r="OCL201" s="473"/>
      <c r="OCM201" s="473"/>
      <c r="OCN201" s="474"/>
      <c r="OCO201" s="472"/>
      <c r="OCP201" s="473"/>
      <c r="OCQ201" s="473"/>
      <c r="OCR201" s="474"/>
      <c r="OCS201" s="472"/>
      <c r="OCT201" s="473"/>
      <c r="OCU201" s="473"/>
      <c r="OCV201" s="474"/>
      <c r="OCW201" s="472"/>
      <c r="OCX201" s="473"/>
      <c r="OCY201" s="473"/>
      <c r="OCZ201" s="474"/>
      <c r="ODA201" s="472"/>
      <c r="ODB201" s="473"/>
      <c r="ODC201" s="473"/>
      <c r="ODD201" s="474"/>
      <c r="ODE201" s="472"/>
      <c r="ODF201" s="473"/>
      <c r="ODG201" s="473"/>
      <c r="ODH201" s="474"/>
      <c r="ODI201" s="472"/>
      <c r="ODJ201" s="473"/>
      <c r="ODK201" s="473"/>
      <c r="ODL201" s="474"/>
      <c r="ODM201" s="472"/>
      <c r="ODN201" s="473"/>
      <c r="ODO201" s="473"/>
      <c r="ODP201" s="474"/>
      <c r="ODQ201" s="472"/>
      <c r="ODR201" s="473"/>
      <c r="ODS201" s="473"/>
      <c r="ODT201" s="474"/>
      <c r="ODU201" s="472"/>
      <c r="ODV201" s="473"/>
      <c r="ODW201" s="473"/>
      <c r="ODX201" s="474"/>
      <c r="ODY201" s="472"/>
      <c r="ODZ201" s="473"/>
      <c r="OEA201" s="473"/>
      <c r="OEB201" s="474"/>
      <c r="OEC201" s="472"/>
      <c r="OED201" s="473"/>
      <c r="OEE201" s="473"/>
      <c r="OEF201" s="474"/>
      <c r="OEG201" s="472"/>
      <c r="OEH201" s="473"/>
      <c r="OEI201" s="473"/>
      <c r="OEJ201" s="474"/>
      <c r="OEK201" s="472"/>
      <c r="OEL201" s="473"/>
      <c r="OEM201" s="473"/>
      <c r="OEN201" s="474"/>
      <c r="OEO201" s="472"/>
      <c r="OEP201" s="473"/>
      <c r="OEQ201" s="473"/>
      <c r="OER201" s="474"/>
      <c r="OES201" s="472"/>
      <c r="OET201" s="473"/>
      <c r="OEU201" s="473"/>
      <c r="OEV201" s="474"/>
      <c r="OEW201" s="472"/>
      <c r="OEX201" s="473"/>
      <c r="OEY201" s="473"/>
      <c r="OEZ201" s="474"/>
      <c r="OFA201" s="472"/>
      <c r="OFB201" s="473"/>
      <c r="OFC201" s="473"/>
      <c r="OFD201" s="474"/>
      <c r="OFE201" s="472"/>
      <c r="OFF201" s="473"/>
      <c r="OFG201" s="473"/>
      <c r="OFH201" s="474"/>
      <c r="OFI201" s="472"/>
      <c r="OFJ201" s="473"/>
      <c r="OFK201" s="473"/>
      <c r="OFL201" s="474"/>
      <c r="OFM201" s="472"/>
      <c r="OFN201" s="473"/>
      <c r="OFO201" s="473"/>
      <c r="OFP201" s="474"/>
      <c r="OFQ201" s="472"/>
      <c r="OFR201" s="473"/>
      <c r="OFS201" s="473"/>
      <c r="OFT201" s="474"/>
      <c r="OFU201" s="472"/>
      <c r="OFV201" s="473"/>
      <c r="OFW201" s="473"/>
      <c r="OFX201" s="474"/>
      <c r="OFY201" s="472"/>
      <c r="OFZ201" s="473"/>
      <c r="OGA201" s="473"/>
      <c r="OGB201" s="474"/>
      <c r="OGC201" s="472"/>
      <c r="OGD201" s="473"/>
      <c r="OGE201" s="473"/>
      <c r="OGF201" s="474"/>
      <c r="OGG201" s="472"/>
      <c r="OGH201" s="473"/>
      <c r="OGI201" s="473"/>
      <c r="OGJ201" s="474"/>
      <c r="OGK201" s="472"/>
      <c r="OGL201" s="473"/>
      <c r="OGM201" s="473"/>
      <c r="OGN201" s="474"/>
      <c r="OGO201" s="472"/>
      <c r="OGP201" s="473"/>
      <c r="OGQ201" s="473"/>
      <c r="OGR201" s="474"/>
      <c r="OGS201" s="472"/>
      <c r="OGT201" s="473"/>
      <c r="OGU201" s="473"/>
      <c r="OGV201" s="474"/>
      <c r="OGW201" s="472"/>
      <c r="OGX201" s="473"/>
      <c r="OGY201" s="473"/>
      <c r="OGZ201" s="474"/>
      <c r="OHA201" s="472"/>
      <c r="OHB201" s="473"/>
      <c r="OHC201" s="473"/>
      <c r="OHD201" s="474"/>
      <c r="OHE201" s="472"/>
      <c r="OHF201" s="473"/>
      <c r="OHG201" s="473"/>
      <c r="OHH201" s="474"/>
      <c r="OHI201" s="472"/>
      <c r="OHJ201" s="473"/>
      <c r="OHK201" s="473"/>
      <c r="OHL201" s="474"/>
      <c r="OHM201" s="472"/>
      <c r="OHN201" s="473"/>
      <c r="OHO201" s="473"/>
      <c r="OHP201" s="474"/>
      <c r="OHQ201" s="472"/>
      <c r="OHR201" s="473"/>
      <c r="OHS201" s="473"/>
      <c r="OHT201" s="474"/>
      <c r="OHU201" s="472"/>
      <c r="OHV201" s="473"/>
      <c r="OHW201" s="473"/>
      <c r="OHX201" s="474"/>
      <c r="OHY201" s="472"/>
      <c r="OHZ201" s="473"/>
      <c r="OIA201" s="473"/>
      <c r="OIB201" s="474"/>
      <c r="OIC201" s="472"/>
      <c r="OID201" s="473"/>
      <c r="OIE201" s="473"/>
      <c r="OIF201" s="474"/>
      <c r="OIG201" s="472"/>
      <c r="OIH201" s="473"/>
      <c r="OII201" s="473"/>
      <c r="OIJ201" s="474"/>
      <c r="OIK201" s="472"/>
      <c r="OIL201" s="473"/>
      <c r="OIM201" s="473"/>
      <c r="OIN201" s="474"/>
      <c r="OIO201" s="472"/>
      <c r="OIP201" s="473"/>
      <c r="OIQ201" s="473"/>
      <c r="OIR201" s="474"/>
      <c r="OIS201" s="472"/>
      <c r="OIT201" s="473"/>
      <c r="OIU201" s="473"/>
      <c r="OIV201" s="474"/>
      <c r="OIW201" s="472"/>
      <c r="OIX201" s="473"/>
      <c r="OIY201" s="473"/>
      <c r="OIZ201" s="474"/>
      <c r="OJA201" s="472"/>
      <c r="OJB201" s="473"/>
      <c r="OJC201" s="473"/>
      <c r="OJD201" s="474"/>
      <c r="OJE201" s="472"/>
      <c r="OJF201" s="473"/>
      <c r="OJG201" s="473"/>
      <c r="OJH201" s="474"/>
      <c r="OJI201" s="472"/>
      <c r="OJJ201" s="473"/>
      <c r="OJK201" s="473"/>
      <c r="OJL201" s="474"/>
      <c r="OJM201" s="472"/>
      <c r="OJN201" s="473"/>
      <c r="OJO201" s="473"/>
      <c r="OJP201" s="474"/>
      <c r="OJQ201" s="472"/>
      <c r="OJR201" s="473"/>
      <c r="OJS201" s="473"/>
      <c r="OJT201" s="474"/>
      <c r="OJU201" s="472"/>
      <c r="OJV201" s="473"/>
      <c r="OJW201" s="473"/>
      <c r="OJX201" s="474"/>
      <c r="OJY201" s="472"/>
      <c r="OJZ201" s="473"/>
      <c r="OKA201" s="473"/>
      <c r="OKB201" s="474"/>
      <c r="OKC201" s="472"/>
      <c r="OKD201" s="473"/>
      <c r="OKE201" s="473"/>
      <c r="OKF201" s="474"/>
      <c r="OKG201" s="472"/>
      <c r="OKH201" s="473"/>
      <c r="OKI201" s="473"/>
      <c r="OKJ201" s="474"/>
      <c r="OKK201" s="472"/>
      <c r="OKL201" s="473"/>
      <c r="OKM201" s="473"/>
      <c r="OKN201" s="474"/>
      <c r="OKO201" s="472"/>
      <c r="OKP201" s="473"/>
      <c r="OKQ201" s="473"/>
      <c r="OKR201" s="474"/>
      <c r="OKS201" s="472"/>
      <c r="OKT201" s="473"/>
      <c r="OKU201" s="473"/>
      <c r="OKV201" s="474"/>
      <c r="OKW201" s="472"/>
      <c r="OKX201" s="473"/>
      <c r="OKY201" s="473"/>
      <c r="OKZ201" s="474"/>
      <c r="OLA201" s="472"/>
      <c r="OLB201" s="473"/>
      <c r="OLC201" s="473"/>
      <c r="OLD201" s="474"/>
      <c r="OLE201" s="472"/>
      <c r="OLF201" s="473"/>
      <c r="OLG201" s="473"/>
      <c r="OLH201" s="474"/>
      <c r="OLI201" s="472"/>
      <c r="OLJ201" s="473"/>
      <c r="OLK201" s="473"/>
      <c r="OLL201" s="474"/>
      <c r="OLM201" s="472"/>
      <c r="OLN201" s="473"/>
      <c r="OLO201" s="473"/>
      <c r="OLP201" s="474"/>
      <c r="OLQ201" s="472"/>
      <c r="OLR201" s="473"/>
      <c r="OLS201" s="473"/>
      <c r="OLT201" s="474"/>
      <c r="OLU201" s="472"/>
      <c r="OLV201" s="473"/>
      <c r="OLW201" s="473"/>
      <c r="OLX201" s="474"/>
      <c r="OLY201" s="472"/>
      <c r="OLZ201" s="473"/>
      <c r="OMA201" s="473"/>
      <c r="OMB201" s="474"/>
      <c r="OMC201" s="472"/>
      <c r="OMD201" s="473"/>
      <c r="OME201" s="473"/>
      <c r="OMF201" s="474"/>
      <c r="OMG201" s="472"/>
      <c r="OMH201" s="473"/>
      <c r="OMI201" s="473"/>
      <c r="OMJ201" s="474"/>
      <c r="OMK201" s="472"/>
      <c r="OML201" s="473"/>
      <c r="OMM201" s="473"/>
      <c r="OMN201" s="474"/>
      <c r="OMO201" s="472"/>
      <c r="OMP201" s="473"/>
      <c r="OMQ201" s="473"/>
      <c r="OMR201" s="474"/>
      <c r="OMS201" s="472"/>
      <c r="OMT201" s="473"/>
      <c r="OMU201" s="473"/>
      <c r="OMV201" s="474"/>
      <c r="OMW201" s="472"/>
      <c r="OMX201" s="473"/>
      <c r="OMY201" s="473"/>
      <c r="OMZ201" s="474"/>
      <c r="ONA201" s="472"/>
      <c r="ONB201" s="473"/>
      <c r="ONC201" s="473"/>
      <c r="OND201" s="474"/>
      <c r="ONE201" s="472"/>
      <c r="ONF201" s="473"/>
      <c r="ONG201" s="473"/>
      <c r="ONH201" s="474"/>
      <c r="ONI201" s="472"/>
      <c r="ONJ201" s="473"/>
      <c r="ONK201" s="473"/>
      <c r="ONL201" s="474"/>
      <c r="ONM201" s="472"/>
      <c r="ONN201" s="473"/>
      <c r="ONO201" s="473"/>
      <c r="ONP201" s="474"/>
      <c r="ONQ201" s="472"/>
      <c r="ONR201" s="473"/>
      <c r="ONS201" s="473"/>
      <c r="ONT201" s="474"/>
      <c r="ONU201" s="472"/>
      <c r="ONV201" s="473"/>
      <c r="ONW201" s="473"/>
      <c r="ONX201" s="474"/>
      <c r="ONY201" s="472"/>
      <c r="ONZ201" s="473"/>
      <c r="OOA201" s="473"/>
      <c r="OOB201" s="474"/>
      <c r="OOC201" s="472"/>
      <c r="OOD201" s="473"/>
      <c r="OOE201" s="473"/>
      <c r="OOF201" s="474"/>
      <c r="OOG201" s="472"/>
      <c r="OOH201" s="473"/>
      <c r="OOI201" s="473"/>
      <c r="OOJ201" s="474"/>
      <c r="OOK201" s="472"/>
      <c r="OOL201" s="473"/>
      <c r="OOM201" s="473"/>
      <c r="OON201" s="474"/>
      <c r="OOO201" s="472"/>
      <c r="OOP201" s="473"/>
      <c r="OOQ201" s="473"/>
      <c r="OOR201" s="474"/>
      <c r="OOS201" s="472"/>
      <c r="OOT201" s="473"/>
      <c r="OOU201" s="473"/>
      <c r="OOV201" s="474"/>
      <c r="OOW201" s="472"/>
      <c r="OOX201" s="473"/>
      <c r="OOY201" s="473"/>
      <c r="OOZ201" s="474"/>
      <c r="OPA201" s="472"/>
      <c r="OPB201" s="473"/>
      <c r="OPC201" s="473"/>
      <c r="OPD201" s="474"/>
      <c r="OPE201" s="472"/>
      <c r="OPF201" s="473"/>
      <c r="OPG201" s="473"/>
      <c r="OPH201" s="474"/>
      <c r="OPI201" s="472"/>
      <c r="OPJ201" s="473"/>
      <c r="OPK201" s="473"/>
      <c r="OPL201" s="474"/>
      <c r="OPM201" s="472"/>
      <c r="OPN201" s="473"/>
      <c r="OPO201" s="473"/>
      <c r="OPP201" s="474"/>
      <c r="OPQ201" s="472"/>
      <c r="OPR201" s="473"/>
      <c r="OPS201" s="473"/>
      <c r="OPT201" s="474"/>
      <c r="OPU201" s="472"/>
      <c r="OPV201" s="473"/>
      <c r="OPW201" s="473"/>
      <c r="OPX201" s="474"/>
      <c r="OPY201" s="472"/>
      <c r="OPZ201" s="473"/>
      <c r="OQA201" s="473"/>
      <c r="OQB201" s="474"/>
      <c r="OQC201" s="472"/>
      <c r="OQD201" s="473"/>
      <c r="OQE201" s="473"/>
      <c r="OQF201" s="474"/>
      <c r="OQG201" s="472"/>
      <c r="OQH201" s="473"/>
      <c r="OQI201" s="473"/>
      <c r="OQJ201" s="474"/>
      <c r="OQK201" s="472"/>
      <c r="OQL201" s="473"/>
      <c r="OQM201" s="473"/>
      <c r="OQN201" s="474"/>
      <c r="OQO201" s="472"/>
      <c r="OQP201" s="473"/>
      <c r="OQQ201" s="473"/>
      <c r="OQR201" s="474"/>
      <c r="OQS201" s="472"/>
      <c r="OQT201" s="473"/>
      <c r="OQU201" s="473"/>
      <c r="OQV201" s="474"/>
      <c r="OQW201" s="472"/>
      <c r="OQX201" s="473"/>
      <c r="OQY201" s="473"/>
      <c r="OQZ201" s="474"/>
      <c r="ORA201" s="472"/>
      <c r="ORB201" s="473"/>
      <c r="ORC201" s="473"/>
      <c r="ORD201" s="474"/>
      <c r="ORE201" s="472"/>
      <c r="ORF201" s="473"/>
      <c r="ORG201" s="473"/>
      <c r="ORH201" s="474"/>
      <c r="ORI201" s="472"/>
      <c r="ORJ201" s="473"/>
      <c r="ORK201" s="473"/>
      <c r="ORL201" s="474"/>
      <c r="ORM201" s="472"/>
      <c r="ORN201" s="473"/>
      <c r="ORO201" s="473"/>
      <c r="ORP201" s="474"/>
      <c r="ORQ201" s="472"/>
      <c r="ORR201" s="473"/>
      <c r="ORS201" s="473"/>
      <c r="ORT201" s="474"/>
      <c r="ORU201" s="472"/>
      <c r="ORV201" s="473"/>
      <c r="ORW201" s="473"/>
      <c r="ORX201" s="474"/>
      <c r="ORY201" s="472"/>
      <c r="ORZ201" s="473"/>
      <c r="OSA201" s="473"/>
      <c r="OSB201" s="474"/>
      <c r="OSC201" s="472"/>
      <c r="OSD201" s="473"/>
      <c r="OSE201" s="473"/>
      <c r="OSF201" s="474"/>
      <c r="OSG201" s="472"/>
      <c r="OSH201" s="473"/>
      <c r="OSI201" s="473"/>
      <c r="OSJ201" s="474"/>
      <c r="OSK201" s="472"/>
      <c r="OSL201" s="473"/>
      <c r="OSM201" s="473"/>
      <c r="OSN201" s="474"/>
      <c r="OSO201" s="472"/>
      <c r="OSP201" s="473"/>
      <c r="OSQ201" s="473"/>
      <c r="OSR201" s="474"/>
      <c r="OSS201" s="472"/>
      <c r="OST201" s="473"/>
      <c r="OSU201" s="473"/>
      <c r="OSV201" s="474"/>
      <c r="OSW201" s="472"/>
      <c r="OSX201" s="473"/>
      <c r="OSY201" s="473"/>
      <c r="OSZ201" s="474"/>
      <c r="OTA201" s="472"/>
      <c r="OTB201" s="473"/>
      <c r="OTC201" s="473"/>
      <c r="OTD201" s="474"/>
      <c r="OTE201" s="472"/>
      <c r="OTF201" s="473"/>
      <c r="OTG201" s="473"/>
      <c r="OTH201" s="474"/>
      <c r="OTI201" s="472"/>
      <c r="OTJ201" s="473"/>
      <c r="OTK201" s="473"/>
      <c r="OTL201" s="474"/>
      <c r="OTM201" s="472"/>
      <c r="OTN201" s="473"/>
      <c r="OTO201" s="473"/>
      <c r="OTP201" s="474"/>
      <c r="OTQ201" s="472"/>
      <c r="OTR201" s="473"/>
      <c r="OTS201" s="473"/>
      <c r="OTT201" s="474"/>
      <c r="OTU201" s="472"/>
      <c r="OTV201" s="473"/>
      <c r="OTW201" s="473"/>
      <c r="OTX201" s="474"/>
      <c r="OTY201" s="472"/>
      <c r="OTZ201" s="473"/>
      <c r="OUA201" s="473"/>
      <c r="OUB201" s="474"/>
      <c r="OUC201" s="472"/>
      <c r="OUD201" s="473"/>
      <c r="OUE201" s="473"/>
      <c r="OUF201" s="474"/>
      <c r="OUG201" s="472"/>
      <c r="OUH201" s="473"/>
      <c r="OUI201" s="473"/>
      <c r="OUJ201" s="474"/>
      <c r="OUK201" s="472"/>
      <c r="OUL201" s="473"/>
      <c r="OUM201" s="473"/>
      <c r="OUN201" s="474"/>
      <c r="OUO201" s="472"/>
      <c r="OUP201" s="473"/>
      <c r="OUQ201" s="473"/>
      <c r="OUR201" s="474"/>
      <c r="OUS201" s="472"/>
      <c r="OUT201" s="473"/>
      <c r="OUU201" s="473"/>
      <c r="OUV201" s="474"/>
      <c r="OUW201" s="472"/>
      <c r="OUX201" s="473"/>
      <c r="OUY201" s="473"/>
      <c r="OUZ201" s="474"/>
      <c r="OVA201" s="472"/>
      <c r="OVB201" s="473"/>
      <c r="OVC201" s="473"/>
      <c r="OVD201" s="474"/>
      <c r="OVE201" s="472"/>
      <c r="OVF201" s="473"/>
      <c r="OVG201" s="473"/>
      <c r="OVH201" s="474"/>
      <c r="OVI201" s="472"/>
      <c r="OVJ201" s="473"/>
      <c r="OVK201" s="473"/>
      <c r="OVL201" s="474"/>
      <c r="OVM201" s="472"/>
      <c r="OVN201" s="473"/>
      <c r="OVO201" s="473"/>
      <c r="OVP201" s="474"/>
      <c r="OVQ201" s="472"/>
      <c r="OVR201" s="473"/>
      <c r="OVS201" s="473"/>
      <c r="OVT201" s="474"/>
      <c r="OVU201" s="472"/>
      <c r="OVV201" s="473"/>
      <c r="OVW201" s="473"/>
      <c r="OVX201" s="474"/>
      <c r="OVY201" s="472"/>
      <c r="OVZ201" s="473"/>
      <c r="OWA201" s="473"/>
      <c r="OWB201" s="474"/>
      <c r="OWC201" s="472"/>
      <c r="OWD201" s="473"/>
      <c r="OWE201" s="473"/>
      <c r="OWF201" s="474"/>
      <c r="OWG201" s="472"/>
      <c r="OWH201" s="473"/>
      <c r="OWI201" s="473"/>
      <c r="OWJ201" s="474"/>
      <c r="OWK201" s="472"/>
      <c r="OWL201" s="473"/>
      <c r="OWM201" s="473"/>
      <c r="OWN201" s="474"/>
      <c r="OWO201" s="472"/>
      <c r="OWP201" s="473"/>
      <c r="OWQ201" s="473"/>
      <c r="OWR201" s="474"/>
      <c r="OWS201" s="472"/>
      <c r="OWT201" s="473"/>
      <c r="OWU201" s="473"/>
      <c r="OWV201" s="474"/>
      <c r="OWW201" s="472"/>
      <c r="OWX201" s="473"/>
      <c r="OWY201" s="473"/>
      <c r="OWZ201" s="474"/>
      <c r="OXA201" s="472"/>
      <c r="OXB201" s="473"/>
      <c r="OXC201" s="473"/>
      <c r="OXD201" s="474"/>
      <c r="OXE201" s="472"/>
      <c r="OXF201" s="473"/>
      <c r="OXG201" s="473"/>
      <c r="OXH201" s="474"/>
      <c r="OXI201" s="472"/>
      <c r="OXJ201" s="473"/>
      <c r="OXK201" s="473"/>
      <c r="OXL201" s="474"/>
      <c r="OXM201" s="472"/>
      <c r="OXN201" s="473"/>
      <c r="OXO201" s="473"/>
      <c r="OXP201" s="474"/>
      <c r="OXQ201" s="472"/>
      <c r="OXR201" s="473"/>
      <c r="OXS201" s="473"/>
      <c r="OXT201" s="474"/>
      <c r="OXU201" s="472"/>
      <c r="OXV201" s="473"/>
      <c r="OXW201" s="473"/>
      <c r="OXX201" s="474"/>
      <c r="OXY201" s="472"/>
      <c r="OXZ201" s="473"/>
      <c r="OYA201" s="473"/>
      <c r="OYB201" s="474"/>
      <c r="OYC201" s="472"/>
      <c r="OYD201" s="473"/>
      <c r="OYE201" s="473"/>
      <c r="OYF201" s="474"/>
      <c r="OYG201" s="472"/>
      <c r="OYH201" s="473"/>
      <c r="OYI201" s="473"/>
      <c r="OYJ201" s="474"/>
      <c r="OYK201" s="472"/>
      <c r="OYL201" s="473"/>
      <c r="OYM201" s="473"/>
      <c r="OYN201" s="474"/>
      <c r="OYO201" s="472"/>
      <c r="OYP201" s="473"/>
      <c r="OYQ201" s="473"/>
      <c r="OYR201" s="474"/>
      <c r="OYS201" s="472"/>
      <c r="OYT201" s="473"/>
      <c r="OYU201" s="473"/>
      <c r="OYV201" s="474"/>
      <c r="OYW201" s="472"/>
      <c r="OYX201" s="473"/>
      <c r="OYY201" s="473"/>
      <c r="OYZ201" s="474"/>
      <c r="OZA201" s="472"/>
      <c r="OZB201" s="473"/>
      <c r="OZC201" s="473"/>
      <c r="OZD201" s="474"/>
      <c r="OZE201" s="472"/>
      <c r="OZF201" s="473"/>
      <c r="OZG201" s="473"/>
      <c r="OZH201" s="474"/>
      <c r="OZI201" s="472"/>
      <c r="OZJ201" s="473"/>
      <c r="OZK201" s="473"/>
      <c r="OZL201" s="474"/>
      <c r="OZM201" s="472"/>
      <c r="OZN201" s="473"/>
      <c r="OZO201" s="473"/>
      <c r="OZP201" s="474"/>
      <c r="OZQ201" s="472"/>
      <c r="OZR201" s="473"/>
      <c r="OZS201" s="473"/>
      <c r="OZT201" s="474"/>
      <c r="OZU201" s="472"/>
      <c r="OZV201" s="473"/>
      <c r="OZW201" s="473"/>
      <c r="OZX201" s="474"/>
      <c r="OZY201" s="472"/>
      <c r="OZZ201" s="473"/>
      <c r="PAA201" s="473"/>
      <c r="PAB201" s="474"/>
      <c r="PAC201" s="472"/>
      <c r="PAD201" s="473"/>
      <c r="PAE201" s="473"/>
      <c r="PAF201" s="474"/>
      <c r="PAG201" s="472"/>
      <c r="PAH201" s="473"/>
      <c r="PAI201" s="473"/>
      <c r="PAJ201" s="474"/>
      <c r="PAK201" s="472"/>
      <c r="PAL201" s="473"/>
      <c r="PAM201" s="473"/>
      <c r="PAN201" s="474"/>
      <c r="PAO201" s="472"/>
      <c r="PAP201" s="473"/>
      <c r="PAQ201" s="473"/>
      <c r="PAR201" s="474"/>
      <c r="PAS201" s="472"/>
      <c r="PAT201" s="473"/>
      <c r="PAU201" s="473"/>
      <c r="PAV201" s="474"/>
      <c r="PAW201" s="472"/>
      <c r="PAX201" s="473"/>
      <c r="PAY201" s="473"/>
      <c r="PAZ201" s="474"/>
      <c r="PBA201" s="472"/>
      <c r="PBB201" s="473"/>
      <c r="PBC201" s="473"/>
      <c r="PBD201" s="474"/>
      <c r="PBE201" s="472"/>
      <c r="PBF201" s="473"/>
      <c r="PBG201" s="473"/>
      <c r="PBH201" s="474"/>
      <c r="PBI201" s="472"/>
      <c r="PBJ201" s="473"/>
      <c r="PBK201" s="473"/>
      <c r="PBL201" s="474"/>
      <c r="PBM201" s="472"/>
      <c r="PBN201" s="473"/>
      <c r="PBO201" s="473"/>
      <c r="PBP201" s="474"/>
      <c r="PBQ201" s="472"/>
      <c r="PBR201" s="473"/>
      <c r="PBS201" s="473"/>
      <c r="PBT201" s="474"/>
      <c r="PBU201" s="472"/>
      <c r="PBV201" s="473"/>
      <c r="PBW201" s="473"/>
      <c r="PBX201" s="474"/>
      <c r="PBY201" s="472"/>
      <c r="PBZ201" s="473"/>
      <c r="PCA201" s="473"/>
      <c r="PCB201" s="474"/>
      <c r="PCC201" s="472"/>
      <c r="PCD201" s="473"/>
      <c r="PCE201" s="473"/>
      <c r="PCF201" s="474"/>
      <c r="PCG201" s="472"/>
      <c r="PCH201" s="473"/>
      <c r="PCI201" s="473"/>
      <c r="PCJ201" s="474"/>
      <c r="PCK201" s="472"/>
      <c r="PCL201" s="473"/>
      <c r="PCM201" s="473"/>
      <c r="PCN201" s="474"/>
      <c r="PCO201" s="472"/>
      <c r="PCP201" s="473"/>
      <c r="PCQ201" s="473"/>
      <c r="PCR201" s="474"/>
      <c r="PCS201" s="472"/>
      <c r="PCT201" s="473"/>
      <c r="PCU201" s="473"/>
      <c r="PCV201" s="474"/>
      <c r="PCW201" s="472"/>
      <c r="PCX201" s="473"/>
      <c r="PCY201" s="473"/>
      <c r="PCZ201" s="474"/>
      <c r="PDA201" s="472"/>
      <c r="PDB201" s="473"/>
      <c r="PDC201" s="473"/>
      <c r="PDD201" s="474"/>
      <c r="PDE201" s="472"/>
      <c r="PDF201" s="473"/>
      <c r="PDG201" s="473"/>
      <c r="PDH201" s="474"/>
      <c r="PDI201" s="472"/>
      <c r="PDJ201" s="473"/>
      <c r="PDK201" s="473"/>
      <c r="PDL201" s="474"/>
      <c r="PDM201" s="472"/>
      <c r="PDN201" s="473"/>
      <c r="PDO201" s="473"/>
      <c r="PDP201" s="474"/>
      <c r="PDQ201" s="472"/>
      <c r="PDR201" s="473"/>
      <c r="PDS201" s="473"/>
      <c r="PDT201" s="474"/>
      <c r="PDU201" s="472"/>
      <c r="PDV201" s="473"/>
      <c r="PDW201" s="473"/>
      <c r="PDX201" s="474"/>
      <c r="PDY201" s="472"/>
      <c r="PDZ201" s="473"/>
      <c r="PEA201" s="473"/>
      <c r="PEB201" s="474"/>
      <c r="PEC201" s="472"/>
      <c r="PED201" s="473"/>
      <c r="PEE201" s="473"/>
      <c r="PEF201" s="474"/>
      <c r="PEG201" s="472"/>
      <c r="PEH201" s="473"/>
      <c r="PEI201" s="473"/>
      <c r="PEJ201" s="474"/>
      <c r="PEK201" s="472"/>
      <c r="PEL201" s="473"/>
      <c r="PEM201" s="473"/>
      <c r="PEN201" s="474"/>
      <c r="PEO201" s="472"/>
      <c r="PEP201" s="473"/>
      <c r="PEQ201" s="473"/>
      <c r="PER201" s="474"/>
      <c r="PES201" s="472"/>
      <c r="PET201" s="473"/>
      <c r="PEU201" s="473"/>
      <c r="PEV201" s="474"/>
      <c r="PEW201" s="472"/>
      <c r="PEX201" s="473"/>
      <c r="PEY201" s="473"/>
      <c r="PEZ201" s="474"/>
      <c r="PFA201" s="472"/>
      <c r="PFB201" s="473"/>
      <c r="PFC201" s="473"/>
      <c r="PFD201" s="474"/>
      <c r="PFE201" s="472"/>
      <c r="PFF201" s="473"/>
      <c r="PFG201" s="473"/>
      <c r="PFH201" s="474"/>
      <c r="PFI201" s="472"/>
      <c r="PFJ201" s="473"/>
      <c r="PFK201" s="473"/>
      <c r="PFL201" s="474"/>
      <c r="PFM201" s="472"/>
      <c r="PFN201" s="473"/>
      <c r="PFO201" s="473"/>
      <c r="PFP201" s="474"/>
      <c r="PFQ201" s="472"/>
      <c r="PFR201" s="473"/>
      <c r="PFS201" s="473"/>
      <c r="PFT201" s="474"/>
      <c r="PFU201" s="472"/>
      <c r="PFV201" s="473"/>
      <c r="PFW201" s="473"/>
      <c r="PFX201" s="474"/>
      <c r="PFY201" s="472"/>
      <c r="PFZ201" s="473"/>
      <c r="PGA201" s="473"/>
      <c r="PGB201" s="474"/>
      <c r="PGC201" s="472"/>
      <c r="PGD201" s="473"/>
      <c r="PGE201" s="473"/>
      <c r="PGF201" s="474"/>
      <c r="PGG201" s="472"/>
      <c r="PGH201" s="473"/>
      <c r="PGI201" s="473"/>
      <c r="PGJ201" s="474"/>
      <c r="PGK201" s="472"/>
      <c r="PGL201" s="473"/>
      <c r="PGM201" s="473"/>
      <c r="PGN201" s="474"/>
      <c r="PGO201" s="472"/>
      <c r="PGP201" s="473"/>
      <c r="PGQ201" s="473"/>
      <c r="PGR201" s="474"/>
      <c r="PGS201" s="472"/>
      <c r="PGT201" s="473"/>
      <c r="PGU201" s="473"/>
      <c r="PGV201" s="474"/>
      <c r="PGW201" s="472"/>
      <c r="PGX201" s="473"/>
      <c r="PGY201" s="473"/>
      <c r="PGZ201" s="474"/>
      <c r="PHA201" s="472"/>
      <c r="PHB201" s="473"/>
      <c r="PHC201" s="473"/>
      <c r="PHD201" s="474"/>
      <c r="PHE201" s="472"/>
      <c r="PHF201" s="473"/>
      <c r="PHG201" s="473"/>
      <c r="PHH201" s="474"/>
      <c r="PHI201" s="472"/>
      <c r="PHJ201" s="473"/>
      <c r="PHK201" s="473"/>
      <c r="PHL201" s="474"/>
      <c r="PHM201" s="472"/>
      <c r="PHN201" s="473"/>
      <c r="PHO201" s="473"/>
      <c r="PHP201" s="474"/>
      <c r="PHQ201" s="472"/>
      <c r="PHR201" s="473"/>
      <c r="PHS201" s="473"/>
      <c r="PHT201" s="474"/>
      <c r="PHU201" s="472"/>
      <c r="PHV201" s="473"/>
      <c r="PHW201" s="473"/>
      <c r="PHX201" s="474"/>
      <c r="PHY201" s="472"/>
      <c r="PHZ201" s="473"/>
      <c r="PIA201" s="473"/>
      <c r="PIB201" s="474"/>
      <c r="PIC201" s="472"/>
      <c r="PID201" s="473"/>
      <c r="PIE201" s="473"/>
      <c r="PIF201" s="474"/>
      <c r="PIG201" s="472"/>
      <c r="PIH201" s="473"/>
      <c r="PII201" s="473"/>
      <c r="PIJ201" s="474"/>
      <c r="PIK201" s="472"/>
      <c r="PIL201" s="473"/>
      <c r="PIM201" s="473"/>
      <c r="PIN201" s="474"/>
      <c r="PIO201" s="472"/>
      <c r="PIP201" s="473"/>
      <c r="PIQ201" s="473"/>
      <c r="PIR201" s="474"/>
      <c r="PIS201" s="472"/>
      <c r="PIT201" s="473"/>
      <c r="PIU201" s="473"/>
      <c r="PIV201" s="474"/>
      <c r="PIW201" s="472"/>
      <c r="PIX201" s="473"/>
      <c r="PIY201" s="473"/>
      <c r="PIZ201" s="474"/>
      <c r="PJA201" s="472"/>
      <c r="PJB201" s="473"/>
      <c r="PJC201" s="473"/>
      <c r="PJD201" s="474"/>
      <c r="PJE201" s="472"/>
      <c r="PJF201" s="473"/>
      <c r="PJG201" s="473"/>
      <c r="PJH201" s="474"/>
      <c r="PJI201" s="472"/>
      <c r="PJJ201" s="473"/>
      <c r="PJK201" s="473"/>
      <c r="PJL201" s="474"/>
      <c r="PJM201" s="472"/>
      <c r="PJN201" s="473"/>
      <c r="PJO201" s="473"/>
      <c r="PJP201" s="474"/>
      <c r="PJQ201" s="472"/>
      <c r="PJR201" s="473"/>
      <c r="PJS201" s="473"/>
      <c r="PJT201" s="474"/>
      <c r="PJU201" s="472"/>
      <c r="PJV201" s="473"/>
      <c r="PJW201" s="473"/>
      <c r="PJX201" s="474"/>
      <c r="PJY201" s="472"/>
      <c r="PJZ201" s="473"/>
      <c r="PKA201" s="473"/>
      <c r="PKB201" s="474"/>
      <c r="PKC201" s="472"/>
      <c r="PKD201" s="473"/>
      <c r="PKE201" s="473"/>
      <c r="PKF201" s="474"/>
      <c r="PKG201" s="472"/>
      <c r="PKH201" s="473"/>
      <c r="PKI201" s="473"/>
      <c r="PKJ201" s="474"/>
      <c r="PKK201" s="472"/>
      <c r="PKL201" s="473"/>
      <c r="PKM201" s="473"/>
      <c r="PKN201" s="474"/>
      <c r="PKO201" s="472"/>
      <c r="PKP201" s="473"/>
      <c r="PKQ201" s="473"/>
      <c r="PKR201" s="474"/>
      <c r="PKS201" s="472"/>
      <c r="PKT201" s="473"/>
      <c r="PKU201" s="473"/>
      <c r="PKV201" s="474"/>
      <c r="PKW201" s="472"/>
      <c r="PKX201" s="473"/>
      <c r="PKY201" s="473"/>
      <c r="PKZ201" s="474"/>
      <c r="PLA201" s="472"/>
      <c r="PLB201" s="473"/>
      <c r="PLC201" s="473"/>
      <c r="PLD201" s="474"/>
      <c r="PLE201" s="472"/>
      <c r="PLF201" s="473"/>
      <c r="PLG201" s="473"/>
      <c r="PLH201" s="474"/>
      <c r="PLI201" s="472"/>
      <c r="PLJ201" s="473"/>
      <c r="PLK201" s="473"/>
      <c r="PLL201" s="474"/>
      <c r="PLM201" s="472"/>
      <c r="PLN201" s="473"/>
      <c r="PLO201" s="473"/>
      <c r="PLP201" s="474"/>
      <c r="PLQ201" s="472"/>
      <c r="PLR201" s="473"/>
      <c r="PLS201" s="473"/>
      <c r="PLT201" s="474"/>
      <c r="PLU201" s="472"/>
      <c r="PLV201" s="473"/>
      <c r="PLW201" s="473"/>
      <c r="PLX201" s="474"/>
      <c r="PLY201" s="472"/>
      <c r="PLZ201" s="473"/>
      <c r="PMA201" s="473"/>
      <c r="PMB201" s="474"/>
      <c r="PMC201" s="472"/>
      <c r="PMD201" s="473"/>
      <c r="PME201" s="473"/>
      <c r="PMF201" s="474"/>
      <c r="PMG201" s="472"/>
      <c r="PMH201" s="473"/>
      <c r="PMI201" s="473"/>
      <c r="PMJ201" s="474"/>
      <c r="PMK201" s="472"/>
      <c r="PML201" s="473"/>
      <c r="PMM201" s="473"/>
      <c r="PMN201" s="474"/>
      <c r="PMO201" s="472"/>
      <c r="PMP201" s="473"/>
      <c r="PMQ201" s="473"/>
      <c r="PMR201" s="474"/>
      <c r="PMS201" s="472"/>
      <c r="PMT201" s="473"/>
      <c r="PMU201" s="473"/>
      <c r="PMV201" s="474"/>
      <c r="PMW201" s="472"/>
      <c r="PMX201" s="473"/>
      <c r="PMY201" s="473"/>
      <c r="PMZ201" s="474"/>
      <c r="PNA201" s="472"/>
      <c r="PNB201" s="473"/>
      <c r="PNC201" s="473"/>
      <c r="PND201" s="474"/>
      <c r="PNE201" s="472"/>
      <c r="PNF201" s="473"/>
      <c r="PNG201" s="473"/>
      <c r="PNH201" s="474"/>
      <c r="PNI201" s="472"/>
      <c r="PNJ201" s="473"/>
      <c r="PNK201" s="473"/>
      <c r="PNL201" s="474"/>
      <c r="PNM201" s="472"/>
      <c r="PNN201" s="473"/>
      <c r="PNO201" s="473"/>
      <c r="PNP201" s="474"/>
      <c r="PNQ201" s="472"/>
      <c r="PNR201" s="473"/>
      <c r="PNS201" s="473"/>
      <c r="PNT201" s="474"/>
      <c r="PNU201" s="472"/>
      <c r="PNV201" s="473"/>
      <c r="PNW201" s="473"/>
      <c r="PNX201" s="474"/>
      <c r="PNY201" s="472"/>
      <c r="PNZ201" s="473"/>
      <c r="POA201" s="473"/>
      <c r="POB201" s="474"/>
      <c r="POC201" s="472"/>
      <c r="POD201" s="473"/>
      <c r="POE201" s="473"/>
      <c r="POF201" s="474"/>
      <c r="POG201" s="472"/>
      <c r="POH201" s="473"/>
      <c r="POI201" s="473"/>
      <c r="POJ201" s="474"/>
      <c r="POK201" s="472"/>
      <c r="POL201" s="473"/>
      <c r="POM201" s="473"/>
      <c r="PON201" s="474"/>
      <c r="POO201" s="472"/>
      <c r="POP201" s="473"/>
      <c r="POQ201" s="473"/>
      <c r="POR201" s="474"/>
      <c r="POS201" s="472"/>
      <c r="POT201" s="473"/>
      <c r="POU201" s="473"/>
      <c r="POV201" s="474"/>
      <c r="POW201" s="472"/>
      <c r="POX201" s="473"/>
      <c r="POY201" s="473"/>
      <c r="POZ201" s="474"/>
      <c r="PPA201" s="472"/>
      <c r="PPB201" s="473"/>
      <c r="PPC201" s="473"/>
      <c r="PPD201" s="474"/>
      <c r="PPE201" s="472"/>
      <c r="PPF201" s="473"/>
      <c r="PPG201" s="473"/>
      <c r="PPH201" s="474"/>
      <c r="PPI201" s="472"/>
      <c r="PPJ201" s="473"/>
      <c r="PPK201" s="473"/>
      <c r="PPL201" s="474"/>
      <c r="PPM201" s="472"/>
      <c r="PPN201" s="473"/>
      <c r="PPO201" s="473"/>
      <c r="PPP201" s="474"/>
      <c r="PPQ201" s="472"/>
      <c r="PPR201" s="473"/>
      <c r="PPS201" s="473"/>
      <c r="PPT201" s="474"/>
      <c r="PPU201" s="472"/>
      <c r="PPV201" s="473"/>
      <c r="PPW201" s="473"/>
      <c r="PPX201" s="474"/>
      <c r="PPY201" s="472"/>
      <c r="PPZ201" s="473"/>
      <c r="PQA201" s="473"/>
      <c r="PQB201" s="474"/>
      <c r="PQC201" s="472"/>
      <c r="PQD201" s="473"/>
      <c r="PQE201" s="473"/>
      <c r="PQF201" s="474"/>
      <c r="PQG201" s="472"/>
      <c r="PQH201" s="473"/>
      <c r="PQI201" s="473"/>
      <c r="PQJ201" s="474"/>
      <c r="PQK201" s="472"/>
      <c r="PQL201" s="473"/>
      <c r="PQM201" s="473"/>
      <c r="PQN201" s="474"/>
      <c r="PQO201" s="472"/>
      <c r="PQP201" s="473"/>
      <c r="PQQ201" s="473"/>
      <c r="PQR201" s="474"/>
      <c r="PQS201" s="472"/>
      <c r="PQT201" s="473"/>
      <c r="PQU201" s="473"/>
      <c r="PQV201" s="474"/>
      <c r="PQW201" s="472"/>
      <c r="PQX201" s="473"/>
      <c r="PQY201" s="473"/>
      <c r="PQZ201" s="474"/>
      <c r="PRA201" s="472"/>
      <c r="PRB201" s="473"/>
      <c r="PRC201" s="473"/>
      <c r="PRD201" s="474"/>
      <c r="PRE201" s="472"/>
      <c r="PRF201" s="473"/>
      <c r="PRG201" s="473"/>
      <c r="PRH201" s="474"/>
      <c r="PRI201" s="472"/>
      <c r="PRJ201" s="473"/>
      <c r="PRK201" s="473"/>
      <c r="PRL201" s="474"/>
      <c r="PRM201" s="472"/>
      <c r="PRN201" s="473"/>
      <c r="PRO201" s="473"/>
      <c r="PRP201" s="474"/>
      <c r="PRQ201" s="472"/>
      <c r="PRR201" s="473"/>
      <c r="PRS201" s="473"/>
      <c r="PRT201" s="474"/>
      <c r="PRU201" s="472"/>
      <c r="PRV201" s="473"/>
      <c r="PRW201" s="473"/>
      <c r="PRX201" s="474"/>
      <c r="PRY201" s="472"/>
      <c r="PRZ201" s="473"/>
      <c r="PSA201" s="473"/>
      <c r="PSB201" s="474"/>
      <c r="PSC201" s="472"/>
      <c r="PSD201" s="473"/>
      <c r="PSE201" s="473"/>
      <c r="PSF201" s="474"/>
      <c r="PSG201" s="472"/>
      <c r="PSH201" s="473"/>
      <c r="PSI201" s="473"/>
      <c r="PSJ201" s="474"/>
      <c r="PSK201" s="472"/>
      <c r="PSL201" s="473"/>
      <c r="PSM201" s="473"/>
      <c r="PSN201" s="474"/>
      <c r="PSO201" s="472"/>
      <c r="PSP201" s="473"/>
      <c r="PSQ201" s="473"/>
      <c r="PSR201" s="474"/>
      <c r="PSS201" s="472"/>
      <c r="PST201" s="473"/>
      <c r="PSU201" s="473"/>
      <c r="PSV201" s="474"/>
      <c r="PSW201" s="472"/>
      <c r="PSX201" s="473"/>
      <c r="PSY201" s="473"/>
      <c r="PSZ201" s="474"/>
      <c r="PTA201" s="472"/>
      <c r="PTB201" s="473"/>
      <c r="PTC201" s="473"/>
      <c r="PTD201" s="474"/>
      <c r="PTE201" s="472"/>
      <c r="PTF201" s="473"/>
      <c r="PTG201" s="473"/>
      <c r="PTH201" s="474"/>
      <c r="PTI201" s="472"/>
      <c r="PTJ201" s="473"/>
      <c r="PTK201" s="473"/>
      <c r="PTL201" s="474"/>
      <c r="PTM201" s="472"/>
      <c r="PTN201" s="473"/>
      <c r="PTO201" s="473"/>
      <c r="PTP201" s="474"/>
      <c r="PTQ201" s="472"/>
      <c r="PTR201" s="473"/>
      <c r="PTS201" s="473"/>
      <c r="PTT201" s="474"/>
      <c r="PTU201" s="472"/>
      <c r="PTV201" s="473"/>
      <c r="PTW201" s="473"/>
      <c r="PTX201" s="474"/>
      <c r="PTY201" s="472"/>
      <c r="PTZ201" s="473"/>
      <c r="PUA201" s="473"/>
      <c r="PUB201" s="474"/>
      <c r="PUC201" s="472"/>
      <c r="PUD201" s="473"/>
      <c r="PUE201" s="473"/>
      <c r="PUF201" s="474"/>
      <c r="PUG201" s="472"/>
      <c r="PUH201" s="473"/>
      <c r="PUI201" s="473"/>
      <c r="PUJ201" s="474"/>
      <c r="PUK201" s="472"/>
      <c r="PUL201" s="473"/>
      <c r="PUM201" s="473"/>
      <c r="PUN201" s="474"/>
      <c r="PUO201" s="472"/>
      <c r="PUP201" s="473"/>
      <c r="PUQ201" s="473"/>
      <c r="PUR201" s="474"/>
      <c r="PUS201" s="472"/>
      <c r="PUT201" s="473"/>
      <c r="PUU201" s="473"/>
      <c r="PUV201" s="474"/>
      <c r="PUW201" s="472"/>
      <c r="PUX201" s="473"/>
      <c r="PUY201" s="473"/>
      <c r="PUZ201" s="474"/>
      <c r="PVA201" s="472"/>
      <c r="PVB201" s="473"/>
      <c r="PVC201" s="473"/>
      <c r="PVD201" s="474"/>
      <c r="PVE201" s="472"/>
      <c r="PVF201" s="473"/>
      <c r="PVG201" s="473"/>
      <c r="PVH201" s="474"/>
      <c r="PVI201" s="472"/>
      <c r="PVJ201" s="473"/>
      <c r="PVK201" s="473"/>
      <c r="PVL201" s="474"/>
      <c r="PVM201" s="472"/>
      <c r="PVN201" s="473"/>
      <c r="PVO201" s="473"/>
      <c r="PVP201" s="474"/>
      <c r="PVQ201" s="472"/>
      <c r="PVR201" s="473"/>
      <c r="PVS201" s="473"/>
      <c r="PVT201" s="474"/>
      <c r="PVU201" s="472"/>
      <c r="PVV201" s="473"/>
      <c r="PVW201" s="473"/>
      <c r="PVX201" s="474"/>
      <c r="PVY201" s="472"/>
      <c r="PVZ201" s="473"/>
      <c r="PWA201" s="473"/>
      <c r="PWB201" s="474"/>
      <c r="PWC201" s="472"/>
      <c r="PWD201" s="473"/>
      <c r="PWE201" s="473"/>
      <c r="PWF201" s="474"/>
      <c r="PWG201" s="472"/>
      <c r="PWH201" s="473"/>
      <c r="PWI201" s="473"/>
      <c r="PWJ201" s="474"/>
      <c r="PWK201" s="472"/>
      <c r="PWL201" s="473"/>
      <c r="PWM201" s="473"/>
      <c r="PWN201" s="474"/>
      <c r="PWO201" s="472"/>
      <c r="PWP201" s="473"/>
      <c r="PWQ201" s="473"/>
      <c r="PWR201" s="474"/>
      <c r="PWS201" s="472"/>
      <c r="PWT201" s="473"/>
      <c r="PWU201" s="473"/>
      <c r="PWV201" s="474"/>
      <c r="PWW201" s="472"/>
      <c r="PWX201" s="473"/>
      <c r="PWY201" s="473"/>
      <c r="PWZ201" s="474"/>
      <c r="PXA201" s="472"/>
      <c r="PXB201" s="473"/>
      <c r="PXC201" s="473"/>
      <c r="PXD201" s="474"/>
      <c r="PXE201" s="472"/>
      <c r="PXF201" s="473"/>
      <c r="PXG201" s="473"/>
      <c r="PXH201" s="474"/>
      <c r="PXI201" s="472"/>
      <c r="PXJ201" s="473"/>
      <c r="PXK201" s="473"/>
      <c r="PXL201" s="474"/>
      <c r="PXM201" s="472"/>
      <c r="PXN201" s="473"/>
      <c r="PXO201" s="473"/>
      <c r="PXP201" s="474"/>
      <c r="PXQ201" s="472"/>
      <c r="PXR201" s="473"/>
      <c r="PXS201" s="473"/>
      <c r="PXT201" s="474"/>
      <c r="PXU201" s="472"/>
      <c r="PXV201" s="473"/>
      <c r="PXW201" s="473"/>
      <c r="PXX201" s="474"/>
      <c r="PXY201" s="472"/>
      <c r="PXZ201" s="473"/>
      <c r="PYA201" s="473"/>
      <c r="PYB201" s="474"/>
      <c r="PYC201" s="472"/>
      <c r="PYD201" s="473"/>
      <c r="PYE201" s="473"/>
      <c r="PYF201" s="474"/>
      <c r="PYG201" s="472"/>
      <c r="PYH201" s="473"/>
      <c r="PYI201" s="473"/>
      <c r="PYJ201" s="474"/>
      <c r="PYK201" s="472"/>
      <c r="PYL201" s="473"/>
      <c r="PYM201" s="473"/>
      <c r="PYN201" s="474"/>
      <c r="PYO201" s="472"/>
      <c r="PYP201" s="473"/>
      <c r="PYQ201" s="473"/>
      <c r="PYR201" s="474"/>
      <c r="PYS201" s="472"/>
      <c r="PYT201" s="473"/>
      <c r="PYU201" s="473"/>
      <c r="PYV201" s="474"/>
      <c r="PYW201" s="472"/>
      <c r="PYX201" s="473"/>
      <c r="PYY201" s="473"/>
      <c r="PYZ201" s="474"/>
      <c r="PZA201" s="472"/>
      <c r="PZB201" s="473"/>
      <c r="PZC201" s="473"/>
      <c r="PZD201" s="474"/>
      <c r="PZE201" s="472"/>
      <c r="PZF201" s="473"/>
      <c r="PZG201" s="473"/>
      <c r="PZH201" s="474"/>
      <c r="PZI201" s="472"/>
      <c r="PZJ201" s="473"/>
      <c r="PZK201" s="473"/>
      <c r="PZL201" s="474"/>
      <c r="PZM201" s="472"/>
      <c r="PZN201" s="473"/>
      <c r="PZO201" s="473"/>
      <c r="PZP201" s="474"/>
      <c r="PZQ201" s="472"/>
      <c r="PZR201" s="473"/>
      <c r="PZS201" s="473"/>
      <c r="PZT201" s="474"/>
      <c r="PZU201" s="472"/>
      <c r="PZV201" s="473"/>
      <c r="PZW201" s="473"/>
      <c r="PZX201" s="474"/>
      <c r="PZY201" s="472"/>
      <c r="PZZ201" s="473"/>
      <c r="QAA201" s="473"/>
      <c r="QAB201" s="474"/>
      <c r="QAC201" s="472"/>
      <c r="QAD201" s="473"/>
      <c r="QAE201" s="473"/>
      <c r="QAF201" s="474"/>
      <c r="QAG201" s="472"/>
      <c r="QAH201" s="473"/>
      <c r="QAI201" s="473"/>
      <c r="QAJ201" s="474"/>
      <c r="QAK201" s="472"/>
      <c r="QAL201" s="473"/>
      <c r="QAM201" s="473"/>
      <c r="QAN201" s="474"/>
      <c r="QAO201" s="472"/>
      <c r="QAP201" s="473"/>
      <c r="QAQ201" s="473"/>
      <c r="QAR201" s="474"/>
      <c r="QAS201" s="472"/>
      <c r="QAT201" s="473"/>
      <c r="QAU201" s="473"/>
      <c r="QAV201" s="474"/>
      <c r="QAW201" s="472"/>
      <c r="QAX201" s="473"/>
      <c r="QAY201" s="473"/>
      <c r="QAZ201" s="474"/>
      <c r="QBA201" s="472"/>
      <c r="QBB201" s="473"/>
      <c r="QBC201" s="473"/>
      <c r="QBD201" s="474"/>
      <c r="QBE201" s="472"/>
      <c r="QBF201" s="473"/>
      <c r="QBG201" s="473"/>
      <c r="QBH201" s="474"/>
      <c r="QBI201" s="472"/>
      <c r="QBJ201" s="473"/>
      <c r="QBK201" s="473"/>
      <c r="QBL201" s="474"/>
      <c r="QBM201" s="472"/>
      <c r="QBN201" s="473"/>
      <c r="QBO201" s="473"/>
      <c r="QBP201" s="474"/>
      <c r="QBQ201" s="472"/>
      <c r="QBR201" s="473"/>
      <c r="QBS201" s="473"/>
      <c r="QBT201" s="474"/>
      <c r="QBU201" s="472"/>
      <c r="QBV201" s="473"/>
      <c r="QBW201" s="473"/>
      <c r="QBX201" s="474"/>
      <c r="QBY201" s="472"/>
      <c r="QBZ201" s="473"/>
      <c r="QCA201" s="473"/>
      <c r="QCB201" s="474"/>
      <c r="QCC201" s="472"/>
      <c r="QCD201" s="473"/>
      <c r="QCE201" s="473"/>
      <c r="QCF201" s="474"/>
      <c r="QCG201" s="472"/>
      <c r="QCH201" s="473"/>
      <c r="QCI201" s="473"/>
      <c r="QCJ201" s="474"/>
      <c r="QCK201" s="472"/>
      <c r="QCL201" s="473"/>
      <c r="QCM201" s="473"/>
      <c r="QCN201" s="474"/>
      <c r="QCO201" s="472"/>
      <c r="QCP201" s="473"/>
      <c r="QCQ201" s="473"/>
      <c r="QCR201" s="474"/>
      <c r="QCS201" s="472"/>
      <c r="QCT201" s="473"/>
      <c r="QCU201" s="473"/>
      <c r="QCV201" s="474"/>
      <c r="QCW201" s="472"/>
      <c r="QCX201" s="473"/>
      <c r="QCY201" s="473"/>
      <c r="QCZ201" s="474"/>
      <c r="QDA201" s="472"/>
      <c r="QDB201" s="473"/>
      <c r="QDC201" s="473"/>
      <c r="QDD201" s="474"/>
      <c r="QDE201" s="472"/>
      <c r="QDF201" s="473"/>
      <c r="QDG201" s="473"/>
      <c r="QDH201" s="474"/>
      <c r="QDI201" s="472"/>
      <c r="QDJ201" s="473"/>
      <c r="QDK201" s="473"/>
      <c r="QDL201" s="474"/>
      <c r="QDM201" s="472"/>
      <c r="QDN201" s="473"/>
      <c r="QDO201" s="473"/>
      <c r="QDP201" s="474"/>
      <c r="QDQ201" s="472"/>
      <c r="QDR201" s="473"/>
      <c r="QDS201" s="473"/>
      <c r="QDT201" s="474"/>
      <c r="QDU201" s="472"/>
      <c r="QDV201" s="473"/>
      <c r="QDW201" s="473"/>
      <c r="QDX201" s="474"/>
      <c r="QDY201" s="472"/>
      <c r="QDZ201" s="473"/>
      <c r="QEA201" s="473"/>
      <c r="QEB201" s="474"/>
      <c r="QEC201" s="472"/>
      <c r="QED201" s="473"/>
      <c r="QEE201" s="473"/>
      <c r="QEF201" s="474"/>
      <c r="QEG201" s="472"/>
      <c r="QEH201" s="473"/>
      <c r="QEI201" s="473"/>
      <c r="QEJ201" s="474"/>
      <c r="QEK201" s="472"/>
      <c r="QEL201" s="473"/>
      <c r="QEM201" s="473"/>
      <c r="QEN201" s="474"/>
      <c r="QEO201" s="472"/>
      <c r="QEP201" s="473"/>
      <c r="QEQ201" s="473"/>
      <c r="QER201" s="474"/>
      <c r="QES201" s="472"/>
      <c r="QET201" s="473"/>
      <c r="QEU201" s="473"/>
      <c r="QEV201" s="474"/>
      <c r="QEW201" s="472"/>
      <c r="QEX201" s="473"/>
      <c r="QEY201" s="473"/>
      <c r="QEZ201" s="474"/>
      <c r="QFA201" s="472"/>
      <c r="QFB201" s="473"/>
      <c r="QFC201" s="473"/>
      <c r="QFD201" s="474"/>
      <c r="QFE201" s="472"/>
      <c r="QFF201" s="473"/>
      <c r="QFG201" s="473"/>
      <c r="QFH201" s="474"/>
      <c r="QFI201" s="472"/>
      <c r="QFJ201" s="473"/>
      <c r="QFK201" s="473"/>
      <c r="QFL201" s="474"/>
      <c r="QFM201" s="472"/>
      <c r="QFN201" s="473"/>
      <c r="QFO201" s="473"/>
      <c r="QFP201" s="474"/>
      <c r="QFQ201" s="472"/>
      <c r="QFR201" s="473"/>
      <c r="QFS201" s="473"/>
      <c r="QFT201" s="474"/>
      <c r="QFU201" s="472"/>
      <c r="QFV201" s="473"/>
      <c r="QFW201" s="473"/>
      <c r="QFX201" s="474"/>
      <c r="QFY201" s="472"/>
      <c r="QFZ201" s="473"/>
      <c r="QGA201" s="473"/>
      <c r="QGB201" s="474"/>
      <c r="QGC201" s="472"/>
      <c r="QGD201" s="473"/>
      <c r="QGE201" s="473"/>
      <c r="QGF201" s="474"/>
      <c r="QGG201" s="472"/>
      <c r="QGH201" s="473"/>
      <c r="QGI201" s="473"/>
      <c r="QGJ201" s="474"/>
      <c r="QGK201" s="472"/>
      <c r="QGL201" s="473"/>
      <c r="QGM201" s="473"/>
      <c r="QGN201" s="474"/>
      <c r="QGO201" s="472"/>
      <c r="QGP201" s="473"/>
      <c r="QGQ201" s="473"/>
      <c r="QGR201" s="474"/>
      <c r="QGS201" s="472"/>
      <c r="QGT201" s="473"/>
      <c r="QGU201" s="473"/>
      <c r="QGV201" s="474"/>
      <c r="QGW201" s="472"/>
      <c r="QGX201" s="473"/>
      <c r="QGY201" s="473"/>
      <c r="QGZ201" s="474"/>
      <c r="QHA201" s="472"/>
      <c r="QHB201" s="473"/>
      <c r="QHC201" s="473"/>
      <c r="QHD201" s="474"/>
      <c r="QHE201" s="472"/>
      <c r="QHF201" s="473"/>
      <c r="QHG201" s="473"/>
      <c r="QHH201" s="474"/>
      <c r="QHI201" s="472"/>
      <c r="QHJ201" s="473"/>
      <c r="QHK201" s="473"/>
      <c r="QHL201" s="474"/>
      <c r="QHM201" s="472"/>
      <c r="QHN201" s="473"/>
      <c r="QHO201" s="473"/>
      <c r="QHP201" s="474"/>
      <c r="QHQ201" s="472"/>
      <c r="QHR201" s="473"/>
      <c r="QHS201" s="473"/>
      <c r="QHT201" s="474"/>
      <c r="QHU201" s="472"/>
      <c r="QHV201" s="473"/>
      <c r="QHW201" s="473"/>
      <c r="QHX201" s="474"/>
      <c r="QHY201" s="472"/>
      <c r="QHZ201" s="473"/>
      <c r="QIA201" s="473"/>
      <c r="QIB201" s="474"/>
      <c r="QIC201" s="472"/>
      <c r="QID201" s="473"/>
      <c r="QIE201" s="473"/>
      <c r="QIF201" s="474"/>
      <c r="QIG201" s="472"/>
      <c r="QIH201" s="473"/>
      <c r="QII201" s="473"/>
      <c r="QIJ201" s="474"/>
      <c r="QIK201" s="472"/>
      <c r="QIL201" s="473"/>
      <c r="QIM201" s="473"/>
      <c r="QIN201" s="474"/>
      <c r="QIO201" s="472"/>
      <c r="QIP201" s="473"/>
      <c r="QIQ201" s="473"/>
      <c r="QIR201" s="474"/>
      <c r="QIS201" s="472"/>
      <c r="QIT201" s="473"/>
      <c r="QIU201" s="473"/>
      <c r="QIV201" s="474"/>
      <c r="QIW201" s="472"/>
      <c r="QIX201" s="473"/>
      <c r="QIY201" s="473"/>
      <c r="QIZ201" s="474"/>
      <c r="QJA201" s="472"/>
      <c r="QJB201" s="473"/>
      <c r="QJC201" s="473"/>
      <c r="QJD201" s="474"/>
      <c r="QJE201" s="472"/>
      <c r="QJF201" s="473"/>
      <c r="QJG201" s="473"/>
      <c r="QJH201" s="474"/>
      <c r="QJI201" s="472"/>
      <c r="QJJ201" s="473"/>
      <c r="QJK201" s="473"/>
      <c r="QJL201" s="474"/>
      <c r="QJM201" s="472"/>
      <c r="QJN201" s="473"/>
      <c r="QJO201" s="473"/>
      <c r="QJP201" s="474"/>
      <c r="QJQ201" s="472"/>
      <c r="QJR201" s="473"/>
      <c r="QJS201" s="473"/>
      <c r="QJT201" s="474"/>
      <c r="QJU201" s="472"/>
      <c r="QJV201" s="473"/>
      <c r="QJW201" s="473"/>
      <c r="QJX201" s="474"/>
      <c r="QJY201" s="472"/>
      <c r="QJZ201" s="473"/>
      <c r="QKA201" s="473"/>
      <c r="QKB201" s="474"/>
      <c r="QKC201" s="472"/>
      <c r="QKD201" s="473"/>
      <c r="QKE201" s="473"/>
      <c r="QKF201" s="474"/>
      <c r="QKG201" s="472"/>
      <c r="QKH201" s="473"/>
      <c r="QKI201" s="473"/>
      <c r="QKJ201" s="474"/>
      <c r="QKK201" s="472"/>
      <c r="QKL201" s="473"/>
      <c r="QKM201" s="473"/>
      <c r="QKN201" s="474"/>
      <c r="QKO201" s="472"/>
      <c r="QKP201" s="473"/>
      <c r="QKQ201" s="473"/>
      <c r="QKR201" s="474"/>
      <c r="QKS201" s="472"/>
      <c r="QKT201" s="473"/>
      <c r="QKU201" s="473"/>
      <c r="QKV201" s="474"/>
      <c r="QKW201" s="472"/>
      <c r="QKX201" s="473"/>
      <c r="QKY201" s="473"/>
      <c r="QKZ201" s="474"/>
      <c r="QLA201" s="472"/>
      <c r="QLB201" s="473"/>
      <c r="QLC201" s="473"/>
      <c r="QLD201" s="474"/>
      <c r="QLE201" s="472"/>
      <c r="QLF201" s="473"/>
      <c r="QLG201" s="473"/>
      <c r="QLH201" s="474"/>
      <c r="QLI201" s="472"/>
      <c r="QLJ201" s="473"/>
      <c r="QLK201" s="473"/>
      <c r="QLL201" s="474"/>
      <c r="QLM201" s="472"/>
      <c r="QLN201" s="473"/>
      <c r="QLO201" s="473"/>
      <c r="QLP201" s="474"/>
      <c r="QLQ201" s="472"/>
      <c r="QLR201" s="473"/>
      <c r="QLS201" s="473"/>
      <c r="QLT201" s="474"/>
      <c r="QLU201" s="472"/>
      <c r="QLV201" s="473"/>
      <c r="QLW201" s="473"/>
      <c r="QLX201" s="474"/>
      <c r="QLY201" s="472"/>
      <c r="QLZ201" s="473"/>
      <c r="QMA201" s="473"/>
      <c r="QMB201" s="474"/>
      <c r="QMC201" s="472"/>
      <c r="QMD201" s="473"/>
      <c r="QME201" s="473"/>
      <c r="QMF201" s="474"/>
      <c r="QMG201" s="472"/>
      <c r="QMH201" s="473"/>
      <c r="QMI201" s="473"/>
      <c r="QMJ201" s="474"/>
      <c r="QMK201" s="472"/>
      <c r="QML201" s="473"/>
      <c r="QMM201" s="473"/>
      <c r="QMN201" s="474"/>
      <c r="QMO201" s="472"/>
      <c r="QMP201" s="473"/>
      <c r="QMQ201" s="473"/>
      <c r="QMR201" s="474"/>
      <c r="QMS201" s="472"/>
      <c r="QMT201" s="473"/>
      <c r="QMU201" s="473"/>
      <c r="QMV201" s="474"/>
      <c r="QMW201" s="472"/>
      <c r="QMX201" s="473"/>
      <c r="QMY201" s="473"/>
      <c r="QMZ201" s="474"/>
      <c r="QNA201" s="472"/>
      <c r="QNB201" s="473"/>
      <c r="QNC201" s="473"/>
      <c r="QND201" s="474"/>
      <c r="QNE201" s="472"/>
      <c r="QNF201" s="473"/>
      <c r="QNG201" s="473"/>
      <c r="QNH201" s="474"/>
      <c r="QNI201" s="472"/>
      <c r="QNJ201" s="473"/>
      <c r="QNK201" s="473"/>
      <c r="QNL201" s="474"/>
      <c r="QNM201" s="472"/>
      <c r="QNN201" s="473"/>
      <c r="QNO201" s="473"/>
      <c r="QNP201" s="474"/>
      <c r="QNQ201" s="472"/>
      <c r="QNR201" s="473"/>
      <c r="QNS201" s="473"/>
      <c r="QNT201" s="474"/>
      <c r="QNU201" s="472"/>
      <c r="QNV201" s="473"/>
      <c r="QNW201" s="473"/>
      <c r="QNX201" s="474"/>
      <c r="QNY201" s="472"/>
      <c r="QNZ201" s="473"/>
      <c r="QOA201" s="473"/>
      <c r="QOB201" s="474"/>
      <c r="QOC201" s="472"/>
      <c r="QOD201" s="473"/>
      <c r="QOE201" s="473"/>
      <c r="QOF201" s="474"/>
      <c r="QOG201" s="472"/>
      <c r="QOH201" s="473"/>
      <c r="QOI201" s="473"/>
      <c r="QOJ201" s="474"/>
      <c r="QOK201" s="472"/>
      <c r="QOL201" s="473"/>
      <c r="QOM201" s="473"/>
      <c r="QON201" s="474"/>
      <c r="QOO201" s="472"/>
      <c r="QOP201" s="473"/>
      <c r="QOQ201" s="473"/>
      <c r="QOR201" s="474"/>
      <c r="QOS201" s="472"/>
      <c r="QOT201" s="473"/>
      <c r="QOU201" s="473"/>
      <c r="QOV201" s="474"/>
      <c r="QOW201" s="472"/>
      <c r="QOX201" s="473"/>
      <c r="QOY201" s="473"/>
      <c r="QOZ201" s="474"/>
      <c r="QPA201" s="472"/>
      <c r="QPB201" s="473"/>
      <c r="QPC201" s="473"/>
      <c r="QPD201" s="474"/>
      <c r="QPE201" s="472"/>
      <c r="QPF201" s="473"/>
      <c r="QPG201" s="473"/>
      <c r="QPH201" s="474"/>
      <c r="QPI201" s="472"/>
      <c r="QPJ201" s="473"/>
      <c r="QPK201" s="473"/>
      <c r="QPL201" s="474"/>
      <c r="QPM201" s="472"/>
      <c r="QPN201" s="473"/>
      <c r="QPO201" s="473"/>
      <c r="QPP201" s="474"/>
      <c r="QPQ201" s="472"/>
      <c r="QPR201" s="473"/>
      <c r="QPS201" s="473"/>
      <c r="QPT201" s="474"/>
      <c r="QPU201" s="472"/>
      <c r="QPV201" s="473"/>
      <c r="QPW201" s="473"/>
      <c r="QPX201" s="474"/>
      <c r="QPY201" s="472"/>
      <c r="QPZ201" s="473"/>
      <c r="QQA201" s="473"/>
      <c r="QQB201" s="474"/>
      <c r="QQC201" s="472"/>
      <c r="QQD201" s="473"/>
      <c r="QQE201" s="473"/>
      <c r="QQF201" s="474"/>
      <c r="QQG201" s="472"/>
      <c r="QQH201" s="473"/>
      <c r="QQI201" s="473"/>
      <c r="QQJ201" s="474"/>
      <c r="QQK201" s="472"/>
      <c r="QQL201" s="473"/>
      <c r="QQM201" s="473"/>
      <c r="QQN201" s="474"/>
      <c r="QQO201" s="472"/>
      <c r="QQP201" s="473"/>
      <c r="QQQ201" s="473"/>
      <c r="QQR201" s="474"/>
      <c r="QQS201" s="472"/>
      <c r="QQT201" s="473"/>
      <c r="QQU201" s="473"/>
      <c r="QQV201" s="474"/>
      <c r="QQW201" s="472"/>
      <c r="QQX201" s="473"/>
      <c r="QQY201" s="473"/>
      <c r="QQZ201" s="474"/>
      <c r="QRA201" s="472"/>
      <c r="QRB201" s="473"/>
      <c r="QRC201" s="473"/>
      <c r="QRD201" s="474"/>
      <c r="QRE201" s="472"/>
      <c r="QRF201" s="473"/>
      <c r="QRG201" s="473"/>
      <c r="QRH201" s="474"/>
      <c r="QRI201" s="472"/>
      <c r="QRJ201" s="473"/>
      <c r="QRK201" s="473"/>
      <c r="QRL201" s="474"/>
      <c r="QRM201" s="472"/>
      <c r="QRN201" s="473"/>
      <c r="QRO201" s="473"/>
      <c r="QRP201" s="474"/>
      <c r="QRQ201" s="472"/>
      <c r="QRR201" s="473"/>
      <c r="QRS201" s="473"/>
      <c r="QRT201" s="474"/>
      <c r="QRU201" s="472"/>
      <c r="QRV201" s="473"/>
      <c r="QRW201" s="473"/>
      <c r="QRX201" s="474"/>
      <c r="QRY201" s="472"/>
      <c r="QRZ201" s="473"/>
      <c r="QSA201" s="473"/>
      <c r="QSB201" s="474"/>
      <c r="QSC201" s="472"/>
      <c r="QSD201" s="473"/>
      <c r="QSE201" s="473"/>
      <c r="QSF201" s="474"/>
      <c r="QSG201" s="472"/>
      <c r="QSH201" s="473"/>
      <c r="QSI201" s="473"/>
      <c r="QSJ201" s="474"/>
      <c r="QSK201" s="472"/>
      <c r="QSL201" s="473"/>
      <c r="QSM201" s="473"/>
      <c r="QSN201" s="474"/>
      <c r="QSO201" s="472"/>
      <c r="QSP201" s="473"/>
      <c r="QSQ201" s="473"/>
      <c r="QSR201" s="474"/>
      <c r="QSS201" s="472"/>
      <c r="QST201" s="473"/>
      <c r="QSU201" s="473"/>
      <c r="QSV201" s="474"/>
      <c r="QSW201" s="472"/>
      <c r="QSX201" s="473"/>
      <c r="QSY201" s="473"/>
      <c r="QSZ201" s="474"/>
      <c r="QTA201" s="472"/>
      <c r="QTB201" s="473"/>
      <c r="QTC201" s="473"/>
      <c r="QTD201" s="474"/>
      <c r="QTE201" s="472"/>
      <c r="QTF201" s="473"/>
      <c r="QTG201" s="473"/>
      <c r="QTH201" s="474"/>
      <c r="QTI201" s="472"/>
      <c r="QTJ201" s="473"/>
      <c r="QTK201" s="473"/>
      <c r="QTL201" s="474"/>
      <c r="QTM201" s="472"/>
      <c r="QTN201" s="473"/>
      <c r="QTO201" s="473"/>
      <c r="QTP201" s="474"/>
      <c r="QTQ201" s="472"/>
      <c r="QTR201" s="473"/>
      <c r="QTS201" s="473"/>
      <c r="QTT201" s="474"/>
      <c r="QTU201" s="472"/>
      <c r="QTV201" s="473"/>
      <c r="QTW201" s="473"/>
      <c r="QTX201" s="474"/>
      <c r="QTY201" s="472"/>
      <c r="QTZ201" s="473"/>
      <c r="QUA201" s="473"/>
      <c r="QUB201" s="474"/>
      <c r="QUC201" s="472"/>
      <c r="QUD201" s="473"/>
      <c r="QUE201" s="473"/>
      <c r="QUF201" s="474"/>
      <c r="QUG201" s="472"/>
      <c r="QUH201" s="473"/>
      <c r="QUI201" s="473"/>
      <c r="QUJ201" s="474"/>
      <c r="QUK201" s="472"/>
      <c r="QUL201" s="473"/>
      <c r="QUM201" s="473"/>
      <c r="QUN201" s="474"/>
      <c r="QUO201" s="472"/>
      <c r="QUP201" s="473"/>
      <c r="QUQ201" s="473"/>
      <c r="QUR201" s="474"/>
      <c r="QUS201" s="472"/>
      <c r="QUT201" s="473"/>
      <c r="QUU201" s="473"/>
      <c r="QUV201" s="474"/>
      <c r="QUW201" s="472"/>
      <c r="QUX201" s="473"/>
      <c r="QUY201" s="473"/>
      <c r="QUZ201" s="474"/>
      <c r="QVA201" s="472"/>
      <c r="QVB201" s="473"/>
      <c r="QVC201" s="473"/>
      <c r="QVD201" s="474"/>
      <c r="QVE201" s="472"/>
      <c r="QVF201" s="473"/>
      <c r="QVG201" s="473"/>
      <c r="QVH201" s="474"/>
      <c r="QVI201" s="472"/>
      <c r="QVJ201" s="473"/>
      <c r="QVK201" s="473"/>
      <c r="QVL201" s="474"/>
      <c r="QVM201" s="472"/>
      <c r="QVN201" s="473"/>
      <c r="QVO201" s="473"/>
      <c r="QVP201" s="474"/>
      <c r="QVQ201" s="472"/>
      <c r="QVR201" s="473"/>
      <c r="QVS201" s="473"/>
      <c r="QVT201" s="474"/>
      <c r="QVU201" s="472"/>
      <c r="QVV201" s="473"/>
      <c r="QVW201" s="473"/>
      <c r="QVX201" s="474"/>
      <c r="QVY201" s="472"/>
      <c r="QVZ201" s="473"/>
      <c r="QWA201" s="473"/>
      <c r="QWB201" s="474"/>
      <c r="QWC201" s="472"/>
      <c r="QWD201" s="473"/>
      <c r="QWE201" s="473"/>
      <c r="QWF201" s="474"/>
      <c r="QWG201" s="472"/>
      <c r="QWH201" s="473"/>
      <c r="QWI201" s="473"/>
      <c r="QWJ201" s="474"/>
      <c r="QWK201" s="472"/>
      <c r="QWL201" s="473"/>
      <c r="QWM201" s="473"/>
      <c r="QWN201" s="474"/>
      <c r="QWO201" s="472"/>
      <c r="QWP201" s="473"/>
      <c r="QWQ201" s="473"/>
      <c r="QWR201" s="474"/>
      <c r="QWS201" s="472"/>
      <c r="QWT201" s="473"/>
      <c r="QWU201" s="473"/>
      <c r="QWV201" s="474"/>
      <c r="QWW201" s="472"/>
      <c r="QWX201" s="473"/>
      <c r="QWY201" s="473"/>
      <c r="QWZ201" s="474"/>
      <c r="QXA201" s="472"/>
      <c r="QXB201" s="473"/>
      <c r="QXC201" s="473"/>
      <c r="QXD201" s="474"/>
      <c r="QXE201" s="472"/>
      <c r="QXF201" s="473"/>
      <c r="QXG201" s="473"/>
      <c r="QXH201" s="474"/>
      <c r="QXI201" s="472"/>
      <c r="QXJ201" s="473"/>
      <c r="QXK201" s="473"/>
      <c r="QXL201" s="474"/>
      <c r="QXM201" s="472"/>
      <c r="QXN201" s="473"/>
      <c r="QXO201" s="473"/>
      <c r="QXP201" s="474"/>
      <c r="QXQ201" s="472"/>
      <c r="QXR201" s="473"/>
      <c r="QXS201" s="473"/>
      <c r="QXT201" s="474"/>
      <c r="QXU201" s="472"/>
      <c r="QXV201" s="473"/>
      <c r="QXW201" s="473"/>
      <c r="QXX201" s="474"/>
      <c r="QXY201" s="472"/>
      <c r="QXZ201" s="473"/>
      <c r="QYA201" s="473"/>
      <c r="QYB201" s="474"/>
      <c r="QYC201" s="472"/>
      <c r="QYD201" s="473"/>
      <c r="QYE201" s="473"/>
      <c r="QYF201" s="474"/>
      <c r="QYG201" s="472"/>
      <c r="QYH201" s="473"/>
      <c r="QYI201" s="473"/>
      <c r="QYJ201" s="474"/>
      <c r="QYK201" s="472"/>
      <c r="QYL201" s="473"/>
      <c r="QYM201" s="473"/>
      <c r="QYN201" s="474"/>
      <c r="QYO201" s="472"/>
      <c r="QYP201" s="473"/>
      <c r="QYQ201" s="473"/>
      <c r="QYR201" s="474"/>
      <c r="QYS201" s="472"/>
      <c r="QYT201" s="473"/>
      <c r="QYU201" s="473"/>
      <c r="QYV201" s="474"/>
      <c r="QYW201" s="472"/>
      <c r="QYX201" s="473"/>
      <c r="QYY201" s="473"/>
      <c r="QYZ201" s="474"/>
      <c r="QZA201" s="472"/>
      <c r="QZB201" s="473"/>
      <c r="QZC201" s="473"/>
      <c r="QZD201" s="474"/>
      <c r="QZE201" s="472"/>
      <c r="QZF201" s="473"/>
      <c r="QZG201" s="473"/>
      <c r="QZH201" s="474"/>
      <c r="QZI201" s="472"/>
      <c r="QZJ201" s="473"/>
      <c r="QZK201" s="473"/>
      <c r="QZL201" s="474"/>
      <c r="QZM201" s="472"/>
      <c r="QZN201" s="473"/>
      <c r="QZO201" s="473"/>
      <c r="QZP201" s="474"/>
      <c r="QZQ201" s="472"/>
      <c r="QZR201" s="473"/>
      <c r="QZS201" s="473"/>
      <c r="QZT201" s="474"/>
      <c r="QZU201" s="472"/>
      <c r="QZV201" s="473"/>
      <c r="QZW201" s="473"/>
      <c r="QZX201" s="474"/>
      <c r="QZY201" s="472"/>
      <c r="QZZ201" s="473"/>
      <c r="RAA201" s="473"/>
      <c r="RAB201" s="474"/>
      <c r="RAC201" s="472"/>
      <c r="RAD201" s="473"/>
      <c r="RAE201" s="473"/>
      <c r="RAF201" s="474"/>
      <c r="RAG201" s="472"/>
      <c r="RAH201" s="473"/>
      <c r="RAI201" s="473"/>
      <c r="RAJ201" s="474"/>
      <c r="RAK201" s="472"/>
      <c r="RAL201" s="473"/>
      <c r="RAM201" s="473"/>
      <c r="RAN201" s="474"/>
      <c r="RAO201" s="472"/>
      <c r="RAP201" s="473"/>
      <c r="RAQ201" s="473"/>
      <c r="RAR201" s="474"/>
      <c r="RAS201" s="472"/>
      <c r="RAT201" s="473"/>
      <c r="RAU201" s="473"/>
      <c r="RAV201" s="474"/>
      <c r="RAW201" s="472"/>
      <c r="RAX201" s="473"/>
      <c r="RAY201" s="473"/>
      <c r="RAZ201" s="474"/>
      <c r="RBA201" s="472"/>
      <c r="RBB201" s="473"/>
      <c r="RBC201" s="473"/>
      <c r="RBD201" s="474"/>
      <c r="RBE201" s="472"/>
      <c r="RBF201" s="473"/>
      <c r="RBG201" s="473"/>
      <c r="RBH201" s="474"/>
      <c r="RBI201" s="472"/>
      <c r="RBJ201" s="473"/>
      <c r="RBK201" s="473"/>
      <c r="RBL201" s="474"/>
      <c r="RBM201" s="472"/>
      <c r="RBN201" s="473"/>
      <c r="RBO201" s="473"/>
      <c r="RBP201" s="474"/>
      <c r="RBQ201" s="472"/>
      <c r="RBR201" s="473"/>
      <c r="RBS201" s="473"/>
      <c r="RBT201" s="474"/>
      <c r="RBU201" s="472"/>
      <c r="RBV201" s="473"/>
      <c r="RBW201" s="473"/>
      <c r="RBX201" s="474"/>
      <c r="RBY201" s="472"/>
      <c r="RBZ201" s="473"/>
      <c r="RCA201" s="473"/>
      <c r="RCB201" s="474"/>
      <c r="RCC201" s="472"/>
      <c r="RCD201" s="473"/>
      <c r="RCE201" s="473"/>
      <c r="RCF201" s="474"/>
      <c r="RCG201" s="472"/>
      <c r="RCH201" s="473"/>
      <c r="RCI201" s="473"/>
      <c r="RCJ201" s="474"/>
      <c r="RCK201" s="472"/>
      <c r="RCL201" s="473"/>
      <c r="RCM201" s="473"/>
      <c r="RCN201" s="474"/>
      <c r="RCO201" s="472"/>
      <c r="RCP201" s="473"/>
      <c r="RCQ201" s="473"/>
      <c r="RCR201" s="474"/>
      <c r="RCS201" s="472"/>
      <c r="RCT201" s="473"/>
      <c r="RCU201" s="473"/>
      <c r="RCV201" s="474"/>
      <c r="RCW201" s="472"/>
      <c r="RCX201" s="473"/>
      <c r="RCY201" s="473"/>
      <c r="RCZ201" s="474"/>
      <c r="RDA201" s="472"/>
      <c r="RDB201" s="473"/>
      <c r="RDC201" s="473"/>
      <c r="RDD201" s="474"/>
      <c r="RDE201" s="472"/>
      <c r="RDF201" s="473"/>
      <c r="RDG201" s="473"/>
      <c r="RDH201" s="474"/>
      <c r="RDI201" s="472"/>
      <c r="RDJ201" s="473"/>
      <c r="RDK201" s="473"/>
      <c r="RDL201" s="474"/>
      <c r="RDM201" s="472"/>
      <c r="RDN201" s="473"/>
      <c r="RDO201" s="473"/>
      <c r="RDP201" s="474"/>
      <c r="RDQ201" s="472"/>
      <c r="RDR201" s="473"/>
      <c r="RDS201" s="473"/>
      <c r="RDT201" s="474"/>
      <c r="RDU201" s="472"/>
      <c r="RDV201" s="473"/>
      <c r="RDW201" s="473"/>
      <c r="RDX201" s="474"/>
      <c r="RDY201" s="472"/>
      <c r="RDZ201" s="473"/>
      <c r="REA201" s="473"/>
      <c r="REB201" s="474"/>
      <c r="REC201" s="472"/>
      <c r="RED201" s="473"/>
      <c r="REE201" s="473"/>
      <c r="REF201" s="474"/>
      <c r="REG201" s="472"/>
      <c r="REH201" s="473"/>
      <c r="REI201" s="473"/>
      <c r="REJ201" s="474"/>
      <c r="REK201" s="472"/>
      <c r="REL201" s="473"/>
      <c r="REM201" s="473"/>
      <c r="REN201" s="474"/>
      <c r="REO201" s="472"/>
      <c r="REP201" s="473"/>
      <c r="REQ201" s="473"/>
      <c r="RER201" s="474"/>
      <c r="RES201" s="472"/>
      <c r="RET201" s="473"/>
      <c r="REU201" s="473"/>
      <c r="REV201" s="474"/>
      <c r="REW201" s="472"/>
      <c r="REX201" s="473"/>
      <c r="REY201" s="473"/>
      <c r="REZ201" s="474"/>
      <c r="RFA201" s="472"/>
      <c r="RFB201" s="473"/>
      <c r="RFC201" s="473"/>
      <c r="RFD201" s="474"/>
      <c r="RFE201" s="472"/>
      <c r="RFF201" s="473"/>
      <c r="RFG201" s="473"/>
      <c r="RFH201" s="474"/>
      <c r="RFI201" s="472"/>
      <c r="RFJ201" s="473"/>
      <c r="RFK201" s="473"/>
      <c r="RFL201" s="474"/>
      <c r="RFM201" s="472"/>
      <c r="RFN201" s="473"/>
      <c r="RFO201" s="473"/>
      <c r="RFP201" s="474"/>
      <c r="RFQ201" s="472"/>
      <c r="RFR201" s="473"/>
      <c r="RFS201" s="473"/>
      <c r="RFT201" s="474"/>
      <c r="RFU201" s="472"/>
      <c r="RFV201" s="473"/>
      <c r="RFW201" s="473"/>
      <c r="RFX201" s="474"/>
      <c r="RFY201" s="472"/>
      <c r="RFZ201" s="473"/>
      <c r="RGA201" s="473"/>
      <c r="RGB201" s="474"/>
      <c r="RGC201" s="472"/>
      <c r="RGD201" s="473"/>
      <c r="RGE201" s="473"/>
      <c r="RGF201" s="474"/>
      <c r="RGG201" s="472"/>
      <c r="RGH201" s="473"/>
      <c r="RGI201" s="473"/>
      <c r="RGJ201" s="474"/>
      <c r="RGK201" s="472"/>
      <c r="RGL201" s="473"/>
      <c r="RGM201" s="473"/>
      <c r="RGN201" s="474"/>
      <c r="RGO201" s="472"/>
      <c r="RGP201" s="473"/>
      <c r="RGQ201" s="473"/>
      <c r="RGR201" s="474"/>
      <c r="RGS201" s="472"/>
      <c r="RGT201" s="473"/>
      <c r="RGU201" s="473"/>
      <c r="RGV201" s="474"/>
      <c r="RGW201" s="472"/>
      <c r="RGX201" s="473"/>
      <c r="RGY201" s="473"/>
      <c r="RGZ201" s="474"/>
      <c r="RHA201" s="472"/>
      <c r="RHB201" s="473"/>
      <c r="RHC201" s="473"/>
      <c r="RHD201" s="474"/>
      <c r="RHE201" s="472"/>
      <c r="RHF201" s="473"/>
      <c r="RHG201" s="473"/>
      <c r="RHH201" s="474"/>
      <c r="RHI201" s="472"/>
      <c r="RHJ201" s="473"/>
      <c r="RHK201" s="473"/>
      <c r="RHL201" s="474"/>
      <c r="RHM201" s="472"/>
      <c r="RHN201" s="473"/>
      <c r="RHO201" s="473"/>
      <c r="RHP201" s="474"/>
      <c r="RHQ201" s="472"/>
      <c r="RHR201" s="473"/>
      <c r="RHS201" s="473"/>
      <c r="RHT201" s="474"/>
      <c r="RHU201" s="472"/>
      <c r="RHV201" s="473"/>
      <c r="RHW201" s="473"/>
      <c r="RHX201" s="474"/>
      <c r="RHY201" s="472"/>
      <c r="RHZ201" s="473"/>
      <c r="RIA201" s="473"/>
      <c r="RIB201" s="474"/>
      <c r="RIC201" s="472"/>
      <c r="RID201" s="473"/>
      <c r="RIE201" s="473"/>
      <c r="RIF201" s="474"/>
      <c r="RIG201" s="472"/>
      <c r="RIH201" s="473"/>
      <c r="RII201" s="473"/>
      <c r="RIJ201" s="474"/>
      <c r="RIK201" s="472"/>
      <c r="RIL201" s="473"/>
      <c r="RIM201" s="473"/>
      <c r="RIN201" s="474"/>
      <c r="RIO201" s="472"/>
      <c r="RIP201" s="473"/>
      <c r="RIQ201" s="473"/>
      <c r="RIR201" s="474"/>
      <c r="RIS201" s="472"/>
      <c r="RIT201" s="473"/>
      <c r="RIU201" s="473"/>
      <c r="RIV201" s="474"/>
      <c r="RIW201" s="472"/>
      <c r="RIX201" s="473"/>
      <c r="RIY201" s="473"/>
      <c r="RIZ201" s="474"/>
      <c r="RJA201" s="472"/>
      <c r="RJB201" s="473"/>
      <c r="RJC201" s="473"/>
      <c r="RJD201" s="474"/>
      <c r="RJE201" s="472"/>
      <c r="RJF201" s="473"/>
      <c r="RJG201" s="473"/>
      <c r="RJH201" s="474"/>
      <c r="RJI201" s="472"/>
      <c r="RJJ201" s="473"/>
      <c r="RJK201" s="473"/>
      <c r="RJL201" s="474"/>
      <c r="RJM201" s="472"/>
      <c r="RJN201" s="473"/>
      <c r="RJO201" s="473"/>
      <c r="RJP201" s="474"/>
      <c r="RJQ201" s="472"/>
      <c r="RJR201" s="473"/>
      <c r="RJS201" s="473"/>
      <c r="RJT201" s="474"/>
      <c r="RJU201" s="472"/>
      <c r="RJV201" s="473"/>
      <c r="RJW201" s="473"/>
      <c r="RJX201" s="474"/>
      <c r="RJY201" s="472"/>
      <c r="RJZ201" s="473"/>
      <c r="RKA201" s="473"/>
      <c r="RKB201" s="474"/>
      <c r="RKC201" s="472"/>
      <c r="RKD201" s="473"/>
      <c r="RKE201" s="473"/>
      <c r="RKF201" s="474"/>
      <c r="RKG201" s="472"/>
      <c r="RKH201" s="473"/>
      <c r="RKI201" s="473"/>
      <c r="RKJ201" s="474"/>
      <c r="RKK201" s="472"/>
      <c r="RKL201" s="473"/>
      <c r="RKM201" s="473"/>
      <c r="RKN201" s="474"/>
      <c r="RKO201" s="472"/>
      <c r="RKP201" s="473"/>
      <c r="RKQ201" s="473"/>
      <c r="RKR201" s="474"/>
      <c r="RKS201" s="472"/>
      <c r="RKT201" s="473"/>
      <c r="RKU201" s="473"/>
      <c r="RKV201" s="474"/>
      <c r="RKW201" s="472"/>
      <c r="RKX201" s="473"/>
      <c r="RKY201" s="473"/>
      <c r="RKZ201" s="474"/>
      <c r="RLA201" s="472"/>
      <c r="RLB201" s="473"/>
      <c r="RLC201" s="473"/>
      <c r="RLD201" s="474"/>
      <c r="RLE201" s="472"/>
      <c r="RLF201" s="473"/>
      <c r="RLG201" s="473"/>
      <c r="RLH201" s="474"/>
      <c r="RLI201" s="472"/>
      <c r="RLJ201" s="473"/>
      <c r="RLK201" s="473"/>
      <c r="RLL201" s="474"/>
      <c r="RLM201" s="472"/>
      <c r="RLN201" s="473"/>
      <c r="RLO201" s="473"/>
      <c r="RLP201" s="474"/>
      <c r="RLQ201" s="472"/>
      <c r="RLR201" s="473"/>
      <c r="RLS201" s="473"/>
      <c r="RLT201" s="474"/>
      <c r="RLU201" s="472"/>
      <c r="RLV201" s="473"/>
      <c r="RLW201" s="473"/>
      <c r="RLX201" s="474"/>
      <c r="RLY201" s="472"/>
      <c r="RLZ201" s="473"/>
      <c r="RMA201" s="473"/>
      <c r="RMB201" s="474"/>
      <c r="RMC201" s="472"/>
      <c r="RMD201" s="473"/>
      <c r="RME201" s="473"/>
      <c r="RMF201" s="474"/>
      <c r="RMG201" s="472"/>
      <c r="RMH201" s="473"/>
      <c r="RMI201" s="473"/>
      <c r="RMJ201" s="474"/>
      <c r="RMK201" s="472"/>
      <c r="RML201" s="473"/>
      <c r="RMM201" s="473"/>
      <c r="RMN201" s="474"/>
      <c r="RMO201" s="472"/>
      <c r="RMP201" s="473"/>
      <c r="RMQ201" s="473"/>
      <c r="RMR201" s="474"/>
      <c r="RMS201" s="472"/>
      <c r="RMT201" s="473"/>
      <c r="RMU201" s="473"/>
      <c r="RMV201" s="474"/>
      <c r="RMW201" s="472"/>
      <c r="RMX201" s="473"/>
      <c r="RMY201" s="473"/>
      <c r="RMZ201" s="474"/>
      <c r="RNA201" s="472"/>
      <c r="RNB201" s="473"/>
      <c r="RNC201" s="473"/>
      <c r="RND201" s="474"/>
      <c r="RNE201" s="472"/>
      <c r="RNF201" s="473"/>
      <c r="RNG201" s="473"/>
      <c r="RNH201" s="474"/>
      <c r="RNI201" s="472"/>
      <c r="RNJ201" s="473"/>
      <c r="RNK201" s="473"/>
      <c r="RNL201" s="474"/>
      <c r="RNM201" s="472"/>
      <c r="RNN201" s="473"/>
      <c r="RNO201" s="473"/>
      <c r="RNP201" s="474"/>
      <c r="RNQ201" s="472"/>
      <c r="RNR201" s="473"/>
      <c r="RNS201" s="473"/>
      <c r="RNT201" s="474"/>
      <c r="RNU201" s="472"/>
      <c r="RNV201" s="473"/>
      <c r="RNW201" s="473"/>
      <c r="RNX201" s="474"/>
      <c r="RNY201" s="472"/>
      <c r="RNZ201" s="473"/>
      <c r="ROA201" s="473"/>
      <c r="ROB201" s="474"/>
      <c r="ROC201" s="472"/>
      <c r="ROD201" s="473"/>
      <c r="ROE201" s="473"/>
      <c r="ROF201" s="474"/>
      <c r="ROG201" s="472"/>
      <c r="ROH201" s="473"/>
      <c r="ROI201" s="473"/>
      <c r="ROJ201" s="474"/>
      <c r="ROK201" s="472"/>
      <c r="ROL201" s="473"/>
      <c r="ROM201" s="473"/>
      <c r="RON201" s="474"/>
      <c r="ROO201" s="472"/>
      <c r="ROP201" s="473"/>
      <c r="ROQ201" s="473"/>
      <c r="ROR201" s="474"/>
      <c r="ROS201" s="472"/>
      <c r="ROT201" s="473"/>
      <c r="ROU201" s="473"/>
      <c r="ROV201" s="474"/>
      <c r="ROW201" s="472"/>
      <c r="ROX201" s="473"/>
      <c r="ROY201" s="473"/>
      <c r="ROZ201" s="474"/>
      <c r="RPA201" s="472"/>
      <c r="RPB201" s="473"/>
      <c r="RPC201" s="473"/>
      <c r="RPD201" s="474"/>
      <c r="RPE201" s="472"/>
      <c r="RPF201" s="473"/>
      <c r="RPG201" s="473"/>
      <c r="RPH201" s="474"/>
      <c r="RPI201" s="472"/>
      <c r="RPJ201" s="473"/>
      <c r="RPK201" s="473"/>
      <c r="RPL201" s="474"/>
      <c r="RPM201" s="472"/>
      <c r="RPN201" s="473"/>
      <c r="RPO201" s="473"/>
      <c r="RPP201" s="474"/>
      <c r="RPQ201" s="472"/>
      <c r="RPR201" s="473"/>
      <c r="RPS201" s="473"/>
      <c r="RPT201" s="474"/>
      <c r="RPU201" s="472"/>
      <c r="RPV201" s="473"/>
      <c r="RPW201" s="473"/>
      <c r="RPX201" s="474"/>
      <c r="RPY201" s="472"/>
      <c r="RPZ201" s="473"/>
      <c r="RQA201" s="473"/>
      <c r="RQB201" s="474"/>
      <c r="RQC201" s="472"/>
      <c r="RQD201" s="473"/>
      <c r="RQE201" s="473"/>
      <c r="RQF201" s="474"/>
      <c r="RQG201" s="472"/>
      <c r="RQH201" s="473"/>
      <c r="RQI201" s="473"/>
      <c r="RQJ201" s="474"/>
      <c r="RQK201" s="472"/>
      <c r="RQL201" s="473"/>
      <c r="RQM201" s="473"/>
      <c r="RQN201" s="474"/>
      <c r="RQO201" s="472"/>
      <c r="RQP201" s="473"/>
      <c r="RQQ201" s="473"/>
      <c r="RQR201" s="474"/>
      <c r="RQS201" s="472"/>
      <c r="RQT201" s="473"/>
      <c r="RQU201" s="473"/>
      <c r="RQV201" s="474"/>
      <c r="RQW201" s="472"/>
      <c r="RQX201" s="473"/>
      <c r="RQY201" s="473"/>
      <c r="RQZ201" s="474"/>
      <c r="RRA201" s="472"/>
      <c r="RRB201" s="473"/>
      <c r="RRC201" s="473"/>
      <c r="RRD201" s="474"/>
      <c r="RRE201" s="472"/>
      <c r="RRF201" s="473"/>
      <c r="RRG201" s="473"/>
      <c r="RRH201" s="474"/>
      <c r="RRI201" s="472"/>
      <c r="RRJ201" s="473"/>
      <c r="RRK201" s="473"/>
      <c r="RRL201" s="474"/>
      <c r="RRM201" s="472"/>
      <c r="RRN201" s="473"/>
      <c r="RRO201" s="473"/>
      <c r="RRP201" s="474"/>
      <c r="RRQ201" s="472"/>
      <c r="RRR201" s="473"/>
      <c r="RRS201" s="473"/>
      <c r="RRT201" s="474"/>
      <c r="RRU201" s="472"/>
      <c r="RRV201" s="473"/>
      <c r="RRW201" s="473"/>
      <c r="RRX201" s="474"/>
      <c r="RRY201" s="472"/>
      <c r="RRZ201" s="473"/>
      <c r="RSA201" s="473"/>
      <c r="RSB201" s="474"/>
      <c r="RSC201" s="472"/>
      <c r="RSD201" s="473"/>
      <c r="RSE201" s="473"/>
      <c r="RSF201" s="474"/>
      <c r="RSG201" s="472"/>
      <c r="RSH201" s="473"/>
      <c r="RSI201" s="473"/>
      <c r="RSJ201" s="474"/>
      <c r="RSK201" s="472"/>
      <c r="RSL201" s="473"/>
      <c r="RSM201" s="473"/>
      <c r="RSN201" s="474"/>
      <c r="RSO201" s="472"/>
      <c r="RSP201" s="473"/>
      <c r="RSQ201" s="473"/>
      <c r="RSR201" s="474"/>
      <c r="RSS201" s="472"/>
      <c r="RST201" s="473"/>
      <c r="RSU201" s="473"/>
      <c r="RSV201" s="474"/>
      <c r="RSW201" s="472"/>
      <c r="RSX201" s="473"/>
      <c r="RSY201" s="473"/>
      <c r="RSZ201" s="474"/>
      <c r="RTA201" s="472"/>
      <c r="RTB201" s="473"/>
      <c r="RTC201" s="473"/>
      <c r="RTD201" s="474"/>
      <c r="RTE201" s="472"/>
      <c r="RTF201" s="473"/>
      <c r="RTG201" s="473"/>
      <c r="RTH201" s="474"/>
      <c r="RTI201" s="472"/>
      <c r="RTJ201" s="473"/>
      <c r="RTK201" s="473"/>
      <c r="RTL201" s="474"/>
      <c r="RTM201" s="472"/>
      <c r="RTN201" s="473"/>
      <c r="RTO201" s="473"/>
      <c r="RTP201" s="474"/>
      <c r="RTQ201" s="472"/>
      <c r="RTR201" s="473"/>
      <c r="RTS201" s="473"/>
      <c r="RTT201" s="474"/>
      <c r="RTU201" s="472"/>
      <c r="RTV201" s="473"/>
      <c r="RTW201" s="473"/>
      <c r="RTX201" s="474"/>
      <c r="RTY201" s="472"/>
      <c r="RTZ201" s="473"/>
      <c r="RUA201" s="473"/>
      <c r="RUB201" s="474"/>
      <c r="RUC201" s="472"/>
      <c r="RUD201" s="473"/>
      <c r="RUE201" s="473"/>
      <c r="RUF201" s="474"/>
      <c r="RUG201" s="472"/>
      <c r="RUH201" s="473"/>
      <c r="RUI201" s="473"/>
      <c r="RUJ201" s="474"/>
      <c r="RUK201" s="472"/>
      <c r="RUL201" s="473"/>
      <c r="RUM201" s="473"/>
      <c r="RUN201" s="474"/>
      <c r="RUO201" s="472"/>
      <c r="RUP201" s="473"/>
      <c r="RUQ201" s="473"/>
      <c r="RUR201" s="474"/>
      <c r="RUS201" s="472"/>
      <c r="RUT201" s="473"/>
      <c r="RUU201" s="473"/>
      <c r="RUV201" s="474"/>
      <c r="RUW201" s="472"/>
      <c r="RUX201" s="473"/>
      <c r="RUY201" s="473"/>
      <c r="RUZ201" s="474"/>
      <c r="RVA201" s="472"/>
      <c r="RVB201" s="473"/>
      <c r="RVC201" s="473"/>
      <c r="RVD201" s="474"/>
      <c r="RVE201" s="472"/>
      <c r="RVF201" s="473"/>
      <c r="RVG201" s="473"/>
      <c r="RVH201" s="474"/>
      <c r="RVI201" s="472"/>
      <c r="RVJ201" s="473"/>
      <c r="RVK201" s="473"/>
      <c r="RVL201" s="474"/>
      <c r="RVM201" s="472"/>
      <c r="RVN201" s="473"/>
      <c r="RVO201" s="473"/>
      <c r="RVP201" s="474"/>
      <c r="RVQ201" s="472"/>
      <c r="RVR201" s="473"/>
      <c r="RVS201" s="473"/>
      <c r="RVT201" s="474"/>
      <c r="RVU201" s="472"/>
      <c r="RVV201" s="473"/>
      <c r="RVW201" s="473"/>
      <c r="RVX201" s="474"/>
      <c r="RVY201" s="472"/>
      <c r="RVZ201" s="473"/>
      <c r="RWA201" s="473"/>
      <c r="RWB201" s="474"/>
      <c r="RWC201" s="472"/>
      <c r="RWD201" s="473"/>
      <c r="RWE201" s="473"/>
      <c r="RWF201" s="474"/>
      <c r="RWG201" s="472"/>
      <c r="RWH201" s="473"/>
      <c r="RWI201" s="473"/>
      <c r="RWJ201" s="474"/>
      <c r="RWK201" s="472"/>
      <c r="RWL201" s="473"/>
      <c r="RWM201" s="473"/>
      <c r="RWN201" s="474"/>
      <c r="RWO201" s="472"/>
      <c r="RWP201" s="473"/>
      <c r="RWQ201" s="473"/>
      <c r="RWR201" s="474"/>
      <c r="RWS201" s="472"/>
      <c r="RWT201" s="473"/>
      <c r="RWU201" s="473"/>
      <c r="RWV201" s="474"/>
      <c r="RWW201" s="472"/>
      <c r="RWX201" s="473"/>
      <c r="RWY201" s="473"/>
      <c r="RWZ201" s="474"/>
      <c r="RXA201" s="472"/>
      <c r="RXB201" s="473"/>
      <c r="RXC201" s="473"/>
      <c r="RXD201" s="474"/>
      <c r="RXE201" s="472"/>
      <c r="RXF201" s="473"/>
      <c r="RXG201" s="473"/>
      <c r="RXH201" s="474"/>
      <c r="RXI201" s="472"/>
      <c r="RXJ201" s="473"/>
      <c r="RXK201" s="473"/>
      <c r="RXL201" s="474"/>
      <c r="RXM201" s="472"/>
      <c r="RXN201" s="473"/>
      <c r="RXO201" s="473"/>
      <c r="RXP201" s="474"/>
      <c r="RXQ201" s="472"/>
      <c r="RXR201" s="473"/>
      <c r="RXS201" s="473"/>
      <c r="RXT201" s="474"/>
      <c r="RXU201" s="472"/>
      <c r="RXV201" s="473"/>
      <c r="RXW201" s="473"/>
      <c r="RXX201" s="474"/>
      <c r="RXY201" s="472"/>
      <c r="RXZ201" s="473"/>
      <c r="RYA201" s="473"/>
      <c r="RYB201" s="474"/>
      <c r="RYC201" s="472"/>
      <c r="RYD201" s="473"/>
      <c r="RYE201" s="473"/>
      <c r="RYF201" s="474"/>
      <c r="RYG201" s="472"/>
      <c r="RYH201" s="473"/>
      <c r="RYI201" s="473"/>
      <c r="RYJ201" s="474"/>
      <c r="RYK201" s="472"/>
      <c r="RYL201" s="473"/>
      <c r="RYM201" s="473"/>
      <c r="RYN201" s="474"/>
      <c r="RYO201" s="472"/>
      <c r="RYP201" s="473"/>
      <c r="RYQ201" s="473"/>
      <c r="RYR201" s="474"/>
      <c r="RYS201" s="472"/>
      <c r="RYT201" s="473"/>
      <c r="RYU201" s="473"/>
      <c r="RYV201" s="474"/>
      <c r="RYW201" s="472"/>
      <c r="RYX201" s="473"/>
      <c r="RYY201" s="473"/>
      <c r="RYZ201" s="474"/>
      <c r="RZA201" s="472"/>
      <c r="RZB201" s="473"/>
      <c r="RZC201" s="473"/>
      <c r="RZD201" s="474"/>
      <c r="RZE201" s="472"/>
      <c r="RZF201" s="473"/>
      <c r="RZG201" s="473"/>
      <c r="RZH201" s="474"/>
      <c r="RZI201" s="472"/>
      <c r="RZJ201" s="473"/>
      <c r="RZK201" s="473"/>
      <c r="RZL201" s="474"/>
      <c r="RZM201" s="472"/>
      <c r="RZN201" s="473"/>
      <c r="RZO201" s="473"/>
      <c r="RZP201" s="474"/>
      <c r="RZQ201" s="472"/>
      <c r="RZR201" s="473"/>
      <c r="RZS201" s="473"/>
      <c r="RZT201" s="474"/>
      <c r="RZU201" s="472"/>
      <c r="RZV201" s="473"/>
      <c r="RZW201" s="473"/>
      <c r="RZX201" s="474"/>
      <c r="RZY201" s="472"/>
      <c r="RZZ201" s="473"/>
      <c r="SAA201" s="473"/>
      <c r="SAB201" s="474"/>
      <c r="SAC201" s="472"/>
      <c r="SAD201" s="473"/>
      <c r="SAE201" s="473"/>
      <c r="SAF201" s="474"/>
      <c r="SAG201" s="472"/>
      <c r="SAH201" s="473"/>
      <c r="SAI201" s="473"/>
      <c r="SAJ201" s="474"/>
      <c r="SAK201" s="472"/>
      <c r="SAL201" s="473"/>
      <c r="SAM201" s="473"/>
      <c r="SAN201" s="474"/>
      <c r="SAO201" s="472"/>
      <c r="SAP201" s="473"/>
      <c r="SAQ201" s="473"/>
      <c r="SAR201" s="474"/>
      <c r="SAS201" s="472"/>
      <c r="SAT201" s="473"/>
      <c r="SAU201" s="473"/>
      <c r="SAV201" s="474"/>
      <c r="SAW201" s="472"/>
      <c r="SAX201" s="473"/>
      <c r="SAY201" s="473"/>
      <c r="SAZ201" s="474"/>
      <c r="SBA201" s="472"/>
      <c r="SBB201" s="473"/>
      <c r="SBC201" s="473"/>
      <c r="SBD201" s="474"/>
      <c r="SBE201" s="472"/>
      <c r="SBF201" s="473"/>
      <c r="SBG201" s="473"/>
      <c r="SBH201" s="474"/>
      <c r="SBI201" s="472"/>
      <c r="SBJ201" s="473"/>
      <c r="SBK201" s="473"/>
      <c r="SBL201" s="474"/>
      <c r="SBM201" s="472"/>
      <c r="SBN201" s="473"/>
      <c r="SBO201" s="473"/>
      <c r="SBP201" s="474"/>
      <c r="SBQ201" s="472"/>
      <c r="SBR201" s="473"/>
      <c r="SBS201" s="473"/>
      <c r="SBT201" s="474"/>
      <c r="SBU201" s="472"/>
      <c r="SBV201" s="473"/>
      <c r="SBW201" s="473"/>
      <c r="SBX201" s="474"/>
      <c r="SBY201" s="472"/>
      <c r="SBZ201" s="473"/>
      <c r="SCA201" s="473"/>
      <c r="SCB201" s="474"/>
      <c r="SCC201" s="472"/>
      <c r="SCD201" s="473"/>
      <c r="SCE201" s="473"/>
      <c r="SCF201" s="474"/>
      <c r="SCG201" s="472"/>
      <c r="SCH201" s="473"/>
      <c r="SCI201" s="473"/>
      <c r="SCJ201" s="474"/>
      <c r="SCK201" s="472"/>
      <c r="SCL201" s="473"/>
      <c r="SCM201" s="473"/>
      <c r="SCN201" s="474"/>
      <c r="SCO201" s="472"/>
      <c r="SCP201" s="473"/>
      <c r="SCQ201" s="473"/>
      <c r="SCR201" s="474"/>
      <c r="SCS201" s="472"/>
      <c r="SCT201" s="473"/>
      <c r="SCU201" s="473"/>
      <c r="SCV201" s="474"/>
      <c r="SCW201" s="472"/>
      <c r="SCX201" s="473"/>
      <c r="SCY201" s="473"/>
      <c r="SCZ201" s="474"/>
      <c r="SDA201" s="472"/>
      <c r="SDB201" s="473"/>
      <c r="SDC201" s="473"/>
      <c r="SDD201" s="474"/>
      <c r="SDE201" s="472"/>
      <c r="SDF201" s="473"/>
      <c r="SDG201" s="473"/>
      <c r="SDH201" s="474"/>
      <c r="SDI201" s="472"/>
      <c r="SDJ201" s="473"/>
      <c r="SDK201" s="473"/>
      <c r="SDL201" s="474"/>
      <c r="SDM201" s="472"/>
      <c r="SDN201" s="473"/>
      <c r="SDO201" s="473"/>
      <c r="SDP201" s="474"/>
      <c r="SDQ201" s="472"/>
      <c r="SDR201" s="473"/>
      <c r="SDS201" s="473"/>
      <c r="SDT201" s="474"/>
      <c r="SDU201" s="472"/>
      <c r="SDV201" s="473"/>
      <c r="SDW201" s="473"/>
      <c r="SDX201" s="474"/>
      <c r="SDY201" s="472"/>
      <c r="SDZ201" s="473"/>
      <c r="SEA201" s="473"/>
      <c r="SEB201" s="474"/>
      <c r="SEC201" s="472"/>
      <c r="SED201" s="473"/>
      <c r="SEE201" s="473"/>
      <c r="SEF201" s="474"/>
      <c r="SEG201" s="472"/>
      <c r="SEH201" s="473"/>
      <c r="SEI201" s="473"/>
      <c r="SEJ201" s="474"/>
      <c r="SEK201" s="472"/>
      <c r="SEL201" s="473"/>
      <c r="SEM201" s="473"/>
      <c r="SEN201" s="474"/>
      <c r="SEO201" s="472"/>
      <c r="SEP201" s="473"/>
      <c r="SEQ201" s="473"/>
      <c r="SER201" s="474"/>
      <c r="SES201" s="472"/>
      <c r="SET201" s="473"/>
      <c r="SEU201" s="473"/>
      <c r="SEV201" s="474"/>
      <c r="SEW201" s="472"/>
      <c r="SEX201" s="473"/>
      <c r="SEY201" s="473"/>
      <c r="SEZ201" s="474"/>
      <c r="SFA201" s="472"/>
      <c r="SFB201" s="473"/>
      <c r="SFC201" s="473"/>
      <c r="SFD201" s="474"/>
      <c r="SFE201" s="472"/>
      <c r="SFF201" s="473"/>
      <c r="SFG201" s="473"/>
      <c r="SFH201" s="474"/>
      <c r="SFI201" s="472"/>
      <c r="SFJ201" s="473"/>
      <c r="SFK201" s="473"/>
      <c r="SFL201" s="474"/>
      <c r="SFM201" s="472"/>
      <c r="SFN201" s="473"/>
      <c r="SFO201" s="473"/>
      <c r="SFP201" s="474"/>
      <c r="SFQ201" s="472"/>
      <c r="SFR201" s="473"/>
      <c r="SFS201" s="473"/>
      <c r="SFT201" s="474"/>
      <c r="SFU201" s="472"/>
      <c r="SFV201" s="473"/>
      <c r="SFW201" s="473"/>
      <c r="SFX201" s="474"/>
      <c r="SFY201" s="472"/>
      <c r="SFZ201" s="473"/>
      <c r="SGA201" s="473"/>
      <c r="SGB201" s="474"/>
      <c r="SGC201" s="472"/>
      <c r="SGD201" s="473"/>
      <c r="SGE201" s="473"/>
      <c r="SGF201" s="474"/>
      <c r="SGG201" s="472"/>
      <c r="SGH201" s="473"/>
      <c r="SGI201" s="473"/>
      <c r="SGJ201" s="474"/>
      <c r="SGK201" s="472"/>
      <c r="SGL201" s="473"/>
      <c r="SGM201" s="473"/>
      <c r="SGN201" s="474"/>
      <c r="SGO201" s="472"/>
      <c r="SGP201" s="473"/>
      <c r="SGQ201" s="473"/>
      <c r="SGR201" s="474"/>
      <c r="SGS201" s="472"/>
      <c r="SGT201" s="473"/>
      <c r="SGU201" s="473"/>
      <c r="SGV201" s="474"/>
      <c r="SGW201" s="472"/>
      <c r="SGX201" s="473"/>
      <c r="SGY201" s="473"/>
      <c r="SGZ201" s="474"/>
      <c r="SHA201" s="472"/>
      <c r="SHB201" s="473"/>
      <c r="SHC201" s="473"/>
      <c r="SHD201" s="474"/>
      <c r="SHE201" s="472"/>
      <c r="SHF201" s="473"/>
      <c r="SHG201" s="473"/>
      <c r="SHH201" s="474"/>
      <c r="SHI201" s="472"/>
      <c r="SHJ201" s="473"/>
      <c r="SHK201" s="473"/>
      <c r="SHL201" s="474"/>
      <c r="SHM201" s="472"/>
      <c r="SHN201" s="473"/>
      <c r="SHO201" s="473"/>
      <c r="SHP201" s="474"/>
      <c r="SHQ201" s="472"/>
      <c r="SHR201" s="473"/>
      <c r="SHS201" s="473"/>
      <c r="SHT201" s="474"/>
      <c r="SHU201" s="472"/>
      <c r="SHV201" s="473"/>
      <c r="SHW201" s="473"/>
      <c r="SHX201" s="474"/>
      <c r="SHY201" s="472"/>
      <c r="SHZ201" s="473"/>
      <c r="SIA201" s="473"/>
      <c r="SIB201" s="474"/>
      <c r="SIC201" s="472"/>
      <c r="SID201" s="473"/>
      <c r="SIE201" s="473"/>
      <c r="SIF201" s="474"/>
      <c r="SIG201" s="472"/>
      <c r="SIH201" s="473"/>
      <c r="SII201" s="473"/>
      <c r="SIJ201" s="474"/>
      <c r="SIK201" s="472"/>
      <c r="SIL201" s="473"/>
      <c r="SIM201" s="473"/>
      <c r="SIN201" s="474"/>
      <c r="SIO201" s="472"/>
      <c r="SIP201" s="473"/>
      <c r="SIQ201" s="473"/>
      <c r="SIR201" s="474"/>
      <c r="SIS201" s="472"/>
      <c r="SIT201" s="473"/>
      <c r="SIU201" s="473"/>
      <c r="SIV201" s="474"/>
      <c r="SIW201" s="472"/>
      <c r="SIX201" s="473"/>
      <c r="SIY201" s="473"/>
      <c r="SIZ201" s="474"/>
      <c r="SJA201" s="472"/>
      <c r="SJB201" s="473"/>
      <c r="SJC201" s="473"/>
      <c r="SJD201" s="474"/>
      <c r="SJE201" s="472"/>
      <c r="SJF201" s="473"/>
      <c r="SJG201" s="473"/>
      <c r="SJH201" s="474"/>
      <c r="SJI201" s="472"/>
      <c r="SJJ201" s="473"/>
      <c r="SJK201" s="473"/>
      <c r="SJL201" s="474"/>
      <c r="SJM201" s="472"/>
      <c r="SJN201" s="473"/>
      <c r="SJO201" s="473"/>
      <c r="SJP201" s="474"/>
      <c r="SJQ201" s="472"/>
      <c r="SJR201" s="473"/>
      <c r="SJS201" s="473"/>
      <c r="SJT201" s="474"/>
      <c r="SJU201" s="472"/>
      <c r="SJV201" s="473"/>
      <c r="SJW201" s="473"/>
      <c r="SJX201" s="474"/>
      <c r="SJY201" s="472"/>
      <c r="SJZ201" s="473"/>
      <c r="SKA201" s="473"/>
      <c r="SKB201" s="474"/>
      <c r="SKC201" s="472"/>
      <c r="SKD201" s="473"/>
      <c r="SKE201" s="473"/>
      <c r="SKF201" s="474"/>
      <c r="SKG201" s="472"/>
      <c r="SKH201" s="473"/>
      <c r="SKI201" s="473"/>
      <c r="SKJ201" s="474"/>
      <c r="SKK201" s="472"/>
      <c r="SKL201" s="473"/>
      <c r="SKM201" s="473"/>
      <c r="SKN201" s="474"/>
      <c r="SKO201" s="472"/>
      <c r="SKP201" s="473"/>
      <c r="SKQ201" s="473"/>
      <c r="SKR201" s="474"/>
      <c r="SKS201" s="472"/>
      <c r="SKT201" s="473"/>
      <c r="SKU201" s="473"/>
      <c r="SKV201" s="474"/>
      <c r="SKW201" s="472"/>
      <c r="SKX201" s="473"/>
      <c r="SKY201" s="473"/>
      <c r="SKZ201" s="474"/>
      <c r="SLA201" s="472"/>
      <c r="SLB201" s="473"/>
      <c r="SLC201" s="473"/>
      <c r="SLD201" s="474"/>
      <c r="SLE201" s="472"/>
      <c r="SLF201" s="473"/>
      <c r="SLG201" s="473"/>
      <c r="SLH201" s="474"/>
      <c r="SLI201" s="472"/>
      <c r="SLJ201" s="473"/>
      <c r="SLK201" s="473"/>
      <c r="SLL201" s="474"/>
      <c r="SLM201" s="472"/>
      <c r="SLN201" s="473"/>
      <c r="SLO201" s="473"/>
      <c r="SLP201" s="474"/>
      <c r="SLQ201" s="472"/>
      <c r="SLR201" s="473"/>
      <c r="SLS201" s="473"/>
      <c r="SLT201" s="474"/>
      <c r="SLU201" s="472"/>
      <c r="SLV201" s="473"/>
      <c r="SLW201" s="473"/>
      <c r="SLX201" s="474"/>
      <c r="SLY201" s="472"/>
      <c r="SLZ201" s="473"/>
      <c r="SMA201" s="473"/>
      <c r="SMB201" s="474"/>
      <c r="SMC201" s="472"/>
      <c r="SMD201" s="473"/>
      <c r="SME201" s="473"/>
      <c r="SMF201" s="474"/>
      <c r="SMG201" s="472"/>
      <c r="SMH201" s="473"/>
      <c r="SMI201" s="473"/>
      <c r="SMJ201" s="474"/>
      <c r="SMK201" s="472"/>
      <c r="SML201" s="473"/>
      <c r="SMM201" s="473"/>
      <c r="SMN201" s="474"/>
      <c r="SMO201" s="472"/>
      <c r="SMP201" s="473"/>
      <c r="SMQ201" s="473"/>
      <c r="SMR201" s="474"/>
      <c r="SMS201" s="472"/>
      <c r="SMT201" s="473"/>
      <c r="SMU201" s="473"/>
      <c r="SMV201" s="474"/>
      <c r="SMW201" s="472"/>
      <c r="SMX201" s="473"/>
      <c r="SMY201" s="473"/>
      <c r="SMZ201" s="474"/>
      <c r="SNA201" s="472"/>
      <c r="SNB201" s="473"/>
      <c r="SNC201" s="473"/>
      <c r="SND201" s="474"/>
      <c r="SNE201" s="472"/>
      <c r="SNF201" s="473"/>
      <c r="SNG201" s="473"/>
      <c r="SNH201" s="474"/>
      <c r="SNI201" s="472"/>
      <c r="SNJ201" s="473"/>
      <c r="SNK201" s="473"/>
      <c r="SNL201" s="474"/>
      <c r="SNM201" s="472"/>
      <c r="SNN201" s="473"/>
      <c r="SNO201" s="473"/>
      <c r="SNP201" s="474"/>
      <c r="SNQ201" s="472"/>
      <c r="SNR201" s="473"/>
      <c r="SNS201" s="473"/>
      <c r="SNT201" s="474"/>
      <c r="SNU201" s="472"/>
      <c r="SNV201" s="473"/>
      <c r="SNW201" s="473"/>
      <c r="SNX201" s="474"/>
      <c r="SNY201" s="472"/>
      <c r="SNZ201" s="473"/>
      <c r="SOA201" s="473"/>
      <c r="SOB201" s="474"/>
      <c r="SOC201" s="472"/>
      <c r="SOD201" s="473"/>
      <c r="SOE201" s="473"/>
      <c r="SOF201" s="474"/>
      <c r="SOG201" s="472"/>
      <c r="SOH201" s="473"/>
      <c r="SOI201" s="473"/>
      <c r="SOJ201" s="474"/>
      <c r="SOK201" s="472"/>
      <c r="SOL201" s="473"/>
      <c r="SOM201" s="473"/>
      <c r="SON201" s="474"/>
      <c r="SOO201" s="472"/>
      <c r="SOP201" s="473"/>
      <c r="SOQ201" s="473"/>
      <c r="SOR201" s="474"/>
      <c r="SOS201" s="472"/>
      <c r="SOT201" s="473"/>
      <c r="SOU201" s="473"/>
      <c r="SOV201" s="474"/>
      <c r="SOW201" s="472"/>
      <c r="SOX201" s="473"/>
      <c r="SOY201" s="473"/>
      <c r="SOZ201" s="474"/>
      <c r="SPA201" s="472"/>
      <c r="SPB201" s="473"/>
      <c r="SPC201" s="473"/>
      <c r="SPD201" s="474"/>
      <c r="SPE201" s="472"/>
      <c r="SPF201" s="473"/>
      <c r="SPG201" s="473"/>
      <c r="SPH201" s="474"/>
      <c r="SPI201" s="472"/>
      <c r="SPJ201" s="473"/>
      <c r="SPK201" s="473"/>
      <c r="SPL201" s="474"/>
      <c r="SPM201" s="472"/>
      <c r="SPN201" s="473"/>
      <c r="SPO201" s="473"/>
      <c r="SPP201" s="474"/>
      <c r="SPQ201" s="472"/>
      <c r="SPR201" s="473"/>
      <c r="SPS201" s="473"/>
      <c r="SPT201" s="474"/>
      <c r="SPU201" s="472"/>
      <c r="SPV201" s="473"/>
      <c r="SPW201" s="473"/>
      <c r="SPX201" s="474"/>
      <c r="SPY201" s="472"/>
      <c r="SPZ201" s="473"/>
      <c r="SQA201" s="473"/>
      <c r="SQB201" s="474"/>
      <c r="SQC201" s="472"/>
      <c r="SQD201" s="473"/>
      <c r="SQE201" s="473"/>
      <c r="SQF201" s="474"/>
      <c r="SQG201" s="472"/>
      <c r="SQH201" s="473"/>
      <c r="SQI201" s="473"/>
      <c r="SQJ201" s="474"/>
      <c r="SQK201" s="472"/>
      <c r="SQL201" s="473"/>
      <c r="SQM201" s="473"/>
      <c r="SQN201" s="474"/>
      <c r="SQO201" s="472"/>
      <c r="SQP201" s="473"/>
      <c r="SQQ201" s="473"/>
      <c r="SQR201" s="474"/>
      <c r="SQS201" s="472"/>
      <c r="SQT201" s="473"/>
      <c r="SQU201" s="473"/>
      <c r="SQV201" s="474"/>
      <c r="SQW201" s="472"/>
      <c r="SQX201" s="473"/>
      <c r="SQY201" s="473"/>
      <c r="SQZ201" s="474"/>
      <c r="SRA201" s="472"/>
      <c r="SRB201" s="473"/>
      <c r="SRC201" s="473"/>
      <c r="SRD201" s="474"/>
      <c r="SRE201" s="472"/>
      <c r="SRF201" s="473"/>
      <c r="SRG201" s="473"/>
      <c r="SRH201" s="474"/>
      <c r="SRI201" s="472"/>
      <c r="SRJ201" s="473"/>
      <c r="SRK201" s="473"/>
      <c r="SRL201" s="474"/>
      <c r="SRM201" s="472"/>
      <c r="SRN201" s="473"/>
      <c r="SRO201" s="473"/>
      <c r="SRP201" s="474"/>
      <c r="SRQ201" s="472"/>
      <c r="SRR201" s="473"/>
      <c r="SRS201" s="473"/>
      <c r="SRT201" s="474"/>
      <c r="SRU201" s="472"/>
      <c r="SRV201" s="473"/>
      <c r="SRW201" s="473"/>
      <c r="SRX201" s="474"/>
      <c r="SRY201" s="472"/>
      <c r="SRZ201" s="473"/>
      <c r="SSA201" s="473"/>
      <c r="SSB201" s="474"/>
      <c r="SSC201" s="472"/>
      <c r="SSD201" s="473"/>
      <c r="SSE201" s="473"/>
      <c r="SSF201" s="474"/>
      <c r="SSG201" s="472"/>
      <c r="SSH201" s="473"/>
      <c r="SSI201" s="473"/>
      <c r="SSJ201" s="474"/>
      <c r="SSK201" s="472"/>
      <c r="SSL201" s="473"/>
      <c r="SSM201" s="473"/>
      <c r="SSN201" s="474"/>
      <c r="SSO201" s="472"/>
      <c r="SSP201" s="473"/>
      <c r="SSQ201" s="473"/>
      <c r="SSR201" s="474"/>
      <c r="SSS201" s="472"/>
      <c r="SST201" s="473"/>
      <c r="SSU201" s="473"/>
      <c r="SSV201" s="474"/>
      <c r="SSW201" s="472"/>
      <c r="SSX201" s="473"/>
      <c r="SSY201" s="473"/>
      <c r="SSZ201" s="474"/>
      <c r="STA201" s="472"/>
      <c r="STB201" s="473"/>
      <c r="STC201" s="473"/>
      <c r="STD201" s="474"/>
      <c r="STE201" s="472"/>
      <c r="STF201" s="473"/>
      <c r="STG201" s="473"/>
      <c r="STH201" s="474"/>
      <c r="STI201" s="472"/>
      <c r="STJ201" s="473"/>
      <c r="STK201" s="473"/>
      <c r="STL201" s="474"/>
      <c r="STM201" s="472"/>
      <c r="STN201" s="473"/>
      <c r="STO201" s="473"/>
      <c r="STP201" s="474"/>
      <c r="STQ201" s="472"/>
      <c r="STR201" s="473"/>
      <c r="STS201" s="473"/>
      <c r="STT201" s="474"/>
      <c r="STU201" s="472"/>
      <c r="STV201" s="473"/>
      <c r="STW201" s="473"/>
      <c r="STX201" s="474"/>
      <c r="STY201" s="472"/>
      <c r="STZ201" s="473"/>
      <c r="SUA201" s="473"/>
      <c r="SUB201" s="474"/>
      <c r="SUC201" s="472"/>
      <c r="SUD201" s="473"/>
      <c r="SUE201" s="473"/>
      <c r="SUF201" s="474"/>
      <c r="SUG201" s="472"/>
      <c r="SUH201" s="473"/>
      <c r="SUI201" s="473"/>
      <c r="SUJ201" s="474"/>
      <c r="SUK201" s="472"/>
      <c r="SUL201" s="473"/>
      <c r="SUM201" s="473"/>
      <c r="SUN201" s="474"/>
      <c r="SUO201" s="472"/>
      <c r="SUP201" s="473"/>
      <c r="SUQ201" s="473"/>
      <c r="SUR201" s="474"/>
      <c r="SUS201" s="472"/>
      <c r="SUT201" s="473"/>
      <c r="SUU201" s="473"/>
      <c r="SUV201" s="474"/>
      <c r="SUW201" s="472"/>
      <c r="SUX201" s="473"/>
      <c r="SUY201" s="473"/>
      <c r="SUZ201" s="474"/>
      <c r="SVA201" s="472"/>
      <c r="SVB201" s="473"/>
      <c r="SVC201" s="473"/>
      <c r="SVD201" s="474"/>
      <c r="SVE201" s="472"/>
      <c r="SVF201" s="473"/>
      <c r="SVG201" s="473"/>
      <c r="SVH201" s="474"/>
      <c r="SVI201" s="472"/>
      <c r="SVJ201" s="473"/>
      <c r="SVK201" s="473"/>
      <c r="SVL201" s="474"/>
      <c r="SVM201" s="472"/>
      <c r="SVN201" s="473"/>
      <c r="SVO201" s="473"/>
      <c r="SVP201" s="474"/>
      <c r="SVQ201" s="472"/>
      <c r="SVR201" s="473"/>
      <c r="SVS201" s="473"/>
      <c r="SVT201" s="474"/>
      <c r="SVU201" s="472"/>
      <c r="SVV201" s="473"/>
      <c r="SVW201" s="473"/>
      <c r="SVX201" s="474"/>
      <c r="SVY201" s="472"/>
      <c r="SVZ201" s="473"/>
      <c r="SWA201" s="473"/>
      <c r="SWB201" s="474"/>
      <c r="SWC201" s="472"/>
      <c r="SWD201" s="473"/>
      <c r="SWE201" s="473"/>
      <c r="SWF201" s="474"/>
      <c r="SWG201" s="472"/>
      <c r="SWH201" s="473"/>
      <c r="SWI201" s="473"/>
      <c r="SWJ201" s="474"/>
      <c r="SWK201" s="472"/>
      <c r="SWL201" s="473"/>
      <c r="SWM201" s="473"/>
      <c r="SWN201" s="474"/>
      <c r="SWO201" s="472"/>
      <c r="SWP201" s="473"/>
      <c r="SWQ201" s="473"/>
      <c r="SWR201" s="474"/>
      <c r="SWS201" s="472"/>
      <c r="SWT201" s="473"/>
      <c r="SWU201" s="473"/>
      <c r="SWV201" s="474"/>
      <c r="SWW201" s="472"/>
      <c r="SWX201" s="473"/>
      <c r="SWY201" s="473"/>
      <c r="SWZ201" s="474"/>
      <c r="SXA201" s="472"/>
      <c r="SXB201" s="473"/>
      <c r="SXC201" s="473"/>
      <c r="SXD201" s="474"/>
      <c r="SXE201" s="472"/>
      <c r="SXF201" s="473"/>
      <c r="SXG201" s="473"/>
      <c r="SXH201" s="474"/>
      <c r="SXI201" s="472"/>
      <c r="SXJ201" s="473"/>
      <c r="SXK201" s="473"/>
      <c r="SXL201" s="474"/>
      <c r="SXM201" s="472"/>
      <c r="SXN201" s="473"/>
      <c r="SXO201" s="473"/>
      <c r="SXP201" s="474"/>
      <c r="SXQ201" s="472"/>
      <c r="SXR201" s="473"/>
      <c r="SXS201" s="473"/>
      <c r="SXT201" s="474"/>
      <c r="SXU201" s="472"/>
      <c r="SXV201" s="473"/>
      <c r="SXW201" s="473"/>
      <c r="SXX201" s="474"/>
      <c r="SXY201" s="472"/>
      <c r="SXZ201" s="473"/>
      <c r="SYA201" s="473"/>
      <c r="SYB201" s="474"/>
      <c r="SYC201" s="472"/>
      <c r="SYD201" s="473"/>
      <c r="SYE201" s="473"/>
      <c r="SYF201" s="474"/>
      <c r="SYG201" s="472"/>
      <c r="SYH201" s="473"/>
      <c r="SYI201" s="473"/>
      <c r="SYJ201" s="474"/>
      <c r="SYK201" s="472"/>
      <c r="SYL201" s="473"/>
      <c r="SYM201" s="473"/>
      <c r="SYN201" s="474"/>
      <c r="SYO201" s="472"/>
      <c r="SYP201" s="473"/>
      <c r="SYQ201" s="473"/>
      <c r="SYR201" s="474"/>
      <c r="SYS201" s="472"/>
      <c r="SYT201" s="473"/>
      <c r="SYU201" s="473"/>
      <c r="SYV201" s="474"/>
      <c r="SYW201" s="472"/>
      <c r="SYX201" s="473"/>
      <c r="SYY201" s="473"/>
      <c r="SYZ201" s="474"/>
      <c r="SZA201" s="472"/>
      <c r="SZB201" s="473"/>
      <c r="SZC201" s="473"/>
      <c r="SZD201" s="474"/>
      <c r="SZE201" s="472"/>
      <c r="SZF201" s="473"/>
      <c r="SZG201" s="473"/>
      <c r="SZH201" s="474"/>
      <c r="SZI201" s="472"/>
      <c r="SZJ201" s="473"/>
      <c r="SZK201" s="473"/>
      <c r="SZL201" s="474"/>
      <c r="SZM201" s="472"/>
      <c r="SZN201" s="473"/>
      <c r="SZO201" s="473"/>
      <c r="SZP201" s="474"/>
      <c r="SZQ201" s="472"/>
      <c r="SZR201" s="473"/>
      <c r="SZS201" s="473"/>
      <c r="SZT201" s="474"/>
      <c r="SZU201" s="472"/>
      <c r="SZV201" s="473"/>
      <c r="SZW201" s="473"/>
      <c r="SZX201" s="474"/>
      <c r="SZY201" s="472"/>
      <c r="SZZ201" s="473"/>
      <c r="TAA201" s="473"/>
      <c r="TAB201" s="474"/>
      <c r="TAC201" s="472"/>
      <c r="TAD201" s="473"/>
      <c r="TAE201" s="473"/>
      <c r="TAF201" s="474"/>
      <c r="TAG201" s="472"/>
      <c r="TAH201" s="473"/>
      <c r="TAI201" s="473"/>
      <c r="TAJ201" s="474"/>
      <c r="TAK201" s="472"/>
      <c r="TAL201" s="473"/>
      <c r="TAM201" s="473"/>
      <c r="TAN201" s="474"/>
      <c r="TAO201" s="472"/>
      <c r="TAP201" s="473"/>
      <c r="TAQ201" s="473"/>
      <c r="TAR201" s="474"/>
      <c r="TAS201" s="472"/>
      <c r="TAT201" s="473"/>
      <c r="TAU201" s="473"/>
      <c r="TAV201" s="474"/>
      <c r="TAW201" s="472"/>
      <c r="TAX201" s="473"/>
      <c r="TAY201" s="473"/>
      <c r="TAZ201" s="474"/>
      <c r="TBA201" s="472"/>
      <c r="TBB201" s="473"/>
      <c r="TBC201" s="473"/>
      <c r="TBD201" s="474"/>
      <c r="TBE201" s="472"/>
      <c r="TBF201" s="473"/>
      <c r="TBG201" s="473"/>
      <c r="TBH201" s="474"/>
      <c r="TBI201" s="472"/>
      <c r="TBJ201" s="473"/>
      <c r="TBK201" s="473"/>
      <c r="TBL201" s="474"/>
      <c r="TBM201" s="472"/>
      <c r="TBN201" s="473"/>
      <c r="TBO201" s="473"/>
      <c r="TBP201" s="474"/>
      <c r="TBQ201" s="472"/>
      <c r="TBR201" s="473"/>
      <c r="TBS201" s="473"/>
      <c r="TBT201" s="474"/>
      <c r="TBU201" s="472"/>
      <c r="TBV201" s="473"/>
      <c r="TBW201" s="473"/>
      <c r="TBX201" s="474"/>
      <c r="TBY201" s="472"/>
      <c r="TBZ201" s="473"/>
      <c r="TCA201" s="473"/>
      <c r="TCB201" s="474"/>
      <c r="TCC201" s="472"/>
      <c r="TCD201" s="473"/>
      <c r="TCE201" s="473"/>
      <c r="TCF201" s="474"/>
      <c r="TCG201" s="472"/>
      <c r="TCH201" s="473"/>
      <c r="TCI201" s="473"/>
      <c r="TCJ201" s="474"/>
      <c r="TCK201" s="472"/>
      <c r="TCL201" s="473"/>
      <c r="TCM201" s="473"/>
      <c r="TCN201" s="474"/>
      <c r="TCO201" s="472"/>
      <c r="TCP201" s="473"/>
      <c r="TCQ201" s="473"/>
      <c r="TCR201" s="474"/>
      <c r="TCS201" s="472"/>
      <c r="TCT201" s="473"/>
      <c r="TCU201" s="473"/>
      <c r="TCV201" s="474"/>
      <c r="TCW201" s="472"/>
      <c r="TCX201" s="473"/>
      <c r="TCY201" s="473"/>
      <c r="TCZ201" s="474"/>
      <c r="TDA201" s="472"/>
      <c r="TDB201" s="473"/>
      <c r="TDC201" s="473"/>
      <c r="TDD201" s="474"/>
      <c r="TDE201" s="472"/>
      <c r="TDF201" s="473"/>
      <c r="TDG201" s="473"/>
      <c r="TDH201" s="474"/>
      <c r="TDI201" s="472"/>
      <c r="TDJ201" s="473"/>
      <c r="TDK201" s="473"/>
      <c r="TDL201" s="474"/>
      <c r="TDM201" s="472"/>
      <c r="TDN201" s="473"/>
      <c r="TDO201" s="473"/>
      <c r="TDP201" s="474"/>
      <c r="TDQ201" s="472"/>
      <c r="TDR201" s="473"/>
      <c r="TDS201" s="473"/>
      <c r="TDT201" s="474"/>
      <c r="TDU201" s="472"/>
      <c r="TDV201" s="473"/>
      <c r="TDW201" s="473"/>
      <c r="TDX201" s="474"/>
      <c r="TDY201" s="472"/>
      <c r="TDZ201" s="473"/>
      <c r="TEA201" s="473"/>
      <c r="TEB201" s="474"/>
      <c r="TEC201" s="472"/>
      <c r="TED201" s="473"/>
      <c r="TEE201" s="473"/>
      <c r="TEF201" s="474"/>
      <c r="TEG201" s="472"/>
      <c r="TEH201" s="473"/>
      <c r="TEI201" s="473"/>
      <c r="TEJ201" s="474"/>
      <c r="TEK201" s="472"/>
      <c r="TEL201" s="473"/>
      <c r="TEM201" s="473"/>
      <c r="TEN201" s="474"/>
      <c r="TEO201" s="472"/>
      <c r="TEP201" s="473"/>
      <c r="TEQ201" s="473"/>
      <c r="TER201" s="474"/>
      <c r="TES201" s="472"/>
      <c r="TET201" s="473"/>
      <c r="TEU201" s="473"/>
      <c r="TEV201" s="474"/>
      <c r="TEW201" s="472"/>
      <c r="TEX201" s="473"/>
      <c r="TEY201" s="473"/>
      <c r="TEZ201" s="474"/>
      <c r="TFA201" s="472"/>
      <c r="TFB201" s="473"/>
      <c r="TFC201" s="473"/>
      <c r="TFD201" s="474"/>
      <c r="TFE201" s="472"/>
      <c r="TFF201" s="473"/>
      <c r="TFG201" s="473"/>
      <c r="TFH201" s="474"/>
      <c r="TFI201" s="472"/>
      <c r="TFJ201" s="473"/>
      <c r="TFK201" s="473"/>
      <c r="TFL201" s="474"/>
      <c r="TFM201" s="472"/>
      <c r="TFN201" s="473"/>
      <c r="TFO201" s="473"/>
      <c r="TFP201" s="474"/>
      <c r="TFQ201" s="472"/>
      <c r="TFR201" s="473"/>
      <c r="TFS201" s="473"/>
      <c r="TFT201" s="474"/>
      <c r="TFU201" s="472"/>
      <c r="TFV201" s="473"/>
      <c r="TFW201" s="473"/>
      <c r="TFX201" s="474"/>
      <c r="TFY201" s="472"/>
      <c r="TFZ201" s="473"/>
      <c r="TGA201" s="473"/>
      <c r="TGB201" s="474"/>
      <c r="TGC201" s="472"/>
      <c r="TGD201" s="473"/>
      <c r="TGE201" s="473"/>
      <c r="TGF201" s="474"/>
      <c r="TGG201" s="472"/>
      <c r="TGH201" s="473"/>
      <c r="TGI201" s="473"/>
      <c r="TGJ201" s="474"/>
      <c r="TGK201" s="472"/>
      <c r="TGL201" s="473"/>
      <c r="TGM201" s="473"/>
      <c r="TGN201" s="474"/>
      <c r="TGO201" s="472"/>
      <c r="TGP201" s="473"/>
      <c r="TGQ201" s="473"/>
      <c r="TGR201" s="474"/>
      <c r="TGS201" s="472"/>
      <c r="TGT201" s="473"/>
      <c r="TGU201" s="473"/>
      <c r="TGV201" s="474"/>
      <c r="TGW201" s="472"/>
      <c r="TGX201" s="473"/>
      <c r="TGY201" s="473"/>
      <c r="TGZ201" s="474"/>
      <c r="THA201" s="472"/>
      <c r="THB201" s="473"/>
      <c r="THC201" s="473"/>
      <c r="THD201" s="474"/>
      <c r="THE201" s="472"/>
      <c r="THF201" s="473"/>
      <c r="THG201" s="473"/>
      <c r="THH201" s="474"/>
      <c r="THI201" s="472"/>
      <c r="THJ201" s="473"/>
      <c r="THK201" s="473"/>
      <c r="THL201" s="474"/>
      <c r="THM201" s="472"/>
      <c r="THN201" s="473"/>
      <c r="THO201" s="473"/>
      <c r="THP201" s="474"/>
      <c r="THQ201" s="472"/>
      <c r="THR201" s="473"/>
      <c r="THS201" s="473"/>
      <c r="THT201" s="474"/>
      <c r="THU201" s="472"/>
      <c r="THV201" s="473"/>
      <c r="THW201" s="473"/>
      <c r="THX201" s="474"/>
      <c r="THY201" s="472"/>
      <c r="THZ201" s="473"/>
      <c r="TIA201" s="473"/>
      <c r="TIB201" s="474"/>
      <c r="TIC201" s="472"/>
      <c r="TID201" s="473"/>
      <c r="TIE201" s="473"/>
      <c r="TIF201" s="474"/>
      <c r="TIG201" s="472"/>
      <c r="TIH201" s="473"/>
      <c r="TII201" s="473"/>
      <c r="TIJ201" s="474"/>
      <c r="TIK201" s="472"/>
      <c r="TIL201" s="473"/>
      <c r="TIM201" s="473"/>
      <c r="TIN201" s="474"/>
      <c r="TIO201" s="472"/>
      <c r="TIP201" s="473"/>
      <c r="TIQ201" s="473"/>
      <c r="TIR201" s="474"/>
      <c r="TIS201" s="472"/>
      <c r="TIT201" s="473"/>
      <c r="TIU201" s="473"/>
      <c r="TIV201" s="474"/>
      <c r="TIW201" s="472"/>
      <c r="TIX201" s="473"/>
      <c r="TIY201" s="473"/>
      <c r="TIZ201" s="474"/>
      <c r="TJA201" s="472"/>
      <c r="TJB201" s="473"/>
      <c r="TJC201" s="473"/>
      <c r="TJD201" s="474"/>
      <c r="TJE201" s="472"/>
      <c r="TJF201" s="473"/>
      <c r="TJG201" s="473"/>
      <c r="TJH201" s="474"/>
      <c r="TJI201" s="472"/>
      <c r="TJJ201" s="473"/>
      <c r="TJK201" s="473"/>
      <c r="TJL201" s="474"/>
      <c r="TJM201" s="472"/>
      <c r="TJN201" s="473"/>
      <c r="TJO201" s="473"/>
      <c r="TJP201" s="474"/>
      <c r="TJQ201" s="472"/>
      <c r="TJR201" s="473"/>
      <c r="TJS201" s="473"/>
      <c r="TJT201" s="474"/>
      <c r="TJU201" s="472"/>
      <c r="TJV201" s="473"/>
      <c r="TJW201" s="473"/>
      <c r="TJX201" s="474"/>
      <c r="TJY201" s="472"/>
      <c r="TJZ201" s="473"/>
      <c r="TKA201" s="473"/>
      <c r="TKB201" s="474"/>
      <c r="TKC201" s="472"/>
      <c r="TKD201" s="473"/>
      <c r="TKE201" s="473"/>
      <c r="TKF201" s="474"/>
      <c r="TKG201" s="472"/>
      <c r="TKH201" s="473"/>
      <c r="TKI201" s="473"/>
      <c r="TKJ201" s="474"/>
      <c r="TKK201" s="472"/>
      <c r="TKL201" s="473"/>
      <c r="TKM201" s="473"/>
      <c r="TKN201" s="474"/>
      <c r="TKO201" s="472"/>
      <c r="TKP201" s="473"/>
      <c r="TKQ201" s="473"/>
      <c r="TKR201" s="474"/>
      <c r="TKS201" s="472"/>
      <c r="TKT201" s="473"/>
      <c r="TKU201" s="473"/>
      <c r="TKV201" s="474"/>
      <c r="TKW201" s="472"/>
      <c r="TKX201" s="473"/>
      <c r="TKY201" s="473"/>
      <c r="TKZ201" s="474"/>
      <c r="TLA201" s="472"/>
      <c r="TLB201" s="473"/>
      <c r="TLC201" s="473"/>
      <c r="TLD201" s="474"/>
      <c r="TLE201" s="472"/>
      <c r="TLF201" s="473"/>
      <c r="TLG201" s="473"/>
      <c r="TLH201" s="474"/>
      <c r="TLI201" s="472"/>
      <c r="TLJ201" s="473"/>
      <c r="TLK201" s="473"/>
      <c r="TLL201" s="474"/>
      <c r="TLM201" s="472"/>
      <c r="TLN201" s="473"/>
      <c r="TLO201" s="473"/>
      <c r="TLP201" s="474"/>
      <c r="TLQ201" s="472"/>
      <c r="TLR201" s="473"/>
      <c r="TLS201" s="473"/>
      <c r="TLT201" s="474"/>
      <c r="TLU201" s="472"/>
      <c r="TLV201" s="473"/>
      <c r="TLW201" s="473"/>
      <c r="TLX201" s="474"/>
      <c r="TLY201" s="472"/>
      <c r="TLZ201" s="473"/>
      <c r="TMA201" s="473"/>
      <c r="TMB201" s="474"/>
      <c r="TMC201" s="472"/>
      <c r="TMD201" s="473"/>
      <c r="TME201" s="473"/>
      <c r="TMF201" s="474"/>
      <c r="TMG201" s="472"/>
      <c r="TMH201" s="473"/>
      <c r="TMI201" s="473"/>
      <c r="TMJ201" s="474"/>
      <c r="TMK201" s="472"/>
      <c r="TML201" s="473"/>
      <c r="TMM201" s="473"/>
      <c r="TMN201" s="474"/>
      <c r="TMO201" s="472"/>
      <c r="TMP201" s="473"/>
      <c r="TMQ201" s="473"/>
      <c r="TMR201" s="474"/>
      <c r="TMS201" s="472"/>
      <c r="TMT201" s="473"/>
      <c r="TMU201" s="473"/>
      <c r="TMV201" s="474"/>
      <c r="TMW201" s="472"/>
      <c r="TMX201" s="473"/>
      <c r="TMY201" s="473"/>
      <c r="TMZ201" s="474"/>
      <c r="TNA201" s="472"/>
      <c r="TNB201" s="473"/>
      <c r="TNC201" s="473"/>
      <c r="TND201" s="474"/>
      <c r="TNE201" s="472"/>
      <c r="TNF201" s="473"/>
      <c r="TNG201" s="473"/>
      <c r="TNH201" s="474"/>
      <c r="TNI201" s="472"/>
      <c r="TNJ201" s="473"/>
      <c r="TNK201" s="473"/>
      <c r="TNL201" s="474"/>
      <c r="TNM201" s="472"/>
      <c r="TNN201" s="473"/>
      <c r="TNO201" s="473"/>
      <c r="TNP201" s="474"/>
      <c r="TNQ201" s="472"/>
      <c r="TNR201" s="473"/>
      <c r="TNS201" s="473"/>
      <c r="TNT201" s="474"/>
      <c r="TNU201" s="472"/>
      <c r="TNV201" s="473"/>
      <c r="TNW201" s="473"/>
      <c r="TNX201" s="474"/>
      <c r="TNY201" s="472"/>
      <c r="TNZ201" s="473"/>
      <c r="TOA201" s="473"/>
      <c r="TOB201" s="474"/>
      <c r="TOC201" s="472"/>
      <c r="TOD201" s="473"/>
      <c r="TOE201" s="473"/>
      <c r="TOF201" s="474"/>
      <c r="TOG201" s="472"/>
      <c r="TOH201" s="473"/>
      <c r="TOI201" s="473"/>
      <c r="TOJ201" s="474"/>
      <c r="TOK201" s="472"/>
      <c r="TOL201" s="473"/>
      <c r="TOM201" s="473"/>
      <c r="TON201" s="474"/>
      <c r="TOO201" s="472"/>
      <c r="TOP201" s="473"/>
      <c r="TOQ201" s="473"/>
      <c r="TOR201" s="474"/>
      <c r="TOS201" s="472"/>
      <c r="TOT201" s="473"/>
      <c r="TOU201" s="473"/>
      <c r="TOV201" s="474"/>
      <c r="TOW201" s="472"/>
      <c r="TOX201" s="473"/>
      <c r="TOY201" s="473"/>
      <c r="TOZ201" s="474"/>
      <c r="TPA201" s="472"/>
      <c r="TPB201" s="473"/>
      <c r="TPC201" s="473"/>
      <c r="TPD201" s="474"/>
      <c r="TPE201" s="472"/>
      <c r="TPF201" s="473"/>
      <c r="TPG201" s="473"/>
      <c r="TPH201" s="474"/>
      <c r="TPI201" s="472"/>
      <c r="TPJ201" s="473"/>
      <c r="TPK201" s="473"/>
      <c r="TPL201" s="474"/>
      <c r="TPM201" s="472"/>
      <c r="TPN201" s="473"/>
      <c r="TPO201" s="473"/>
      <c r="TPP201" s="474"/>
      <c r="TPQ201" s="472"/>
      <c r="TPR201" s="473"/>
      <c r="TPS201" s="473"/>
      <c r="TPT201" s="474"/>
      <c r="TPU201" s="472"/>
      <c r="TPV201" s="473"/>
      <c r="TPW201" s="473"/>
      <c r="TPX201" s="474"/>
      <c r="TPY201" s="472"/>
      <c r="TPZ201" s="473"/>
      <c r="TQA201" s="473"/>
      <c r="TQB201" s="474"/>
      <c r="TQC201" s="472"/>
      <c r="TQD201" s="473"/>
      <c r="TQE201" s="473"/>
      <c r="TQF201" s="474"/>
      <c r="TQG201" s="472"/>
      <c r="TQH201" s="473"/>
      <c r="TQI201" s="473"/>
      <c r="TQJ201" s="474"/>
      <c r="TQK201" s="472"/>
      <c r="TQL201" s="473"/>
      <c r="TQM201" s="473"/>
      <c r="TQN201" s="474"/>
      <c r="TQO201" s="472"/>
      <c r="TQP201" s="473"/>
      <c r="TQQ201" s="473"/>
      <c r="TQR201" s="474"/>
      <c r="TQS201" s="472"/>
      <c r="TQT201" s="473"/>
      <c r="TQU201" s="473"/>
      <c r="TQV201" s="474"/>
      <c r="TQW201" s="472"/>
      <c r="TQX201" s="473"/>
      <c r="TQY201" s="473"/>
      <c r="TQZ201" s="474"/>
      <c r="TRA201" s="472"/>
      <c r="TRB201" s="473"/>
      <c r="TRC201" s="473"/>
      <c r="TRD201" s="474"/>
      <c r="TRE201" s="472"/>
      <c r="TRF201" s="473"/>
      <c r="TRG201" s="473"/>
      <c r="TRH201" s="474"/>
      <c r="TRI201" s="472"/>
      <c r="TRJ201" s="473"/>
      <c r="TRK201" s="473"/>
      <c r="TRL201" s="474"/>
      <c r="TRM201" s="472"/>
      <c r="TRN201" s="473"/>
      <c r="TRO201" s="473"/>
      <c r="TRP201" s="474"/>
      <c r="TRQ201" s="472"/>
      <c r="TRR201" s="473"/>
      <c r="TRS201" s="473"/>
      <c r="TRT201" s="474"/>
      <c r="TRU201" s="472"/>
      <c r="TRV201" s="473"/>
      <c r="TRW201" s="473"/>
      <c r="TRX201" s="474"/>
      <c r="TRY201" s="472"/>
      <c r="TRZ201" s="473"/>
      <c r="TSA201" s="473"/>
      <c r="TSB201" s="474"/>
      <c r="TSC201" s="472"/>
      <c r="TSD201" s="473"/>
      <c r="TSE201" s="473"/>
      <c r="TSF201" s="474"/>
      <c r="TSG201" s="472"/>
      <c r="TSH201" s="473"/>
      <c r="TSI201" s="473"/>
      <c r="TSJ201" s="474"/>
      <c r="TSK201" s="472"/>
      <c r="TSL201" s="473"/>
      <c r="TSM201" s="473"/>
      <c r="TSN201" s="474"/>
      <c r="TSO201" s="472"/>
      <c r="TSP201" s="473"/>
      <c r="TSQ201" s="473"/>
      <c r="TSR201" s="474"/>
      <c r="TSS201" s="472"/>
      <c r="TST201" s="473"/>
      <c r="TSU201" s="473"/>
      <c r="TSV201" s="474"/>
      <c r="TSW201" s="472"/>
      <c r="TSX201" s="473"/>
      <c r="TSY201" s="473"/>
      <c r="TSZ201" s="474"/>
      <c r="TTA201" s="472"/>
      <c r="TTB201" s="473"/>
      <c r="TTC201" s="473"/>
      <c r="TTD201" s="474"/>
      <c r="TTE201" s="472"/>
      <c r="TTF201" s="473"/>
      <c r="TTG201" s="473"/>
      <c r="TTH201" s="474"/>
      <c r="TTI201" s="472"/>
      <c r="TTJ201" s="473"/>
      <c r="TTK201" s="473"/>
      <c r="TTL201" s="474"/>
      <c r="TTM201" s="472"/>
      <c r="TTN201" s="473"/>
      <c r="TTO201" s="473"/>
      <c r="TTP201" s="474"/>
      <c r="TTQ201" s="472"/>
      <c r="TTR201" s="473"/>
      <c r="TTS201" s="473"/>
      <c r="TTT201" s="474"/>
      <c r="TTU201" s="472"/>
      <c r="TTV201" s="473"/>
      <c r="TTW201" s="473"/>
      <c r="TTX201" s="474"/>
      <c r="TTY201" s="472"/>
      <c r="TTZ201" s="473"/>
      <c r="TUA201" s="473"/>
      <c r="TUB201" s="474"/>
      <c r="TUC201" s="472"/>
      <c r="TUD201" s="473"/>
      <c r="TUE201" s="473"/>
      <c r="TUF201" s="474"/>
      <c r="TUG201" s="472"/>
      <c r="TUH201" s="473"/>
      <c r="TUI201" s="473"/>
      <c r="TUJ201" s="474"/>
      <c r="TUK201" s="472"/>
      <c r="TUL201" s="473"/>
      <c r="TUM201" s="473"/>
      <c r="TUN201" s="474"/>
      <c r="TUO201" s="472"/>
      <c r="TUP201" s="473"/>
      <c r="TUQ201" s="473"/>
      <c r="TUR201" s="474"/>
      <c r="TUS201" s="472"/>
      <c r="TUT201" s="473"/>
      <c r="TUU201" s="473"/>
      <c r="TUV201" s="474"/>
      <c r="TUW201" s="472"/>
      <c r="TUX201" s="473"/>
      <c r="TUY201" s="473"/>
      <c r="TUZ201" s="474"/>
      <c r="TVA201" s="472"/>
      <c r="TVB201" s="473"/>
      <c r="TVC201" s="473"/>
      <c r="TVD201" s="474"/>
      <c r="TVE201" s="472"/>
      <c r="TVF201" s="473"/>
      <c r="TVG201" s="473"/>
      <c r="TVH201" s="474"/>
      <c r="TVI201" s="472"/>
      <c r="TVJ201" s="473"/>
      <c r="TVK201" s="473"/>
      <c r="TVL201" s="474"/>
      <c r="TVM201" s="472"/>
      <c r="TVN201" s="473"/>
      <c r="TVO201" s="473"/>
      <c r="TVP201" s="474"/>
      <c r="TVQ201" s="472"/>
      <c r="TVR201" s="473"/>
      <c r="TVS201" s="473"/>
      <c r="TVT201" s="474"/>
      <c r="TVU201" s="472"/>
      <c r="TVV201" s="473"/>
      <c r="TVW201" s="473"/>
      <c r="TVX201" s="474"/>
      <c r="TVY201" s="472"/>
      <c r="TVZ201" s="473"/>
      <c r="TWA201" s="473"/>
      <c r="TWB201" s="474"/>
      <c r="TWC201" s="472"/>
      <c r="TWD201" s="473"/>
      <c r="TWE201" s="473"/>
      <c r="TWF201" s="474"/>
      <c r="TWG201" s="472"/>
      <c r="TWH201" s="473"/>
      <c r="TWI201" s="473"/>
      <c r="TWJ201" s="474"/>
      <c r="TWK201" s="472"/>
      <c r="TWL201" s="473"/>
      <c r="TWM201" s="473"/>
      <c r="TWN201" s="474"/>
      <c r="TWO201" s="472"/>
      <c r="TWP201" s="473"/>
      <c r="TWQ201" s="473"/>
      <c r="TWR201" s="474"/>
      <c r="TWS201" s="472"/>
      <c r="TWT201" s="473"/>
      <c r="TWU201" s="473"/>
      <c r="TWV201" s="474"/>
      <c r="TWW201" s="472"/>
      <c r="TWX201" s="473"/>
      <c r="TWY201" s="473"/>
      <c r="TWZ201" s="474"/>
      <c r="TXA201" s="472"/>
      <c r="TXB201" s="473"/>
      <c r="TXC201" s="473"/>
      <c r="TXD201" s="474"/>
      <c r="TXE201" s="472"/>
      <c r="TXF201" s="473"/>
      <c r="TXG201" s="473"/>
      <c r="TXH201" s="474"/>
      <c r="TXI201" s="472"/>
      <c r="TXJ201" s="473"/>
      <c r="TXK201" s="473"/>
      <c r="TXL201" s="474"/>
      <c r="TXM201" s="472"/>
      <c r="TXN201" s="473"/>
      <c r="TXO201" s="473"/>
      <c r="TXP201" s="474"/>
      <c r="TXQ201" s="472"/>
      <c r="TXR201" s="473"/>
      <c r="TXS201" s="473"/>
      <c r="TXT201" s="474"/>
      <c r="TXU201" s="472"/>
      <c r="TXV201" s="473"/>
      <c r="TXW201" s="473"/>
      <c r="TXX201" s="474"/>
      <c r="TXY201" s="472"/>
      <c r="TXZ201" s="473"/>
      <c r="TYA201" s="473"/>
      <c r="TYB201" s="474"/>
      <c r="TYC201" s="472"/>
      <c r="TYD201" s="473"/>
      <c r="TYE201" s="473"/>
      <c r="TYF201" s="474"/>
      <c r="TYG201" s="472"/>
      <c r="TYH201" s="473"/>
      <c r="TYI201" s="473"/>
      <c r="TYJ201" s="474"/>
      <c r="TYK201" s="472"/>
      <c r="TYL201" s="473"/>
      <c r="TYM201" s="473"/>
      <c r="TYN201" s="474"/>
      <c r="TYO201" s="472"/>
      <c r="TYP201" s="473"/>
      <c r="TYQ201" s="473"/>
      <c r="TYR201" s="474"/>
      <c r="TYS201" s="472"/>
      <c r="TYT201" s="473"/>
      <c r="TYU201" s="473"/>
      <c r="TYV201" s="474"/>
      <c r="TYW201" s="472"/>
      <c r="TYX201" s="473"/>
      <c r="TYY201" s="473"/>
      <c r="TYZ201" s="474"/>
      <c r="TZA201" s="472"/>
      <c r="TZB201" s="473"/>
      <c r="TZC201" s="473"/>
      <c r="TZD201" s="474"/>
      <c r="TZE201" s="472"/>
      <c r="TZF201" s="473"/>
      <c r="TZG201" s="473"/>
      <c r="TZH201" s="474"/>
      <c r="TZI201" s="472"/>
      <c r="TZJ201" s="473"/>
      <c r="TZK201" s="473"/>
      <c r="TZL201" s="474"/>
      <c r="TZM201" s="472"/>
      <c r="TZN201" s="473"/>
      <c r="TZO201" s="473"/>
      <c r="TZP201" s="474"/>
      <c r="TZQ201" s="472"/>
      <c r="TZR201" s="473"/>
      <c r="TZS201" s="473"/>
      <c r="TZT201" s="474"/>
      <c r="TZU201" s="472"/>
      <c r="TZV201" s="473"/>
      <c r="TZW201" s="473"/>
      <c r="TZX201" s="474"/>
      <c r="TZY201" s="472"/>
      <c r="TZZ201" s="473"/>
      <c r="UAA201" s="473"/>
      <c r="UAB201" s="474"/>
      <c r="UAC201" s="472"/>
      <c r="UAD201" s="473"/>
      <c r="UAE201" s="473"/>
      <c r="UAF201" s="474"/>
      <c r="UAG201" s="472"/>
      <c r="UAH201" s="473"/>
      <c r="UAI201" s="473"/>
      <c r="UAJ201" s="474"/>
      <c r="UAK201" s="472"/>
      <c r="UAL201" s="473"/>
      <c r="UAM201" s="473"/>
      <c r="UAN201" s="474"/>
      <c r="UAO201" s="472"/>
      <c r="UAP201" s="473"/>
      <c r="UAQ201" s="473"/>
      <c r="UAR201" s="474"/>
      <c r="UAS201" s="472"/>
      <c r="UAT201" s="473"/>
      <c r="UAU201" s="473"/>
      <c r="UAV201" s="474"/>
      <c r="UAW201" s="472"/>
      <c r="UAX201" s="473"/>
      <c r="UAY201" s="473"/>
      <c r="UAZ201" s="474"/>
      <c r="UBA201" s="472"/>
      <c r="UBB201" s="473"/>
      <c r="UBC201" s="473"/>
      <c r="UBD201" s="474"/>
      <c r="UBE201" s="472"/>
      <c r="UBF201" s="473"/>
      <c r="UBG201" s="473"/>
      <c r="UBH201" s="474"/>
      <c r="UBI201" s="472"/>
      <c r="UBJ201" s="473"/>
      <c r="UBK201" s="473"/>
      <c r="UBL201" s="474"/>
      <c r="UBM201" s="472"/>
      <c r="UBN201" s="473"/>
      <c r="UBO201" s="473"/>
      <c r="UBP201" s="474"/>
      <c r="UBQ201" s="472"/>
      <c r="UBR201" s="473"/>
      <c r="UBS201" s="473"/>
      <c r="UBT201" s="474"/>
      <c r="UBU201" s="472"/>
      <c r="UBV201" s="473"/>
      <c r="UBW201" s="473"/>
      <c r="UBX201" s="474"/>
      <c r="UBY201" s="472"/>
      <c r="UBZ201" s="473"/>
      <c r="UCA201" s="473"/>
      <c r="UCB201" s="474"/>
      <c r="UCC201" s="472"/>
      <c r="UCD201" s="473"/>
      <c r="UCE201" s="473"/>
      <c r="UCF201" s="474"/>
      <c r="UCG201" s="472"/>
      <c r="UCH201" s="473"/>
      <c r="UCI201" s="473"/>
      <c r="UCJ201" s="474"/>
      <c r="UCK201" s="472"/>
      <c r="UCL201" s="473"/>
      <c r="UCM201" s="473"/>
      <c r="UCN201" s="474"/>
      <c r="UCO201" s="472"/>
      <c r="UCP201" s="473"/>
      <c r="UCQ201" s="473"/>
      <c r="UCR201" s="474"/>
      <c r="UCS201" s="472"/>
      <c r="UCT201" s="473"/>
      <c r="UCU201" s="473"/>
      <c r="UCV201" s="474"/>
      <c r="UCW201" s="472"/>
      <c r="UCX201" s="473"/>
      <c r="UCY201" s="473"/>
      <c r="UCZ201" s="474"/>
      <c r="UDA201" s="472"/>
      <c r="UDB201" s="473"/>
      <c r="UDC201" s="473"/>
      <c r="UDD201" s="474"/>
      <c r="UDE201" s="472"/>
      <c r="UDF201" s="473"/>
      <c r="UDG201" s="473"/>
      <c r="UDH201" s="474"/>
      <c r="UDI201" s="472"/>
      <c r="UDJ201" s="473"/>
      <c r="UDK201" s="473"/>
      <c r="UDL201" s="474"/>
      <c r="UDM201" s="472"/>
      <c r="UDN201" s="473"/>
      <c r="UDO201" s="473"/>
      <c r="UDP201" s="474"/>
      <c r="UDQ201" s="472"/>
      <c r="UDR201" s="473"/>
      <c r="UDS201" s="473"/>
      <c r="UDT201" s="474"/>
      <c r="UDU201" s="472"/>
      <c r="UDV201" s="473"/>
      <c r="UDW201" s="473"/>
      <c r="UDX201" s="474"/>
      <c r="UDY201" s="472"/>
      <c r="UDZ201" s="473"/>
      <c r="UEA201" s="473"/>
      <c r="UEB201" s="474"/>
      <c r="UEC201" s="472"/>
      <c r="UED201" s="473"/>
      <c r="UEE201" s="473"/>
      <c r="UEF201" s="474"/>
      <c r="UEG201" s="472"/>
      <c r="UEH201" s="473"/>
      <c r="UEI201" s="473"/>
      <c r="UEJ201" s="474"/>
      <c r="UEK201" s="472"/>
      <c r="UEL201" s="473"/>
      <c r="UEM201" s="473"/>
      <c r="UEN201" s="474"/>
      <c r="UEO201" s="472"/>
      <c r="UEP201" s="473"/>
      <c r="UEQ201" s="473"/>
      <c r="UER201" s="474"/>
      <c r="UES201" s="472"/>
      <c r="UET201" s="473"/>
      <c r="UEU201" s="473"/>
      <c r="UEV201" s="474"/>
      <c r="UEW201" s="472"/>
      <c r="UEX201" s="473"/>
      <c r="UEY201" s="473"/>
      <c r="UEZ201" s="474"/>
      <c r="UFA201" s="472"/>
      <c r="UFB201" s="473"/>
      <c r="UFC201" s="473"/>
      <c r="UFD201" s="474"/>
      <c r="UFE201" s="472"/>
      <c r="UFF201" s="473"/>
      <c r="UFG201" s="473"/>
      <c r="UFH201" s="474"/>
      <c r="UFI201" s="472"/>
      <c r="UFJ201" s="473"/>
      <c r="UFK201" s="473"/>
      <c r="UFL201" s="474"/>
      <c r="UFM201" s="472"/>
      <c r="UFN201" s="473"/>
      <c r="UFO201" s="473"/>
      <c r="UFP201" s="474"/>
      <c r="UFQ201" s="472"/>
      <c r="UFR201" s="473"/>
      <c r="UFS201" s="473"/>
      <c r="UFT201" s="474"/>
      <c r="UFU201" s="472"/>
      <c r="UFV201" s="473"/>
      <c r="UFW201" s="473"/>
      <c r="UFX201" s="474"/>
      <c r="UFY201" s="472"/>
      <c r="UFZ201" s="473"/>
      <c r="UGA201" s="473"/>
      <c r="UGB201" s="474"/>
      <c r="UGC201" s="472"/>
      <c r="UGD201" s="473"/>
      <c r="UGE201" s="473"/>
      <c r="UGF201" s="474"/>
      <c r="UGG201" s="472"/>
      <c r="UGH201" s="473"/>
      <c r="UGI201" s="473"/>
      <c r="UGJ201" s="474"/>
      <c r="UGK201" s="472"/>
      <c r="UGL201" s="473"/>
      <c r="UGM201" s="473"/>
      <c r="UGN201" s="474"/>
      <c r="UGO201" s="472"/>
      <c r="UGP201" s="473"/>
      <c r="UGQ201" s="473"/>
      <c r="UGR201" s="474"/>
      <c r="UGS201" s="472"/>
      <c r="UGT201" s="473"/>
      <c r="UGU201" s="473"/>
      <c r="UGV201" s="474"/>
      <c r="UGW201" s="472"/>
      <c r="UGX201" s="473"/>
      <c r="UGY201" s="473"/>
      <c r="UGZ201" s="474"/>
      <c r="UHA201" s="472"/>
      <c r="UHB201" s="473"/>
      <c r="UHC201" s="473"/>
      <c r="UHD201" s="474"/>
      <c r="UHE201" s="472"/>
      <c r="UHF201" s="473"/>
      <c r="UHG201" s="473"/>
      <c r="UHH201" s="474"/>
      <c r="UHI201" s="472"/>
      <c r="UHJ201" s="473"/>
      <c r="UHK201" s="473"/>
      <c r="UHL201" s="474"/>
      <c r="UHM201" s="472"/>
      <c r="UHN201" s="473"/>
      <c r="UHO201" s="473"/>
      <c r="UHP201" s="474"/>
      <c r="UHQ201" s="472"/>
      <c r="UHR201" s="473"/>
      <c r="UHS201" s="473"/>
      <c r="UHT201" s="474"/>
      <c r="UHU201" s="472"/>
      <c r="UHV201" s="473"/>
      <c r="UHW201" s="473"/>
      <c r="UHX201" s="474"/>
      <c r="UHY201" s="472"/>
      <c r="UHZ201" s="473"/>
      <c r="UIA201" s="473"/>
      <c r="UIB201" s="474"/>
      <c r="UIC201" s="472"/>
      <c r="UID201" s="473"/>
      <c r="UIE201" s="473"/>
      <c r="UIF201" s="474"/>
      <c r="UIG201" s="472"/>
      <c r="UIH201" s="473"/>
      <c r="UII201" s="473"/>
      <c r="UIJ201" s="474"/>
      <c r="UIK201" s="472"/>
      <c r="UIL201" s="473"/>
      <c r="UIM201" s="473"/>
      <c r="UIN201" s="474"/>
      <c r="UIO201" s="472"/>
      <c r="UIP201" s="473"/>
      <c r="UIQ201" s="473"/>
      <c r="UIR201" s="474"/>
      <c r="UIS201" s="472"/>
      <c r="UIT201" s="473"/>
      <c r="UIU201" s="473"/>
      <c r="UIV201" s="474"/>
      <c r="UIW201" s="472"/>
      <c r="UIX201" s="473"/>
      <c r="UIY201" s="473"/>
      <c r="UIZ201" s="474"/>
      <c r="UJA201" s="472"/>
      <c r="UJB201" s="473"/>
      <c r="UJC201" s="473"/>
      <c r="UJD201" s="474"/>
      <c r="UJE201" s="472"/>
      <c r="UJF201" s="473"/>
      <c r="UJG201" s="473"/>
      <c r="UJH201" s="474"/>
      <c r="UJI201" s="472"/>
      <c r="UJJ201" s="473"/>
      <c r="UJK201" s="473"/>
      <c r="UJL201" s="474"/>
      <c r="UJM201" s="472"/>
      <c r="UJN201" s="473"/>
      <c r="UJO201" s="473"/>
      <c r="UJP201" s="474"/>
      <c r="UJQ201" s="472"/>
      <c r="UJR201" s="473"/>
      <c r="UJS201" s="473"/>
      <c r="UJT201" s="474"/>
      <c r="UJU201" s="472"/>
      <c r="UJV201" s="473"/>
      <c r="UJW201" s="473"/>
      <c r="UJX201" s="474"/>
      <c r="UJY201" s="472"/>
      <c r="UJZ201" s="473"/>
      <c r="UKA201" s="473"/>
      <c r="UKB201" s="474"/>
      <c r="UKC201" s="472"/>
      <c r="UKD201" s="473"/>
      <c r="UKE201" s="473"/>
      <c r="UKF201" s="474"/>
      <c r="UKG201" s="472"/>
      <c r="UKH201" s="473"/>
      <c r="UKI201" s="473"/>
      <c r="UKJ201" s="474"/>
      <c r="UKK201" s="472"/>
      <c r="UKL201" s="473"/>
      <c r="UKM201" s="473"/>
      <c r="UKN201" s="474"/>
      <c r="UKO201" s="472"/>
      <c r="UKP201" s="473"/>
      <c r="UKQ201" s="473"/>
      <c r="UKR201" s="474"/>
      <c r="UKS201" s="472"/>
      <c r="UKT201" s="473"/>
      <c r="UKU201" s="473"/>
      <c r="UKV201" s="474"/>
      <c r="UKW201" s="472"/>
      <c r="UKX201" s="473"/>
      <c r="UKY201" s="473"/>
      <c r="UKZ201" s="474"/>
      <c r="ULA201" s="472"/>
      <c r="ULB201" s="473"/>
      <c r="ULC201" s="473"/>
      <c r="ULD201" s="474"/>
      <c r="ULE201" s="472"/>
      <c r="ULF201" s="473"/>
      <c r="ULG201" s="473"/>
      <c r="ULH201" s="474"/>
      <c r="ULI201" s="472"/>
      <c r="ULJ201" s="473"/>
      <c r="ULK201" s="473"/>
      <c r="ULL201" s="474"/>
      <c r="ULM201" s="472"/>
      <c r="ULN201" s="473"/>
      <c r="ULO201" s="473"/>
      <c r="ULP201" s="474"/>
      <c r="ULQ201" s="472"/>
      <c r="ULR201" s="473"/>
      <c r="ULS201" s="473"/>
      <c r="ULT201" s="474"/>
      <c r="ULU201" s="472"/>
      <c r="ULV201" s="473"/>
      <c r="ULW201" s="473"/>
      <c r="ULX201" s="474"/>
      <c r="ULY201" s="472"/>
      <c r="ULZ201" s="473"/>
      <c r="UMA201" s="473"/>
      <c r="UMB201" s="474"/>
      <c r="UMC201" s="472"/>
      <c r="UMD201" s="473"/>
      <c r="UME201" s="473"/>
      <c r="UMF201" s="474"/>
      <c r="UMG201" s="472"/>
      <c r="UMH201" s="473"/>
      <c r="UMI201" s="473"/>
      <c r="UMJ201" s="474"/>
      <c r="UMK201" s="472"/>
      <c r="UML201" s="473"/>
      <c r="UMM201" s="473"/>
      <c r="UMN201" s="474"/>
      <c r="UMO201" s="472"/>
      <c r="UMP201" s="473"/>
      <c r="UMQ201" s="473"/>
      <c r="UMR201" s="474"/>
      <c r="UMS201" s="472"/>
      <c r="UMT201" s="473"/>
      <c r="UMU201" s="473"/>
      <c r="UMV201" s="474"/>
      <c r="UMW201" s="472"/>
      <c r="UMX201" s="473"/>
      <c r="UMY201" s="473"/>
      <c r="UMZ201" s="474"/>
      <c r="UNA201" s="472"/>
      <c r="UNB201" s="473"/>
      <c r="UNC201" s="473"/>
      <c r="UND201" s="474"/>
      <c r="UNE201" s="472"/>
      <c r="UNF201" s="473"/>
      <c r="UNG201" s="473"/>
      <c r="UNH201" s="474"/>
      <c r="UNI201" s="472"/>
      <c r="UNJ201" s="473"/>
      <c r="UNK201" s="473"/>
      <c r="UNL201" s="474"/>
      <c r="UNM201" s="472"/>
      <c r="UNN201" s="473"/>
      <c r="UNO201" s="473"/>
      <c r="UNP201" s="474"/>
      <c r="UNQ201" s="472"/>
      <c r="UNR201" s="473"/>
      <c r="UNS201" s="473"/>
      <c r="UNT201" s="474"/>
      <c r="UNU201" s="472"/>
      <c r="UNV201" s="473"/>
      <c r="UNW201" s="473"/>
      <c r="UNX201" s="474"/>
      <c r="UNY201" s="472"/>
      <c r="UNZ201" s="473"/>
      <c r="UOA201" s="473"/>
      <c r="UOB201" s="474"/>
      <c r="UOC201" s="472"/>
      <c r="UOD201" s="473"/>
      <c r="UOE201" s="473"/>
      <c r="UOF201" s="474"/>
      <c r="UOG201" s="472"/>
      <c r="UOH201" s="473"/>
      <c r="UOI201" s="473"/>
      <c r="UOJ201" s="474"/>
      <c r="UOK201" s="472"/>
      <c r="UOL201" s="473"/>
      <c r="UOM201" s="473"/>
      <c r="UON201" s="474"/>
      <c r="UOO201" s="472"/>
      <c r="UOP201" s="473"/>
      <c r="UOQ201" s="473"/>
      <c r="UOR201" s="474"/>
      <c r="UOS201" s="472"/>
      <c r="UOT201" s="473"/>
      <c r="UOU201" s="473"/>
      <c r="UOV201" s="474"/>
      <c r="UOW201" s="472"/>
      <c r="UOX201" s="473"/>
      <c r="UOY201" s="473"/>
      <c r="UOZ201" s="474"/>
      <c r="UPA201" s="472"/>
      <c r="UPB201" s="473"/>
      <c r="UPC201" s="473"/>
      <c r="UPD201" s="474"/>
      <c r="UPE201" s="472"/>
      <c r="UPF201" s="473"/>
      <c r="UPG201" s="473"/>
      <c r="UPH201" s="474"/>
      <c r="UPI201" s="472"/>
      <c r="UPJ201" s="473"/>
      <c r="UPK201" s="473"/>
      <c r="UPL201" s="474"/>
      <c r="UPM201" s="472"/>
      <c r="UPN201" s="473"/>
      <c r="UPO201" s="473"/>
      <c r="UPP201" s="474"/>
      <c r="UPQ201" s="472"/>
      <c r="UPR201" s="473"/>
      <c r="UPS201" s="473"/>
      <c r="UPT201" s="474"/>
      <c r="UPU201" s="472"/>
      <c r="UPV201" s="473"/>
      <c r="UPW201" s="473"/>
      <c r="UPX201" s="474"/>
      <c r="UPY201" s="472"/>
      <c r="UPZ201" s="473"/>
      <c r="UQA201" s="473"/>
      <c r="UQB201" s="474"/>
      <c r="UQC201" s="472"/>
      <c r="UQD201" s="473"/>
      <c r="UQE201" s="473"/>
      <c r="UQF201" s="474"/>
      <c r="UQG201" s="472"/>
      <c r="UQH201" s="473"/>
      <c r="UQI201" s="473"/>
      <c r="UQJ201" s="474"/>
      <c r="UQK201" s="472"/>
      <c r="UQL201" s="473"/>
      <c r="UQM201" s="473"/>
      <c r="UQN201" s="474"/>
      <c r="UQO201" s="472"/>
      <c r="UQP201" s="473"/>
      <c r="UQQ201" s="473"/>
      <c r="UQR201" s="474"/>
      <c r="UQS201" s="472"/>
      <c r="UQT201" s="473"/>
      <c r="UQU201" s="473"/>
      <c r="UQV201" s="474"/>
      <c r="UQW201" s="472"/>
      <c r="UQX201" s="473"/>
      <c r="UQY201" s="473"/>
      <c r="UQZ201" s="474"/>
      <c r="URA201" s="472"/>
      <c r="URB201" s="473"/>
      <c r="URC201" s="473"/>
      <c r="URD201" s="474"/>
      <c r="URE201" s="472"/>
      <c r="URF201" s="473"/>
      <c r="URG201" s="473"/>
      <c r="URH201" s="474"/>
      <c r="URI201" s="472"/>
      <c r="URJ201" s="473"/>
      <c r="URK201" s="473"/>
      <c r="URL201" s="474"/>
      <c r="URM201" s="472"/>
      <c r="URN201" s="473"/>
      <c r="URO201" s="473"/>
      <c r="URP201" s="474"/>
      <c r="URQ201" s="472"/>
      <c r="URR201" s="473"/>
      <c r="URS201" s="473"/>
      <c r="URT201" s="474"/>
      <c r="URU201" s="472"/>
      <c r="URV201" s="473"/>
      <c r="URW201" s="473"/>
      <c r="URX201" s="474"/>
      <c r="URY201" s="472"/>
      <c r="URZ201" s="473"/>
      <c r="USA201" s="473"/>
      <c r="USB201" s="474"/>
      <c r="USC201" s="472"/>
      <c r="USD201" s="473"/>
      <c r="USE201" s="473"/>
      <c r="USF201" s="474"/>
      <c r="USG201" s="472"/>
      <c r="USH201" s="473"/>
      <c r="USI201" s="473"/>
      <c r="USJ201" s="474"/>
      <c r="USK201" s="472"/>
      <c r="USL201" s="473"/>
      <c r="USM201" s="473"/>
      <c r="USN201" s="474"/>
      <c r="USO201" s="472"/>
      <c r="USP201" s="473"/>
      <c r="USQ201" s="473"/>
      <c r="USR201" s="474"/>
      <c r="USS201" s="472"/>
      <c r="UST201" s="473"/>
      <c r="USU201" s="473"/>
      <c r="USV201" s="474"/>
      <c r="USW201" s="472"/>
      <c r="USX201" s="473"/>
      <c r="USY201" s="473"/>
      <c r="USZ201" s="474"/>
      <c r="UTA201" s="472"/>
      <c r="UTB201" s="473"/>
      <c r="UTC201" s="473"/>
      <c r="UTD201" s="474"/>
      <c r="UTE201" s="472"/>
      <c r="UTF201" s="473"/>
      <c r="UTG201" s="473"/>
      <c r="UTH201" s="474"/>
      <c r="UTI201" s="472"/>
      <c r="UTJ201" s="473"/>
      <c r="UTK201" s="473"/>
      <c r="UTL201" s="474"/>
      <c r="UTM201" s="472"/>
      <c r="UTN201" s="473"/>
      <c r="UTO201" s="473"/>
      <c r="UTP201" s="474"/>
      <c r="UTQ201" s="472"/>
      <c r="UTR201" s="473"/>
      <c r="UTS201" s="473"/>
      <c r="UTT201" s="474"/>
      <c r="UTU201" s="472"/>
      <c r="UTV201" s="473"/>
      <c r="UTW201" s="473"/>
      <c r="UTX201" s="474"/>
      <c r="UTY201" s="472"/>
      <c r="UTZ201" s="473"/>
      <c r="UUA201" s="473"/>
      <c r="UUB201" s="474"/>
      <c r="UUC201" s="472"/>
      <c r="UUD201" s="473"/>
      <c r="UUE201" s="473"/>
      <c r="UUF201" s="474"/>
      <c r="UUG201" s="472"/>
      <c r="UUH201" s="473"/>
      <c r="UUI201" s="473"/>
      <c r="UUJ201" s="474"/>
      <c r="UUK201" s="472"/>
      <c r="UUL201" s="473"/>
      <c r="UUM201" s="473"/>
      <c r="UUN201" s="474"/>
      <c r="UUO201" s="472"/>
      <c r="UUP201" s="473"/>
      <c r="UUQ201" s="473"/>
      <c r="UUR201" s="474"/>
      <c r="UUS201" s="472"/>
      <c r="UUT201" s="473"/>
      <c r="UUU201" s="473"/>
      <c r="UUV201" s="474"/>
      <c r="UUW201" s="472"/>
      <c r="UUX201" s="473"/>
      <c r="UUY201" s="473"/>
      <c r="UUZ201" s="474"/>
      <c r="UVA201" s="472"/>
      <c r="UVB201" s="473"/>
      <c r="UVC201" s="473"/>
      <c r="UVD201" s="474"/>
      <c r="UVE201" s="472"/>
      <c r="UVF201" s="473"/>
      <c r="UVG201" s="473"/>
      <c r="UVH201" s="474"/>
      <c r="UVI201" s="472"/>
      <c r="UVJ201" s="473"/>
      <c r="UVK201" s="473"/>
      <c r="UVL201" s="474"/>
      <c r="UVM201" s="472"/>
      <c r="UVN201" s="473"/>
      <c r="UVO201" s="473"/>
      <c r="UVP201" s="474"/>
      <c r="UVQ201" s="472"/>
      <c r="UVR201" s="473"/>
      <c r="UVS201" s="473"/>
      <c r="UVT201" s="474"/>
      <c r="UVU201" s="472"/>
      <c r="UVV201" s="473"/>
      <c r="UVW201" s="473"/>
      <c r="UVX201" s="474"/>
      <c r="UVY201" s="472"/>
      <c r="UVZ201" s="473"/>
      <c r="UWA201" s="473"/>
      <c r="UWB201" s="474"/>
      <c r="UWC201" s="472"/>
      <c r="UWD201" s="473"/>
      <c r="UWE201" s="473"/>
      <c r="UWF201" s="474"/>
      <c r="UWG201" s="472"/>
      <c r="UWH201" s="473"/>
      <c r="UWI201" s="473"/>
      <c r="UWJ201" s="474"/>
      <c r="UWK201" s="472"/>
      <c r="UWL201" s="473"/>
      <c r="UWM201" s="473"/>
      <c r="UWN201" s="474"/>
      <c r="UWO201" s="472"/>
      <c r="UWP201" s="473"/>
      <c r="UWQ201" s="473"/>
      <c r="UWR201" s="474"/>
      <c r="UWS201" s="472"/>
      <c r="UWT201" s="473"/>
      <c r="UWU201" s="473"/>
      <c r="UWV201" s="474"/>
      <c r="UWW201" s="472"/>
      <c r="UWX201" s="473"/>
      <c r="UWY201" s="473"/>
      <c r="UWZ201" s="474"/>
      <c r="UXA201" s="472"/>
      <c r="UXB201" s="473"/>
      <c r="UXC201" s="473"/>
      <c r="UXD201" s="474"/>
      <c r="UXE201" s="472"/>
      <c r="UXF201" s="473"/>
      <c r="UXG201" s="473"/>
      <c r="UXH201" s="474"/>
      <c r="UXI201" s="472"/>
      <c r="UXJ201" s="473"/>
      <c r="UXK201" s="473"/>
      <c r="UXL201" s="474"/>
      <c r="UXM201" s="472"/>
      <c r="UXN201" s="473"/>
      <c r="UXO201" s="473"/>
      <c r="UXP201" s="474"/>
      <c r="UXQ201" s="472"/>
      <c r="UXR201" s="473"/>
      <c r="UXS201" s="473"/>
      <c r="UXT201" s="474"/>
      <c r="UXU201" s="472"/>
      <c r="UXV201" s="473"/>
      <c r="UXW201" s="473"/>
      <c r="UXX201" s="474"/>
      <c r="UXY201" s="472"/>
      <c r="UXZ201" s="473"/>
      <c r="UYA201" s="473"/>
      <c r="UYB201" s="474"/>
      <c r="UYC201" s="472"/>
      <c r="UYD201" s="473"/>
      <c r="UYE201" s="473"/>
      <c r="UYF201" s="474"/>
      <c r="UYG201" s="472"/>
      <c r="UYH201" s="473"/>
      <c r="UYI201" s="473"/>
      <c r="UYJ201" s="474"/>
      <c r="UYK201" s="472"/>
      <c r="UYL201" s="473"/>
      <c r="UYM201" s="473"/>
      <c r="UYN201" s="474"/>
      <c r="UYO201" s="472"/>
      <c r="UYP201" s="473"/>
      <c r="UYQ201" s="473"/>
      <c r="UYR201" s="474"/>
      <c r="UYS201" s="472"/>
      <c r="UYT201" s="473"/>
      <c r="UYU201" s="473"/>
      <c r="UYV201" s="474"/>
      <c r="UYW201" s="472"/>
      <c r="UYX201" s="473"/>
      <c r="UYY201" s="473"/>
      <c r="UYZ201" s="474"/>
      <c r="UZA201" s="472"/>
      <c r="UZB201" s="473"/>
      <c r="UZC201" s="473"/>
      <c r="UZD201" s="474"/>
      <c r="UZE201" s="472"/>
      <c r="UZF201" s="473"/>
      <c r="UZG201" s="473"/>
      <c r="UZH201" s="474"/>
      <c r="UZI201" s="472"/>
      <c r="UZJ201" s="473"/>
      <c r="UZK201" s="473"/>
      <c r="UZL201" s="474"/>
      <c r="UZM201" s="472"/>
      <c r="UZN201" s="473"/>
      <c r="UZO201" s="473"/>
      <c r="UZP201" s="474"/>
      <c r="UZQ201" s="472"/>
      <c r="UZR201" s="473"/>
      <c r="UZS201" s="473"/>
      <c r="UZT201" s="474"/>
      <c r="UZU201" s="472"/>
      <c r="UZV201" s="473"/>
      <c r="UZW201" s="473"/>
      <c r="UZX201" s="474"/>
      <c r="UZY201" s="472"/>
      <c r="UZZ201" s="473"/>
      <c r="VAA201" s="473"/>
      <c r="VAB201" s="474"/>
      <c r="VAC201" s="472"/>
      <c r="VAD201" s="473"/>
      <c r="VAE201" s="473"/>
      <c r="VAF201" s="474"/>
      <c r="VAG201" s="472"/>
      <c r="VAH201" s="473"/>
      <c r="VAI201" s="473"/>
      <c r="VAJ201" s="474"/>
      <c r="VAK201" s="472"/>
      <c r="VAL201" s="473"/>
      <c r="VAM201" s="473"/>
      <c r="VAN201" s="474"/>
      <c r="VAO201" s="472"/>
      <c r="VAP201" s="473"/>
      <c r="VAQ201" s="473"/>
      <c r="VAR201" s="474"/>
      <c r="VAS201" s="472"/>
      <c r="VAT201" s="473"/>
      <c r="VAU201" s="473"/>
      <c r="VAV201" s="474"/>
      <c r="VAW201" s="472"/>
      <c r="VAX201" s="473"/>
      <c r="VAY201" s="473"/>
      <c r="VAZ201" s="474"/>
      <c r="VBA201" s="472"/>
      <c r="VBB201" s="473"/>
      <c r="VBC201" s="473"/>
      <c r="VBD201" s="474"/>
      <c r="VBE201" s="472"/>
      <c r="VBF201" s="473"/>
      <c r="VBG201" s="473"/>
      <c r="VBH201" s="474"/>
      <c r="VBI201" s="472"/>
      <c r="VBJ201" s="473"/>
      <c r="VBK201" s="473"/>
      <c r="VBL201" s="474"/>
      <c r="VBM201" s="472"/>
      <c r="VBN201" s="473"/>
      <c r="VBO201" s="473"/>
      <c r="VBP201" s="474"/>
      <c r="VBQ201" s="472"/>
      <c r="VBR201" s="473"/>
      <c r="VBS201" s="473"/>
      <c r="VBT201" s="474"/>
      <c r="VBU201" s="472"/>
      <c r="VBV201" s="473"/>
      <c r="VBW201" s="473"/>
      <c r="VBX201" s="474"/>
      <c r="VBY201" s="472"/>
      <c r="VBZ201" s="473"/>
      <c r="VCA201" s="473"/>
      <c r="VCB201" s="474"/>
      <c r="VCC201" s="472"/>
      <c r="VCD201" s="473"/>
      <c r="VCE201" s="473"/>
      <c r="VCF201" s="474"/>
      <c r="VCG201" s="472"/>
      <c r="VCH201" s="473"/>
      <c r="VCI201" s="473"/>
      <c r="VCJ201" s="474"/>
      <c r="VCK201" s="472"/>
      <c r="VCL201" s="473"/>
      <c r="VCM201" s="473"/>
      <c r="VCN201" s="474"/>
      <c r="VCO201" s="472"/>
      <c r="VCP201" s="473"/>
      <c r="VCQ201" s="473"/>
      <c r="VCR201" s="474"/>
      <c r="VCS201" s="472"/>
      <c r="VCT201" s="473"/>
      <c r="VCU201" s="473"/>
      <c r="VCV201" s="474"/>
      <c r="VCW201" s="472"/>
      <c r="VCX201" s="473"/>
      <c r="VCY201" s="473"/>
      <c r="VCZ201" s="474"/>
      <c r="VDA201" s="472"/>
      <c r="VDB201" s="473"/>
      <c r="VDC201" s="473"/>
      <c r="VDD201" s="474"/>
      <c r="VDE201" s="472"/>
      <c r="VDF201" s="473"/>
      <c r="VDG201" s="473"/>
      <c r="VDH201" s="474"/>
      <c r="VDI201" s="472"/>
      <c r="VDJ201" s="473"/>
      <c r="VDK201" s="473"/>
      <c r="VDL201" s="474"/>
      <c r="VDM201" s="472"/>
      <c r="VDN201" s="473"/>
      <c r="VDO201" s="473"/>
      <c r="VDP201" s="474"/>
      <c r="VDQ201" s="472"/>
      <c r="VDR201" s="473"/>
      <c r="VDS201" s="473"/>
      <c r="VDT201" s="474"/>
      <c r="VDU201" s="472"/>
      <c r="VDV201" s="473"/>
      <c r="VDW201" s="473"/>
      <c r="VDX201" s="474"/>
      <c r="VDY201" s="472"/>
      <c r="VDZ201" s="473"/>
      <c r="VEA201" s="473"/>
      <c r="VEB201" s="474"/>
      <c r="VEC201" s="472"/>
      <c r="VED201" s="473"/>
      <c r="VEE201" s="473"/>
      <c r="VEF201" s="474"/>
      <c r="VEG201" s="472"/>
      <c r="VEH201" s="473"/>
      <c r="VEI201" s="473"/>
      <c r="VEJ201" s="474"/>
      <c r="VEK201" s="472"/>
      <c r="VEL201" s="473"/>
      <c r="VEM201" s="473"/>
      <c r="VEN201" s="474"/>
      <c r="VEO201" s="472"/>
      <c r="VEP201" s="473"/>
      <c r="VEQ201" s="473"/>
      <c r="VER201" s="474"/>
      <c r="VES201" s="472"/>
      <c r="VET201" s="473"/>
      <c r="VEU201" s="473"/>
      <c r="VEV201" s="474"/>
      <c r="VEW201" s="472"/>
      <c r="VEX201" s="473"/>
      <c r="VEY201" s="473"/>
      <c r="VEZ201" s="474"/>
      <c r="VFA201" s="472"/>
      <c r="VFB201" s="473"/>
      <c r="VFC201" s="473"/>
      <c r="VFD201" s="474"/>
      <c r="VFE201" s="472"/>
      <c r="VFF201" s="473"/>
      <c r="VFG201" s="473"/>
      <c r="VFH201" s="474"/>
      <c r="VFI201" s="472"/>
      <c r="VFJ201" s="473"/>
      <c r="VFK201" s="473"/>
      <c r="VFL201" s="474"/>
      <c r="VFM201" s="472"/>
      <c r="VFN201" s="473"/>
      <c r="VFO201" s="473"/>
      <c r="VFP201" s="474"/>
      <c r="VFQ201" s="472"/>
      <c r="VFR201" s="473"/>
      <c r="VFS201" s="473"/>
      <c r="VFT201" s="474"/>
      <c r="VFU201" s="472"/>
      <c r="VFV201" s="473"/>
      <c r="VFW201" s="473"/>
      <c r="VFX201" s="474"/>
      <c r="VFY201" s="472"/>
      <c r="VFZ201" s="473"/>
      <c r="VGA201" s="473"/>
      <c r="VGB201" s="474"/>
      <c r="VGC201" s="472"/>
      <c r="VGD201" s="473"/>
      <c r="VGE201" s="473"/>
      <c r="VGF201" s="474"/>
      <c r="VGG201" s="472"/>
      <c r="VGH201" s="473"/>
      <c r="VGI201" s="473"/>
      <c r="VGJ201" s="474"/>
      <c r="VGK201" s="472"/>
      <c r="VGL201" s="473"/>
      <c r="VGM201" s="473"/>
      <c r="VGN201" s="474"/>
      <c r="VGO201" s="472"/>
      <c r="VGP201" s="473"/>
      <c r="VGQ201" s="473"/>
      <c r="VGR201" s="474"/>
      <c r="VGS201" s="472"/>
      <c r="VGT201" s="473"/>
      <c r="VGU201" s="473"/>
      <c r="VGV201" s="474"/>
      <c r="VGW201" s="472"/>
      <c r="VGX201" s="473"/>
      <c r="VGY201" s="473"/>
      <c r="VGZ201" s="474"/>
      <c r="VHA201" s="472"/>
      <c r="VHB201" s="473"/>
      <c r="VHC201" s="473"/>
      <c r="VHD201" s="474"/>
      <c r="VHE201" s="472"/>
      <c r="VHF201" s="473"/>
      <c r="VHG201" s="473"/>
      <c r="VHH201" s="474"/>
      <c r="VHI201" s="472"/>
      <c r="VHJ201" s="473"/>
      <c r="VHK201" s="473"/>
      <c r="VHL201" s="474"/>
      <c r="VHM201" s="472"/>
      <c r="VHN201" s="473"/>
      <c r="VHO201" s="473"/>
      <c r="VHP201" s="474"/>
      <c r="VHQ201" s="472"/>
      <c r="VHR201" s="473"/>
      <c r="VHS201" s="473"/>
      <c r="VHT201" s="474"/>
      <c r="VHU201" s="472"/>
      <c r="VHV201" s="473"/>
      <c r="VHW201" s="473"/>
      <c r="VHX201" s="474"/>
      <c r="VHY201" s="472"/>
      <c r="VHZ201" s="473"/>
      <c r="VIA201" s="473"/>
      <c r="VIB201" s="474"/>
      <c r="VIC201" s="472"/>
      <c r="VID201" s="473"/>
      <c r="VIE201" s="473"/>
      <c r="VIF201" s="474"/>
      <c r="VIG201" s="472"/>
      <c r="VIH201" s="473"/>
      <c r="VII201" s="473"/>
      <c r="VIJ201" s="474"/>
      <c r="VIK201" s="472"/>
      <c r="VIL201" s="473"/>
      <c r="VIM201" s="473"/>
      <c r="VIN201" s="474"/>
      <c r="VIO201" s="472"/>
      <c r="VIP201" s="473"/>
      <c r="VIQ201" s="473"/>
      <c r="VIR201" s="474"/>
      <c r="VIS201" s="472"/>
      <c r="VIT201" s="473"/>
      <c r="VIU201" s="473"/>
      <c r="VIV201" s="474"/>
      <c r="VIW201" s="472"/>
      <c r="VIX201" s="473"/>
      <c r="VIY201" s="473"/>
      <c r="VIZ201" s="474"/>
      <c r="VJA201" s="472"/>
      <c r="VJB201" s="473"/>
      <c r="VJC201" s="473"/>
      <c r="VJD201" s="474"/>
      <c r="VJE201" s="472"/>
      <c r="VJF201" s="473"/>
      <c r="VJG201" s="473"/>
      <c r="VJH201" s="474"/>
      <c r="VJI201" s="472"/>
      <c r="VJJ201" s="473"/>
      <c r="VJK201" s="473"/>
      <c r="VJL201" s="474"/>
      <c r="VJM201" s="472"/>
      <c r="VJN201" s="473"/>
      <c r="VJO201" s="473"/>
      <c r="VJP201" s="474"/>
      <c r="VJQ201" s="472"/>
      <c r="VJR201" s="473"/>
      <c r="VJS201" s="473"/>
      <c r="VJT201" s="474"/>
      <c r="VJU201" s="472"/>
      <c r="VJV201" s="473"/>
      <c r="VJW201" s="473"/>
      <c r="VJX201" s="474"/>
      <c r="VJY201" s="472"/>
      <c r="VJZ201" s="473"/>
      <c r="VKA201" s="473"/>
      <c r="VKB201" s="474"/>
      <c r="VKC201" s="472"/>
      <c r="VKD201" s="473"/>
      <c r="VKE201" s="473"/>
      <c r="VKF201" s="474"/>
      <c r="VKG201" s="472"/>
      <c r="VKH201" s="473"/>
      <c r="VKI201" s="473"/>
      <c r="VKJ201" s="474"/>
      <c r="VKK201" s="472"/>
      <c r="VKL201" s="473"/>
      <c r="VKM201" s="473"/>
      <c r="VKN201" s="474"/>
      <c r="VKO201" s="472"/>
      <c r="VKP201" s="473"/>
      <c r="VKQ201" s="473"/>
      <c r="VKR201" s="474"/>
      <c r="VKS201" s="472"/>
      <c r="VKT201" s="473"/>
      <c r="VKU201" s="473"/>
      <c r="VKV201" s="474"/>
      <c r="VKW201" s="472"/>
      <c r="VKX201" s="473"/>
      <c r="VKY201" s="473"/>
      <c r="VKZ201" s="474"/>
      <c r="VLA201" s="472"/>
      <c r="VLB201" s="473"/>
      <c r="VLC201" s="473"/>
      <c r="VLD201" s="474"/>
      <c r="VLE201" s="472"/>
      <c r="VLF201" s="473"/>
      <c r="VLG201" s="473"/>
      <c r="VLH201" s="474"/>
      <c r="VLI201" s="472"/>
      <c r="VLJ201" s="473"/>
      <c r="VLK201" s="473"/>
      <c r="VLL201" s="474"/>
      <c r="VLM201" s="472"/>
      <c r="VLN201" s="473"/>
      <c r="VLO201" s="473"/>
      <c r="VLP201" s="474"/>
      <c r="VLQ201" s="472"/>
      <c r="VLR201" s="473"/>
      <c r="VLS201" s="473"/>
      <c r="VLT201" s="474"/>
      <c r="VLU201" s="472"/>
      <c r="VLV201" s="473"/>
      <c r="VLW201" s="473"/>
      <c r="VLX201" s="474"/>
      <c r="VLY201" s="472"/>
      <c r="VLZ201" s="473"/>
      <c r="VMA201" s="473"/>
      <c r="VMB201" s="474"/>
      <c r="VMC201" s="472"/>
      <c r="VMD201" s="473"/>
      <c r="VME201" s="473"/>
      <c r="VMF201" s="474"/>
      <c r="VMG201" s="472"/>
      <c r="VMH201" s="473"/>
      <c r="VMI201" s="473"/>
      <c r="VMJ201" s="474"/>
      <c r="VMK201" s="472"/>
      <c r="VML201" s="473"/>
      <c r="VMM201" s="473"/>
      <c r="VMN201" s="474"/>
      <c r="VMO201" s="472"/>
      <c r="VMP201" s="473"/>
      <c r="VMQ201" s="473"/>
      <c r="VMR201" s="474"/>
      <c r="VMS201" s="472"/>
      <c r="VMT201" s="473"/>
      <c r="VMU201" s="473"/>
      <c r="VMV201" s="474"/>
      <c r="VMW201" s="472"/>
      <c r="VMX201" s="473"/>
      <c r="VMY201" s="473"/>
      <c r="VMZ201" s="474"/>
      <c r="VNA201" s="472"/>
      <c r="VNB201" s="473"/>
      <c r="VNC201" s="473"/>
      <c r="VND201" s="474"/>
      <c r="VNE201" s="472"/>
      <c r="VNF201" s="473"/>
      <c r="VNG201" s="473"/>
      <c r="VNH201" s="474"/>
      <c r="VNI201" s="472"/>
      <c r="VNJ201" s="473"/>
      <c r="VNK201" s="473"/>
      <c r="VNL201" s="474"/>
      <c r="VNM201" s="472"/>
      <c r="VNN201" s="473"/>
      <c r="VNO201" s="473"/>
      <c r="VNP201" s="474"/>
      <c r="VNQ201" s="472"/>
      <c r="VNR201" s="473"/>
      <c r="VNS201" s="473"/>
      <c r="VNT201" s="474"/>
      <c r="VNU201" s="472"/>
      <c r="VNV201" s="473"/>
      <c r="VNW201" s="473"/>
      <c r="VNX201" s="474"/>
      <c r="VNY201" s="472"/>
      <c r="VNZ201" s="473"/>
      <c r="VOA201" s="473"/>
      <c r="VOB201" s="474"/>
      <c r="VOC201" s="472"/>
      <c r="VOD201" s="473"/>
      <c r="VOE201" s="473"/>
      <c r="VOF201" s="474"/>
      <c r="VOG201" s="472"/>
      <c r="VOH201" s="473"/>
      <c r="VOI201" s="473"/>
      <c r="VOJ201" s="474"/>
      <c r="VOK201" s="472"/>
      <c r="VOL201" s="473"/>
      <c r="VOM201" s="473"/>
      <c r="VON201" s="474"/>
      <c r="VOO201" s="472"/>
      <c r="VOP201" s="473"/>
      <c r="VOQ201" s="473"/>
      <c r="VOR201" s="474"/>
      <c r="VOS201" s="472"/>
      <c r="VOT201" s="473"/>
      <c r="VOU201" s="473"/>
      <c r="VOV201" s="474"/>
      <c r="VOW201" s="472"/>
      <c r="VOX201" s="473"/>
      <c r="VOY201" s="473"/>
      <c r="VOZ201" s="474"/>
      <c r="VPA201" s="472"/>
      <c r="VPB201" s="473"/>
      <c r="VPC201" s="473"/>
      <c r="VPD201" s="474"/>
      <c r="VPE201" s="472"/>
      <c r="VPF201" s="473"/>
      <c r="VPG201" s="473"/>
      <c r="VPH201" s="474"/>
      <c r="VPI201" s="472"/>
      <c r="VPJ201" s="473"/>
      <c r="VPK201" s="473"/>
      <c r="VPL201" s="474"/>
      <c r="VPM201" s="472"/>
      <c r="VPN201" s="473"/>
      <c r="VPO201" s="473"/>
      <c r="VPP201" s="474"/>
      <c r="VPQ201" s="472"/>
      <c r="VPR201" s="473"/>
      <c r="VPS201" s="473"/>
      <c r="VPT201" s="474"/>
      <c r="VPU201" s="472"/>
      <c r="VPV201" s="473"/>
      <c r="VPW201" s="473"/>
      <c r="VPX201" s="474"/>
      <c r="VPY201" s="472"/>
      <c r="VPZ201" s="473"/>
      <c r="VQA201" s="473"/>
      <c r="VQB201" s="474"/>
      <c r="VQC201" s="472"/>
      <c r="VQD201" s="473"/>
      <c r="VQE201" s="473"/>
      <c r="VQF201" s="474"/>
      <c r="VQG201" s="472"/>
      <c r="VQH201" s="473"/>
      <c r="VQI201" s="473"/>
      <c r="VQJ201" s="474"/>
      <c r="VQK201" s="472"/>
      <c r="VQL201" s="473"/>
      <c r="VQM201" s="473"/>
      <c r="VQN201" s="474"/>
      <c r="VQO201" s="472"/>
      <c r="VQP201" s="473"/>
      <c r="VQQ201" s="473"/>
      <c r="VQR201" s="474"/>
      <c r="VQS201" s="472"/>
      <c r="VQT201" s="473"/>
      <c r="VQU201" s="473"/>
      <c r="VQV201" s="474"/>
      <c r="VQW201" s="472"/>
      <c r="VQX201" s="473"/>
      <c r="VQY201" s="473"/>
      <c r="VQZ201" s="474"/>
      <c r="VRA201" s="472"/>
      <c r="VRB201" s="473"/>
      <c r="VRC201" s="473"/>
      <c r="VRD201" s="474"/>
      <c r="VRE201" s="472"/>
      <c r="VRF201" s="473"/>
      <c r="VRG201" s="473"/>
      <c r="VRH201" s="474"/>
      <c r="VRI201" s="472"/>
      <c r="VRJ201" s="473"/>
      <c r="VRK201" s="473"/>
      <c r="VRL201" s="474"/>
      <c r="VRM201" s="472"/>
      <c r="VRN201" s="473"/>
      <c r="VRO201" s="473"/>
      <c r="VRP201" s="474"/>
      <c r="VRQ201" s="472"/>
      <c r="VRR201" s="473"/>
      <c r="VRS201" s="473"/>
      <c r="VRT201" s="474"/>
      <c r="VRU201" s="472"/>
      <c r="VRV201" s="473"/>
      <c r="VRW201" s="473"/>
      <c r="VRX201" s="474"/>
      <c r="VRY201" s="472"/>
      <c r="VRZ201" s="473"/>
      <c r="VSA201" s="473"/>
      <c r="VSB201" s="474"/>
      <c r="VSC201" s="472"/>
      <c r="VSD201" s="473"/>
      <c r="VSE201" s="473"/>
      <c r="VSF201" s="474"/>
      <c r="VSG201" s="472"/>
      <c r="VSH201" s="473"/>
      <c r="VSI201" s="473"/>
      <c r="VSJ201" s="474"/>
      <c r="VSK201" s="472"/>
      <c r="VSL201" s="473"/>
      <c r="VSM201" s="473"/>
      <c r="VSN201" s="474"/>
      <c r="VSO201" s="472"/>
      <c r="VSP201" s="473"/>
      <c r="VSQ201" s="473"/>
      <c r="VSR201" s="474"/>
      <c r="VSS201" s="472"/>
      <c r="VST201" s="473"/>
      <c r="VSU201" s="473"/>
      <c r="VSV201" s="474"/>
      <c r="VSW201" s="472"/>
      <c r="VSX201" s="473"/>
      <c r="VSY201" s="473"/>
      <c r="VSZ201" s="474"/>
      <c r="VTA201" s="472"/>
      <c r="VTB201" s="473"/>
      <c r="VTC201" s="473"/>
      <c r="VTD201" s="474"/>
      <c r="VTE201" s="472"/>
      <c r="VTF201" s="473"/>
      <c r="VTG201" s="473"/>
      <c r="VTH201" s="474"/>
      <c r="VTI201" s="472"/>
      <c r="VTJ201" s="473"/>
      <c r="VTK201" s="473"/>
      <c r="VTL201" s="474"/>
      <c r="VTM201" s="472"/>
      <c r="VTN201" s="473"/>
      <c r="VTO201" s="473"/>
      <c r="VTP201" s="474"/>
      <c r="VTQ201" s="472"/>
      <c r="VTR201" s="473"/>
      <c r="VTS201" s="473"/>
      <c r="VTT201" s="474"/>
      <c r="VTU201" s="472"/>
      <c r="VTV201" s="473"/>
      <c r="VTW201" s="473"/>
      <c r="VTX201" s="474"/>
      <c r="VTY201" s="472"/>
      <c r="VTZ201" s="473"/>
      <c r="VUA201" s="473"/>
      <c r="VUB201" s="474"/>
      <c r="VUC201" s="472"/>
      <c r="VUD201" s="473"/>
      <c r="VUE201" s="473"/>
      <c r="VUF201" s="474"/>
      <c r="VUG201" s="472"/>
      <c r="VUH201" s="473"/>
      <c r="VUI201" s="473"/>
      <c r="VUJ201" s="474"/>
      <c r="VUK201" s="472"/>
      <c r="VUL201" s="473"/>
      <c r="VUM201" s="473"/>
      <c r="VUN201" s="474"/>
      <c r="VUO201" s="472"/>
      <c r="VUP201" s="473"/>
      <c r="VUQ201" s="473"/>
      <c r="VUR201" s="474"/>
      <c r="VUS201" s="472"/>
      <c r="VUT201" s="473"/>
      <c r="VUU201" s="473"/>
      <c r="VUV201" s="474"/>
      <c r="VUW201" s="472"/>
      <c r="VUX201" s="473"/>
      <c r="VUY201" s="473"/>
      <c r="VUZ201" s="474"/>
      <c r="VVA201" s="472"/>
      <c r="VVB201" s="473"/>
      <c r="VVC201" s="473"/>
      <c r="VVD201" s="474"/>
      <c r="VVE201" s="472"/>
      <c r="VVF201" s="473"/>
      <c r="VVG201" s="473"/>
      <c r="VVH201" s="474"/>
      <c r="VVI201" s="472"/>
      <c r="VVJ201" s="473"/>
      <c r="VVK201" s="473"/>
      <c r="VVL201" s="474"/>
      <c r="VVM201" s="472"/>
      <c r="VVN201" s="473"/>
      <c r="VVO201" s="473"/>
      <c r="VVP201" s="474"/>
      <c r="VVQ201" s="472"/>
      <c r="VVR201" s="473"/>
      <c r="VVS201" s="473"/>
      <c r="VVT201" s="474"/>
      <c r="VVU201" s="472"/>
      <c r="VVV201" s="473"/>
      <c r="VVW201" s="473"/>
      <c r="VVX201" s="474"/>
      <c r="VVY201" s="472"/>
      <c r="VVZ201" s="473"/>
      <c r="VWA201" s="473"/>
      <c r="VWB201" s="474"/>
      <c r="VWC201" s="472"/>
      <c r="VWD201" s="473"/>
      <c r="VWE201" s="473"/>
      <c r="VWF201" s="474"/>
      <c r="VWG201" s="472"/>
      <c r="VWH201" s="473"/>
      <c r="VWI201" s="473"/>
      <c r="VWJ201" s="474"/>
      <c r="VWK201" s="472"/>
      <c r="VWL201" s="473"/>
      <c r="VWM201" s="473"/>
      <c r="VWN201" s="474"/>
      <c r="VWO201" s="472"/>
      <c r="VWP201" s="473"/>
      <c r="VWQ201" s="473"/>
      <c r="VWR201" s="474"/>
      <c r="VWS201" s="472"/>
      <c r="VWT201" s="473"/>
      <c r="VWU201" s="473"/>
      <c r="VWV201" s="474"/>
      <c r="VWW201" s="472"/>
      <c r="VWX201" s="473"/>
      <c r="VWY201" s="473"/>
      <c r="VWZ201" s="474"/>
      <c r="VXA201" s="472"/>
      <c r="VXB201" s="473"/>
      <c r="VXC201" s="473"/>
      <c r="VXD201" s="474"/>
      <c r="VXE201" s="472"/>
      <c r="VXF201" s="473"/>
      <c r="VXG201" s="473"/>
      <c r="VXH201" s="474"/>
      <c r="VXI201" s="472"/>
      <c r="VXJ201" s="473"/>
      <c r="VXK201" s="473"/>
      <c r="VXL201" s="474"/>
      <c r="VXM201" s="472"/>
      <c r="VXN201" s="473"/>
      <c r="VXO201" s="473"/>
      <c r="VXP201" s="474"/>
      <c r="VXQ201" s="472"/>
      <c r="VXR201" s="473"/>
      <c r="VXS201" s="473"/>
      <c r="VXT201" s="474"/>
      <c r="VXU201" s="472"/>
      <c r="VXV201" s="473"/>
      <c r="VXW201" s="473"/>
      <c r="VXX201" s="474"/>
      <c r="VXY201" s="472"/>
      <c r="VXZ201" s="473"/>
      <c r="VYA201" s="473"/>
      <c r="VYB201" s="474"/>
      <c r="VYC201" s="472"/>
      <c r="VYD201" s="473"/>
      <c r="VYE201" s="473"/>
      <c r="VYF201" s="474"/>
      <c r="VYG201" s="472"/>
      <c r="VYH201" s="473"/>
      <c r="VYI201" s="473"/>
      <c r="VYJ201" s="474"/>
      <c r="VYK201" s="472"/>
      <c r="VYL201" s="473"/>
      <c r="VYM201" s="473"/>
      <c r="VYN201" s="474"/>
      <c r="VYO201" s="472"/>
      <c r="VYP201" s="473"/>
      <c r="VYQ201" s="473"/>
      <c r="VYR201" s="474"/>
      <c r="VYS201" s="472"/>
      <c r="VYT201" s="473"/>
      <c r="VYU201" s="473"/>
      <c r="VYV201" s="474"/>
      <c r="VYW201" s="472"/>
      <c r="VYX201" s="473"/>
      <c r="VYY201" s="473"/>
      <c r="VYZ201" s="474"/>
      <c r="VZA201" s="472"/>
      <c r="VZB201" s="473"/>
      <c r="VZC201" s="473"/>
      <c r="VZD201" s="474"/>
      <c r="VZE201" s="472"/>
      <c r="VZF201" s="473"/>
      <c r="VZG201" s="473"/>
      <c r="VZH201" s="474"/>
      <c r="VZI201" s="472"/>
      <c r="VZJ201" s="473"/>
      <c r="VZK201" s="473"/>
      <c r="VZL201" s="474"/>
      <c r="VZM201" s="472"/>
      <c r="VZN201" s="473"/>
      <c r="VZO201" s="473"/>
      <c r="VZP201" s="474"/>
      <c r="VZQ201" s="472"/>
      <c r="VZR201" s="473"/>
      <c r="VZS201" s="473"/>
      <c r="VZT201" s="474"/>
      <c r="VZU201" s="472"/>
      <c r="VZV201" s="473"/>
      <c r="VZW201" s="473"/>
      <c r="VZX201" s="474"/>
      <c r="VZY201" s="472"/>
      <c r="VZZ201" s="473"/>
      <c r="WAA201" s="473"/>
      <c r="WAB201" s="474"/>
      <c r="WAC201" s="472"/>
      <c r="WAD201" s="473"/>
      <c r="WAE201" s="473"/>
      <c r="WAF201" s="474"/>
      <c r="WAG201" s="472"/>
      <c r="WAH201" s="473"/>
      <c r="WAI201" s="473"/>
      <c r="WAJ201" s="474"/>
      <c r="WAK201" s="472"/>
      <c r="WAL201" s="473"/>
      <c r="WAM201" s="473"/>
      <c r="WAN201" s="474"/>
      <c r="WAO201" s="472"/>
      <c r="WAP201" s="473"/>
      <c r="WAQ201" s="473"/>
      <c r="WAR201" s="474"/>
      <c r="WAS201" s="472"/>
      <c r="WAT201" s="473"/>
      <c r="WAU201" s="473"/>
      <c r="WAV201" s="474"/>
      <c r="WAW201" s="472"/>
      <c r="WAX201" s="473"/>
      <c r="WAY201" s="473"/>
      <c r="WAZ201" s="474"/>
      <c r="WBA201" s="472"/>
      <c r="WBB201" s="473"/>
      <c r="WBC201" s="473"/>
      <c r="WBD201" s="474"/>
      <c r="WBE201" s="472"/>
      <c r="WBF201" s="473"/>
      <c r="WBG201" s="473"/>
      <c r="WBH201" s="474"/>
      <c r="WBI201" s="472"/>
      <c r="WBJ201" s="473"/>
      <c r="WBK201" s="473"/>
      <c r="WBL201" s="474"/>
      <c r="WBM201" s="472"/>
      <c r="WBN201" s="473"/>
      <c r="WBO201" s="473"/>
      <c r="WBP201" s="474"/>
      <c r="WBQ201" s="472"/>
      <c r="WBR201" s="473"/>
      <c r="WBS201" s="473"/>
      <c r="WBT201" s="474"/>
      <c r="WBU201" s="472"/>
      <c r="WBV201" s="473"/>
      <c r="WBW201" s="473"/>
      <c r="WBX201" s="474"/>
      <c r="WBY201" s="472"/>
      <c r="WBZ201" s="473"/>
      <c r="WCA201" s="473"/>
      <c r="WCB201" s="474"/>
      <c r="WCC201" s="472"/>
      <c r="WCD201" s="473"/>
      <c r="WCE201" s="473"/>
      <c r="WCF201" s="474"/>
      <c r="WCG201" s="472"/>
      <c r="WCH201" s="473"/>
      <c r="WCI201" s="473"/>
      <c r="WCJ201" s="474"/>
      <c r="WCK201" s="472"/>
      <c r="WCL201" s="473"/>
      <c r="WCM201" s="473"/>
      <c r="WCN201" s="474"/>
      <c r="WCO201" s="472"/>
      <c r="WCP201" s="473"/>
      <c r="WCQ201" s="473"/>
      <c r="WCR201" s="474"/>
      <c r="WCS201" s="472"/>
      <c r="WCT201" s="473"/>
      <c r="WCU201" s="473"/>
      <c r="WCV201" s="474"/>
      <c r="WCW201" s="472"/>
      <c r="WCX201" s="473"/>
      <c r="WCY201" s="473"/>
      <c r="WCZ201" s="474"/>
      <c r="WDA201" s="472"/>
      <c r="WDB201" s="473"/>
      <c r="WDC201" s="473"/>
      <c r="WDD201" s="474"/>
      <c r="WDE201" s="472"/>
      <c r="WDF201" s="473"/>
      <c r="WDG201" s="473"/>
      <c r="WDH201" s="474"/>
      <c r="WDI201" s="472"/>
      <c r="WDJ201" s="473"/>
      <c r="WDK201" s="473"/>
      <c r="WDL201" s="474"/>
      <c r="WDM201" s="472"/>
      <c r="WDN201" s="473"/>
      <c r="WDO201" s="473"/>
      <c r="WDP201" s="474"/>
      <c r="WDQ201" s="472"/>
      <c r="WDR201" s="473"/>
      <c r="WDS201" s="473"/>
      <c r="WDT201" s="474"/>
      <c r="WDU201" s="472"/>
      <c r="WDV201" s="473"/>
      <c r="WDW201" s="473"/>
      <c r="WDX201" s="474"/>
      <c r="WDY201" s="472"/>
      <c r="WDZ201" s="473"/>
      <c r="WEA201" s="473"/>
      <c r="WEB201" s="474"/>
      <c r="WEC201" s="472"/>
      <c r="WED201" s="473"/>
      <c r="WEE201" s="473"/>
      <c r="WEF201" s="474"/>
      <c r="WEG201" s="472"/>
      <c r="WEH201" s="473"/>
      <c r="WEI201" s="473"/>
      <c r="WEJ201" s="474"/>
      <c r="WEK201" s="472"/>
      <c r="WEL201" s="473"/>
      <c r="WEM201" s="473"/>
      <c r="WEN201" s="474"/>
      <c r="WEO201" s="472"/>
      <c r="WEP201" s="473"/>
      <c r="WEQ201" s="473"/>
      <c r="WER201" s="474"/>
      <c r="WES201" s="472"/>
      <c r="WET201" s="473"/>
      <c r="WEU201" s="473"/>
      <c r="WEV201" s="474"/>
      <c r="WEW201" s="472"/>
      <c r="WEX201" s="473"/>
      <c r="WEY201" s="473"/>
      <c r="WEZ201" s="474"/>
      <c r="WFA201" s="472"/>
      <c r="WFB201" s="473"/>
      <c r="WFC201" s="473"/>
      <c r="WFD201" s="474"/>
      <c r="WFE201" s="472"/>
      <c r="WFF201" s="473"/>
      <c r="WFG201" s="473"/>
      <c r="WFH201" s="474"/>
      <c r="WFI201" s="472"/>
      <c r="WFJ201" s="473"/>
      <c r="WFK201" s="473"/>
      <c r="WFL201" s="474"/>
      <c r="WFM201" s="472"/>
      <c r="WFN201" s="473"/>
      <c r="WFO201" s="473"/>
      <c r="WFP201" s="474"/>
      <c r="WFQ201" s="472"/>
      <c r="WFR201" s="473"/>
      <c r="WFS201" s="473"/>
      <c r="WFT201" s="474"/>
      <c r="WFU201" s="472"/>
      <c r="WFV201" s="473"/>
      <c r="WFW201" s="473"/>
      <c r="WFX201" s="474"/>
      <c r="WFY201" s="472"/>
      <c r="WFZ201" s="473"/>
      <c r="WGA201" s="473"/>
      <c r="WGB201" s="474"/>
      <c r="WGC201" s="472"/>
      <c r="WGD201" s="473"/>
      <c r="WGE201" s="473"/>
      <c r="WGF201" s="474"/>
      <c r="WGG201" s="472"/>
      <c r="WGH201" s="473"/>
      <c r="WGI201" s="473"/>
      <c r="WGJ201" s="474"/>
      <c r="WGK201" s="472"/>
      <c r="WGL201" s="473"/>
      <c r="WGM201" s="473"/>
      <c r="WGN201" s="474"/>
      <c r="WGO201" s="472"/>
      <c r="WGP201" s="473"/>
      <c r="WGQ201" s="473"/>
      <c r="WGR201" s="474"/>
      <c r="WGS201" s="472"/>
      <c r="WGT201" s="473"/>
      <c r="WGU201" s="473"/>
      <c r="WGV201" s="474"/>
      <c r="WGW201" s="472"/>
      <c r="WGX201" s="473"/>
      <c r="WGY201" s="473"/>
      <c r="WGZ201" s="474"/>
      <c r="WHA201" s="472"/>
      <c r="WHB201" s="473"/>
      <c r="WHC201" s="473"/>
      <c r="WHD201" s="474"/>
      <c r="WHE201" s="472"/>
      <c r="WHF201" s="473"/>
      <c r="WHG201" s="473"/>
      <c r="WHH201" s="474"/>
      <c r="WHI201" s="472"/>
      <c r="WHJ201" s="473"/>
      <c r="WHK201" s="473"/>
      <c r="WHL201" s="474"/>
      <c r="WHM201" s="472"/>
      <c r="WHN201" s="473"/>
      <c r="WHO201" s="473"/>
      <c r="WHP201" s="474"/>
      <c r="WHQ201" s="472"/>
      <c r="WHR201" s="473"/>
      <c r="WHS201" s="473"/>
      <c r="WHT201" s="474"/>
      <c r="WHU201" s="472"/>
      <c r="WHV201" s="473"/>
      <c r="WHW201" s="473"/>
      <c r="WHX201" s="474"/>
      <c r="WHY201" s="472"/>
      <c r="WHZ201" s="473"/>
      <c r="WIA201" s="473"/>
      <c r="WIB201" s="474"/>
      <c r="WIC201" s="472"/>
      <c r="WID201" s="473"/>
      <c r="WIE201" s="473"/>
      <c r="WIF201" s="474"/>
      <c r="WIG201" s="472"/>
      <c r="WIH201" s="473"/>
      <c r="WII201" s="473"/>
      <c r="WIJ201" s="474"/>
      <c r="WIK201" s="472"/>
      <c r="WIL201" s="473"/>
      <c r="WIM201" s="473"/>
      <c r="WIN201" s="474"/>
      <c r="WIO201" s="472"/>
      <c r="WIP201" s="473"/>
      <c r="WIQ201" s="473"/>
      <c r="WIR201" s="474"/>
      <c r="WIS201" s="472"/>
      <c r="WIT201" s="473"/>
      <c r="WIU201" s="473"/>
      <c r="WIV201" s="474"/>
      <c r="WIW201" s="472"/>
      <c r="WIX201" s="473"/>
      <c r="WIY201" s="473"/>
      <c r="WIZ201" s="474"/>
      <c r="WJA201" s="472"/>
      <c r="WJB201" s="473"/>
      <c r="WJC201" s="473"/>
      <c r="WJD201" s="474"/>
      <c r="WJE201" s="472"/>
      <c r="WJF201" s="473"/>
      <c r="WJG201" s="473"/>
      <c r="WJH201" s="474"/>
      <c r="WJI201" s="472"/>
      <c r="WJJ201" s="473"/>
      <c r="WJK201" s="473"/>
      <c r="WJL201" s="474"/>
      <c r="WJM201" s="472"/>
      <c r="WJN201" s="473"/>
      <c r="WJO201" s="473"/>
      <c r="WJP201" s="474"/>
      <c r="WJQ201" s="472"/>
      <c r="WJR201" s="473"/>
      <c r="WJS201" s="473"/>
      <c r="WJT201" s="474"/>
      <c r="WJU201" s="472"/>
      <c r="WJV201" s="473"/>
      <c r="WJW201" s="473"/>
      <c r="WJX201" s="474"/>
      <c r="WJY201" s="472"/>
      <c r="WJZ201" s="473"/>
      <c r="WKA201" s="473"/>
      <c r="WKB201" s="474"/>
      <c r="WKC201" s="472"/>
      <c r="WKD201" s="473"/>
      <c r="WKE201" s="473"/>
      <c r="WKF201" s="474"/>
      <c r="WKG201" s="472"/>
      <c r="WKH201" s="473"/>
      <c r="WKI201" s="473"/>
      <c r="WKJ201" s="474"/>
      <c r="WKK201" s="472"/>
      <c r="WKL201" s="473"/>
      <c r="WKM201" s="473"/>
      <c r="WKN201" s="474"/>
      <c r="WKO201" s="472"/>
      <c r="WKP201" s="473"/>
      <c r="WKQ201" s="473"/>
      <c r="WKR201" s="474"/>
      <c r="WKS201" s="472"/>
      <c r="WKT201" s="473"/>
      <c r="WKU201" s="473"/>
      <c r="WKV201" s="474"/>
      <c r="WKW201" s="472"/>
      <c r="WKX201" s="473"/>
      <c r="WKY201" s="473"/>
      <c r="WKZ201" s="474"/>
      <c r="WLA201" s="472"/>
      <c r="WLB201" s="473"/>
      <c r="WLC201" s="473"/>
      <c r="WLD201" s="474"/>
      <c r="WLE201" s="472"/>
      <c r="WLF201" s="473"/>
      <c r="WLG201" s="473"/>
      <c r="WLH201" s="474"/>
      <c r="WLI201" s="472"/>
      <c r="WLJ201" s="473"/>
      <c r="WLK201" s="473"/>
      <c r="WLL201" s="474"/>
      <c r="WLM201" s="472"/>
      <c r="WLN201" s="473"/>
      <c r="WLO201" s="473"/>
      <c r="WLP201" s="474"/>
      <c r="WLQ201" s="472"/>
      <c r="WLR201" s="473"/>
      <c r="WLS201" s="473"/>
      <c r="WLT201" s="474"/>
      <c r="WLU201" s="472"/>
      <c r="WLV201" s="473"/>
      <c r="WLW201" s="473"/>
      <c r="WLX201" s="474"/>
      <c r="WLY201" s="472"/>
      <c r="WLZ201" s="473"/>
      <c r="WMA201" s="473"/>
      <c r="WMB201" s="474"/>
      <c r="WMC201" s="472"/>
      <c r="WMD201" s="473"/>
      <c r="WME201" s="473"/>
      <c r="WMF201" s="474"/>
      <c r="WMG201" s="472"/>
      <c r="WMH201" s="473"/>
      <c r="WMI201" s="473"/>
      <c r="WMJ201" s="474"/>
      <c r="WMK201" s="472"/>
      <c r="WML201" s="473"/>
      <c r="WMM201" s="473"/>
      <c r="WMN201" s="474"/>
      <c r="WMO201" s="472"/>
      <c r="WMP201" s="473"/>
      <c r="WMQ201" s="473"/>
      <c r="WMR201" s="474"/>
      <c r="WMS201" s="472"/>
      <c r="WMT201" s="473"/>
      <c r="WMU201" s="473"/>
      <c r="WMV201" s="474"/>
      <c r="WMW201" s="472"/>
      <c r="WMX201" s="473"/>
      <c r="WMY201" s="473"/>
      <c r="WMZ201" s="474"/>
      <c r="WNA201" s="472"/>
      <c r="WNB201" s="473"/>
      <c r="WNC201" s="473"/>
      <c r="WND201" s="474"/>
      <c r="WNE201" s="472"/>
      <c r="WNF201" s="473"/>
      <c r="WNG201" s="473"/>
      <c r="WNH201" s="474"/>
      <c r="WNI201" s="472"/>
      <c r="WNJ201" s="473"/>
      <c r="WNK201" s="473"/>
      <c r="WNL201" s="474"/>
      <c r="WNM201" s="472"/>
      <c r="WNN201" s="473"/>
      <c r="WNO201" s="473"/>
      <c r="WNP201" s="474"/>
      <c r="WNQ201" s="472"/>
      <c r="WNR201" s="473"/>
      <c r="WNS201" s="473"/>
      <c r="WNT201" s="474"/>
      <c r="WNU201" s="472"/>
      <c r="WNV201" s="473"/>
      <c r="WNW201" s="473"/>
      <c r="WNX201" s="474"/>
      <c r="WNY201" s="472"/>
      <c r="WNZ201" s="473"/>
      <c r="WOA201" s="473"/>
      <c r="WOB201" s="474"/>
      <c r="WOC201" s="472"/>
      <c r="WOD201" s="473"/>
      <c r="WOE201" s="473"/>
      <c r="WOF201" s="474"/>
      <c r="WOG201" s="472"/>
      <c r="WOH201" s="473"/>
      <c r="WOI201" s="473"/>
      <c r="WOJ201" s="474"/>
      <c r="WOK201" s="472"/>
      <c r="WOL201" s="473"/>
      <c r="WOM201" s="473"/>
      <c r="WON201" s="474"/>
      <c r="WOO201" s="472"/>
      <c r="WOP201" s="473"/>
      <c r="WOQ201" s="473"/>
      <c r="WOR201" s="474"/>
      <c r="WOS201" s="472"/>
      <c r="WOT201" s="473"/>
      <c r="WOU201" s="473"/>
      <c r="WOV201" s="474"/>
      <c r="WOW201" s="472"/>
      <c r="WOX201" s="473"/>
      <c r="WOY201" s="473"/>
      <c r="WOZ201" s="474"/>
      <c r="WPA201" s="472"/>
      <c r="WPB201" s="473"/>
      <c r="WPC201" s="473"/>
      <c r="WPD201" s="474"/>
      <c r="WPE201" s="472"/>
      <c r="WPF201" s="473"/>
      <c r="WPG201" s="473"/>
      <c r="WPH201" s="474"/>
      <c r="WPI201" s="472"/>
      <c r="WPJ201" s="473"/>
      <c r="WPK201" s="473"/>
      <c r="WPL201" s="474"/>
      <c r="WPM201" s="472"/>
      <c r="WPN201" s="473"/>
      <c r="WPO201" s="473"/>
      <c r="WPP201" s="474"/>
      <c r="WPQ201" s="472"/>
      <c r="WPR201" s="473"/>
      <c r="WPS201" s="473"/>
      <c r="WPT201" s="474"/>
      <c r="WPU201" s="472"/>
      <c r="WPV201" s="473"/>
      <c r="WPW201" s="473"/>
      <c r="WPX201" s="474"/>
      <c r="WPY201" s="472"/>
      <c r="WPZ201" s="473"/>
      <c r="WQA201" s="473"/>
      <c r="WQB201" s="474"/>
      <c r="WQC201" s="472"/>
      <c r="WQD201" s="473"/>
      <c r="WQE201" s="473"/>
      <c r="WQF201" s="474"/>
      <c r="WQG201" s="472"/>
      <c r="WQH201" s="473"/>
      <c r="WQI201" s="473"/>
      <c r="WQJ201" s="474"/>
      <c r="WQK201" s="472"/>
      <c r="WQL201" s="473"/>
      <c r="WQM201" s="473"/>
      <c r="WQN201" s="474"/>
      <c r="WQO201" s="472"/>
      <c r="WQP201" s="473"/>
      <c r="WQQ201" s="473"/>
      <c r="WQR201" s="474"/>
      <c r="WQS201" s="472"/>
      <c r="WQT201" s="473"/>
      <c r="WQU201" s="473"/>
      <c r="WQV201" s="474"/>
      <c r="WQW201" s="472"/>
      <c r="WQX201" s="473"/>
      <c r="WQY201" s="473"/>
      <c r="WQZ201" s="474"/>
      <c r="WRA201" s="472"/>
      <c r="WRB201" s="473"/>
      <c r="WRC201" s="473"/>
      <c r="WRD201" s="474"/>
      <c r="WRE201" s="472"/>
      <c r="WRF201" s="473"/>
      <c r="WRG201" s="473"/>
      <c r="WRH201" s="474"/>
      <c r="WRI201" s="472"/>
      <c r="WRJ201" s="473"/>
      <c r="WRK201" s="473"/>
      <c r="WRL201" s="474"/>
      <c r="WRM201" s="472"/>
      <c r="WRN201" s="473"/>
      <c r="WRO201" s="473"/>
      <c r="WRP201" s="474"/>
      <c r="WRQ201" s="472"/>
      <c r="WRR201" s="473"/>
      <c r="WRS201" s="473"/>
      <c r="WRT201" s="474"/>
      <c r="WRU201" s="472"/>
      <c r="WRV201" s="473"/>
      <c r="WRW201" s="473"/>
      <c r="WRX201" s="474"/>
      <c r="WRY201" s="472"/>
      <c r="WRZ201" s="473"/>
      <c r="WSA201" s="473"/>
      <c r="WSB201" s="474"/>
      <c r="WSC201" s="472"/>
      <c r="WSD201" s="473"/>
      <c r="WSE201" s="473"/>
      <c r="WSF201" s="474"/>
      <c r="WSG201" s="472"/>
      <c r="WSH201" s="473"/>
      <c r="WSI201" s="473"/>
      <c r="WSJ201" s="474"/>
      <c r="WSK201" s="472"/>
      <c r="WSL201" s="473"/>
      <c r="WSM201" s="473"/>
      <c r="WSN201" s="474"/>
      <c r="WSO201" s="472"/>
      <c r="WSP201" s="473"/>
      <c r="WSQ201" s="473"/>
      <c r="WSR201" s="474"/>
      <c r="WSS201" s="472"/>
      <c r="WST201" s="473"/>
      <c r="WSU201" s="473"/>
      <c r="WSV201" s="474"/>
      <c r="WSW201" s="472"/>
      <c r="WSX201" s="473"/>
      <c r="WSY201" s="473"/>
      <c r="WSZ201" s="474"/>
      <c r="WTA201" s="472"/>
      <c r="WTB201" s="473"/>
      <c r="WTC201" s="473"/>
      <c r="WTD201" s="474"/>
      <c r="WTE201" s="472"/>
      <c r="WTF201" s="473"/>
      <c r="WTG201" s="473"/>
      <c r="WTH201" s="474"/>
      <c r="WTI201" s="472"/>
      <c r="WTJ201" s="473"/>
      <c r="WTK201" s="473"/>
      <c r="WTL201" s="474"/>
      <c r="WTM201" s="472"/>
      <c r="WTN201" s="473"/>
      <c r="WTO201" s="473"/>
      <c r="WTP201" s="474"/>
      <c r="WTQ201" s="472"/>
      <c r="WTR201" s="473"/>
      <c r="WTS201" s="473"/>
      <c r="WTT201" s="474"/>
      <c r="WTU201" s="472"/>
      <c r="WTV201" s="473"/>
      <c r="WTW201" s="473"/>
      <c r="WTX201" s="474"/>
      <c r="WTY201" s="472"/>
      <c r="WTZ201" s="473"/>
      <c r="WUA201" s="473"/>
      <c r="WUB201" s="474"/>
      <c r="WUC201" s="472"/>
      <c r="WUD201" s="473"/>
      <c r="WUE201" s="473"/>
      <c r="WUF201" s="474"/>
      <c r="WUG201" s="472"/>
      <c r="WUH201" s="473"/>
      <c r="WUI201" s="473"/>
      <c r="WUJ201" s="474"/>
      <c r="WUK201" s="472"/>
      <c r="WUL201" s="473"/>
      <c r="WUM201" s="473"/>
      <c r="WUN201" s="474"/>
      <c r="WUO201" s="472"/>
      <c r="WUP201" s="473"/>
      <c r="WUQ201" s="473"/>
      <c r="WUR201" s="474"/>
      <c r="WUS201" s="472"/>
      <c r="WUT201" s="473"/>
      <c r="WUU201" s="473"/>
      <c r="WUV201" s="474"/>
      <c r="WUW201" s="472"/>
      <c r="WUX201" s="473"/>
      <c r="WUY201" s="473"/>
      <c r="WUZ201" s="474"/>
      <c r="WVA201" s="472"/>
      <c r="WVB201" s="473"/>
      <c r="WVC201" s="473"/>
      <c r="WVD201" s="474"/>
      <c r="WVE201" s="472"/>
      <c r="WVF201" s="473"/>
      <c r="WVG201" s="473"/>
      <c r="WVH201" s="474"/>
      <c r="WVI201" s="472"/>
      <c r="WVJ201" s="473"/>
      <c r="WVK201" s="473"/>
      <c r="WVL201" s="474"/>
      <c r="WVM201" s="472"/>
      <c r="WVN201" s="473"/>
      <c r="WVO201" s="473"/>
      <c r="WVP201" s="474"/>
      <c r="WVQ201" s="472"/>
      <c r="WVR201" s="473"/>
      <c r="WVS201" s="473"/>
      <c r="WVT201" s="474"/>
      <c r="WVU201" s="472"/>
      <c r="WVV201" s="473"/>
      <c r="WVW201" s="473"/>
      <c r="WVX201" s="474"/>
      <c r="WVY201" s="472"/>
      <c r="WVZ201" s="473"/>
      <c r="WWA201" s="473"/>
      <c r="WWB201" s="474"/>
      <c r="WWC201" s="472"/>
      <c r="WWD201" s="473"/>
      <c r="WWE201" s="473"/>
      <c r="WWF201" s="474"/>
      <c r="WWG201" s="472"/>
      <c r="WWH201" s="473"/>
      <c r="WWI201" s="473"/>
      <c r="WWJ201" s="474"/>
      <c r="WWK201" s="472"/>
      <c r="WWL201" s="473"/>
      <c r="WWM201" s="473"/>
      <c r="WWN201" s="474"/>
      <c r="WWO201" s="472"/>
      <c r="WWP201" s="473"/>
      <c r="WWQ201" s="473"/>
      <c r="WWR201" s="474"/>
      <c r="WWS201" s="472"/>
      <c r="WWT201" s="473"/>
      <c r="WWU201" s="473"/>
      <c r="WWV201" s="474"/>
      <c r="WWW201" s="472"/>
      <c r="WWX201" s="473"/>
      <c r="WWY201" s="473"/>
      <c r="WWZ201" s="474"/>
      <c r="WXA201" s="472"/>
      <c r="WXB201" s="473"/>
      <c r="WXC201" s="473"/>
      <c r="WXD201" s="474"/>
      <c r="WXE201" s="472"/>
      <c r="WXF201" s="473"/>
      <c r="WXG201" s="473"/>
      <c r="WXH201" s="474"/>
      <c r="WXI201" s="472"/>
      <c r="WXJ201" s="473"/>
      <c r="WXK201" s="473"/>
      <c r="WXL201" s="474"/>
      <c r="WXM201" s="472"/>
      <c r="WXN201" s="473"/>
      <c r="WXO201" s="473"/>
      <c r="WXP201" s="474"/>
      <c r="WXQ201" s="472"/>
      <c r="WXR201" s="473"/>
      <c r="WXS201" s="473"/>
      <c r="WXT201" s="474"/>
      <c r="WXU201" s="472"/>
      <c r="WXV201" s="473"/>
      <c r="WXW201" s="473"/>
      <c r="WXX201" s="474"/>
      <c r="WXY201" s="472"/>
      <c r="WXZ201" s="473"/>
      <c r="WYA201" s="473"/>
      <c r="WYB201" s="474"/>
      <c r="WYC201" s="472"/>
      <c r="WYD201" s="473"/>
      <c r="WYE201" s="473"/>
      <c r="WYF201" s="474"/>
      <c r="WYG201" s="472"/>
      <c r="WYH201" s="473"/>
      <c r="WYI201" s="473"/>
      <c r="WYJ201" s="474"/>
      <c r="WYK201" s="472"/>
      <c r="WYL201" s="473"/>
      <c r="WYM201" s="473"/>
      <c r="WYN201" s="474"/>
      <c r="WYO201" s="472"/>
      <c r="WYP201" s="473"/>
      <c r="WYQ201" s="473"/>
      <c r="WYR201" s="474"/>
      <c r="WYS201" s="472"/>
      <c r="WYT201" s="473"/>
      <c r="WYU201" s="473"/>
      <c r="WYV201" s="474"/>
      <c r="WYW201" s="472"/>
      <c r="WYX201" s="473"/>
      <c r="WYY201" s="473"/>
      <c r="WYZ201" s="474"/>
      <c r="WZA201" s="472"/>
      <c r="WZB201" s="473"/>
      <c r="WZC201" s="473"/>
      <c r="WZD201" s="474"/>
      <c r="WZE201" s="472"/>
      <c r="WZF201" s="473"/>
      <c r="WZG201" s="473"/>
      <c r="WZH201" s="474"/>
      <c r="WZI201" s="472"/>
      <c r="WZJ201" s="473"/>
      <c r="WZK201" s="473"/>
      <c r="WZL201" s="474"/>
      <c r="WZM201" s="472"/>
      <c r="WZN201" s="473"/>
      <c r="WZO201" s="473"/>
      <c r="WZP201" s="474"/>
      <c r="WZQ201" s="472"/>
      <c r="WZR201" s="473"/>
      <c r="WZS201" s="473"/>
      <c r="WZT201" s="474"/>
      <c r="WZU201" s="472"/>
      <c r="WZV201" s="473"/>
      <c r="WZW201" s="473"/>
      <c r="WZX201" s="474"/>
      <c r="WZY201" s="472"/>
      <c r="WZZ201" s="473"/>
      <c r="XAA201" s="473"/>
      <c r="XAB201" s="474"/>
      <c r="XAC201" s="472"/>
      <c r="XAD201" s="473"/>
      <c r="XAE201" s="473"/>
      <c r="XAF201" s="474"/>
      <c r="XAG201" s="472"/>
      <c r="XAH201" s="473"/>
      <c r="XAI201" s="473"/>
      <c r="XAJ201" s="474"/>
      <c r="XAK201" s="472"/>
      <c r="XAL201" s="473"/>
      <c r="XAM201" s="473"/>
      <c r="XAN201" s="474"/>
      <c r="XAO201" s="472"/>
      <c r="XAP201" s="473"/>
      <c r="XAQ201" s="473"/>
      <c r="XAR201" s="474"/>
      <c r="XAS201" s="472"/>
      <c r="XAT201" s="473"/>
      <c r="XAU201" s="473"/>
      <c r="XAV201" s="474"/>
      <c r="XAW201" s="472"/>
      <c r="XAX201" s="473"/>
      <c r="XAY201" s="473"/>
      <c r="XAZ201" s="474"/>
      <c r="XBA201" s="472"/>
      <c r="XBB201" s="473"/>
      <c r="XBC201" s="473"/>
      <c r="XBD201" s="474"/>
      <c r="XBE201" s="472"/>
      <c r="XBF201" s="473"/>
      <c r="XBG201" s="473"/>
      <c r="XBH201" s="474"/>
      <c r="XBI201" s="472"/>
      <c r="XBJ201" s="473"/>
      <c r="XBK201" s="473"/>
      <c r="XBL201" s="474"/>
      <c r="XBM201" s="472"/>
      <c r="XBN201" s="473"/>
      <c r="XBO201" s="473"/>
      <c r="XBP201" s="474"/>
      <c r="XBQ201" s="472"/>
      <c r="XBR201" s="473"/>
      <c r="XBS201" s="473"/>
      <c r="XBT201" s="474"/>
      <c r="XBU201" s="472"/>
      <c r="XBV201" s="473"/>
      <c r="XBW201" s="473"/>
      <c r="XBX201" s="474"/>
      <c r="XBY201" s="472"/>
      <c r="XBZ201" s="473"/>
      <c r="XCA201" s="473"/>
      <c r="XCB201" s="474"/>
      <c r="XCC201" s="472"/>
      <c r="XCD201" s="473"/>
      <c r="XCE201" s="473"/>
      <c r="XCF201" s="474"/>
      <c r="XCG201" s="472"/>
      <c r="XCH201" s="473"/>
      <c r="XCI201" s="473"/>
      <c r="XCJ201" s="474"/>
      <c r="XCK201" s="472"/>
      <c r="XCL201" s="473"/>
      <c r="XCM201" s="473"/>
      <c r="XCN201" s="474"/>
      <c r="XCO201" s="472"/>
      <c r="XCP201" s="473"/>
      <c r="XCQ201" s="473"/>
      <c r="XCR201" s="474"/>
      <c r="XCS201" s="472"/>
      <c r="XCT201" s="473"/>
      <c r="XCU201" s="473"/>
      <c r="XCV201" s="474"/>
      <c r="XCW201" s="472"/>
      <c r="XCX201" s="473"/>
      <c r="XCY201" s="473"/>
      <c r="XCZ201" s="474"/>
      <c r="XDA201" s="472"/>
      <c r="XDB201" s="473"/>
      <c r="XDC201" s="473"/>
      <c r="XDD201" s="474"/>
      <c r="XDE201" s="472"/>
      <c r="XDF201" s="473"/>
      <c r="XDG201" s="473"/>
      <c r="XDH201" s="474"/>
      <c r="XDI201" s="472"/>
      <c r="XDJ201" s="473"/>
      <c r="XDK201" s="473"/>
      <c r="XDL201" s="474"/>
      <c r="XDM201" s="472"/>
      <c r="XDN201" s="473"/>
      <c r="XDO201" s="473"/>
      <c r="XDP201" s="474"/>
      <c r="XDQ201" s="472"/>
      <c r="XDR201" s="473"/>
      <c r="XDS201" s="473"/>
      <c r="XDT201" s="474"/>
      <c r="XDU201" s="472"/>
      <c r="XDV201" s="473"/>
      <c r="XDW201" s="473"/>
      <c r="XDX201" s="474"/>
      <c r="XDY201" s="472"/>
      <c r="XDZ201" s="473"/>
      <c r="XEA201" s="473"/>
      <c r="XEB201" s="474"/>
      <c r="XEC201" s="472"/>
      <c r="XED201" s="473"/>
      <c r="XEE201" s="473"/>
      <c r="XEF201" s="474"/>
      <c r="XEG201" s="472"/>
      <c r="XEH201" s="473"/>
      <c r="XEI201" s="473"/>
      <c r="XEJ201" s="474"/>
      <c r="XEK201" s="472"/>
      <c r="XEL201" s="473"/>
      <c r="XEM201" s="473"/>
      <c r="XEN201" s="474"/>
      <c r="XEO201" s="472"/>
      <c r="XEP201" s="473"/>
      <c r="XEQ201" s="473"/>
      <c r="XER201" s="474"/>
      <c r="XES201" s="472"/>
      <c r="XET201" s="473"/>
      <c r="XEU201" s="473"/>
      <c r="XEV201" s="474"/>
      <c r="XEW201" s="472"/>
      <c r="XEX201" s="473"/>
      <c r="XEY201" s="473"/>
      <c r="XEZ201" s="474"/>
      <c r="XFA201" s="472"/>
      <c r="XFB201" s="473"/>
      <c r="XFC201" s="473"/>
      <c r="XFD201" s="474"/>
    </row>
    <row r="202" spans="1:16384" s="366" customFormat="1" ht="26">
      <c r="A202" s="363" t="s">
        <v>1883</v>
      </c>
      <c r="B202" s="363" t="s">
        <v>1884</v>
      </c>
      <c r="C202" s="364" t="s">
        <v>1885</v>
      </c>
      <c r="D202" s="363" t="s">
        <v>1886</v>
      </c>
      <c r="E202" s="365"/>
      <c r="F202" s="365"/>
      <c r="G202" s="365"/>
      <c r="H202" s="365"/>
      <c r="I202" s="365"/>
      <c r="J202" s="365"/>
      <c r="K202" s="365"/>
      <c r="L202" s="365"/>
      <c r="M202" s="365"/>
      <c r="N202" s="365"/>
      <c r="O202" s="365"/>
      <c r="P202" s="365"/>
      <c r="Q202" s="365"/>
      <c r="R202" s="365"/>
      <c r="S202" s="365"/>
      <c r="T202" s="365"/>
    </row>
    <row r="203" spans="1:16384" s="381" customFormat="1" ht="26">
      <c r="A203" s="378" t="s">
        <v>1883</v>
      </c>
      <c r="B203" s="378" t="s">
        <v>1887</v>
      </c>
      <c r="C203" s="379" t="s">
        <v>1888</v>
      </c>
      <c r="D203" s="378" t="s">
        <v>1889</v>
      </c>
      <c r="E203" s="380"/>
      <c r="F203" s="380"/>
      <c r="G203" s="380"/>
      <c r="H203" s="380"/>
      <c r="I203" s="380"/>
      <c r="J203" s="380"/>
      <c r="K203" s="380"/>
      <c r="L203" s="380"/>
      <c r="M203" s="380"/>
      <c r="N203" s="380"/>
      <c r="O203" s="380"/>
      <c r="P203" s="380"/>
      <c r="Q203" s="380"/>
      <c r="R203" s="380"/>
      <c r="S203" s="380"/>
      <c r="T203" s="380"/>
    </row>
    <row r="204" spans="1:16384" s="366" customFormat="1" ht="13">
      <c r="A204" s="363" t="s">
        <v>1883</v>
      </c>
      <c r="B204" s="363" t="s">
        <v>1890</v>
      </c>
      <c r="C204" s="364" t="s">
        <v>1891</v>
      </c>
      <c r="D204" s="363" t="s">
        <v>1892</v>
      </c>
      <c r="E204" s="365"/>
      <c r="F204" s="365"/>
      <c r="G204" s="365"/>
      <c r="H204" s="365"/>
      <c r="I204" s="365"/>
      <c r="J204" s="365"/>
      <c r="K204" s="365"/>
      <c r="L204" s="365"/>
      <c r="M204" s="365"/>
      <c r="N204" s="365"/>
      <c r="O204" s="365"/>
      <c r="P204" s="365"/>
      <c r="Q204" s="365"/>
      <c r="R204" s="365"/>
      <c r="S204" s="365"/>
      <c r="T204" s="365"/>
    </row>
    <row r="205" spans="1:16384" s="381" customFormat="1" ht="13">
      <c r="A205" s="378" t="s">
        <v>1883</v>
      </c>
      <c r="B205" s="378" t="s">
        <v>1893</v>
      </c>
      <c r="C205" s="379" t="s">
        <v>1894</v>
      </c>
      <c r="D205" s="378" t="s">
        <v>1895</v>
      </c>
      <c r="E205" s="380"/>
      <c r="F205" s="380"/>
      <c r="G205" s="380"/>
      <c r="H205" s="380"/>
      <c r="I205" s="380"/>
      <c r="J205" s="380"/>
      <c r="K205" s="380"/>
      <c r="L205" s="380"/>
      <c r="M205" s="380"/>
      <c r="N205" s="380"/>
      <c r="O205" s="380"/>
      <c r="P205" s="380"/>
      <c r="Q205" s="380"/>
      <c r="R205" s="380"/>
      <c r="S205" s="380"/>
      <c r="T205" s="380"/>
    </row>
    <row r="206" spans="1:16384" s="366" customFormat="1" ht="26">
      <c r="A206" s="363" t="s">
        <v>1883</v>
      </c>
      <c r="B206" s="363" t="s">
        <v>1896</v>
      </c>
      <c r="C206" s="364" t="s">
        <v>1897</v>
      </c>
      <c r="D206" s="363" t="s">
        <v>1898</v>
      </c>
      <c r="E206" s="365"/>
      <c r="F206" s="365"/>
      <c r="G206" s="365"/>
      <c r="H206" s="365"/>
      <c r="I206" s="365"/>
      <c r="J206" s="365"/>
      <c r="K206" s="365"/>
      <c r="L206" s="365"/>
      <c r="M206" s="365"/>
      <c r="N206" s="365"/>
      <c r="O206" s="365"/>
      <c r="P206" s="365"/>
      <c r="Q206" s="365"/>
      <c r="R206" s="365"/>
      <c r="S206" s="365"/>
      <c r="T206" s="365"/>
    </row>
    <row r="207" spans="1:16384" s="381" customFormat="1" ht="13">
      <c r="A207" s="378" t="s">
        <v>1883</v>
      </c>
      <c r="B207" s="378" t="s">
        <v>1899</v>
      </c>
      <c r="C207" s="379" t="s">
        <v>1900</v>
      </c>
      <c r="D207" s="378" t="s">
        <v>1901</v>
      </c>
      <c r="E207" s="380"/>
      <c r="F207" s="380"/>
      <c r="G207" s="380"/>
      <c r="H207" s="380"/>
      <c r="I207" s="380"/>
      <c r="J207" s="380"/>
      <c r="K207" s="380"/>
      <c r="L207" s="380"/>
      <c r="M207" s="380"/>
      <c r="N207" s="380"/>
      <c r="O207" s="380"/>
      <c r="P207" s="380"/>
      <c r="Q207" s="380"/>
      <c r="R207" s="380"/>
      <c r="S207" s="380"/>
      <c r="T207" s="380"/>
    </row>
    <row r="208" spans="1:16384" s="366" customFormat="1" ht="13">
      <c r="A208" s="363" t="s">
        <v>1883</v>
      </c>
      <c r="B208" s="363" t="s">
        <v>1902</v>
      </c>
      <c r="C208" s="364" t="s">
        <v>1903</v>
      </c>
      <c r="D208" s="363" t="s">
        <v>1904</v>
      </c>
      <c r="E208" s="365"/>
      <c r="F208" s="365"/>
      <c r="G208" s="365"/>
      <c r="H208" s="365"/>
      <c r="I208" s="365"/>
      <c r="J208" s="365"/>
      <c r="K208" s="365"/>
      <c r="L208" s="365"/>
      <c r="M208" s="365"/>
      <c r="N208" s="365"/>
      <c r="O208" s="365"/>
      <c r="P208" s="365"/>
      <c r="Q208" s="365"/>
      <c r="R208" s="365"/>
      <c r="S208" s="365"/>
      <c r="T208" s="365"/>
    </row>
    <row r="209" spans="1:16384" s="381" customFormat="1" ht="13">
      <c r="A209" s="378" t="s">
        <v>1883</v>
      </c>
      <c r="B209" s="378" t="s">
        <v>1905</v>
      </c>
      <c r="C209" s="379" t="s">
        <v>1906</v>
      </c>
      <c r="D209" s="378" t="s">
        <v>1907</v>
      </c>
      <c r="E209" s="380"/>
      <c r="F209" s="380"/>
      <c r="G209" s="380"/>
      <c r="H209" s="380"/>
      <c r="I209" s="380"/>
      <c r="J209" s="380"/>
      <c r="K209" s="380"/>
      <c r="L209" s="380"/>
      <c r="M209" s="380"/>
      <c r="N209" s="380"/>
      <c r="O209" s="380"/>
      <c r="P209" s="380"/>
      <c r="Q209" s="380"/>
      <c r="R209" s="380"/>
      <c r="S209" s="380"/>
      <c r="T209" s="380"/>
    </row>
    <row r="210" spans="1:16384" s="366" customFormat="1" ht="13">
      <c r="A210" s="363" t="s">
        <v>1883</v>
      </c>
      <c r="B210" s="363" t="s">
        <v>1908</v>
      </c>
      <c r="C210" s="364" t="s">
        <v>1909</v>
      </c>
      <c r="D210" s="363" t="s">
        <v>1910</v>
      </c>
      <c r="E210" s="365"/>
      <c r="F210" s="365"/>
      <c r="G210" s="365"/>
      <c r="H210" s="365"/>
      <c r="I210" s="365"/>
      <c r="J210" s="365"/>
      <c r="K210" s="365"/>
      <c r="L210" s="365"/>
      <c r="M210" s="365"/>
      <c r="N210" s="365"/>
      <c r="O210" s="365"/>
      <c r="P210" s="365"/>
      <c r="Q210" s="365"/>
      <c r="R210" s="365"/>
      <c r="S210" s="365"/>
      <c r="T210" s="365"/>
    </row>
    <row r="211" spans="1:16384" s="381" customFormat="1" ht="13">
      <c r="A211" s="378" t="s">
        <v>1883</v>
      </c>
      <c r="B211" s="378" t="s">
        <v>1911</v>
      </c>
      <c r="C211" s="379" t="s">
        <v>1912</v>
      </c>
      <c r="D211" s="378" t="s">
        <v>1913</v>
      </c>
      <c r="E211" s="380"/>
      <c r="F211" s="380"/>
      <c r="G211" s="380"/>
      <c r="H211" s="380"/>
      <c r="I211" s="380"/>
      <c r="J211" s="380"/>
      <c r="K211" s="380"/>
      <c r="L211" s="380"/>
      <c r="M211" s="380"/>
      <c r="N211" s="380"/>
      <c r="O211" s="380"/>
      <c r="P211" s="380"/>
      <c r="Q211" s="380"/>
      <c r="R211" s="380"/>
      <c r="S211" s="380"/>
      <c r="T211" s="380"/>
    </row>
    <row r="212" spans="1:16384" s="366" customFormat="1" ht="13">
      <c r="A212" s="363" t="s">
        <v>1883</v>
      </c>
      <c r="B212" s="363" t="s">
        <v>1914</v>
      </c>
      <c r="C212" s="364" t="s">
        <v>1915</v>
      </c>
      <c r="D212" s="363" t="s">
        <v>1916</v>
      </c>
      <c r="E212" s="365"/>
      <c r="F212" s="365"/>
      <c r="G212" s="365"/>
      <c r="H212" s="365"/>
      <c r="I212" s="365"/>
      <c r="J212" s="365"/>
      <c r="K212" s="365"/>
      <c r="L212" s="365"/>
      <c r="M212" s="365"/>
      <c r="N212" s="365"/>
      <c r="O212" s="365"/>
      <c r="P212" s="365"/>
      <c r="Q212" s="365"/>
      <c r="R212" s="365"/>
      <c r="S212" s="365"/>
      <c r="T212" s="365"/>
    </row>
    <row r="213" spans="1:16384" s="381" customFormat="1" ht="13">
      <c r="A213" s="378" t="s">
        <v>1883</v>
      </c>
      <c r="B213" s="378" t="s">
        <v>1917</v>
      </c>
      <c r="C213" s="379" t="s">
        <v>1918</v>
      </c>
      <c r="D213" s="378" t="s">
        <v>1919</v>
      </c>
      <c r="E213" s="380"/>
      <c r="F213" s="380"/>
      <c r="G213" s="380"/>
      <c r="H213" s="380"/>
      <c r="I213" s="380"/>
      <c r="J213" s="380"/>
      <c r="K213" s="380"/>
      <c r="L213" s="380"/>
      <c r="M213" s="380"/>
      <c r="N213" s="380"/>
      <c r="O213" s="380"/>
      <c r="P213" s="380"/>
      <c r="Q213" s="380"/>
      <c r="R213" s="380"/>
      <c r="S213" s="380"/>
      <c r="T213" s="380"/>
    </row>
    <row r="214" spans="1:16384" s="366" customFormat="1" ht="26">
      <c r="A214" s="363" t="s">
        <v>1883</v>
      </c>
      <c r="B214" s="363" t="s">
        <v>1920</v>
      </c>
      <c r="C214" s="364" t="s">
        <v>1921</v>
      </c>
      <c r="D214" s="363" t="s">
        <v>1922</v>
      </c>
      <c r="E214" s="365"/>
      <c r="F214" s="365"/>
      <c r="G214" s="365"/>
      <c r="H214" s="365"/>
      <c r="I214" s="365"/>
      <c r="J214" s="365"/>
      <c r="K214" s="365"/>
      <c r="L214" s="365"/>
      <c r="M214" s="365"/>
      <c r="N214" s="365"/>
      <c r="O214" s="365"/>
      <c r="P214" s="365"/>
      <c r="Q214" s="365"/>
      <c r="R214" s="365"/>
      <c r="S214" s="365"/>
      <c r="T214" s="365"/>
    </row>
    <row r="215" spans="1:16384" s="381" customFormat="1" ht="26">
      <c r="A215" s="378" t="s">
        <v>1883</v>
      </c>
      <c r="B215" s="378" t="s">
        <v>1923</v>
      </c>
      <c r="C215" s="379" t="s">
        <v>1924</v>
      </c>
      <c r="D215" s="378" t="s">
        <v>1925</v>
      </c>
      <c r="E215" s="380"/>
      <c r="F215" s="380"/>
      <c r="G215" s="380"/>
      <c r="H215" s="380"/>
      <c r="I215" s="380"/>
      <c r="J215" s="380"/>
      <c r="K215" s="380"/>
      <c r="L215" s="380"/>
      <c r="M215" s="380"/>
      <c r="N215" s="380"/>
      <c r="O215" s="380"/>
      <c r="P215" s="380"/>
      <c r="Q215" s="380"/>
      <c r="R215" s="380"/>
      <c r="S215" s="380"/>
      <c r="T215" s="380"/>
    </row>
    <row r="216" spans="1:16384" s="198" customFormat="1" ht="20" customHeight="1">
      <c r="A216" s="472" t="s">
        <v>1926</v>
      </c>
      <c r="B216" s="473"/>
      <c r="C216" s="473"/>
      <c r="D216" s="474"/>
      <c r="E216" s="472"/>
      <c r="F216" s="473"/>
      <c r="G216" s="473"/>
      <c r="H216" s="474"/>
      <c r="I216" s="472"/>
      <c r="J216" s="473"/>
      <c r="K216" s="473"/>
      <c r="L216" s="474"/>
      <c r="M216" s="472"/>
      <c r="N216" s="473"/>
      <c r="O216" s="473"/>
      <c r="P216" s="474"/>
      <c r="Q216" s="472"/>
      <c r="R216" s="473"/>
      <c r="S216" s="473"/>
      <c r="T216" s="474"/>
      <c r="U216" s="472"/>
      <c r="V216" s="473"/>
      <c r="W216" s="473"/>
      <c r="X216" s="474"/>
      <c r="Y216" s="472"/>
      <c r="Z216" s="473"/>
      <c r="AA216" s="473"/>
      <c r="AB216" s="474"/>
      <c r="AC216" s="472"/>
      <c r="AD216" s="473"/>
      <c r="AE216" s="473"/>
      <c r="AF216" s="474"/>
      <c r="AG216" s="472"/>
      <c r="AH216" s="473"/>
      <c r="AI216" s="473"/>
      <c r="AJ216" s="474"/>
      <c r="AK216" s="472"/>
      <c r="AL216" s="473"/>
      <c r="AM216" s="473"/>
      <c r="AN216" s="474"/>
      <c r="AO216" s="472"/>
      <c r="AP216" s="473"/>
      <c r="AQ216" s="473"/>
      <c r="AR216" s="474"/>
      <c r="AS216" s="472"/>
      <c r="AT216" s="473"/>
      <c r="AU216" s="473"/>
      <c r="AV216" s="474"/>
      <c r="AW216" s="472"/>
      <c r="AX216" s="473"/>
      <c r="AY216" s="473"/>
      <c r="AZ216" s="474"/>
      <c r="BA216" s="472"/>
      <c r="BB216" s="473"/>
      <c r="BC216" s="473"/>
      <c r="BD216" s="474"/>
      <c r="BE216" s="472"/>
      <c r="BF216" s="473"/>
      <c r="BG216" s="473"/>
      <c r="BH216" s="474"/>
      <c r="BI216" s="472"/>
      <c r="BJ216" s="473"/>
      <c r="BK216" s="473"/>
      <c r="BL216" s="474"/>
      <c r="BM216" s="472"/>
      <c r="BN216" s="473"/>
      <c r="BO216" s="473"/>
      <c r="BP216" s="474"/>
      <c r="BQ216" s="472"/>
      <c r="BR216" s="473"/>
      <c r="BS216" s="473"/>
      <c r="BT216" s="474"/>
      <c r="BU216" s="472"/>
      <c r="BV216" s="473"/>
      <c r="BW216" s="473"/>
      <c r="BX216" s="474"/>
      <c r="BY216" s="472"/>
      <c r="BZ216" s="473"/>
      <c r="CA216" s="473"/>
      <c r="CB216" s="474"/>
      <c r="CC216" s="472"/>
      <c r="CD216" s="473"/>
      <c r="CE216" s="473"/>
      <c r="CF216" s="474"/>
      <c r="CG216" s="472"/>
      <c r="CH216" s="473"/>
      <c r="CI216" s="473"/>
      <c r="CJ216" s="474"/>
      <c r="CK216" s="472"/>
      <c r="CL216" s="473"/>
      <c r="CM216" s="473"/>
      <c r="CN216" s="474"/>
      <c r="CO216" s="472"/>
      <c r="CP216" s="473"/>
      <c r="CQ216" s="473"/>
      <c r="CR216" s="474"/>
      <c r="CS216" s="472"/>
      <c r="CT216" s="473"/>
      <c r="CU216" s="473"/>
      <c r="CV216" s="474"/>
      <c r="CW216" s="472"/>
      <c r="CX216" s="473"/>
      <c r="CY216" s="473"/>
      <c r="CZ216" s="474"/>
      <c r="DA216" s="472"/>
      <c r="DB216" s="473"/>
      <c r="DC216" s="473"/>
      <c r="DD216" s="474"/>
      <c r="DE216" s="472"/>
      <c r="DF216" s="473"/>
      <c r="DG216" s="473"/>
      <c r="DH216" s="474"/>
      <c r="DI216" s="472"/>
      <c r="DJ216" s="473"/>
      <c r="DK216" s="473"/>
      <c r="DL216" s="474"/>
      <c r="DM216" s="472"/>
      <c r="DN216" s="473"/>
      <c r="DO216" s="473"/>
      <c r="DP216" s="474"/>
      <c r="DQ216" s="472"/>
      <c r="DR216" s="473"/>
      <c r="DS216" s="473"/>
      <c r="DT216" s="474"/>
      <c r="DU216" s="472"/>
      <c r="DV216" s="473"/>
      <c r="DW216" s="473"/>
      <c r="DX216" s="474"/>
      <c r="DY216" s="472"/>
      <c r="DZ216" s="473"/>
      <c r="EA216" s="473"/>
      <c r="EB216" s="474"/>
      <c r="EC216" s="472"/>
      <c r="ED216" s="473"/>
      <c r="EE216" s="473"/>
      <c r="EF216" s="474"/>
      <c r="EG216" s="472"/>
      <c r="EH216" s="473"/>
      <c r="EI216" s="473"/>
      <c r="EJ216" s="474"/>
      <c r="EK216" s="472"/>
      <c r="EL216" s="473"/>
      <c r="EM216" s="473"/>
      <c r="EN216" s="474"/>
      <c r="EO216" s="472"/>
      <c r="EP216" s="473"/>
      <c r="EQ216" s="473"/>
      <c r="ER216" s="474"/>
      <c r="ES216" s="472"/>
      <c r="ET216" s="473"/>
      <c r="EU216" s="473"/>
      <c r="EV216" s="474"/>
      <c r="EW216" s="472"/>
      <c r="EX216" s="473"/>
      <c r="EY216" s="473"/>
      <c r="EZ216" s="474"/>
      <c r="FA216" s="472"/>
      <c r="FB216" s="473"/>
      <c r="FC216" s="473"/>
      <c r="FD216" s="474"/>
      <c r="FE216" s="472"/>
      <c r="FF216" s="473"/>
      <c r="FG216" s="473"/>
      <c r="FH216" s="474"/>
      <c r="FI216" s="472"/>
      <c r="FJ216" s="473"/>
      <c r="FK216" s="473"/>
      <c r="FL216" s="474"/>
      <c r="FM216" s="472"/>
      <c r="FN216" s="473"/>
      <c r="FO216" s="473"/>
      <c r="FP216" s="474"/>
      <c r="FQ216" s="472"/>
      <c r="FR216" s="473"/>
      <c r="FS216" s="473"/>
      <c r="FT216" s="474"/>
      <c r="FU216" s="472"/>
      <c r="FV216" s="473"/>
      <c r="FW216" s="473"/>
      <c r="FX216" s="474"/>
      <c r="FY216" s="472"/>
      <c r="FZ216" s="473"/>
      <c r="GA216" s="473"/>
      <c r="GB216" s="474"/>
      <c r="GC216" s="472"/>
      <c r="GD216" s="473"/>
      <c r="GE216" s="473"/>
      <c r="GF216" s="474"/>
      <c r="GG216" s="472"/>
      <c r="GH216" s="473"/>
      <c r="GI216" s="473"/>
      <c r="GJ216" s="474"/>
      <c r="GK216" s="472"/>
      <c r="GL216" s="473"/>
      <c r="GM216" s="473"/>
      <c r="GN216" s="474"/>
      <c r="GO216" s="472"/>
      <c r="GP216" s="473"/>
      <c r="GQ216" s="473"/>
      <c r="GR216" s="474"/>
      <c r="GS216" s="472"/>
      <c r="GT216" s="473"/>
      <c r="GU216" s="473"/>
      <c r="GV216" s="474"/>
      <c r="GW216" s="472"/>
      <c r="GX216" s="473"/>
      <c r="GY216" s="473"/>
      <c r="GZ216" s="474"/>
      <c r="HA216" s="472"/>
      <c r="HB216" s="473"/>
      <c r="HC216" s="473"/>
      <c r="HD216" s="474"/>
      <c r="HE216" s="472"/>
      <c r="HF216" s="473"/>
      <c r="HG216" s="473"/>
      <c r="HH216" s="474"/>
      <c r="HI216" s="472"/>
      <c r="HJ216" s="473"/>
      <c r="HK216" s="473"/>
      <c r="HL216" s="474"/>
      <c r="HM216" s="472"/>
      <c r="HN216" s="473"/>
      <c r="HO216" s="473"/>
      <c r="HP216" s="474"/>
      <c r="HQ216" s="472"/>
      <c r="HR216" s="473"/>
      <c r="HS216" s="473"/>
      <c r="HT216" s="474"/>
      <c r="HU216" s="472"/>
      <c r="HV216" s="473"/>
      <c r="HW216" s="473"/>
      <c r="HX216" s="474"/>
      <c r="HY216" s="472"/>
      <c r="HZ216" s="473"/>
      <c r="IA216" s="473"/>
      <c r="IB216" s="474"/>
      <c r="IC216" s="472"/>
      <c r="ID216" s="473"/>
      <c r="IE216" s="473"/>
      <c r="IF216" s="474"/>
      <c r="IG216" s="472"/>
      <c r="IH216" s="473"/>
      <c r="II216" s="473"/>
      <c r="IJ216" s="474"/>
      <c r="IK216" s="472"/>
      <c r="IL216" s="473"/>
      <c r="IM216" s="473"/>
      <c r="IN216" s="474"/>
      <c r="IO216" s="472"/>
      <c r="IP216" s="473"/>
      <c r="IQ216" s="473"/>
      <c r="IR216" s="474"/>
      <c r="IS216" s="472"/>
      <c r="IT216" s="473"/>
      <c r="IU216" s="473"/>
      <c r="IV216" s="474"/>
      <c r="IW216" s="472"/>
      <c r="IX216" s="473"/>
      <c r="IY216" s="473"/>
      <c r="IZ216" s="474"/>
      <c r="JA216" s="472"/>
      <c r="JB216" s="473"/>
      <c r="JC216" s="473"/>
      <c r="JD216" s="474"/>
      <c r="JE216" s="472"/>
      <c r="JF216" s="473"/>
      <c r="JG216" s="473"/>
      <c r="JH216" s="474"/>
      <c r="JI216" s="472"/>
      <c r="JJ216" s="473"/>
      <c r="JK216" s="473"/>
      <c r="JL216" s="474"/>
      <c r="JM216" s="472"/>
      <c r="JN216" s="473"/>
      <c r="JO216" s="473"/>
      <c r="JP216" s="474"/>
      <c r="JQ216" s="472"/>
      <c r="JR216" s="473"/>
      <c r="JS216" s="473"/>
      <c r="JT216" s="474"/>
      <c r="JU216" s="472"/>
      <c r="JV216" s="473"/>
      <c r="JW216" s="473"/>
      <c r="JX216" s="474"/>
      <c r="JY216" s="472"/>
      <c r="JZ216" s="473"/>
      <c r="KA216" s="473"/>
      <c r="KB216" s="474"/>
      <c r="KC216" s="472"/>
      <c r="KD216" s="473"/>
      <c r="KE216" s="473"/>
      <c r="KF216" s="474"/>
      <c r="KG216" s="472"/>
      <c r="KH216" s="473"/>
      <c r="KI216" s="473"/>
      <c r="KJ216" s="474"/>
      <c r="KK216" s="472"/>
      <c r="KL216" s="473"/>
      <c r="KM216" s="473"/>
      <c r="KN216" s="474"/>
      <c r="KO216" s="472"/>
      <c r="KP216" s="473"/>
      <c r="KQ216" s="473"/>
      <c r="KR216" s="474"/>
      <c r="KS216" s="472"/>
      <c r="KT216" s="473"/>
      <c r="KU216" s="473"/>
      <c r="KV216" s="474"/>
      <c r="KW216" s="472"/>
      <c r="KX216" s="473"/>
      <c r="KY216" s="473"/>
      <c r="KZ216" s="474"/>
      <c r="LA216" s="472"/>
      <c r="LB216" s="473"/>
      <c r="LC216" s="473"/>
      <c r="LD216" s="474"/>
      <c r="LE216" s="472"/>
      <c r="LF216" s="473"/>
      <c r="LG216" s="473"/>
      <c r="LH216" s="474"/>
      <c r="LI216" s="472"/>
      <c r="LJ216" s="473"/>
      <c r="LK216" s="473"/>
      <c r="LL216" s="474"/>
      <c r="LM216" s="472"/>
      <c r="LN216" s="473"/>
      <c r="LO216" s="473"/>
      <c r="LP216" s="474"/>
      <c r="LQ216" s="472"/>
      <c r="LR216" s="473"/>
      <c r="LS216" s="473"/>
      <c r="LT216" s="474"/>
      <c r="LU216" s="472"/>
      <c r="LV216" s="473"/>
      <c r="LW216" s="473"/>
      <c r="LX216" s="474"/>
      <c r="LY216" s="472"/>
      <c r="LZ216" s="473"/>
      <c r="MA216" s="473"/>
      <c r="MB216" s="474"/>
      <c r="MC216" s="472"/>
      <c r="MD216" s="473"/>
      <c r="ME216" s="473"/>
      <c r="MF216" s="474"/>
      <c r="MG216" s="472"/>
      <c r="MH216" s="473"/>
      <c r="MI216" s="473"/>
      <c r="MJ216" s="474"/>
      <c r="MK216" s="472"/>
      <c r="ML216" s="473"/>
      <c r="MM216" s="473"/>
      <c r="MN216" s="474"/>
      <c r="MO216" s="472"/>
      <c r="MP216" s="473"/>
      <c r="MQ216" s="473"/>
      <c r="MR216" s="474"/>
      <c r="MS216" s="472"/>
      <c r="MT216" s="473"/>
      <c r="MU216" s="473"/>
      <c r="MV216" s="474"/>
      <c r="MW216" s="472"/>
      <c r="MX216" s="473"/>
      <c r="MY216" s="473"/>
      <c r="MZ216" s="474"/>
      <c r="NA216" s="472"/>
      <c r="NB216" s="473"/>
      <c r="NC216" s="473"/>
      <c r="ND216" s="474"/>
      <c r="NE216" s="472"/>
      <c r="NF216" s="473"/>
      <c r="NG216" s="473"/>
      <c r="NH216" s="474"/>
      <c r="NI216" s="472"/>
      <c r="NJ216" s="473"/>
      <c r="NK216" s="473"/>
      <c r="NL216" s="474"/>
      <c r="NM216" s="472"/>
      <c r="NN216" s="473"/>
      <c r="NO216" s="473"/>
      <c r="NP216" s="474"/>
      <c r="NQ216" s="472"/>
      <c r="NR216" s="473"/>
      <c r="NS216" s="473"/>
      <c r="NT216" s="474"/>
      <c r="NU216" s="472"/>
      <c r="NV216" s="473"/>
      <c r="NW216" s="473"/>
      <c r="NX216" s="474"/>
      <c r="NY216" s="472"/>
      <c r="NZ216" s="473"/>
      <c r="OA216" s="473"/>
      <c r="OB216" s="474"/>
      <c r="OC216" s="472"/>
      <c r="OD216" s="473"/>
      <c r="OE216" s="473"/>
      <c r="OF216" s="474"/>
      <c r="OG216" s="472"/>
      <c r="OH216" s="473"/>
      <c r="OI216" s="473"/>
      <c r="OJ216" s="474"/>
      <c r="OK216" s="472"/>
      <c r="OL216" s="473"/>
      <c r="OM216" s="473"/>
      <c r="ON216" s="474"/>
      <c r="OO216" s="472"/>
      <c r="OP216" s="473"/>
      <c r="OQ216" s="473"/>
      <c r="OR216" s="474"/>
      <c r="OS216" s="472"/>
      <c r="OT216" s="473"/>
      <c r="OU216" s="473"/>
      <c r="OV216" s="474"/>
      <c r="OW216" s="472"/>
      <c r="OX216" s="473"/>
      <c r="OY216" s="473"/>
      <c r="OZ216" s="474"/>
      <c r="PA216" s="472"/>
      <c r="PB216" s="473"/>
      <c r="PC216" s="473"/>
      <c r="PD216" s="474"/>
      <c r="PE216" s="472"/>
      <c r="PF216" s="473"/>
      <c r="PG216" s="473"/>
      <c r="PH216" s="474"/>
      <c r="PI216" s="472"/>
      <c r="PJ216" s="473"/>
      <c r="PK216" s="473"/>
      <c r="PL216" s="474"/>
      <c r="PM216" s="472"/>
      <c r="PN216" s="473"/>
      <c r="PO216" s="473"/>
      <c r="PP216" s="474"/>
      <c r="PQ216" s="472"/>
      <c r="PR216" s="473"/>
      <c r="PS216" s="473"/>
      <c r="PT216" s="474"/>
      <c r="PU216" s="472"/>
      <c r="PV216" s="473"/>
      <c r="PW216" s="473"/>
      <c r="PX216" s="474"/>
      <c r="PY216" s="472"/>
      <c r="PZ216" s="473"/>
      <c r="QA216" s="473"/>
      <c r="QB216" s="474"/>
      <c r="QC216" s="472"/>
      <c r="QD216" s="473"/>
      <c r="QE216" s="473"/>
      <c r="QF216" s="474"/>
      <c r="QG216" s="472"/>
      <c r="QH216" s="473"/>
      <c r="QI216" s="473"/>
      <c r="QJ216" s="474"/>
      <c r="QK216" s="472"/>
      <c r="QL216" s="473"/>
      <c r="QM216" s="473"/>
      <c r="QN216" s="474"/>
      <c r="QO216" s="472"/>
      <c r="QP216" s="473"/>
      <c r="QQ216" s="473"/>
      <c r="QR216" s="474"/>
      <c r="QS216" s="472"/>
      <c r="QT216" s="473"/>
      <c r="QU216" s="473"/>
      <c r="QV216" s="474"/>
      <c r="QW216" s="472"/>
      <c r="QX216" s="473"/>
      <c r="QY216" s="473"/>
      <c r="QZ216" s="474"/>
      <c r="RA216" s="472"/>
      <c r="RB216" s="473"/>
      <c r="RC216" s="473"/>
      <c r="RD216" s="474"/>
      <c r="RE216" s="472"/>
      <c r="RF216" s="473"/>
      <c r="RG216" s="473"/>
      <c r="RH216" s="474"/>
      <c r="RI216" s="472"/>
      <c r="RJ216" s="473"/>
      <c r="RK216" s="473"/>
      <c r="RL216" s="474"/>
      <c r="RM216" s="472"/>
      <c r="RN216" s="473"/>
      <c r="RO216" s="473"/>
      <c r="RP216" s="474"/>
      <c r="RQ216" s="472"/>
      <c r="RR216" s="473"/>
      <c r="RS216" s="473"/>
      <c r="RT216" s="474"/>
      <c r="RU216" s="472"/>
      <c r="RV216" s="473"/>
      <c r="RW216" s="473"/>
      <c r="RX216" s="474"/>
      <c r="RY216" s="472"/>
      <c r="RZ216" s="473"/>
      <c r="SA216" s="473"/>
      <c r="SB216" s="474"/>
      <c r="SC216" s="472"/>
      <c r="SD216" s="473"/>
      <c r="SE216" s="473"/>
      <c r="SF216" s="474"/>
      <c r="SG216" s="472"/>
      <c r="SH216" s="473"/>
      <c r="SI216" s="473"/>
      <c r="SJ216" s="474"/>
      <c r="SK216" s="472"/>
      <c r="SL216" s="473"/>
      <c r="SM216" s="473"/>
      <c r="SN216" s="474"/>
      <c r="SO216" s="472"/>
      <c r="SP216" s="473"/>
      <c r="SQ216" s="473"/>
      <c r="SR216" s="474"/>
      <c r="SS216" s="472"/>
      <c r="ST216" s="473"/>
      <c r="SU216" s="473"/>
      <c r="SV216" s="474"/>
      <c r="SW216" s="472"/>
      <c r="SX216" s="473"/>
      <c r="SY216" s="473"/>
      <c r="SZ216" s="474"/>
      <c r="TA216" s="472"/>
      <c r="TB216" s="473"/>
      <c r="TC216" s="473"/>
      <c r="TD216" s="474"/>
      <c r="TE216" s="472"/>
      <c r="TF216" s="473"/>
      <c r="TG216" s="473"/>
      <c r="TH216" s="474"/>
      <c r="TI216" s="472"/>
      <c r="TJ216" s="473"/>
      <c r="TK216" s="473"/>
      <c r="TL216" s="474"/>
      <c r="TM216" s="472"/>
      <c r="TN216" s="473"/>
      <c r="TO216" s="473"/>
      <c r="TP216" s="474"/>
      <c r="TQ216" s="472"/>
      <c r="TR216" s="473"/>
      <c r="TS216" s="473"/>
      <c r="TT216" s="474"/>
      <c r="TU216" s="472"/>
      <c r="TV216" s="473"/>
      <c r="TW216" s="473"/>
      <c r="TX216" s="474"/>
      <c r="TY216" s="472"/>
      <c r="TZ216" s="473"/>
      <c r="UA216" s="473"/>
      <c r="UB216" s="474"/>
      <c r="UC216" s="472"/>
      <c r="UD216" s="473"/>
      <c r="UE216" s="473"/>
      <c r="UF216" s="474"/>
      <c r="UG216" s="472"/>
      <c r="UH216" s="473"/>
      <c r="UI216" s="473"/>
      <c r="UJ216" s="474"/>
      <c r="UK216" s="472"/>
      <c r="UL216" s="473"/>
      <c r="UM216" s="473"/>
      <c r="UN216" s="474"/>
      <c r="UO216" s="472"/>
      <c r="UP216" s="473"/>
      <c r="UQ216" s="473"/>
      <c r="UR216" s="474"/>
      <c r="US216" s="472"/>
      <c r="UT216" s="473"/>
      <c r="UU216" s="473"/>
      <c r="UV216" s="474"/>
      <c r="UW216" s="472"/>
      <c r="UX216" s="473"/>
      <c r="UY216" s="473"/>
      <c r="UZ216" s="474"/>
      <c r="VA216" s="472"/>
      <c r="VB216" s="473"/>
      <c r="VC216" s="473"/>
      <c r="VD216" s="474"/>
      <c r="VE216" s="472"/>
      <c r="VF216" s="473"/>
      <c r="VG216" s="473"/>
      <c r="VH216" s="474"/>
      <c r="VI216" s="472"/>
      <c r="VJ216" s="473"/>
      <c r="VK216" s="473"/>
      <c r="VL216" s="474"/>
      <c r="VM216" s="472"/>
      <c r="VN216" s="473"/>
      <c r="VO216" s="473"/>
      <c r="VP216" s="474"/>
      <c r="VQ216" s="472"/>
      <c r="VR216" s="473"/>
      <c r="VS216" s="473"/>
      <c r="VT216" s="474"/>
      <c r="VU216" s="472"/>
      <c r="VV216" s="473"/>
      <c r="VW216" s="473"/>
      <c r="VX216" s="474"/>
      <c r="VY216" s="472"/>
      <c r="VZ216" s="473"/>
      <c r="WA216" s="473"/>
      <c r="WB216" s="474"/>
      <c r="WC216" s="472"/>
      <c r="WD216" s="473"/>
      <c r="WE216" s="473"/>
      <c r="WF216" s="474"/>
      <c r="WG216" s="472"/>
      <c r="WH216" s="473"/>
      <c r="WI216" s="473"/>
      <c r="WJ216" s="474"/>
      <c r="WK216" s="472"/>
      <c r="WL216" s="473"/>
      <c r="WM216" s="473"/>
      <c r="WN216" s="474"/>
      <c r="WO216" s="472"/>
      <c r="WP216" s="473"/>
      <c r="WQ216" s="473"/>
      <c r="WR216" s="474"/>
      <c r="WS216" s="472"/>
      <c r="WT216" s="473"/>
      <c r="WU216" s="473"/>
      <c r="WV216" s="474"/>
      <c r="WW216" s="472"/>
      <c r="WX216" s="473"/>
      <c r="WY216" s="473"/>
      <c r="WZ216" s="474"/>
      <c r="XA216" s="472"/>
      <c r="XB216" s="473"/>
      <c r="XC216" s="473"/>
      <c r="XD216" s="474"/>
      <c r="XE216" s="472"/>
      <c r="XF216" s="473"/>
      <c r="XG216" s="473"/>
      <c r="XH216" s="474"/>
      <c r="XI216" s="472"/>
      <c r="XJ216" s="473"/>
      <c r="XK216" s="473"/>
      <c r="XL216" s="474"/>
      <c r="XM216" s="472"/>
      <c r="XN216" s="473"/>
      <c r="XO216" s="473"/>
      <c r="XP216" s="474"/>
      <c r="XQ216" s="472"/>
      <c r="XR216" s="473"/>
      <c r="XS216" s="473"/>
      <c r="XT216" s="474"/>
      <c r="XU216" s="472"/>
      <c r="XV216" s="473"/>
      <c r="XW216" s="473"/>
      <c r="XX216" s="474"/>
      <c r="XY216" s="472"/>
      <c r="XZ216" s="473"/>
      <c r="YA216" s="473"/>
      <c r="YB216" s="474"/>
      <c r="YC216" s="472"/>
      <c r="YD216" s="473"/>
      <c r="YE216" s="473"/>
      <c r="YF216" s="474"/>
      <c r="YG216" s="472"/>
      <c r="YH216" s="473"/>
      <c r="YI216" s="473"/>
      <c r="YJ216" s="474"/>
      <c r="YK216" s="472"/>
      <c r="YL216" s="473"/>
      <c r="YM216" s="473"/>
      <c r="YN216" s="474"/>
      <c r="YO216" s="472"/>
      <c r="YP216" s="473"/>
      <c r="YQ216" s="473"/>
      <c r="YR216" s="474"/>
      <c r="YS216" s="472"/>
      <c r="YT216" s="473"/>
      <c r="YU216" s="473"/>
      <c r="YV216" s="474"/>
      <c r="YW216" s="472"/>
      <c r="YX216" s="473"/>
      <c r="YY216" s="473"/>
      <c r="YZ216" s="474"/>
      <c r="ZA216" s="472"/>
      <c r="ZB216" s="473"/>
      <c r="ZC216" s="473"/>
      <c r="ZD216" s="474"/>
      <c r="ZE216" s="472"/>
      <c r="ZF216" s="473"/>
      <c r="ZG216" s="473"/>
      <c r="ZH216" s="474"/>
      <c r="ZI216" s="472"/>
      <c r="ZJ216" s="473"/>
      <c r="ZK216" s="473"/>
      <c r="ZL216" s="474"/>
      <c r="ZM216" s="472"/>
      <c r="ZN216" s="473"/>
      <c r="ZO216" s="473"/>
      <c r="ZP216" s="474"/>
      <c r="ZQ216" s="472"/>
      <c r="ZR216" s="473"/>
      <c r="ZS216" s="473"/>
      <c r="ZT216" s="474"/>
      <c r="ZU216" s="472"/>
      <c r="ZV216" s="473"/>
      <c r="ZW216" s="473"/>
      <c r="ZX216" s="474"/>
      <c r="ZY216" s="472"/>
      <c r="ZZ216" s="473"/>
      <c r="AAA216" s="473"/>
      <c r="AAB216" s="474"/>
      <c r="AAC216" s="472"/>
      <c r="AAD216" s="473"/>
      <c r="AAE216" s="473"/>
      <c r="AAF216" s="474"/>
      <c r="AAG216" s="472"/>
      <c r="AAH216" s="473"/>
      <c r="AAI216" s="473"/>
      <c r="AAJ216" s="474"/>
      <c r="AAK216" s="472"/>
      <c r="AAL216" s="473"/>
      <c r="AAM216" s="473"/>
      <c r="AAN216" s="474"/>
      <c r="AAO216" s="472"/>
      <c r="AAP216" s="473"/>
      <c r="AAQ216" s="473"/>
      <c r="AAR216" s="474"/>
      <c r="AAS216" s="472"/>
      <c r="AAT216" s="473"/>
      <c r="AAU216" s="473"/>
      <c r="AAV216" s="474"/>
      <c r="AAW216" s="472"/>
      <c r="AAX216" s="473"/>
      <c r="AAY216" s="473"/>
      <c r="AAZ216" s="474"/>
      <c r="ABA216" s="472"/>
      <c r="ABB216" s="473"/>
      <c r="ABC216" s="473"/>
      <c r="ABD216" s="474"/>
      <c r="ABE216" s="472"/>
      <c r="ABF216" s="473"/>
      <c r="ABG216" s="473"/>
      <c r="ABH216" s="474"/>
      <c r="ABI216" s="472"/>
      <c r="ABJ216" s="473"/>
      <c r="ABK216" s="473"/>
      <c r="ABL216" s="474"/>
      <c r="ABM216" s="472"/>
      <c r="ABN216" s="473"/>
      <c r="ABO216" s="473"/>
      <c r="ABP216" s="474"/>
      <c r="ABQ216" s="472"/>
      <c r="ABR216" s="473"/>
      <c r="ABS216" s="473"/>
      <c r="ABT216" s="474"/>
      <c r="ABU216" s="472"/>
      <c r="ABV216" s="473"/>
      <c r="ABW216" s="473"/>
      <c r="ABX216" s="474"/>
      <c r="ABY216" s="472"/>
      <c r="ABZ216" s="473"/>
      <c r="ACA216" s="473"/>
      <c r="ACB216" s="474"/>
      <c r="ACC216" s="472"/>
      <c r="ACD216" s="473"/>
      <c r="ACE216" s="473"/>
      <c r="ACF216" s="474"/>
      <c r="ACG216" s="472"/>
      <c r="ACH216" s="473"/>
      <c r="ACI216" s="473"/>
      <c r="ACJ216" s="474"/>
      <c r="ACK216" s="472"/>
      <c r="ACL216" s="473"/>
      <c r="ACM216" s="473"/>
      <c r="ACN216" s="474"/>
      <c r="ACO216" s="472"/>
      <c r="ACP216" s="473"/>
      <c r="ACQ216" s="473"/>
      <c r="ACR216" s="474"/>
      <c r="ACS216" s="472"/>
      <c r="ACT216" s="473"/>
      <c r="ACU216" s="473"/>
      <c r="ACV216" s="474"/>
      <c r="ACW216" s="472"/>
      <c r="ACX216" s="473"/>
      <c r="ACY216" s="473"/>
      <c r="ACZ216" s="474"/>
      <c r="ADA216" s="472"/>
      <c r="ADB216" s="473"/>
      <c r="ADC216" s="473"/>
      <c r="ADD216" s="474"/>
      <c r="ADE216" s="472"/>
      <c r="ADF216" s="473"/>
      <c r="ADG216" s="473"/>
      <c r="ADH216" s="474"/>
      <c r="ADI216" s="472"/>
      <c r="ADJ216" s="473"/>
      <c r="ADK216" s="473"/>
      <c r="ADL216" s="474"/>
      <c r="ADM216" s="472"/>
      <c r="ADN216" s="473"/>
      <c r="ADO216" s="473"/>
      <c r="ADP216" s="474"/>
      <c r="ADQ216" s="472"/>
      <c r="ADR216" s="473"/>
      <c r="ADS216" s="473"/>
      <c r="ADT216" s="474"/>
      <c r="ADU216" s="472"/>
      <c r="ADV216" s="473"/>
      <c r="ADW216" s="473"/>
      <c r="ADX216" s="474"/>
      <c r="ADY216" s="472"/>
      <c r="ADZ216" s="473"/>
      <c r="AEA216" s="473"/>
      <c r="AEB216" s="474"/>
      <c r="AEC216" s="472"/>
      <c r="AED216" s="473"/>
      <c r="AEE216" s="473"/>
      <c r="AEF216" s="474"/>
      <c r="AEG216" s="472"/>
      <c r="AEH216" s="473"/>
      <c r="AEI216" s="473"/>
      <c r="AEJ216" s="474"/>
      <c r="AEK216" s="472"/>
      <c r="AEL216" s="473"/>
      <c r="AEM216" s="473"/>
      <c r="AEN216" s="474"/>
      <c r="AEO216" s="472"/>
      <c r="AEP216" s="473"/>
      <c r="AEQ216" s="473"/>
      <c r="AER216" s="474"/>
      <c r="AES216" s="472"/>
      <c r="AET216" s="473"/>
      <c r="AEU216" s="473"/>
      <c r="AEV216" s="474"/>
      <c r="AEW216" s="472"/>
      <c r="AEX216" s="473"/>
      <c r="AEY216" s="473"/>
      <c r="AEZ216" s="474"/>
      <c r="AFA216" s="472"/>
      <c r="AFB216" s="473"/>
      <c r="AFC216" s="473"/>
      <c r="AFD216" s="474"/>
      <c r="AFE216" s="472"/>
      <c r="AFF216" s="473"/>
      <c r="AFG216" s="473"/>
      <c r="AFH216" s="474"/>
      <c r="AFI216" s="472"/>
      <c r="AFJ216" s="473"/>
      <c r="AFK216" s="473"/>
      <c r="AFL216" s="474"/>
      <c r="AFM216" s="472"/>
      <c r="AFN216" s="473"/>
      <c r="AFO216" s="473"/>
      <c r="AFP216" s="474"/>
      <c r="AFQ216" s="472"/>
      <c r="AFR216" s="473"/>
      <c r="AFS216" s="473"/>
      <c r="AFT216" s="474"/>
      <c r="AFU216" s="472"/>
      <c r="AFV216" s="473"/>
      <c r="AFW216" s="473"/>
      <c r="AFX216" s="474"/>
      <c r="AFY216" s="472"/>
      <c r="AFZ216" s="473"/>
      <c r="AGA216" s="473"/>
      <c r="AGB216" s="474"/>
      <c r="AGC216" s="472"/>
      <c r="AGD216" s="473"/>
      <c r="AGE216" s="473"/>
      <c r="AGF216" s="474"/>
      <c r="AGG216" s="472"/>
      <c r="AGH216" s="473"/>
      <c r="AGI216" s="473"/>
      <c r="AGJ216" s="474"/>
      <c r="AGK216" s="472"/>
      <c r="AGL216" s="473"/>
      <c r="AGM216" s="473"/>
      <c r="AGN216" s="474"/>
      <c r="AGO216" s="472"/>
      <c r="AGP216" s="473"/>
      <c r="AGQ216" s="473"/>
      <c r="AGR216" s="474"/>
      <c r="AGS216" s="472"/>
      <c r="AGT216" s="473"/>
      <c r="AGU216" s="473"/>
      <c r="AGV216" s="474"/>
      <c r="AGW216" s="472"/>
      <c r="AGX216" s="473"/>
      <c r="AGY216" s="473"/>
      <c r="AGZ216" s="474"/>
      <c r="AHA216" s="472"/>
      <c r="AHB216" s="473"/>
      <c r="AHC216" s="473"/>
      <c r="AHD216" s="474"/>
      <c r="AHE216" s="472"/>
      <c r="AHF216" s="473"/>
      <c r="AHG216" s="473"/>
      <c r="AHH216" s="474"/>
      <c r="AHI216" s="472"/>
      <c r="AHJ216" s="473"/>
      <c r="AHK216" s="473"/>
      <c r="AHL216" s="474"/>
      <c r="AHM216" s="472"/>
      <c r="AHN216" s="473"/>
      <c r="AHO216" s="473"/>
      <c r="AHP216" s="474"/>
      <c r="AHQ216" s="472"/>
      <c r="AHR216" s="473"/>
      <c r="AHS216" s="473"/>
      <c r="AHT216" s="474"/>
      <c r="AHU216" s="472"/>
      <c r="AHV216" s="473"/>
      <c r="AHW216" s="473"/>
      <c r="AHX216" s="474"/>
      <c r="AHY216" s="472"/>
      <c r="AHZ216" s="473"/>
      <c r="AIA216" s="473"/>
      <c r="AIB216" s="474"/>
      <c r="AIC216" s="472"/>
      <c r="AID216" s="473"/>
      <c r="AIE216" s="473"/>
      <c r="AIF216" s="474"/>
      <c r="AIG216" s="472"/>
      <c r="AIH216" s="473"/>
      <c r="AII216" s="473"/>
      <c r="AIJ216" s="474"/>
      <c r="AIK216" s="472"/>
      <c r="AIL216" s="473"/>
      <c r="AIM216" s="473"/>
      <c r="AIN216" s="474"/>
      <c r="AIO216" s="472"/>
      <c r="AIP216" s="473"/>
      <c r="AIQ216" s="473"/>
      <c r="AIR216" s="474"/>
      <c r="AIS216" s="472"/>
      <c r="AIT216" s="473"/>
      <c r="AIU216" s="473"/>
      <c r="AIV216" s="474"/>
      <c r="AIW216" s="472"/>
      <c r="AIX216" s="473"/>
      <c r="AIY216" s="473"/>
      <c r="AIZ216" s="474"/>
      <c r="AJA216" s="472"/>
      <c r="AJB216" s="473"/>
      <c r="AJC216" s="473"/>
      <c r="AJD216" s="474"/>
      <c r="AJE216" s="472"/>
      <c r="AJF216" s="473"/>
      <c r="AJG216" s="473"/>
      <c r="AJH216" s="474"/>
      <c r="AJI216" s="472"/>
      <c r="AJJ216" s="473"/>
      <c r="AJK216" s="473"/>
      <c r="AJL216" s="474"/>
      <c r="AJM216" s="472"/>
      <c r="AJN216" s="473"/>
      <c r="AJO216" s="473"/>
      <c r="AJP216" s="474"/>
      <c r="AJQ216" s="472"/>
      <c r="AJR216" s="473"/>
      <c r="AJS216" s="473"/>
      <c r="AJT216" s="474"/>
      <c r="AJU216" s="472"/>
      <c r="AJV216" s="473"/>
      <c r="AJW216" s="473"/>
      <c r="AJX216" s="474"/>
      <c r="AJY216" s="472"/>
      <c r="AJZ216" s="473"/>
      <c r="AKA216" s="473"/>
      <c r="AKB216" s="474"/>
      <c r="AKC216" s="472"/>
      <c r="AKD216" s="473"/>
      <c r="AKE216" s="473"/>
      <c r="AKF216" s="474"/>
      <c r="AKG216" s="472"/>
      <c r="AKH216" s="473"/>
      <c r="AKI216" s="473"/>
      <c r="AKJ216" s="474"/>
      <c r="AKK216" s="472"/>
      <c r="AKL216" s="473"/>
      <c r="AKM216" s="473"/>
      <c r="AKN216" s="474"/>
      <c r="AKO216" s="472"/>
      <c r="AKP216" s="473"/>
      <c r="AKQ216" s="473"/>
      <c r="AKR216" s="474"/>
      <c r="AKS216" s="472"/>
      <c r="AKT216" s="473"/>
      <c r="AKU216" s="473"/>
      <c r="AKV216" s="474"/>
      <c r="AKW216" s="472"/>
      <c r="AKX216" s="473"/>
      <c r="AKY216" s="473"/>
      <c r="AKZ216" s="474"/>
      <c r="ALA216" s="472"/>
      <c r="ALB216" s="473"/>
      <c r="ALC216" s="473"/>
      <c r="ALD216" s="474"/>
      <c r="ALE216" s="472"/>
      <c r="ALF216" s="473"/>
      <c r="ALG216" s="473"/>
      <c r="ALH216" s="474"/>
      <c r="ALI216" s="472"/>
      <c r="ALJ216" s="473"/>
      <c r="ALK216" s="473"/>
      <c r="ALL216" s="474"/>
      <c r="ALM216" s="472"/>
      <c r="ALN216" s="473"/>
      <c r="ALO216" s="473"/>
      <c r="ALP216" s="474"/>
      <c r="ALQ216" s="472"/>
      <c r="ALR216" s="473"/>
      <c r="ALS216" s="473"/>
      <c r="ALT216" s="474"/>
      <c r="ALU216" s="472"/>
      <c r="ALV216" s="473"/>
      <c r="ALW216" s="473"/>
      <c r="ALX216" s="474"/>
      <c r="ALY216" s="472"/>
      <c r="ALZ216" s="473"/>
      <c r="AMA216" s="473"/>
      <c r="AMB216" s="474"/>
      <c r="AMC216" s="472"/>
      <c r="AMD216" s="473"/>
      <c r="AME216" s="473"/>
      <c r="AMF216" s="474"/>
      <c r="AMG216" s="472"/>
      <c r="AMH216" s="473"/>
      <c r="AMI216" s="473"/>
      <c r="AMJ216" s="474"/>
      <c r="AMK216" s="472"/>
      <c r="AML216" s="473"/>
      <c r="AMM216" s="473"/>
      <c r="AMN216" s="474"/>
      <c r="AMO216" s="472"/>
      <c r="AMP216" s="473"/>
      <c r="AMQ216" s="473"/>
      <c r="AMR216" s="474"/>
      <c r="AMS216" s="472"/>
      <c r="AMT216" s="473"/>
      <c r="AMU216" s="473"/>
      <c r="AMV216" s="474"/>
      <c r="AMW216" s="472"/>
      <c r="AMX216" s="473"/>
      <c r="AMY216" s="473"/>
      <c r="AMZ216" s="474"/>
      <c r="ANA216" s="472"/>
      <c r="ANB216" s="473"/>
      <c r="ANC216" s="473"/>
      <c r="AND216" s="474"/>
      <c r="ANE216" s="472"/>
      <c r="ANF216" s="473"/>
      <c r="ANG216" s="473"/>
      <c r="ANH216" s="474"/>
      <c r="ANI216" s="472"/>
      <c r="ANJ216" s="473"/>
      <c r="ANK216" s="473"/>
      <c r="ANL216" s="474"/>
      <c r="ANM216" s="472"/>
      <c r="ANN216" s="473"/>
      <c r="ANO216" s="473"/>
      <c r="ANP216" s="474"/>
      <c r="ANQ216" s="472"/>
      <c r="ANR216" s="473"/>
      <c r="ANS216" s="473"/>
      <c r="ANT216" s="474"/>
      <c r="ANU216" s="472"/>
      <c r="ANV216" s="473"/>
      <c r="ANW216" s="473"/>
      <c r="ANX216" s="474"/>
      <c r="ANY216" s="472"/>
      <c r="ANZ216" s="473"/>
      <c r="AOA216" s="473"/>
      <c r="AOB216" s="474"/>
      <c r="AOC216" s="472"/>
      <c r="AOD216" s="473"/>
      <c r="AOE216" s="473"/>
      <c r="AOF216" s="474"/>
      <c r="AOG216" s="472"/>
      <c r="AOH216" s="473"/>
      <c r="AOI216" s="473"/>
      <c r="AOJ216" s="474"/>
      <c r="AOK216" s="472"/>
      <c r="AOL216" s="473"/>
      <c r="AOM216" s="473"/>
      <c r="AON216" s="474"/>
      <c r="AOO216" s="472"/>
      <c r="AOP216" s="473"/>
      <c r="AOQ216" s="473"/>
      <c r="AOR216" s="474"/>
      <c r="AOS216" s="472"/>
      <c r="AOT216" s="473"/>
      <c r="AOU216" s="473"/>
      <c r="AOV216" s="474"/>
      <c r="AOW216" s="472"/>
      <c r="AOX216" s="473"/>
      <c r="AOY216" s="473"/>
      <c r="AOZ216" s="474"/>
      <c r="APA216" s="472"/>
      <c r="APB216" s="473"/>
      <c r="APC216" s="473"/>
      <c r="APD216" s="474"/>
      <c r="APE216" s="472"/>
      <c r="APF216" s="473"/>
      <c r="APG216" s="473"/>
      <c r="APH216" s="474"/>
      <c r="API216" s="472"/>
      <c r="APJ216" s="473"/>
      <c r="APK216" s="473"/>
      <c r="APL216" s="474"/>
      <c r="APM216" s="472"/>
      <c r="APN216" s="473"/>
      <c r="APO216" s="473"/>
      <c r="APP216" s="474"/>
      <c r="APQ216" s="472"/>
      <c r="APR216" s="473"/>
      <c r="APS216" s="473"/>
      <c r="APT216" s="474"/>
      <c r="APU216" s="472"/>
      <c r="APV216" s="473"/>
      <c r="APW216" s="473"/>
      <c r="APX216" s="474"/>
      <c r="APY216" s="472"/>
      <c r="APZ216" s="473"/>
      <c r="AQA216" s="473"/>
      <c r="AQB216" s="474"/>
      <c r="AQC216" s="472"/>
      <c r="AQD216" s="473"/>
      <c r="AQE216" s="473"/>
      <c r="AQF216" s="474"/>
      <c r="AQG216" s="472"/>
      <c r="AQH216" s="473"/>
      <c r="AQI216" s="473"/>
      <c r="AQJ216" s="474"/>
      <c r="AQK216" s="472"/>
      <c r="AQL216" s="473"/>
      <c r="AQM216" s="473"/>
      <c r="AQN216" s="474"/>
      <c r="AQO216" s="472"/>
      <c r="AQP216" s="473"/>
      <c r="AQQ216" s="473"/>
      <c r="AQR216" s="474"/>
      <c r="AQS216" s="472"/>
      <c r="AQT216" s="473"/>
      <c r="AQU216" s="473"/>
      <c r="AQV216" s="474"/>
      <c r="AQW216" s="472"/>
      <c r="AQX216" s="473"/>
      <c r="AQY216" s="473"/>
      <c r="AQZ216" s="474"/>
      <c r="ARA216" s="472"/>
      <c r="ARB216" s="473"/>
      <c r="ARC216" s="473"/>
      <c r="ARD216" s="474"/>
      <c r="ARE216" s="472"/>
      <c r="ARF216" s="473"/>
      <c r="ARG216" s="473"/>
      <c r="ARH216" s="474"/>
      <c r="ARI216" s="472"/>
      <c r="ARJ216" s="473"/>
      <c r="ARK216" s="473"/>
      <c r="ARL216" s="474"/>
      <c r="ARM216" s="472"/>
      <c r="ARN216" s="473"/>
      <c r="ARO216" s="473"/>
      <c r="ARP216" s="474"/>
      <c r="ARQ216" s="472"/>
      <c r="ARR216" s="473"/>
      <c r="ARS216" s="473"/>
      <c r="ART216" s="474"/>
      <c r="ARU216" s="472"/>
      <c r="ARV216" s="473"/>
      <c r="ARW216" s="473"/>
      <c r="ARX216" s="474"/>
      <c r="ARY216" s="472"/>
      <c r="ARZ216" s="473"/>
      <c r="ASA216" s="473"/>
      <c r="ASB216" s="474"/>
      <c r="ASC216" s="472"/>
      <c r="ASD216" s="473"/>
      <c r="ASE216" s="473"/>
      <c r="ASF216" s="474"/>
      <c r="ASG216" s="472"/>
      <c r="ASH216" s="473"/>
      <c r="ASI216" s="473"/>
      <c r="ASJ216" s="474"/>
      <c r="ASK216" s="472"/>
      <c r="ASL216" s="473"/>
      <c r="ASM216" s="473"/>
      <c r="ASN216" s="474"/>
      <c r="ASO216" s="472"/>
      <c r="ASP216" s="473"/>
      <c r="ASQ216" s="473"/>
      <c r="ASR216" s="474"/>
      <c r="ASS216" s="472"/>
      <c r="AST216" s="473"/>
      <c r="ASU216" s="473"/>
      <c r="ASV216" s="474"/>
      <c r="ASW216" s="472"/>
      <c r="ASX216" s="473"/>
      <c r="ASY216" s="473"/>
      <c r="ASZ216" s="474"/>
      <c r="ATA216" s="472"/>
      <c r="ATB216" s="473"/>
      <c r="ATC216" s="473"/>
      <c r="ATD216" s="474"/>
      <c r="ATE216" s="472"/>
      <c r="ATF216" s="473"/>
      <c r="ATG216" s="473"/>
      <c r="ATH216" s="474"/>
      <c r="ATI216" s="472"/>
      <c r="ATJ216" s="473"/>
      <c r="ATK216" s="473"/>
      <c r="ATL216" s="474"/>
      <c r="ATM216" s="472"/>
      <c r="ATN216" s="473"/>
      <c r="ATO216" s="473"/>
      <c r="ATP216" s="474"/>
      <c r="ATQ216" s="472"/>
      <c r="ATR216" s="473"/>
      <c r="ATS216" s="473"/>
      <c r="ATT216" s="474"/>
      <c r="ATU216" s="472"/>
      <c r="ATV216" s="473"/>
      <c r="ATW216" s="473"/>
      <c r="ATX216" s="474"/>
      <c r="ATY216" s="472"/>
      <c r="ATZ216" s="473"/>
      <c r="AUA216" s="473"/>
      <c r="AUB216" s="474"/>
      <c r="AUC216" s="472"/>
      <c r="AUD216" s="473"/>
      <c r="AUE216" s="473"/>
      <c r="AUF216" s="474"/>
      <c r="AUG216" s="472"/>
      <c r="AUH216" s="473"/>
      <c r="AUI216" s="473"/>
      <c r="AUJ216" s="474"/>
      <c r="AUK216" s="472"/>
      <c r="AUL216" s="473"/>
      <c r="AUM216" s="473"/>
      <c r="AUN216" s="474"/>
      <c r="AUO216" s="472"/>
      <c r="AUP216" s="473"/>
      <c r="AUQ216" s="473"/>
      <c r="AUR216" s="474"/>
      <c r="AUS216" s="472"/>
      <c r="AUT216" s="473"/>
      <c r="AUU216" s="473"/>
      <c r="AUV216" s="474"/>
      <c r="AUW216" s="472"/>
      <c r="AUX216" s="473"/>
      <c r="AUY216" s="473"/>
      <c r="AUZ216" s="474"/>
      <c r="AVA216" s="472"/>
      <c r="AVB216" s="473"/>
      <c r="AVC216" s="473"/>
      <c r="AVD216" s="474"/>
      <c r="AVE216" s="472"/>
      <c r="AVF216" s="473"/>
      <c r="AVG216" s="473"/>
      <c r="AVH216" s="474"/>
      <c r="AVI216" s="472"/>
      <c r="AVJ216" s="473"/>
      <c r="AVK216" s="473"/>
      <c r="AVL216" s="474"/>
      <c r="AVM216" s="472"/>
      <c r="AVN216" s="473"/>
      <c r="AVO216" s="473"/>
      <c r="AVP216" s="474"/>
      <c r="AVQ216" s="472"/>
      <c r="AVR216" s="473"/>
      <c r="AVS216" s="473"/>
      <c r="AVT216" s="474"/>
      <c r="AVU216" s="472"/>
      <c r="AVV216" s="473"/>
      <c r="AVW216" s="473"/>
      <c r="AVX216" s="474"/>
      <c r="AVY216" s="472"/>
      <c r="AVZ216" s="473"/>
      <c r="AWA216" s="473"/>
      <c r="AWB216" s="474"/>
      <c r="AWC216" s="472"/>
      <c r="AWD216" s="473"/>
      <c r="AWE216" s="473"/>
      <c r="AWF216" s="474"/>
      <c r="AWG216" s="472"/>
      <c r="AWH216" s="473"/>
      <c r="AWI216" s="473"/>
      <c r="AWJ216" s="474"/>
      <c r="AWK216" s="472"/>
      <c r="AWL216" s="473"/>
      <c r="AWM216" s="473"/>
      <c r="AWN216" s="474"/>
      <c r="AWO216" s="472"/>
      <c r="AWP216" s="473"/>
      <c r="AWQ216" s="473"/>
      <c r="AWR216" s="474"/>
      <c r="AWS216" s="472"/>
      <c r="AWT216" s="473"/>
      <c r="AWU216" s="473"/>
      <c r="AWV216" s="474"/>
      <c r="AWW216" s="472"/>
      <c r="AWX216" s="473"/>
      <c r="AWY216" s="473"/>
      <c r="AWZ216" s="474"/>
      <c r="AXA216" s="472"/>
      <c r="AXB216" s="473"/>
      <c r="AXC216" s="473"/>
      <c r="AXD216" s="474"/>
      <c r="AXE216" s="472"/>
      <c r="AXF216" s="473"/>
      <c r="AXG216" s="473"/>
      <c r="AXH216" s="474"/>
      <c r="AXI216" s="472"/>
      <c r="AXJ216" s="473"/>
      <c r="AXK216" s="473"/>
      <c r="AXL216" s="474"/>
      <c r="AXM216" s="472"/>
      <c r="AXN216" s="473"/>
      <c r="AXO216" s="473"/>
      <c r="AXP216" s="474"/>
      <c r="AXQ216" s="472"/>
      <c r="AXR216" s="473"/>
      <c r="AXS216" s="473"/>
      <c r="AXT216" s="474"/>
      <c r="AXU216" s="472"/>
      <c r="AXV216" s="473"/>
      <c r="AXW216" s="473"/>
      <c r="AXX216" s="474"/>
      <c r="AXY216" s="472"/>
      <c r="AXZ216" s="473"/>
      <c r="AYA216" s="473"/>
      <c r="AYB216" s="474"/>
      <c r="AYC216" s="472"/>
      <c r="AYD216" s="473"/>
      <c r="AYE216" s="473"/>
      <c r="AYF216" s="474"/>
      <c r="AYG216" s="472"/>
      <c r="AYH216" s="473"/>
      <c r="AYI216" s="473"/>
      <c r="AYJ216" s="474"/>
      <c r="AYK216" s="472"/>
      <c r="AYL216" s="473"/>
      <c r="AYM216" s="473"/>
      <c r="AYN216" s="474"/>
      <c r="AYO216" s="472"/>
      <c r="AYP216" s="473"/>
      <c r="AYQ216" s="473"/>
      <c r="AYR216" s="474"/>
      <c r="AYS216" s="472"/>
      <c r="AYT216" s="473"/>
      <c r="AYU216" s="473"/>
      <c r="AYV216" s="474"/>
      <c r="AYW216" s="472"/>
      <c r="AYX216" s="473"/>
      <c r="AYY216" s="473"/>
      <c r="AYZ216" s="474"/>
      <c r="AZA216" s="472"/>
      <c r="AZB216" s="473"/>
      <c r="AZC216" s="473"/>
      <c r="AZD216" s="474"/>
      <c r="AZE216" s="472"/>
      <c r="AZF216" s="473"/>
      <c r="AZG216" s="473"/>
      <c r="AZH216" s="474"/>
      <c r="AZI216" s="472"/>
      <c r="AZJ216" s="473"/>
      <c r="AZK216" s="473"/>
      <c r="AZL216" s="474"/>
      <c r="AZM216" s="472"/>
      <c r="AZN216" s="473"/>
      <c r="AZO216" s="473"/>
      <c r="AZP216" s="474"/>
      <c r="AZQ216" s="472"/>
      <c r="AZR216" s="473"/>
      <c r="AZS216" s="473"/>
      <c r="AZT216" s="474"/>
      <c r="AZU216" s="472"/>
      <c r="AZV216" s="473"/>
      <c r="AZW216" s="473"/>
      <c r="AZX216" s="474"/>
      <c r="AZY216" s="472"/>
      <c r="AZZ216" s="473"/>
      <c r="BAA216" s="473"/>
      <c r="BAB216" s="474"/>
      <c r="BAC216" s="472"/>
      <c r="BAD216" s="473"/>
      <c r="BAE216" s="473"/>
      <c r="BAF216" s="474"/>
      <c r="BAG216" s="472"/>
      <c r="BAH216" s="473"/>
      <c r="BAI216" s="473"/>
      <c r="BAJ216" s="474"/>
      <c r="BAK216" s="472"/>
      <c r="BAL216" s="473"/>
      <c r="BAM216" s="473"/>
      <c r="BAN216" s="474"/>
      <c r="BAO216" s="472"/>
      <c r="BAP216" s="473"/>
      <c r="BAQ216" s="473"/>
      <c r="BAR216" s="474"/>
      <c r="BAS216" s="472"/>
      <c r="BAT216" s="473"/>
      <c r="BAU216" s="473"/>
      <c r="BAV216" s="474"/>
      <c r="BAW216" s="472"/>
      <c r="BAX216" s="473"/>
      <c r="BAY216" s="473"/>
      <c r="BAZ216" s="474"/>
      <c r="BBA216" s="472"/>
      <c r="BBB216" s="473"/>
      <c r="BBC216" s="473"/>
      <c r="BBD216" s="474"/>
      <c r="BBE216" s="472"/>
      <c r="BBF216" s="473"/>
      <c r="BBG216" s="473"/>
      <c r="BBH216" s="474"/>
      <c r="BBI216" s="472"/>
      <c r="BBJ216" s="473"/>
      <c r="BBK216" s="473"/>
      <c r="BBL216" s="474"/>
      <c r="BBM216" s="472"/>
      <c r="BBN216" s="473"/>
      <c r="BBO216" s="473"/>
      <c r="BBP216" s="474"/>
      <c r="BBQ216" s="472"/>
      <c r="BBR216" s="473"/>
      <c r="BBS216" s="473"/>
      <c r="BBT216" s="474"/>
      <c r="BBU216" s="472"/>
      <c r="BBV216" s="473"/>
      <c r="BBW216" s="473"/>
      <c r="BBX216" s="474"/>
      <c r="BBY216" s="472"/>
      <c r="BBZ216" s="473"/>
      <c r="BCA216" s="473"/>
      <c r="BCB216" s="474"/>
      <c r="BCC216" s="472"/>
      <c r="BCD216" s="473"/>
      <c r="BCE216" s="473"/>
      <c r="BCF216" s="474"/>
      <c r="BCG216" s="472"/>
      <c r="BCH216" s="473"/>
      <c r="BCI216" s="473"/>
      <c r="BCJ216" s="474"/>
      <c r="BCK216" s="472"/>
      <c r="BCL216" s="473"/>
      <c r="BCM216" s="473"/>
      <c r="BCN216" s="474"/>
      <c r="BCO216" s="472"/>
      <c r="BCP216" s="473"/>
      <c r="BCQ216" s="473"/>
      <c r="BCR216" s="474"/>
      <c r="BCS216" s="472"/>
      <c r="BCT216" s="473"/>
      <c r="BCU216" s="473"/>
      <c r="BCV216" s="474"/>
      <c r="BCW216" s="472"/>
      <c r="BCX216" s="473"/>
      <c r="BCY216" s="473"/>
      <c r="BCZ216" s="474"/>
      <c r="BDA216" s="472"/>
      <c r="BDB216" s="473"/>
      <c r="BDC216" s="473"/>
      <c r="BDD216" s="474"/>
      <c r="BDE216" s="472"/>
      <c r="BDF216" s="473"/>
      <c r="BDG216" s="473"/>
      <c r="BDH216" s="474"/>
      <c r="BDI216" s="472"/>
      <c r="BDJ216" s="473"/>
      <c r="BDK216" s="473"/>
      <c r="BDL216" s="474"/>
      <c r="BDM216" s="472"/>
      <c r="BDN216" s="473"/>
      <c r="BDO216" s="473"/>
      <c r="BDP216" s="474"/>
      <c r="BDQ216" s="472"/>
      <c r="BDR216" s="473"/>
      <c r="BDS216" s="473"/>
      <c r="BDT216" s="474"/>
      <c r="BDU216" s="472"/>
      <c r="BDV216" s="473"/>
      <c r="BDW216" s="473"/>
      <c r="BDX216" s="474"/>
      <c r="BDY216" s="472"/>
      <c r="BDZ216" s="473"/>
      <c r="BEA216" s="473"/>
      <c r="BEB216" s="474"/>
      <c r="BEC216" s="472"/>
      <c r="BED216" s="473"/>
      <c r="BEE216" s="473"/>
      <c r="BEF216" s="474"/>
      <c r="BEG216" s="472"/>
      <c r="BEH216" s="473"/>
      <c r="BEI216" s="473"/>
      <c r="BEJ216" s="474"/>
      <c r="BEK216" s="472"/>
      <c r="BEL216" s="473"/>
      <c r="BEM216" s="473"/>
      <c r="BEN216" s="474"/>
      <c r="BEO216" s="472"/>
      <c r="BEP216" s="473"/>
      <c r="BEQ216" s="473"/>
      <c r="BER216" s="474"/>
      <c r="BES216" s="472"/>
      <c r="BET216" s="473"/>
      <c r="BEU216" s="473"/>
      <c r="BEV216" s="474"/>
      <c r="BEW216" s="472"/>
      <c r="BEX216" s="473"/>
      <c r="BEY216" s="473"/>
      <c r="BEZ216" s="474"/>
      <c r="BFA216" s="472"/>
      <c r="BFB216" s="473"/>
      <c r="BFC216" s="473"/>
      <c r="BFD216" s="474"/>
      <c r="BFE216" s="472"/>
      <c r="BFF216" s="473"/>
      <c r="BFG216" s="473"/>
      <c r="BFH216" s="474"/>
      <c r="BFI216" s="472"/>
      <c r="BFJ216" s="473"/>
      <c r="BFK216" s="473"/>
      <c r="BFL216" s="474"/>
      <c r="BFM216" s="472"/>
      <c r="BFN216" s="473"/>
      <c r="BFO216" s="473"/>
      <c r="BFP216" s="474"/>
      <c r="BFQ216" s="472"/>
      <c r="BFR216" s="473"/>
      <c r="BFS216" s="473"/>
      <c r="BFT216" s="474"/>
      <c r="BFU216" s="472"/>
      <c r="BFV216" s="473"/>
      <c r="BFW216" s="473"/>
      <c r="BFX216" s="474"/>
      <c r="BFY216" s="472"/>
      <c r="BFZ216" s="473"/>
      <c r="BGA216" s="473"/>
      <c r="BGB216" s="474"/>
      <c r="BGC216" s="472"/>
      <c r="BGD216" s="473"/>
      <c r="BGE216" s="473"/>
      <c r="BGF216" s="474"/>
      <c r="BGG216" s="472"/>
      <c r="BGH216" s="473"/>
      <c r="BGI216" s="473"/>
      <c r="BGJ216" s="474"/>
      <c r="BGK216" s="472"/>
      <c r="BGL216" s="473"/>
      <c r="BGM216" s="473"/>
      <c r="BGN216" s="474"/>
      <c r="BGO216" s="472"/>
      <c r="BGP216" s="473"/>
      <c r="BGQ216" s="473"/>
      <c r="BGR216" s="474"/>
      <c r="BGS216" s="472"/>
      <c r="BGT216" s="473"/>
      <c r="BGU216" s="473"/>
      <c r="BGV216" s="474"/>
      <c r="BGW216" s="472"/>
      <c r="BGX216" s="473"/>
      <c r="BGY216" s="473"/>
      <c r="BGZ216" s="474"/>
      <c r="BHA216" s="472"/>
      <c r="BHB216" s="473"/>
      <c r="BHC216" s="473"/>
      <c r="BHD216" s="474"/>
      <c r="BHE216" s="472"/>
      <c r="BHF216" s="473"/>
      <c r="BHG216" s="473"/>
      <c r="BHH216" s="474"/>
      <c r="BHI216" s="472"/>
      <c r="BHJ216" s="473"/>
      <c r="BHK216" s="473"/>
      <c r="BHL216" s="474"/>
      <c r="BHM216" s="472"/>
      <c r="BHN216" s="473"/>
      <c r="BHO216" s="473"/>
      <c r="BHP216" s="474"/>
      <c r="BHQ216" s="472"/>
      <c r="BHR216" s="473"/>
      <c r="BHS216" s="473"/>
      <c r="BHT216" s="474"/>
      <c r="BHU216" s="472"/>
      <c r="BHV216" s="473"/>
      <c r="BHW216" s="473"/>
      <c r="BHX216" s="474"/>
      <c r="BHY216" s="472"/>
      <c r="BHZ216" s="473"/>
      <c r="BIA216" s="473"/>
      <c r="BIB216" s="474"/>
      <c r="BIC216" s="472"/>
      <c r="BID216" s="473"/>
      <c r="BIE216" s="473"/>
      <c r="BIF216" s="474"/>
      <c r="BIG216" s="472"/>
      <c r="BIH216" s="473"/>
      <c r="BII216" s="473"/>
      <c r="BIJ216" s="474"/>
      <c r="BIK216" s="472"/>
      <c r="BIL216" s="473"/>
      <c r="BIM216" s="473"/>
      <c r="BIN216" s="474"/>
      <c r="BIO216" s="472"/>
      <c r="BIP216" s="473"/>
      <c r="BIQ216" s="473"/>
      <c r="BIR216" s="474"/>
      <c r="BIS216" s="472"/>
      <c r="BIT216" s="473"/>
      <c r="BIU216" s="473"/>
      <c r="BIV216" s="474"/>
      <c r="BIW216" s="472"/>
      <c r="BIX216" s="473"/>
      <c r="BIY216" s="473"/>
      <c r="BIZ216" s="474"/>
      <c r="BJA216" s="472"/>
      <c r="BJB216" s="473"/>
      <c r="BJC216" s="473"/>
      <c r="BJD216" s="474"/>
      <c r="BJE216" s="472"/>
      <c r="BJF216" s="473"/>
      <c r="BJG216" s="473"/>
      <c r="BJH216" s="474"/>
      <c r="BJI216" s="472"/>
      <c r="BJJ216" s="473"/>
      <c r="BJK216" s="473"/>
      <c r="BJL216" s="474"/>
      <c r="BJM216" s="472"/>
      <c r="BJN216" s="473"/>
      <c r="BJO216" s="473"/>
      <c r="BJP216" s="474"/>
      <c r="BJQ216" s="472"/>
      <c r="BJR216" s="473"/>
      <c r="BJS216" s="473"/>
      <c r="BJT216" s="474"/>
      <c r="BJU216" s="472"/>
      <c r="BJV216" s="473"/>
      <c r="BJW216" s="473"/>
      <c r="BJX216" s="474"/>
      <c r="BJY216" s="472"/>
      <c r="BJZ216" s="473"/>
      <c r="BKA216" s="473"/>
      <c r="BKB216" s="474"/>
      <c r="BKC216" s="472"/>
      <c r="BKD216" s="473"/>
      <c r="BKE216" s="473"/>
      <c r="BKF216" s="474"/>
      <c r="BKG216" s="472"/>
      <c r="BKH216" s="473"/>
      <c r="BKI216" s="473"/>
      <c r="BKJ216" s="474"/>
      <c r="BKK216" s="472"/>
      <c r="BKL216" s="473"/>
      <c r="BKM216" s="473"/>
      <c r="BKN216" s="474"/>
      <c r="BKO216" s="472"/>
      <c r="BKP216" s="473"/>
      <c r="BKQ216" s="473"/>
      <c r="BKR216" s="474"/>
      <c r="BKS216" s="472"/>
      <c r="BKT216" s="473"/>
      <c r="BKU216" s="473"/>
      <c r="BKV216" s="474"/>
      <c r="BKW216" s="472"/>
      <c r="BKX216" s="473"/>
      <c r="BKY216" s="473"/>
      <c r="BKZ216" s="474"/>
      <c r="BLA216" s="472"/>
      <c r="BLB216" s="473"/>
      <c r="BLC216" s="473"/>
      <c r="BLD216" s="474"/>
      <c r="BLE216" s="472"/>
      <c r="BLF216" s="473"/>
      <c r="BLG216" s="473"/>
      <c r="BLH216" s="474"/>
      <c r="BLI216" s="472"/>
      <c r="BLJ216" s="473"/>
      <c r="BLK216" s="473"/>
      <c r="BLL216" s="474"/>
      <c r="BLM216" s="472"/>
      <c r="BLN216" s="473"/>
      <c r="BLO216" s="473"/>
      <c r="BLP216" s="474"/>
      <c r="BLQ216" s="472"/>
      <c r="BLR216" s="473"/>
      <c r="BLS216" s="473"/>
      <c r="BLT216" s="474"/>
      <c r="BLU216" s="472"/>
      <c r="BLV216" s="473"/>
      <c r="BLW216" s="473"/>
      <c r="BLX216" s="474"/>
      <c r="BLY216" s="472"/>
      <c r="BLZ216" s="473"/>
      <c r="BMA216" s="473"/>
      <c r="BMB216" s="474"/>
      <c r="BMC216" s="472"/>
      <c r="BMD216" s="473"/>
      <c r="BME216" s="473"/>
      <c r="BMF216" s="474"/>
      <c r="BMG216" s="472"/>
      <c r="BMH216" s="473"/>
      <c r="BMI216" s="473"/>
      <c r="BMJ216" s="474"/>
      <c r="BMK216" s="472"/>
      <c r="BML216" s="473"/>
      <c r="BMM216" s="473"/>
      <c r="BMN216" s="474"/>
      <c r="BMO216" s="472"/>
      <c r="BMP216" s="473"/>
      <c r="BMQ216" s="473"/>
      <c r="BMR216" s="474"/>
      <c r="BMS216" s="472"/>
      <c r="BMT216" s="473"/>
      <c r="BMU216" s="473"/>
      <c r="BMV216" s="474"/>
      <c r="BMW216" s="472"/>
      <c r="BMX216" s="473"/>
      <c r="BMY216" s="473"/>
      <c r="BMZ216" s="474"/>
      <c r="BNA216" s="472"/>
      <c r="BNB216" s="473"/>
      <c r="BNC216" s="473"/>
      <c r="BND216" s="474"/>
      <c r="BNE216" s="472"/>
      <c r="BNF216" s="473"/>
      <c r="BNG216" s="473"/>
      <c r="BNH216" s="474"/>
      <c r="BNI216" s="472"/>
      <c r="BNJ216" s="473"/>
      <c r="BNK216" s="473"/>
      <c r="BNL216" s="474"/>
      <c r="BNM216" s="472"/>
      <c r="BNN216" s="473"/>
      <c r="BNO216" s="473"/>
      <c r="BNP216" s="474"/>
      <c r="BNQ216" s="472"/>
      <c r="BNR216" s="473"/>
      <c r="BNS216" s="473"/>
      <c r="BNT216" s="474"/>
      <c r="BNU216" s="472"/>
      <c r="BNV216" s="473"/>
      <c r="BNW216" s="473"/>
      <c r="BNX216" s="474"/>
      <c r="BNY216" s="472"/>
      <c r="BNZ216" s="473"/>
      <c r="BOA216" s="473"/>
      <c r="BOB216" s="474"/>
      <c r="BOC216" s="472"/>
      <c r="BOD216" s="473"/>
      <c r="BOE216" s="473"/>
      <c r="BOF216" s="474"/>
      <c r="BOG216" s="472"/>
      <c r="BOH216" s="473"/>
      <c r="BOI216" s="473"/>
      <c r="BOJ216" s="474"/>
      <c r="BOK216" s="472"/>
      <c r="BOL216" s="473"/>
      <c r="BOM216" s="473"/>
      <c r="BON216" s="474"/>
      <c r="BOO216" s="472"/>
      <c r="BOP216" s="473"/>
      <c r="BOQ216" s="473"/>
      <c r="BOR216" s="474"/>
      <c r="BOS216" s="472"/>
      <c r="BOT216" s="473"/>
      <c r="BOU216" s="473"/>
      <c r="BOV216" s="474"/>
      <c r="BOW216" s="472"/>
      <c r="BOX216" s="473"/>
      <c r="BOY216" s="473"/>
      <c r="BOZ216" s="474"/>
      <c r="BPA216" s="472"/>
      <c r="BPB216" s="473"/>
      <c r="BPC216" s="473"/>
      <c r="BPD216" s="474"/>
      <c r="BPE216" s="472"/>
      <c r="BPF216" s="473"/>
      <c r="BPG216" s="473"/>
      <c r="BPH216" s="474"/>
      <c r="BPI216" s="472"/>
      <c r="BPJ216" s="473"/>
      <c r="BPK216" s="473"/>
      <c r="BPL216" s="474"/>
      <c r="BPM216" s="472"/>
      <c r="BPN216" s="473"/>
      <c r="BPO216" s="473"/>
      <c r="BPP216" s="474"/>
      <c r="BPQ216" s="472"/>
      <c r="BPR216" s="473"/>
      <c r="BPS216" s="473"/>
      <c r="BPT216" s="474"/>
      <c r="BPU216" s="472"/>
      <c r="BPV216" s="473"/>
      <c r="BPW216" s="473"/>
      <c r="BPX216" s="474"/>
      <c r="BPY216" s="472"/>
      <c r="BPZ216" s="473"/>
      <c r="BQA216" s="473"/>
      <c r="BQB216" s="474"/>
      <c r="BQC216" s="472"/>
      <c r="BQD216" s="473"/>
      <c r="BQE216" s="473"/>
      <c r="BQF216" s="474"/>
      <c r="BQG216" s="472"/>
      <c r="BQH216" s="473"/>
      <c r="BQI216" s="473"/>
      <c r="BQJ216" s="474"/>
      <c r="BQK216" s="472"/>
      <c r="BQL216" s="473"/>
      <c r="BQM216" s="473"/>
      <c r="BQN216" s="474"/>
      <c r="BQO216" s="472"/>
      <c r="BQP216" s="473"/>
      <c r="BQQ216" s="473"/>
      <c r="BQR216" s="474"/>
      <c r="BQS216" s="472"/>
      <c r="BQT216" s="473"/>
      <c r="BQU216" s="473"/>
      <c r="BQV216" s="474"/>
      <c r="BQW216" s="472"/>
      <c r="BQX216" s="473"/>
      <c r="BQY216" s="473"/>
      <c r="BQZ216" s="474"/>
      <c r="BRA216" s="472"/>
      <c r="BRB216" s="473"/>
      <c r="BRC216" s="473"/>
      <c r="BRD216" s="474"/>
      <c r="BRE216" s="472"/>
      <c r="BRF216" s="473"/>
      <c r="BRG216" s="473"/>
      <c r="BRH216" s="474"/>
      <c r="BRI216" s="472"/>
      <c r="BRJ216" s="473"/>
      <c r="BRK216" s="473"/>
      <c r="BRL216" s="474"/>
      <c r="BRM216" s="472"/>
      <c r="BRN216" s="473"/>
      <c r="BRO216" s="473"/>
      <c r="BRP216" s="474"/>
      <c r="BRQ216" s="472"/>
      <c r="BRR216" s="473"/>
      <c r="BRS216" s="473"/>
      <c r="BRT216" s="474"/>
      <c r="BRU216" s="472"/>
      <c r="BRV216" s="473"/>
      <c r="BRW216" s="473"/>
      <c r="BRX216" s="474"/>
      <c r="BRY216" s="472"/>
      <c r="BRZ216" s="473"/>
      <c r="BSA216" s="473"/>
      <c r="BSB216" s="474"/>
      <c r="BSC216" s="472"/>
      <c r="BSD216" s="473"/>
      <c r="BSE216" s="473"/>
      <c r="BSF216" s="474"/>
      <c r="BSG216" s="472"/>
      <c r="BSH216" s="473"/>
      <c r="BSI216" s="473"/>
      <c r="BSJ216" s="474"/>
      <c r="BSK216" s="472"/>
      <c r="BSL216" s="473"/>
      <c r="BSM216" s="473"/>
      <c r="BSN216" s="474"/>
      <c r="BSO216" s="472"/>
      <c r="BSP216" s="473"/>
      <c r="BSQ216" s="473"/>
      <c r="BSR216" s="474"/>
      <c r="BSS216" s="472"/>
      <c r="BST216" s="473"/>
      <c r="BSU216" s="473"/>
      <c r="BSV216" s="474"/>
      <c r="BSW216" s="472"/>
      <c r="BSX216" s="473"/>
      <c r="BSY216" s="473"/>
      <c r="BSZ216" s="474"/>
      <c r="BTA216" s="472"/>
      <c r="BTB216" s="473"/>
      <c r="BTC216" s="473"/>
      <c r="BTD216" s="474"/>
      <c r="BTE216" s="472"/>
      <c r="BTF216" s="473"/>
      <c r="BTG216" s="473"/>
      <c r="BTH216" s="474"/>
      <c r="BTI216" s="472"/>
      <c r="BTJ216" s="473"/>
      <c r="BTK216" s="473"/>
      <c r="BTL216" s="474"/>
      <c r="BTM216" s="472"/>
      <c r="BTN216" s="473"/>
      <c r="BTO216" s="473"/>
      <c r="BTP216" s="474"/>
      <c r="BTQ216" s="472"/>
      <c r="BTR216" s="473"/>
      <c r="BTS216" s="473"/>
      <c r="BTT216" s="474"/>
      <c r="BTU216" s="472"/>
      <c r="BTV216" s="473"/>
      <c r="BTW216" s="473"/>
      <c r="BTX216" s="474"/>
      <c r="BTY216" s="472"/>
      <c r="BTZ216" s="473"/>
      <c r="BUA216" s="473"/>
      <c r="BUB216" s="474"/>
      <c r="BUC216" s="472"/>
      <c r="BUD216" s="473"/>
      <c r="BUE216" s="473"/>
      <c r="BUF216" s="474"/>
      <c r="BUG216" s="472"/>
      <c r="BUH216" s="473"/>
      <c r="BUI216" s="473"/>
      <c r="BUJ216" s="474"/>
      <c r="BUK216" s="472"/>
      <c r="BUL216" s="473"/>
      <c r="BUM216" s="473"/>
      <c r="BUN216" s="474"/>
      <c r="BUO216" s="472"/>
      <c r="BUP216" s="473"/>
      <c r="BUQ216" s="473"/>
      <c r="BUR216" s="474"/>
      <c r="BUS216" s="472"/>
      <c r="BUT216" s="473"/>
      <c r="BUU216" s="473"/>
      <c r="BUV216" s="474"/>
      <c r="BUW216" s="472"/>
      <c r="BUX216" s="473"/>
      <c r="BUY216" s="473"/>
      <c r="BUZ216" s="474"/>
      <c r="BVA216" s="472"/>
      <c r="BVB216" s="473"/>
      <c r="BVC216" s="473"/>
      <c r="BVD216" s="474"/>
      <c r="BVE216" s="472"/>
      <c r="BVF216" s="473"/>
      <c r="BVG216" s="473"/>
      <c r="BVH216" s="474"/>
      <c r="BVI216" s="472"/>
      <c r="BVJ216" s="473"/>
      <c r="BVK216" s="473"/>
      <c r="BVL216" s="474"/>
      <c r="BVM216" s="472"/>
      <c r="BVN216" s="473"/>
      <c r="BVO216" s="473"/>
      <c r="BVP216" s="474"/>
      <c r="BVQ216" s="472"/>
      <c r="BVR216" s="473"/>
      <c r="BVS216" s="473"/>
      <c r="BVT216" s="474"/>
      <c r="BVU216" s="472"/>
      <c r="BVV216" s="473"/>
      <c r="BVW216" s="473"/>
      <c r="BVX216" s="474"/>
      <c r="BVY216" s="472"/>
      <c r="BVZ216" s="473"/>
      <c r="BWA216" s="473"/>
      <c r="BWB216" s="474"/>
      <c r="BWC216" s="472"/>
      <c r="BWD216" s="473"/>
      <c r="BWE216" s="473"/>
      <c r="BWF216" s="474"/>
      <c r="BWG216" s="472"/>
      <c r="BWH216" s="473"/>
      <c r="BWI216" s="473"/>
      <c r="BWJ216" s="474"/>
      <c r="BWK216" s="472"/>
      <c r="BWL216" s="473"/>
      <c r="BWM216" s="473"/>
      <c r="BWN216" s="474"/>
      <c r="BWO216" s="472"/>
      <c r="BWP216" s="473"/>
      <c r="BWQ216" s="473"/>
      <c r="BWR216" s="474"/>
      <c r="BWS216" s="472"/>
      <c r="BWT216" s="473"/>
      <c r="BWU216" s="473"/>
      <c r="BWV216" s="474"/>
      <c r="BWW216" s="472"/>
      <c r="BWX216" s="473"/>
      <c r="BWY216" s="473"/>
      <c r="BWZ216" s="474"/>
      <c r="BXA216" s="472"/>
      <c r="BXB216" s="473"/>
      <c r="BXC216" s="473"/>
      <c r="BXD216" s="474"/>
      <c r="BXE216" s="472"/>
      <c r="BXF216" s="473"/>
      <c r="BXG216" s="473"/>
      <c r="BXH216" s="474"/>
      <c r="BXI216" s="472"/>
      <c r="BXJ216" s="473"/>
      <c r="BXK216" s="473"/>
      <c r="BXL216" s="474"/>
      <c r="BXM216" s="472"/>
      <c r="BXN216" s="473"/>
      <c r="BXO216" s="473"/>
      <c r="BXP216" s="474"/>
      <c r="BXQ216" s="472"/>
      <c r="BXR216" s="473"/>
      <c r="BXS216" s="473"/>
      <c r="BXT216" s="474"/>
      <c r="BXU216" s="472"/>
      <c r="BXV216" s="473"/>
      <c r="BXW216" s="473"/>
      <c r="BXX216" s="474"/>
      <c r="BXY216" s="472"/>
      <c r="BXZ216" s="473"/>
      <c r="BYA216" s="473"/>
      <c r="BYB216" s="474"/>
      <c r="BYC216" s="472"/>
      <c r="BYD216" s="473"/>
      <c r="BYE216" s="473"/>
      <c r="BYF216" s="474"/>
      <c r="BYG216" s="472"/>
      <c r="BYH216" s="473"/>
      <c r="BYI216" s="473"/>
      <c r="BYJ216" s="474"/>
      <c r="BYK216" s="472"/>
      <c r="BYL216" s="473"/>
      <c r="BYM216" s="473"/>
      <c r="BYN216" s="474"/>
      <c r="BYO216" s="472"/>
      <c r="BYP216" s="473"/>
      <c r="BYQ216" s="473"/>
      <c r="BYR216" s="474"/>
      <c r="BYS216" s="472"/>
      <c r="BYT216" s="473"/>
      <c r="BYU216" s="473"/>
      <c r="BYV216" s="474"/>
      <c r="BYW216" s="472"/>
      <c r="BYX216" s="473"/>
      <c r="BYY216" s="473"/>
      <c r="BYZ216" s="474"/>
      <c r="BZA216" s="472"/>
      <c r="BZB216" s="473"/>
      <c r="BZC216" s="473"/>
      <c r="BZD216" s="474"/>
      <c r="BZE216" s="472"/>
      <c r="BZF216" s="473"/>
      <c r="BZG216" s="473"/>
      <c r="BZH216" s="474"/>
      <c r="BZI216" s="472"/>
      <c r="BZJ216" s="473"/>
      <c r="BZK216" s="473"/>
      <c r="BZL216" s="474"/>
      <c r="BZM216" s="472"/>
      <c r="BZN216" s="473"/>
      <c r="BZO216" s="473"/>
      <c r="BZP216" s="474"/>
      <c r="BZQ216" s="472"/>
      <c r="BZR216" s="473"/>
      <c r="BZS216" s="473"/>
      <c r="BZT216" s="474"/>
      <c r="BZU216" s="472"/>
      <c r="BZV216" s="473"/>
      <c r="BZW216" s="473"/>
      <c r="BZX216" s="474"/>
      <c r="BZY216" s="472"/>
      <c r="BZZ216" s="473"/>
      <c r="CAA216" s="473"/>
      <c r="CAB216" s="474"/>
      <c r="CAC216" s="472"/>
      <c r="CAD216" s="473"/>
      <c r="CAE216" s="473"/>
      <c r="CAF216" s="474"/>
      <c r="CAG216" s="472"/>
      <c r="CAH216" s="473"/>
      <c r="CAI216" s="473"/>
      <c r="CAJ216" s="474"/>
      <c r="CAK216" s="472"/>
      <c r="CAL216" s="473"/>
      <c r="CAM216" s="473"/>
      <c r="CAN216" s="474"/>
      <c r="CAO216" s="472"/>
      <c r="CAP216" s="473"/>
      <c r="CAQ216" s="473"/>
      <c r="CAR216" s="474"/>
      <c r="CAS216" s="472"/>
      <c r="CAT216" s="473"/>
      <c r="CAU216" s="473"/>
      <c r="CAV216" s="474"/>
      <c r="CAW216" s="472"/>
      <c r="CAX216" s="473"/>
      <c r="CAY216" s="473"/>
      <c r="CAZ216" s="474"/>
      <c r="CBA216" s="472"/>
      <c r="CBB216" s="473"/>
      <c r="CBC216" s="473"/>
      <c r="CBD216" s="474"/>
      <c r="CBE216" s="472"/>
      <c r="CBF216" s="473"/>
      <c r="CBG216" s="473"/>
      <c r="CBH216" s="474"/>
      <c r="CBI216" s="472"/>
      <c r="CBJ216" s="473"/>
      <c r="CBK216" s="473"/>
      <c r="CBL216" s="474"/>
      <c r="CBM216" s="472"/>
      <c r="CBN216" s="473"/>
      <c r="CBO216" s="473"/>
      <c r="CBP216" s="474"/>
      <c r="CBQ216" s="472"/>
      <c r="CBR216" s="473"/>
      <c r="CBS216" s="473"/>
      <c r="CBT216" s="474"/>
      <c r="CBU216" s="472"/>
      <c r="CBV216" s="473"/>
      <c r="CBW216" s="473"/>
      <c r="CBX216" s="474"/>
      <c r="CBY216" s="472"/>
      <c r="CBZ216" s="473"/>
      <c r="CCA216" s="473"/>
      <c r="CCB216" s="474"/>
      <c r="CCC216" s="472"/>
      <c r="CCD216" s="473"/>
      <c r="CCE216" s="473"/>
      <c r="CCF216" s="474"/>
      <c r="CCG216" s="472"/>
      <c r="CCH216" s="473"/>
      <c r="CCI216" s="473"/>
      <c r="CCJ216" s="474"/>
      <c r="CCK216" s="472"/>
      <c r="CCL216" s="473"/>
      <c r="CCM216" s="473"/>
      <c r="CCN216" s="474"/>
      <c r="CCO216" s="472"/>
      <c r="CCP216" s="473"/>
      <c r="CCQ216" s="473"/>
      <c r="CCR216" s="474"/>
      <c r="CCS216" s="472"/>
      <c r="CCT216" s="473"/>
      <c r="CCU216" s="473"/>
      <c r="CCV216" s="474"/>
      <c r="CCW216" s="472"/>
      <c r="CCX216" s="473"/>
      <c r="CCY216" s="473"/>
      <c r="CCZ216" s="474"/>
      <c r="CDA216" s="472"/>
      <c r="CDB216" s="473"/>
      <c r="CDC216" s="473"/>
      <c r="CDD216" s="474"/>
      <c r="CDE216" s="472"/>
      <c r="CDF216" s="473"/>
      <c r="CDG216" s="473"/>
      <c r="CDH216" s="474"/>
      <c r="CDI216" s="472"/>
      <c r="CDJ216" s="473"/>
      <c r="CDK216" s="473"/>
      <c r="CDL216" s="474"/>
      <c r="CDM216" s="472"/>
      <c r="CDN216" s="473"/>
      <c r="CDO216" s="473"/>
      <c r="CDP216" s="474"/>
      <c r="CDQ216" s="472"/>
      <c r="CDR216" s="473"/>
      <c r="CDS216" s="473"/>
      <c r="CDT216" s="474"/>
      <c r="CDU216" s="472"/>
      <c r="CDV216" s="473"/>
      <c r="CDW216" s="473"/>
      <c r="CDX216" s="474"/>
      <c r="CDY216" s="472"/>
      <c r="CDZ216" s="473"/>
      <c r="CEA216" s="473"/>
      <c r="CEB216" s="474"/>
      <c r="CEC216" s="472"/>
      <c r="CED216" s="473"/>
      <c r="CEE216" s="473"/>
      <c r="CEF216" s="474"/>
      <c r="CEG216" s="472"/>
      <c r="CEH216" s="473"/>
      <c r="CEI216" s="473"/>
      <c r="CEJ216" s="474"/>
      <c r="CEK216" s="472"/>
      <c r="CEL216" s="473"/>
      <c r="CEM216" s="473"/>
      <c r="CEN216" s="474"/>
      <c r="CEO216" s="472"/>
      <c r="CEP216" s="473"/>
      <c r="CEQ216" s="473"/>
      <c r="CER216" s="474"/>
      <c r="CES216" s="472"/>
      <c r="CET216" s="473"/>
      <c r="CEU216" s="473"/>
      <c r="CEV216" s="474"/>
      <c r="CEW216" s="472"/>
      <c r="CEX216" s="473"/>
      <c r="CEY216" s="473"/>
      <c r="CEZ216" s="474"/>
      <c r="CFA216" s="472"/>
      <c r="CFB216" s="473"/>
      <c r="CFC216" s="473"/>
      <c r="CFD216" s="474"/>
      <c r="CFE216" s="472"/>
      <c r="CFF216" s="473"/>
      <c r="CFG216" s="473"/>
      <c r="CFH216" s="474"/>
      <c r="CFI216" s="472"/>
      <c r="CFJ216" s="473"/>
      <c r="CFK216" s="473"/>
      <c r="CFL216" s="474"/>
      <c r="CFM216" s="472"/>
      <c r="CFN216" s="473"/>
      <c r="CFO216" s="473"/>
      <c r="CFP216" s="474"/>
      <c r="CFQ216" s="472"/>
      <c r="CFR216" s="473"/>
      <c r="CFS216" s="473"/>
      <c r="CFT216" s="474"/>
      <c r="CFU216" s="472"/>
      <c r="CFV216" s="473"/>
      <c r="CFW216" s="473"/>
      <c r="CFX216" s="474"/>
      <c r="CFY216" s="472"/>
      <c r="CFZ216" s="473"/>
      <c r="CGA216" s="473"/>
      <c r="CGB216" s="474"/>
      <c r="CGC216" s="472"/>
      <c r="CGD216" s="473"/>
      <c r="CGE216" s="473"/>
      <c r="CGF216" s="474"/>
      <c r="CGG216" s="472"/>
      <c r="CGH216" s="473"/>
      <c r="CGI216" s="473"/>
      <c r="CGJ216" s="474"/>
      <c r="CGK216" s="472"/>
      <c r="CGL216" s="473"/>
      <c r="CGM216" s="473"/>
      <c r="CGN216" s="474"/>
      <c r="CGO216" s="472"/>
      <c r="CGP216" s="473"/>
      <c r="CGQ216" s="473"/>
      <c r="CGR216" s="474"/>
      <c r="CGS216" s="472"/>
      <c r="CGT216" s="473"/>
      <c r="CGU216" s="473"/>
      <c r="CGV216" s="474"/>
      <c r="CGW216" s="472"/>
      <c r="CGX216" s="473"/>
      <c r="CGY216" s="473"/>
      <c r="CGZ216" s="474"/>
      <c r="CHA216" s="472"/>
      <c r="CHB216" s="473"/>
      <c r="CHC216" s="473"/>
      <c r="CHD216" s="474"/>
      <c r="CHE216" s="472"/>
      <c r="CHF216" s="473"/>
      <c r="CHG216" s="473"/>
      <c r="CHH216" s="474"/>
      <c r="CHI216" s="472"/>
      <c r="CHJ216" s="473"/>
      <c r="CHK216" s="473"/>
      <c r="CHL216" s="474"/>
      <c r="CHM216" s="472"/>
      <c r="CHN216" s="473"/>
      <c r="CHO216" s="473"/>
      <c r="CHP216" s="474"/>
      <c r="CHQ216" s="472"/>
      <c r="CHR216" s="473"/>
      <c r="CHS216" s="473"/>
      <c r="CHT216" s="474"/>
      <c r="CHU216" s="472"/>
      <c r="CHV216" s="473"/>
      <c r="CHW216" s="473"/>
      <c r="CHX216" s="474"/>
      <c r="CHY216" s="472"/>
      <c r="CHZ216" s="473"/>
      <c r="CIA216" s="473"/>
      <c r="CIB216" s="474"/>
      <c r="CIC216" s="472"/>
      <c r="CID216" s="473"/>
      <c r="CIE216" s="473"/>
      <c r="CIF216" s="474"/>
      <c r="CIG216" s="472"/>
      <c r="CIH216" s="473"/>
      <c r="CII216" s="473"/>
      <c r="CIJ216" s="474"/>
      <c r="CIK216" s="472"/>
      <c r="CIL216" s="473"/>
      <c r="CIM216" s="473"/>
      <c r="CIN216" s="474"/>
      <c r="CIO216" s="472"/>
      <c r="CIP216" s="473"/>
      <c r="CIQ216" s="473"/>
      <c r="CIR216" s="474"/>
      <c r="CIS216" s="472"/>
      <c r="CIT216" s="473"/>
      <c r="CIU216" s="473"/>
      <c r="CIV216" s="474"/>
      <c r="CIW216" s="472"/>
      <c r="CIX216" s="473"/>
      <c r="CIY216" s="473"/>
      <c r="CIZ216" s="474"/>
      <c r="CJA216" s="472"/>
      <c r="CJB216" s="473"/>
      <c r="CJC216" s="473"/>
      <c r="CJD216" s="474"/>
      <c r="CJE216" s="472"/>
      <c r="CJF216" s="473"/>
      <c r="CJG216" s="473"/>
      <c r="CJH216" s="474"/>
      <c r="CJI216" s="472"/>
      <c r="CJJ216" s="473"/>
      <c r="CJK216" s="473"/>
      <c r="CJL216" s="474"/>
      <c r="CJM216" s="472"/>
      <c r="CJN216" s="473"/>
      <c r="CJO216" s="473"/>
      <c r="CJP216" s="474"/>
      <c r="CJQ216" s="472"/>
      <c r="CJR216" s="473"/>
      <c r="CJS216" s="473"/>
      <c r="CJT216" s="474"/>
      <c r="CJU216" s="472"/>
      <c r="CJV216" s="473"/>
      <c r="CJW216" s="473"/>
      <c r="CJX216" s="474"/>
      <c r="CJY216" s="472"/>
      <c r="CJZ216" s="473"/>
      <c r="CKA216" s="473"/>
      <c r="CKB216" s="474"/>
      <c r="CKC216" s="472"/>
      <c r="CKD216" s="473"/>
      <c r="CKE216" s="473"/>
      <c r="CKF216" s="474"/>
      <c r="CKG216" s="472"/>
      <c r="CKH216" s="473"/>
      <c r="CKI216" s="473"/>
      <c r="CKJ216" s="474"/>
      <c r="CKK216" s="472"/>
      <c r="CKL216" s="473"/>
      <c r="CKM216" s="473"/>
      <c r="CKN216" s="474"/>
      <c r="CKO216" s="472"/>
      <c r="CKP216" s="473"/>
      <c r="CKQ216" s="473"/>
      <c r="CKR216" s="474"/>
      <c r="CKS216" s="472"/>
      <c r="CKT216" s="473"/>
      <c r="CKU216" s="473"/>
      <c r="CKV216" s="474"/>
      <c r="CKW216" s="472"/>
      <c r="CKX216" s="473"/>
      <c r="CKY216" s="473"/>
      <c r="CKZ216" s="474"/>
      <c r="CLA216" s="472"/>
      <c r="CLB216" s="473"/>
      <c r="CLC216" s="473"/>
      <c r="CLD216" s="474"/>
      <c r="CLE216" s="472"/>
      <c r="CLF216" s="473"/>
      <c r="CLG216" s="473"/>
      <c r="CLH216" s="474"/>
      <c r="CLI216" s="472"/>
      <c r="CLJ216" s="473"/>
      <c r="CLK216" s="473"/>
      <c r="CLL216" s="474"/>
      <c r="CLM216" s="472"/>
      <c r="CLN216" s="473"/>
      <c r="CLO216" s="473"/>
      <c r="CLP216" s="474"/>
      <c r="CLQ216" s="472"/>
      <c r="CLR216" s="473"/>
      <c r="CLS216" s="473"/>
      <c r="CLT216" s="474"/>
      <c r="CLU216" s="472"/>
      <c r="CLV216" s="473"/>
      <c r="CLW216" s="473"/>
      <c r="CLX216" s="474"/>
      <c r="CLY216" s="472"/>
      <c r="CLZ216" s="473"/>
      <c r="CMA216" s="473"/>
      <c r="CMB216" s="474"/>
      <c r="CMC216" s="472"/>
      <c r="CMD216" s="473"/>
      <c r="CME216" s="473"/>
      <c r="CMF216" s="474"/>
      <c r="CMG216" s="472"/>
      <c r="CMH216" s="473"/>
      <c r="CMI216" s="473"/>
      <c r="CMJ216" s="474"/>
      <c r="CMK216" s="472"/>
      <c r="CML216" s="473"/>
      <c r="CMM216" s="473"/>
      <c r="CMN216" s="474"/>
      <c r="CMO216" s="472"/>
      <c r="CMP216" s="473"/>
      <c r="CMQ216" s="473"/>
      <c r="CMR216" s="474"/>
      <c r="CMS216" s="472"/>
      <c r="CMT216" s="473"/>
      <c r="CMU216" s="473"/>
      <c r="CMV216" s="474"/>
      <c r="CMW216" s="472"/>
      <c r="CMX216" s="473"/>
      <c r="CMY216" s="473"/>
      <c r="CMZ216" s="474"/>
      <c r="CNA216" s="472"/>
      <c r="CNB216" s="473"/>
      <c r="CNC216" s="473"/>
      <c r="CND216" s="474"/>
      <c r="CNE216" s="472"/>
      <c r="CNF216" s="473"/>
      <c r="CNG216" s="473"/>
      <c r="CNH216" s="474"/>
      <c r="CNI216" s="472"/>
      <c r="CNJ216" s="473"/>
      <c r="CNK216" s="473"/>
      <c r="CNL216" s="474"/>
      <c r="CNM216" s="472"/>
      <c r="CNN216" s="473"/>
      <c r="CNO216" s="473"/>
      <c r="CNP216" s="474"/>
      <c r="CNQ216" s="472"/>
      <c r="CNR216" s="473"/>
      <c r="CNS216" s="473"/>
      <c r="CNT216" s="474"/>
      <c r="CNU216" s="472"/>
      <c r="CNV216" s="473"/>
      <c r="CNW216" s="473"/>
      <c r="CNX216" s="474"/>
      <c r="CNY216" s="472"/>
      <c r="CNZ216" s="473"/>
      <c r="COA216" s="473"/>
      <c r="COB216" s="474"/>
      <c r="COC216" s="472"/>
      <c r="COD216" s="473"/>
      <c r="COE216" s="473"/>
      <c r="COF216" s="474"/>
      <c r="COG216" s="472"/>
      <c r="COH216" s="473"/>
      <c r="COI216" s="473"/>
      <c r="COJ216" s="474"/>
      <c r="COK216" s="472"/>
      <c r="COL216" s="473"/>
      <c r="COM216" s="473"/>
      <c r="CON216" s="474"/>
      <c r="COO216" s="472"/>
      <c r="COP216" s="473"/>
      <c r="COQ216" s="473"/>
      <c r="COR216" s="474"/>
      <c r="COS216" s="472"/>
      <c r="COT216" s="473"/>
      <c r="COU216" s="473"/>
      <c r="COV216" s="474"/>
      <c r="COW216" s="472"/>
      <c r="COX216" s="473"/>
      <c r="COY216" s="473"/>
      <c r="COZ216" s="474"/>
      <c r="CPA216" s="472"/>
      <c r="CPB216" s="473"/>
      <c r="CPC216" s="473"/>
      <c r="CPD216" s="474"/>
      <c r="CPE216" s="472"/>
      <c r="CPF216" s="473"/>
      <c r="CPG216" s="473"/>
      <c r="CPH216" s="474"/>
      <c r="CPI216" s="472"/>
      <c r="CPJ216" s="473"/>
      <c r="CPK216" s="473"/>
      <c r="CPL216" s="474"/>
      <c r="CPM216" s="472"/>
      <c r="CPN216" s="473"/>
      <c r="CPO216" s="473"/>
      <c r="CPP216" s="474"/>
      <c r="CPQ216" s="472"/>
      <c r="CPR216" s="473"/>
      <c r="CPS216" s="473"/>
      <c r="CPT216" s="474"/>
      <c r="CPU216" s="472"/>
      <c r="CPV216" s="473"/>
      <c r="CPW216" s="473"/>
      <c r="CPX216" s="474"/>
      <c r="CPY216" s="472"/>
      <c r="CPZ216" s="473"/>
      <c r="CQA216" s="473"/>
      <c r="CQB216" s="474"/>
      <c r="CQC216" s="472"/>
      <c r="CQD216" s="473"/>
      <c r="CQE216" s="473"/>
      <c r="CQF216" s="474"/>
      <c r="CQG216" s="472"/>
      <c r="CQH216" s="473"/>
      <c r="CQI216" s="473"/>
      <c r="CQJ216" s="474"/>
      <c r="CQK216" s="472"/>
      <c r="CQL216" s="473"/>
      <c r="CQM216" s="473"/>
      <c r="CQN216" s="474"/>
      <c r="CQO216" s="472"/>
      <c r="CQP216" s="473"/>
      <c r="CQQ216" s="473"/>
      <c r="CQR216" s="474"/>
      <c r="CQS216" s="472"/>
      <c r="CQT216" s="473"/>
      <c r="CQU216" s="473"/>
      <c r="CQV216" s="474"/>
      <c r="CQW216" s="472"/>
      <c r="CQX216" s="473"/>
      <c r="CQY216" s="473"/>
      <c r="CQZ216" s="474"/>
      <c r="CRA216" s="472"/>
      <c r="CRB216" s="473"/>
      <c r="CRC216" s="473"/>
      <c r="CRD216" s="474"/>
      <c r="CRE216" s="472"/>
      <c r="CRF216" s="473"/>
      <c r="CRG216" s="473"/>
      <c r="CRH216" s="474"/>
      <c r="CRI216" s="472"/>
      <c r="CRJ216" s="473"/>
      <c r="CRK216" s="473"/>
      <c r="CRL216" s="474"/>
      <c r="CRM216" s="472"/>
      <c r="CRN216" s="473"/>
      <c r="CRO216" s="473"/>
      <c r="CRP216" s="474"/>
      <c r="CRQ216" s="472"/>
      <c r="CRR216" s="473"/>
      <c r="CRS216" s="473"/>
      <c r="CRT216" s="474"/>
      <c r="CRU216" s="472"/>
      <c r="CRV216" s="473"/>
      <c r="CRW216" s="473"/>
      <c r="CRX216" s="474"/>
      <c r="CRY216" s="472"/>
      <c r="CRZ216" s="473"/>
      <c r="CSA216" s="473"/>
      <c r="CSB216" s="474"/>
      <c r="CSC216" s="472"/>
      <c r="CSD216" s="473"/>
      <c r="CSE216" s="473"/>
      <c r="CSF216" s="474"/>
      <c r="CSG216" s="472"/>
      <c r="CSH216" s="473"/>
      <c r="CSI216" s="473"/>
      <c r="CSJ216" s="474"/>
      <c r="CSK216" s="472"/>
      <c r="CSL216" s="473"/>
      <c r="CSM216" s="473"/>
      <c r="CSN216" s="474"/>
      <c r="CSO216" s="472"/>
      <c r="CSP216" s="473"/>
      <c r="CSQ216" s="473"/>
      <c r="CSR216" s="474"/>
      <c r="CSS216" s="472"/>
      <c r="CST216" s="473"/>
      <c r="CSU216" s="473"/>
      <c r="CSV216" s="474"/>
      <c r="CSW216" s="472"/>
      <c r="CSX216" s="473"/>
      <c r="CSY216" s="473"/>
      <c r="CSZ216" s="474"/>
      <c r="CTA216" s="472"/>
      <c r="CTB216" s="473"/>
      <c r="CTC216" s="473"/>
      <c r="CTD216" s="474"/>
      <c r="CTE216" s="472"/>
      <c r="CTF216" s="473"/>
      <c r="CTG216" s="473"/>
      <c r="CTH216" s="474"/>
      <c r="CTI216" s="472"/>
      <c r="CTJ216" s="473"/>
      <c r="CTK216" s="473"/>
      <c r="CTL216" s="474"/>
      <c r="CTM216" s="472"/>
      <c r="CTN216" s="473"/>
      <c r="CTO216" s="473"/>
      <c r="CTP216" s="474"/>
      <c r="CTQ216" s="472"/>
      <c r="CTR216" s="473"/>
      <c r="CTS216" s="473"/>
      <c r="CTT216" s="474"/>
      <c r="CTU216" s="472"/>
      <c r="CTV216" s="473"/>
      <c r="CTW216" s="473"/>
      <c r="CTX216" s="474"/>
      <c r="CTY216" s="472"/>
      <c r="CTZ216" s="473"/>
      <c r="CUA216" s="473"/>
      <c r="CUB216" s="474"/>
      <c r="CUC216" s="472"/>
      <c r="CUD216" s="473"/>
      <c r="CUE216" s="473"/>
      <c r="CUF216" s="474"/>
      <c r="CUG216" s="472"/>
      <c r="CUH216" s="473"/>
      <c r="CUI216" s="473"/>
      <c r="CUJ216" s="474"/>
      <c r="CUK216" s="472"/>
      <c r="CUL216" s="473"/>
      <c r="CUM216" s="473"/>
      <c r="CUN216" s="474"/>
      <c r="CUO216" s="472"/>
      <c r="CUP216" s="473"/>
      <c r="CUQ216" s="473"/>
      <c r="CUR216" s="474"/>
      <c r="CUS216" s="472"/>
      <c r="CUT216" s="473"/>
      <c r="CUU216" s="473"/>
      <c r="CUV216" s="474"/>
      <c r="CUW216" s="472"/>
      <c r="CUX216" s="473"/>
      <c r="CUY216" s="473"/>
      <c r="CUZ216" s="474"/>
      <c r="CVA216" s="472"/>
      <c r="CVB216" s="473"/>
      <c r="CVC216" s="473"/>
      <c r="CVD216" s="474"/>
      <c r="CVE216" s="472"/>
      <c r="CVF216" s="473"/>
      <c r="CVG216" s="473"/>
      <c r="CVH216" s="474"/>
      <c r="CVI216" s="472"/>
      <c r="CVJ216" s="473"/>
      <c r="CVK216" s="473"/>
      <c r="CVL216" s="474"/>
      <c r="CVM216" s="472"/>
      <c r="CVN216" s="473"/>
      <c r="CVO216" s="473"/>
      <c r="CVP216" s="474"/>
      <c r="CVQ216" s="472"/>
      <c r="CVR216" s="473"/>
      <c r="CVS216" s="473"/>
      <c r="CVT216" s="474"/>
      <c r="CVU216" s="472"/>
      <c r="CVV216" s="473"/>
      <c r="CVW216" s="473"/>
      <c r="CVX216" s="474"/>
      <c r="CVY216" s="472"/>
      <c r="CVZ216" s="473"/>
      <c r="CWA216" s="473"/>
      <c r="CWB216" s="474"/>
      <c r="CWC216" s="472"/>
      <c r="CWD216" s="473"/>
      <c r="CWE216" s="473"/>
      <c r="CWF216" s="474"/>
      <c r="CWG216" s="472"/>
      <c r="CWH216" s="473"/>
      <c r="CWI216" s="473"/>
      <c r="CWJ216" s="474"/>
      <c r="CWK216" s="472"/>
      <c r="CWL216" s="473"/>
      <c r="CWM216" s="473"/>
      <c r="CWN216" s="474"/>
      <c r="CWO216" s="472"/>
      <c r="CWP216" s="473"/>
      <c r="CWQ216" s="473"/>
      <c r="CWR216" s="474"/>
      <c r="CWS216" s="472"/>
      <c r="CWT216" s="473"/>
      <c r="CWU216" s="473"/>
      <c r="CWV216" s="474"/>
      <c r="CWW216" s="472"/>
      <c r="CWX216" s="473"/>
      <c r="CWY216" s="473"/>
      <c r="CWZ216" s="474"/>
      <c r="CXA216" s="472"/>
      <c r="CXB216" s="473"/>
      <c r="CXC216" s="473"/>
      <c r="CXD216" s="474"/>
      <c r="CXE216" s="472"/>
      <c r="CXF216" s="473"/>
      <c r="CXG216" s="473"/>
      <c r="CXH216" s="474"/>
      <c r="CXI216" s="472"/>
      <c r="CXJ216" s="473"/>
      <c r="CXK216" s="473"/>
      <c r="CXL216" s="474"/>
      <c r="CXM216" s="472"/>
      <c r="CXN216" s="473"/>
      <c r="CXO216" s="473"/>
      <c r="CXP216" s="474"/>
      <c r="CXQ216" s="472"/>
      <c r="CXR216" s="473"/>
      <c r="CXS216" s="473"/>
      <c r="CXT216" s="474"/>
      <c r="CXU216" s="472"/>
      <c r="CXV216" s="473"/>
      <c r="CXW216" s="473"/>
      <c r="CXX216" s="474"/>
      <c r="CXY216" s="472"/>
      <c r="CXZ216" s="473"/>
      <c r="CYA216" s="473"/>
      <c r="CYB216" s="474"/>
      <c r="CYC216" s="472"/>
      <c r="CYD216" s="473"/>
      <c r="CYE216" s="473"/>
      <c r="CYF216" s="474"/>
      <c r="CYG216" s="472"/>
      <c r="CYH216" s="473"/>
      <c r="CYI216" s="473"/>
      <c r="CYJ216" s="474"/>
      <c r="CYK216" s="472"/>
      <c r="CYL216" s="473"/>
      <c r="CYM216" s="473"/>
      <c r="CYN216" s="474"/>
      <c r="CYO216" s="472"/>
      <c r="CYP216" s="473"/>
      <c r="CYQ216" s="473"/>
      <c r="CYR216" s="474"/>
      <c r="CYS216" s="472"/>
      <c r="CYT216" s="473"/>
      <c r="CYU216" s="473"/>
      <c r="CYV216" s="474"/>
      <c r="CYW216" s="472"/>
      <c r="CYX216" s="473"/>
      <c r="CYY216" s="473"/>
      <c r="CYZ216" s="474"/>
      <c r="CZA216" s="472"/>
      <c r="CZB216" s="473"/>
      <c r="CZC216" s="473"/>
      <c r="CZD216" s="474"/>
      <c r="CZE216" s="472"/>
      <c r="CZF216" s="473"/>
      <c r="CZG216" s="473"/>
      <c r="CZH216" s="474"/>
      <c r="CZI216" s="472"/>
      <c r="CZJ216" s="473"/>
      <c r="CZK216" s="473"/>
      <c r="CZL216" s="474"/>
      <c r="CZM216" s="472"/>
      <c r="CZN216" s="473"/>
      <c r="CZO216" s="473"/>
      <c r="CZP216" s="474"/>
      <c r="CZQ216" s="472"/>
      <c r="CZR216" s="473"/>
      <c r="CZS216" s="473"/>
      <c r="CZT216" s="474"/>
      <c r="CZU216" s="472"/>
      <c r="CZV216" s="473"/>
      <c r="CZW216" s="473"/>
      <c r="CZX216" s="474"/>
      <c r="CZY216" s="472"/>
      <c r="CZZ216" s="473"/>
      <c r="DAA216" s="473"/>
      <c r="DAB216" s="474"/>
      <c r="DAC216" s="472"/>
      <c r="DAD216" s="473"/>
      <c r="DAE216" s="473"/>
      <c r="DAF216" s="474"/>
      <c r="DAG216" s="472"/>
      <c r="DAH216" s="473"/>
      <c r="DAI216" s="473"/>
      <c r="DAJ216" s="474"/>
      <c r="DAK216" s="472"/>
      <c r="DAL216" s="473"/>
      <c r="DAM216" s="473"/>
      <c r="DAN216" s="474"/>
      <c r="DAO216" s="472"/>
      <c r="DAP216" s="473"/>
      <c r="DAQ216" s="473"/>
      <c r="DAR216" s="474"/>
      <c r="DAS216" s="472"/>
      <c r="DAT216" s="473"/>
      <c r="DAU216" s="473"/>
      <c r="DAV216" s="474"/>
      <c r="DAW216" s="472"/>
      <c r="DAX216" s="473"/>
      <c r="DAY216" s="473"/>
      <c r="DAZ216" s="474"/>
      <c r="DBA216" s="472"/>
      <c r="DBB216" s="473"/>
      <c r="DBC216" s="473"/>
      <c r="DBD216" s="474"/>
      <c r="DBE216" s="472"/>
      <c r="DBF216" s="473"/>
      <c r="DBG216" s="473"/>
      <c r="DBH216" s="474"/>
      <c r="DBI216" s="472"/>
      <c r="DBJ216" s="473"/>
      <c r="DBK216" s="473"/>
      <c r="DBL216" s="474"/>
      <c r="DBM216" s="472"/>
      <c r="DBN216" s="473"/>
      <c r="DBO216" s="473"/>
      <c r="DBP216" s="474"/>
      <c r="DBQ216" s="472"/>
      <c r="DBR216" s="473"/>
      <c r="DBS216" s="473"/>
      <c r="DBT216" s="474"/>
      <c r="DBU216" s="472"/>
      <c r="DBV216" s="473"/>
      <c r="DBW216" s="473"/>
      <c r="DBX216" s="474"/>
      <c r="DBY216" s="472"/>
      <c r="DBZ216" s="473"/>
      <c r="DCA216" s="473"/>
      <c r="DCB216" s="474"/>
      <c r="DCC216" s="472"/>
      <c r="DCD216" s="473"/>
      <c r="DCE216" s="473"/>
      <c r="DCF216" s="474"/>
      <c r="DCG216" s="472"/>
      <c r="DCH216" s="473"/>
      <c r="DCI216" s="473"/>
      <c r="DCJ216" s="474"/>
      <c r="DCK216" s="472"/>
      <c r="DCL216" s="473"/>
      <c r="DCM216" s="473"/>
      <c r="DCN216" s="474"/>
      <c r="DCO216" s="472"/>
      <c r="DCP216" s="473"/>
      <c r="DCQ216" s="473"/>
      <c r="DCR216" s="474"/>
      <c r="DCS216" s="472"/>
      <c r="DCT216" s="473"/>
      <c r="DCU216" s="473"/>
      <c r="DCV216" s="474"/>
      <c r="DCW216" s="472"/>
      <c r="DCX216" s="473"/>
      <c r="DCY216" s="473"/>
      <c r="DCZ216" s="474"/>
      <c r="DDA216" s="472"/>
      <c r="DDB216" s="473"/>
      <c r="DDC216" s="473"/>
      <c r="DDD216" s="474"/>
      <c r="DDE216" s="472"/>
      <c r="DDF216" s="473"/>
      <c r="DDG216" s="473"/>
      <c r="DDH216" s="474"/>
      <c r="DDI216" s="472"/>
      <c r="DDJ216" s="473"/>
      <c r="DDK216" s="473"/>
      <c r="DDL216" s="474"/>
      <c r="DDM216" s="472"/>
      <c r="DDN216" s="473"/>
      <c r="DDO216" s="473"/>
      <c r="DDP216" s="474"/>
      <c r="DDQ216" s="472"/>
      <c r="DDR216" s="473"/>
      <c r="DDS216" s="473"/>
      <c r="DDT216" s="474"/>
      <c r="DDU216" s="472"/>
      <c r="DDV216" s="473"/>
      <c r="DDW216" s="473"/>
      <c r="DDX216" s="474"/>
      <c r="DDY216" s="472"/>
      <c r="DDZ216" s="473"/>
      <c r="DEA216" s="473"/>
      <c r="DEB216" s="474"/>
      <c r="DEC216" s="472"/>
      <c r="DED216" s="473"/>
      <c r="DEE216" s="473"/>
      <c r="DEF216" s="474"/>
      <c r="DEG216" s="472"/>
      <c r="DEH216" s="473"/>
      <c r="DEI216" s="473"/>
      <c r="DEJ216" s="474"/>
      <c r="DEK216" s="472"/>
      <c r="DEL216" s="473"/>
      <c r="DEM216" s="473"/>
      <c r="DEN216" s="474"/>
      <c r="DEO216" s="472"/>
      <c r="DEP216" s="473"/>
      <c r="DEQ216" s="473"/>
      <c r="DER216" s="474"/>
      <c r="DES216" s="472"/>
      <c r="DET216" s="473"/>
      <c r="DEU216" s="473"/>
      <c r="DEV216" s="474"/>
      <c r="DEW216" s="472"/>
      <c r="DEX216" s="473"/>
      <c r="DEY216" s="473"/>
      <c r="DEZ216" s="474"/>
      <c r="DFA216" s="472"/>
      <c r="DFB216" s="473"/>
      <c r="DFC216" s="473"/>
      <c r="DFD216" s="474"/>
      <c r="DFE216" s="472"/>
      <c r="DFF216" s="473"/>
      <c r="DFG216" s="473"/>
      <c r="DFH216" s="474"/>
      <c r="DFI216" s="472"/>
      <c r="DFJ216" s="473"/>
      <c r="DFK216" s="473"/>
      <c r="DFL216" s="474"/>
      <c r="DFM216" s="472"/>
      <c r="DFN216" s="473"/>
      <c r="DFO216" s="473"/>
      <c r="DFP216" s="474"/>
      <c r="DFQ216" s="472"/>
      <c r="DFR216" s="473"/>
      <c r="DFS216" s="473"/>
      <c r="DFT216" s="474"/>
      <c r="DFU216" s="472"/>
      <c r="DFV216" s="473"/>
      <c r="DFW216" s="473"/>
      <c r="DFX216" s="474"/>
      <c r="DFY216" s="472"/>
      <c r="DFZ216" s="473"/>
      <c r="DGA216" s="473"/>
      <c r="DGB216" s="474"/>
      <c r="DGC216" s="472"/>
      <c r="DGD216" s="473"/>
      <c r="DGE216" s="473"/>
      <c r="DGF216" s="474"/>
      <c r="DGG216" s="472"/>
      <c r="DGH216" s="473"/>
      <c r="DGI216" s="473"/>
      <c r="DGJ216" s="474"/>
      <c r="DGK216" s="472"/>
      <c r="DGL216" s="473"/>
      <c r="DGM216" s="473"/>
      <c r="DGN216" s="474"/>
      <c r="DGO216" s="472"/>
      <c r="DGP216" s="473"/>
      <c r="DGQ216" s="473"/>
      <c r="DGR216" s="474"/>
      <c r="DGS216" s="472"/>
      <c r="DGT216" s="473"/>
      <c r="DGU216" s="473"/>
      <c r="DGV216" s="474"/>
      <c r="DGW216" s="472"/>
      <c r="DGX216" s="473"/>
      <c r="DGY216" s="473"/>
      <c r="DGZ216" s="474"/>
      <c r="DHA216" s="472"/>
      <c r="DHB216" s="473"/>
      <c r="DHC216" s="473"/>
      <c r="DHD216" s="474"/>
      <c r="DHE216" s="472"/>
      <c r="DHF216" s="473"/>
      <c r="DHG216" s="473"/>
      <c r="DHH216" s="474"/>
      <c r="DHI216" s="472"/>
      <c r="DHJ216" s="473"/>
      <c r="DHK216" s="473"/>
      <c r="DHL216" s="474"/>
      <c r="DHM216" s="472"/>
      <c r="DHN216" s="473"/>
      <c r="DHO216" s="473"/>
      <c r="DHP216" s="474"/>
      <c r="DHQ216" s="472"/>
      <c r="DHR216" s="473"/>
      <c r="DHS216" s="473"/>
      <c r="DHT216" s="474"/>
      <c r="DHU216" s="472"/>
      <c r="DHV216" s="473"/>
      <c r="DHW216" s="473"/>
      <c r="DHX216" s="474"/>
      <c r="DHY216" s="472"/>
      <c r="DHZ216" s="473"/>
      <c r="DIA216" s="473"/>
      <c r="DIB216" s="474"/>
      <c r="DIC216" s="472"/>
      <c r="DID216" s="473"/>
      <c r="DIE216" s="473"/>
      <c r="DIF216" s="474"/>
      <c r="DIG216" s="472"/>
      <c r="DIH216" s="473"/>
      <c r="DII216" s="473"/>
      <c r="DIJ216" s="474"/>
      <c r="DIK216" s="472"/>
      <c r="DIL216" s="473"/>
      <c r="DIM216" s="473"/>
      <c r="DIN216" s="474"/>
      <c r="DIO216" s="472"/>
      <c r="DIP216" s="473"/>
      <c r="DIQ216" s="473"/>
      <c r="DIR216" s="474"/>
      <c r="DIS216" s="472"/>
      <c r="DIT216" s="473"/>
      <c r="DIU216" s="473"/>
      <c r="DIV216" s="474"/>
      <c r="DIW216" s="472"/>
      <c r="DIX216" s="473"/>
      <c r="DIY216" s="473"/>
      <c r="DIZ216" s="474"/>
      <c r="DJA216" s="472"/>
      <c r="DJB216" s="473"/>
      <c r="DJC216" s="473"/>
      <c r="DJD216" s="474"/>
      <c r="DJE216" s="472"/>
      <c r="DJF216" s="473"/>
      <c r="DJG216" s="473"/>
      <c r="DJH216" s="474"/>
      <c r="DJI216" s="472"/>
      <c r="DJJ216" s="473"/>
      <c r="DJK216" s="473"/>
      <c r="DJL216" s="474"/>
      <c r="DJM216" s="472"/>
      <c r="DJN216" s="473"/>
      <c r="DJO216" s="473"/>
      <c r="DJP216" s="474"/>
      <c r="DJQ216" s="472"/>
      <c r="DJR216" s="473"/>
      <c r="DJS216" s="473"/>
      <c r="DJT216" s="474"/>
      <c r="DJU216" s="472"/>
      <c r="DJV216" s="473"/>
      <c r="DJW216" s="473"/>
      <c r="DJX216" s="474"/>
      <c r="DJY216" s="472"/>
      <c r="DJZ216" s="473"/>
      <c r="DKA216" s="473"/>
      <c r="DKB216" s="474"/>
      <c r="DKC216" s="472"/>
      <c r="DKD216" s="473"/>
      <c r="DKE216" s="473"/>
      <c r="DKF216" s="474"/>
      <c r="DKG216" s="472"/>
      <c r="DKH216" s="473"/>
      <c r="DKI216" s="473"/>
      <c r="DKJ216" s="474"/>
      <c r="DKK216" s="472"/>
      <c r="DKL216" s="473"/>
      <c r="DKM216" s="473"/>
      <c r="DKN216" s="474"/>
      <c r="DKO216" s="472"/>
      <c r="DKP216" s="473"/>
      <c r="DKQ216" s="473"/>
      <c r="DKR216" s="474"/>
      <c r="DKS216" s="472"/>
      <c r="DKT216" s="473"/>
      <c r="DKU216" s="473"/>
      <c r="DKV216" s="474"/>
      <c r="DKW216" s="472"/>
      <c r="DKX216" s="473"/>
      <c r="DKY216" s="473"/>
      <c r="DKZ216" s="474"/>
      <c r="DLA216" s="472"/>
      <c r="DLB216" s="473"/>
      <c r="DLC216" s="473"/>
      <c r="DLD216" s="474"/>
      <c r="DLE216" s="472"/>
      <c r="DLF216" s="473"/>
      <c r="DLG216" s="473"/>
      <c r="DLH216" s="474"/>
      <c r="DLI216" s="472"/>
      <c r="DLJ216" s="473"/>
      <c r="DLK216" s="473"/>
      <c r="DLL216" s="474"/>
      <c r="DLM216" s="472"/>
      <c r="DLN216" s="473"/>
      <c r="DLO216" s="473"/>
      <c r="DLP216" s="474"/>
      <c r="DLQ216" s="472"/>
      <c r="DLR216" s="473"/>
      <c r="DLS216" s="473"/>
      <c r="DLT216" s="474"/>
      <c r="DLU216" s="472"/>
      <c r="DLV216" s="473"/>
      <c r="DLW216" s="473"/>
      <c r="DLX216" s="474"/>
      <c r="DLY216" s="472"/>
      <c r="DLZ216" s="473"/>
      <c r="DMA216" s="473"/>
      <c r="DMB216" s="474"/>
      <c r="DMC216" s="472"/>
      <c r="DMD216" s="473"/>
      <c r="DME216" s="473"/>
      <c r="DMF216" s="474"/>
      <c r="DMG216" s="472"/>
      <c r="DMH216" s="473"/>
      <c r="DMI216" s="473"/>
      <c r="DMJ216" s="474"/>
      <c r="DMK216" s="472"/>
      <c r="DML216" s="473"/>
      <c r="DMM216" s="473"/>
      <c r="DMN216" s="474"/>
      <c r="DMO216" s="472"/>
      <c r="DMP216" s="473"/>
      <c r="DMQ216" s="473"/>
      <c r="DMR216" s="474"/>
      <c r="DMS216" s="472"/>
      <c r="DMT216" s="473"/>
      <c r="DMU216" s="473"/>
      <c r="DMV216" s="474"/>
      <c r="DMW216" s="472"/>
      <c r="DMX216" s="473"/>
      <c r="DMY216" s="473"/>
      <c r="DMZ216" s="474"/>
      <c r="DNA216" s="472"/>
      <c r="DNB216" s="473"/>
      <c r="DNC216" s="473"/>
      <c r="DND216" s="474"/>
      <c r="DNE216" s="472"/>
      <c r="DNF216" s="473"/>
      <c r="DNG216" s="473"/>
      <c r="DNH216" s="474"/>
      <c r="DNI216" s="472"/>
      <c r="DNJ216" s="473"/>
      <c r="DNK216" s="473"/>
      <c r="DNL216" s="474"/>
      <c r="DNM216" s="472"/>
      <c r="DNN216" s="473"/>
      <c r="DNO216" s="473"/>
      <c r="DNP216" s="474"/>
      <c r="DNQ216" s="472"/>
      <c r="DNR216" s="473"/>
      <c r="DNS216" s="473"/>
      <c r="DNT216" s="474"/>
      <c r="DNU216" s="472"/>
      <c r="DNV216" s="473"/>
      <c r="DNW216" s="473"/>
      <c r="DNX216" s="474"/>
      <c r="DNY216" s="472"/>
      <c r="DNZ216" s="473"/>
      <c r="DOA216" s="473"/>
      <c r="DOB216" s="474"/>
      <c r="DOC216" s="472"/>
      <c r="DOD216" s="473"/>
      <c r="DOE216" s="473"/>
      <c r="DOF216" s="474"/>
      <c r="DOG216" s="472"/>
      <c r="DOH216" s="473"/>
      <c r="DOI216" s="473"/>
      <c r="DOJ216" s="474"/>
      <c r="DOK216" s="472"/>
      <c r="DOL216" s="473"/>
      <c r="DOM216" s="473"/>
      <c r="DON216" s="474"/>
      <c r="DOO216" s="472"/>
      <c r="DOP216" s="473"/>
      <c r="DOQ216" s="473"/>
      <c r="DOR216" s="474"/>
      <c r="DOS216" s="472"/>
      <c r="DOT216" s="473"/>
      <c r="DOU216" s="473"/>
      <c r="DOV216" s="474"/>
      <c r="DOW216" s="472"/>
      <c r="DOX216" s="473"/>
      <c r="DOY216" s="473"/>
      <c r="DOZ216" s="474"/>
      <c r="DPA216" s="472"/>
      <c r="DPB216" s="473"/>
      <c r="DPC216" s="473"/>
      <c r="DPD216" s="474"/>
      <c r="DPE216" s="472"/>
      <c r="DPF216" s="473"/>
      <c r="DPG216" s="473"/>
      <c r="DPH216" s="474"/>
      <c r="DPI216" s="472"/>
      <c r="DPJ216" s="473"/>
      <c r="DPK216" s="473"/>
      <c r="DPL216" s="474"/>
      <c r="DPM216" s="472"/>
      <c r="DPN216" s="473"/>
      <c r="DPO216" s="473"/>
      <c r="DPP216" s="474"/>
      <c r="DPQ216" s="472"/>
      <c r="DPR216" s="473"/>
      <c r="DPS216" s="473"/>
      <c r="DPT216" s="474"/>
      <c r="DPU216" s="472"/>
      <c r="DPV216" s="473"/>
      <c r="DPW216" s="473"/>
      <c r="DPX216" s="474"/>
      <c r="DPY216" s="472"/>
      <c r="DPZ216" s="473"/>
      <c r="DQA216" s="473"/>
      <c r="DQB216" s="474"/>
      <c r="DQC216" s="472"/>
      <c r="DQD216" s="473"/>
      <c r="DQE216" s="473"/>
      <c r="DQF216" s="474"/>
      <c r="DQG216" s="472"/>
      <c r="DQH216" s="473"/>
      <c r="DQI216" s="473"/>
      <c r="DQJ216" s="474"/>
      <c r="DQK216" s="472"/>
      <c r="DQL216" s="473"/>
      <c r="DQM216" s="473"/>
      <c r="DQN216" s="474"/>
      <c r="DQO216" s="472"/>
      <c r="DQP216" s="473"/>
      <c r="DQQ216" s="473"/>
      <c r="DQR216" s="474"/>
      <c r="DQS216" s="472"/>
      <c r="DQT216" s="473"/>
      <c r="DQU216" s="473"/>
      <c r="DQV216" s="474"/>
      <c r="DQW216" s="472"/>
      <c r="DQX216" s="473"/>
      <c r="DQY216" s="473"/>
      <c r="DQZ216" s="474"/>
      <c r="DRA216" s="472"/>
      <c r="DRB216" s="473"/>
      <c r="DRC216" s="473"/>
      <c r="DRD216" s="474"/>
      <c r="DRE216" s="472"/>
      <c r="DRF216" s="473"/>
      <c r="DRG216" s="473"/>
      <c r="DRH216" s="474"/>
      <c r="DRI216" s="472"/>
      <c r="DRJ216" s="473"/>
      <c r="DRK216" s="473"/>
      <c r="DRL216" s="474"/>
      <c r="DRM216" s="472"/>
      <c r="DRN216" s="473"/>
      <c r="DRO216" s="473"/>
      <c r="DRP216" s="474"/>
      <c r="DRQ216" s="472"/>
      <c r="DRR216" s="473"/>
      <c r="DRS216" s="473"/>
      <c r="DRT216" s="474"/>
      <c r="DRU216" s="472"/>
      <c r="DRV216" s="473"/>
      <c r="DRW216" s="473"/>
      <c r="DRX216" s="474"/>
      <c r="DRY216" s="472"/>
      <c r="DRZ216" s="473"/>
      <c r="DSA216" s="473"/>
      <c r="DSB216" s="474"/>
      <c r="DSC216" s="472"/>
      <c r="DSD216" s="473"/>
      <c r="DSE216" s="473"/>
      <c r="DSF216" s="474"/>
      <c r="DSG216" s="472"/>
      <c r="DSH216" s="473"/>
      <c r="DSI216" s="473"/>
      <c r="DSJ216" s="474"/>
      <c r="DSK216" s="472"/>
      <c r="DSL216" s="473"/>
      <c r="DSM216" s="473"/>
      <c r="DSN216" s="474"/>
      <c r="DSO216" s="472"/>
      <c r="DSP216" s="473"/>
      <c r="DSQ216" s="473"/>
      <c r="DSR216" s="474"/>
      <c r="DSS216" s="472"/>
      <c r="DST216" s="473"/>
      <c r="DSU216" s="473"/>
      <c r="DSV216" s="474"/>
      <c r="DSW216" s="472"/>
      <c r="DSX216" s="473"/>
      <c r="DSY216" s="473"/>
      <c r="DSZ216" s="474"/>
      <c r="DTA216" s="472"/>
      <c r="DTB216" s="473"/>
      <c r="DTC216" s="473"/>
      <c r="DTD216" s="474"/>
      <c r="DTE216" s="472"/>
      <c r="DTF216" s="473"/>
      <c r="DTG216" s="473"/>
      <c r="DTH216" s="474"/>
      <c r="DTI216" s="472"/>
      <c r="DTJ216" s="473"/>
      <c r="DTK216" s="473"/>
      <c r="DTL216" s="474"/>
      <c r="DTM216" s="472"/>
      <c r="DTN216" s="473"/>
      <c r="DTO216" s="473"/>
      <c r="DTP216" s="474"/>
      <c r="DTQ216" s="472"/>
      <c r="DTR216" s="473"/>
      <c r="DTS216" s="473"/>
      <c r="DTT216" s="474"/>
      <c r="DTU216" s="472"/>
      <c r="DTV216" s="473"/>
      <c r="DTW216" s="473"/>
      <c r="DTX216" s="474"/>
      <c r="DTY216" s="472"/>
      <c r="DTZ216" s="473"/>
      <c r="DUA216" s="473"/>
      <c r="DUB216" s="474"/>
      <c r="DUC216" s="472"/>
      <c r="DUD216" s="473"/>
      <c r="DUE216" s="473"/>
      <c r="DUF216" s="474"/>
      <c r="DUG216" s="472"/>
      <c r="DUH216" s="473"/>
      <c r="DUI216" s="473"/>
      <c r="DUJ216" s="474"/>
      <c r="DUK216" s="472"/>
      <c r="DUL216" s="473"/>
      <c r="DUM216" s="473"/>
      <c r="DUN216" s="474"/>
      <c r="DUO216" s="472"/>
      <c r="DUP216" s="473"/>
      <c r="DUQ216" s="473"/>
      <c r="DUR216" s="474"/>
      <c r="DUS216" s="472"/>
      <c r="DUT216" s="473"/>
      <c r="DUU216" s="473"/>
      <c r="DUV216" s="474"/>
      <c r="DUW216" s="472"/>
      <c r="DUX216" s="473"/>
      <c r="DUY216" s="473"/>
      <c r="DUZ216" s="474"/>
      <c r="DVA216" s="472"/>
      <c r="DVB216" s="473"/>
      <c r="DVC216" s="473"/>
      <c r="DVD216" s="474"/>
      <c r="DVE216" s="472"/>
      <c r="DVF216" s="473"/>
      <c r="DVG216" s="473"/>
      <c r="DVH216" s="474"/>
      <c r="DVI216" s="472"/>
      <c r="DVJ216" s="473"/>
      <c r="DVK216" s="473"/>
      <c r="DVL216" s="474"/>
      <c r="DVM216" s="472"/>
      <c r="DVN216" s="473"/>
      <c r="DVO216" s="473"/>
      <c r="DVP216" s="474"/>
      <c r="DVQ216" s="472"/>
      <c r="DVR216" s="473"/>
      <c r="DVS216" s="473"/>
      <c r="DVT216" s="474"/>
      <c r="DVU216" s="472"/>
      <c r="DVV216" s="473"/>
      <c r="DVW216" s="473"/>
      <c r="DVX216" s="474"/>
      <c r="DVY216" s="472"/>
      <c r="DVZ216" s="473"/>
      <c r="DWA216" s="473"/>
      <c r="DWB216" s="474"/>
      <c r="DWC216" s="472"/>
      <c r="DWD216" s="473"/>
      <c r="DWE216" s="473"/>
      <c r="DWF216" s="474"/>
      <c r="DWG216" s="472"/>
      <c r="DWH216" s="473"/>
      <c r="DWI216" s="473"/>
      <c r="DWJ216" s="474"/>
      <c r="DWK216" s="472"/>
      <c r="DWL216" s="473"/>
      <c r="DWM216" s="473"/>
      <c r="DWN216" s="474"/>
      <c r="DWO216" s="472"/>
      <c r="DWP216" s="473"/>
      <c r="DWQ216" s="473"/>
      <c r="DWR216" s="474"/>
      <c r="DWS216" s="472"/>
      <c r="DWT216" s="473"/>
      <c r="DWU216" s="473"/>
      <c r="DWV216" s="474"/>
      <c r="DWW216" s="472"/>
      <c r="DWX216" s="473"/>
      <c r="DWY216" s="473"/>
      <c r="DWZ216" s="474"/>
      <c r="DXA216" s="472"/>
      <c r="DXB216" s="473"/>
      <c r="DXC216" s="473"/>
      <c r="DXD216" s="474"/>
      <c r="DXE216" s="472"/>
      <c r="DXF216" s="473"/>
      <c r="DXG216" s="473"/>
      <c r="DXH216" s="474"/>
      <c r="DXI216" s="472"/>
      <c r="DXJ216" s="473"/>
      <c r="DXK216" s="473"/>
      <c r="DXL216" s="474"/>
      <c r="DXM216" s="472"/>
      <c r="DXN216" s="473"/>
      <c r="DXO216" s="473"/>
      <c r="DXP216" s="474"/>
      <c r="DXQ216" s="472"/>
      <c r="DXR216" s="473"/>
      <c r="DXS216" s="473"/>
      <c r="DXT216" s="474"/>
      <c r="DXU216" s="472"/>
      <c r="DXV216" s="473"/>
      <c r="DXW216" s="473"/>
      <c r="DXX216" s="474"/>
      <c r="DXY216" s="472"/>
      <c r="DXZ216" s="473"/>
      <c r="DYA216" s="473"/>
      <c r="DYB216" s="474"/>
      <c r="DYC216" s="472"/>
      <c r="DYD216" s="473"/>
      <c r="DYE216" s="473"/>
      <c r="DYF216" s="474"/>
      <c r="DYG216" s="472"/>
      <c r="DYH216" s="473"/>
      <c r="DYI216" s="473"/>
      <c r="DYJ216" s="474"/>
      <c r="DYK216" s="472"/>
      <c r="DYL216" s="473"/>
      <c r="DYM216" s="473"/>
      <c r="DYN216" s="474"/>
      <c r="DYO216" s="472"/>
      <c r="DYP216" s="473"/>
      <c r="DYQ216" s="473"/>
      <c r="DYR216" s="474"/>
      <c r="DYS216" s="472"/>
      <c r="DYT216" s="473"/>
      <c r="DYU216" s="473"/>
      <c r="DYV216" s="474"/>
      <c r="DYW216" s="472"/>
      <c r="DYX216" s="473"/>
      <c r="DYY216" s="473"/>
      <c r="DYZ216" s="474"/>
      <c r="DZA216" s="472"/>
      <c r="DZB216" s="473"/>
      <c r="DZC216" s="473"/>
      <c r="DZD216" s="474"/>
      <c r="DZE216" s="472"/>
      <c r="DZF216" s="473"/>
      <c r="DZG216" s="473"/>
      <c r="DZH216" s="474"/>
      <c r="DZI216" s="472"/>
      <c r="DZJ216" s="473"/>
      <c r="DZK216" s="473"/>
      <c r="DZL216" s="474"/>
      <c r="DZM216" s="472"/>
      <c r="DZN216" s="473"/>
      <c r="DZO216" s="473"/>
      <c r="DZP216" s="474"/>
      <c r="DZQ216" s="472"/>
      <c r="DZR216" s="473"/>
      <c r="DZS216" s="473"/>
      <c r="DZT216" s="474"/>
      <c r="DZU216" s="472"/>
      <c r="DZV216" s="473"/>
      <c r="DZW216" s="473"/>
      <c r="DZX216" s="474"/>
      <c r="DZY216" s="472"/>
      <c r="DZZ216" s="473"/>
      <c r="EAA216" s="473"/>
      <c r="EAB216" s="474"/>
      <c r="EAC216" s="472"/>
      <c r="EAD216" s="473"/>
      <c r="EAE216" s="473"/>
      <c r="EAF216" s="474"/>
      <c r="EAG216" s="472"/>
      <c r="EAH216" s="473"/>
      <c r="EAI216" s="473"/>
      <c r="EAJ216" s="474"/>
      <c r="EAK216" s="472"/>
      <c r="EAL216" s="473"/>
      <c r="EAM216" s="473"/>
      <c r="EAN216" s="474"/>
      <c r="EAO216" s="472"/>
      <c r="EAP216" s="473"/>
      <c r="EAQ216" s="473"/>
      <c r="EAR216" s="474"/>
      <c r="EAS216" s="472"/>
      <c r="EAT216" s="473"/>
      <c r="EAU216" s="473"/>
      <c r="EAV216" s="474"/>
      <c r="EAW216" s="472"/>
      <c r="EAX216" s="473"/>
      <c r="EAY216" s="473"/>
      <c r="EAZ216" s="474"/>
      <c r="EBA216" s="472"/>
      <c r="EBB216" s="473"/>
      <c r="EBC216" s="473"/>
      <c r="EBD216" s="474"/>
      <c r="EBE216" s="472"/>
      <c r="EBF216" s="473"/>
      <c r="EBG216" s="473"/>
      <c r="EBH216" s="474"/>
      <c r="EBI216" s="472"/>
      <c r="EBJ216" s="473"/>
      <c r="EBK216" s="473"/>
      <c r="EBL216" s="474"/>
      <c r="EBM216" s="472"/>
      <c r="EBN216" s="473"/>
      <c r="EBO216" s="473"/>
      <c r="EBP216" s="474"/>
      <c r="EBQ216" s="472"/>
      <c r="EBR216" s="473"/>
      <c r="EBS216" s="473"/>
      <c r="EBT216" s="474"/>
      <c r="EBU216" s="472"/>
      <c r="EBV216" s="473"/>
      <c r="EBW216" s="473"/>
      <c r="EBX216" s="474"/>
      <c r="EBY216" s="472"/>
      <c r="EBZ216" s="473"/>
      <c r="ECA216" s="473"/>
      <c r="ECB216" s="474"/>
      <c r="ECC216" s="472"/>
      <c r="ECD216" s="473"/>
      <c r="ECE216" s="473"/>
      <c r="ECF216" s="474"/>
      <c r="ECG216" s="472"/>
      <c r="ECH216" s="473"/>
      <c r="ECI216" s="473"/>
      <c r="ECJ216" s="474"/>
      <c r="ECK216" s="472"/>
      <c r="ECL216" s="473"/>
      <c r="ECM216" s="473"/>
      <c r="ECN216" s="474"/>
      <c r="ECO216" s="472"/>
      <c r="ECP216" s="473"/>
      <c r="ECQ216" s="473"/>
      <c r="ECR216" s="474"/>
      <c r="ECS216" s="472"/>
      <c r="ECT216" s="473"/>
      <c r="ECU216" s="473"/>
      <c r="ECV216" s="474"/>
      <c r="ECW216" s="472"/>
      <c r="ECX216" s="473"/>
      <c r="ECY216" s="473"/>
      <c r="ECZ216" s="474"/>
      <c r="EDA216" s="472"/>
      <c r="EDB216" s="473"/>
      <c r="EDC216" s="473"/>
      <c r="EDD216" s="474"/>
      <c r="EDE216" s="472"/>
      <c r="EDF216" s="473"/>
      <c r="EDG216" s="473"/>
      <c r="EDH216" s="474"/>
      <c r="EDI216" s="472"/>
      <c r="EDJ216" s="473"/>
      <c r="EDK216" s="473"/>
      <c r="EDL216" s="474"/>
      <c r="EDM216" s="472"/>
      <c r="EDN216" s="473"/>
      <c r="EDO216" s="473"/>
      <c r="EDP216" s="474"/>
      <c r="EDQ216" s="472"/>
      <c r="EDR216" s="473"/>
      <c r="EDS216" s="473"/>
      <c r="EDT216" s="474"/>
      <c r="EDU216" s="472"/>
      <c r="EDV216" s="473"/>
      <c r="EDW216" s="473"/>
      <c r="EDX216" s="474"/>
      <c r="EDY216" s="472"/>
      <c r="EDZ216" s="473"/>
      <c r="EEA216" s="473"/>
      <c r="EEB216" s="474"/>
      <c r="EEC216" s="472"/>
      <c r="EED216" s="473"/>
      <c r="EEE216" s="473"/>
      <c r="EEF216" s="474"/>
      <c r="EEG216" s="472"/>
      <c r="EEH216" s="473"/>
      <c r="EEI216" s="473"/>
      <c r="EEJ216" s="474"/>
      <c r="EEK216" s="472"/>
      <c r="EEL216" s="473"/>
      <c r="EEM216" s="473"/>
      <c r="EEN216" s="474"/>
      <c r="EEO216" s="472"/>
      <c r="EEP216" s="473"/>
      <c r="EEQ216" s="473"/>
      <c r="EER216" s="474"/>
      <c r="EES216" s="472"/>
      <c r="EET216" s="473"/>
      <c r="EEU216" s="473"/>
      <c r="EEV216" s="474"/>
      <c r="EEW216" s="472"/>
      <c r="EEX216" s="473"/>
      <c r="EEY216" s="473"/>
      <c r="EEZ216" s="474"/>
      <c r="EFA216" s="472"/>
      <c r="EFB216" s="473"/>
      <c r="EFC216" s="473"/>
      <c r="EFD216" s="474"/>
      <c r="EFE216" s="472"/>
      <c r="EFF216" s="473"/>
      <c r="EFG216" s="473"/>
      <c r="EFH216" s="474"/>
      <c r="EFI216" s="472"/>
      <c r="EFJ216" s="473"/>
      <c r="EFK216" s="473"/>
      <c r="EFL216" s="474"/>
      <c r="EFM216" s="472"/>
      <c r="EFN216" s="473"/>
      <c r="EFO216" s="473"/>
      <c r="EFP216" s="474"/>
      <c r="EFQ216" s="472"/>
      <c r="EFR216" s="473"/>
      <c r="EFS216" s="473"/>
      <c r="EFT216" s="474"/>
      <c r="EFU216" s="472"/>
      <c r="EFV216" s="473"/>
      <c r="EFW216" s="473"/>
      <c r="EFX216" s="474"/>
      <c r="EFY216" s="472"/>
      <c r="EFZ216" s="473"/>
      <c r="EGA216" s="473"/>
      <c r="EGB216" s="474"/>
      <c r="EGC216" s="472"/>
      <c r="EGD216" s="473"/>
      <c r="EGE216" s="473"/>
      <c r="EGF216" s="474"/>
      <c r="EGG216" s="472"/>
      <c r="EGH216" s="473"/>
      <c r="EGI216" s="473"/>
      <c r="EGJ216" s="474"/>
      <c r="EGK216" s="472"/>
      <c r="EGL216" s="473"/>
      <c r="EGM216" s="473"/>
      <c r="EGN216" s="474"/>
      <c r="EGO216" s="472"/>
      <c r="EGP216" s="473"/>
      <c r="EGQ216" s="473"/>
      <c r="EGR216" s="474"/>
      <c r="EGS216" s="472"/>
      <c r="EGT216" s="473"/>
      <c r="EGU216" s="473"/>
      <c r="EGV216" s="474"/>
      <c r="EGW216" s="472"/>
      <c r="EGX216" s="473"/>
      <c r="EGY216" s="473"/>
      <c r="EGZ216" s="474"/>
      <c r="EHA216" s="472"/>
      <c r="EHB216" s="473"/>
      <c r="EHC216" s="473"/>
      <c r="EHD216" s="474"/>
      <c r="EHE216" s="472"/>
      <c r="EHF216" s="473"/>
      <c r="EHG216" s="473"/>
      <c r="EHH216" s="474"/>
      <c r="EHI216" s="472"/>
      <c r="EHJ216" s="473"/>
      <c r="EHK216" s="473"/>
      <c r="EHL216" s="474"/>
      <c r="EHM216" s="472"/>
      <c r="EHN216" s="473"/>
      <c r="EHO216" s="473"/>
      <c r="EHP216" s="474"/>
      <c r="EHQ216" s="472"/>
      <c r="EHR216" s="473"/>
      <c r="EHS216" s="473"/>
      <c r="EHT216" s="474"/>
      <c r="EHU216" s="472"/>
      <c r="EHV216" s="473"/>
      <c r="EHW216" s="473"/>
      <c r="EHX216" s="474"/>
      <c r="EHY216" s="472"/>
      <c r="EHZ216" s="473"/>
      <c r="EIA216" s="473"/>
      <c r="EIB216" s="474"/>
      <c r="EIC216" s="472"/>
      <c r="EID216" s="473"/>
      <c r="EIE216" s="473"/>
      <c r="EIF216" s="474"/>
      <c r="EIG216" s="472"/>
      <c r="EIH216" s="473"/>
      <c r="EII216" s="473"/>
      <c r="EIJ216" s="474"/>
      <c r="EIK216" s="472"/>
      <c r="EIL216" s="473"/>
      <c r="EIM216" s="473"/>
      <c r="EIN216" s="474"/>
      <c r="EIO216" s="472"/>
      <c r="EIP216" s="473"/>
      <c r="EIQ216" s="473"/>
      <c r="EIR216" s="474"/>
      <c r="EIS216" s="472"/>
      <c r="EIT216" s="473"/>
      <c r="EIU216" s="473"/>
      <c r="EIV216" s="474"/>
      <c r="EIW216" s="472"/>
      <c r="EIX216" s="473"/>
      <c r="EIY216" s="473"/>
      <c r="EIZ216" s="474"/>
      <c r="EJA216" s="472"/>
      <c r="EJB216" s="473"/>
      <c r="EJC216" s="473"/>
      <c r="EJD216" s="474"/>
      <c r="EJE216" s="472"/>
      <c r="EJF216" s="473"/>
      <c r="EJG216" s="473"/>
      <c r="EJH216" s="474"/>
      <c r="EJI216" s="472"/>
      <c r="EJJ216" s="473"/>
      <c r="EJK216" s="473"/>
      <c r="EJL216" s="474"/>
      <c r="EJM216" s="472"/>
      <c r="EJN216" s="473"/>
      <c r="EJO216" s="473"/>
      <c r="EJP216" s="474"/>
      <c r="EJQ216" s="472"/>
      <c r="EJR216" s="473"/>
      <c r="EJS216" s="473"/>
      <c r="EJT216" s="474"/>
      <c r="EJU216" s="472"/>
      <c r="EJV216" s="473"/>
      <c r="EJW216" s="473"/>
      <c r="EJX216" s="474"/>
      <c r="EJY216" s="472"/>
      <c r="EJZ216" s="473"/>
      <c r="EKA216" s="473"/>
      <c r="EKB216" s="474"/>
      <c r="EKC216" s="472"/>
      <c r="EKD216" s="473"/>
      <c r="EKE216" s="473"/>
      <c r="EKF216" s="474"/>
      <c r="EKG216" s="472"/>
      <c r="EKH216" s="473"/>
      <c r="EKI216" s="473"/>
      <c r="EKJ216" s="474"/>
      <c r="EKK216" s="472"/>
      <c r="EKL216" s="473"/>
      <c r="EKM216" s="473"/>
      <c r="EKN216" s="474"/>
      <c r="EKO216" s="472"/>
      <c r="EKP216" s="473"/>
      <c r="EKQ216" s="473"/>
      <c r="EKR216" s="474"/>
      <c r="EKS216" s="472"/>
      <c r="EKT216" s="473"/>
      <c r="EKU216" s="473"/>
      <c r="EKV216" s="474"/>
      <c r="EKW216" s="472"/>
      <c r="EKX216" s="473"/>
      <c r="EKY216" s="473"/>
      <c r="EKZ216" s="474"/>
      <c r="ELA216" s="472"/>
      <c r="ELB216" s="473"/>
      <c r="ELC216" s="473"/>
      <c r="ELD216" s="474"/>
      <c r="ELE216" s="472"/>
      <c r="ELF216" s="473"/>
      <c r="ELG216" s="473"/>
      <c r="ELH216" s="474"/>
      <c r="ELI216" s="472"/>
      <c r="ELJ216" s="473"/>
      <c r="ELK216" s="473"/>
      <c r="ELL216" s="474"/>
      <c r="ELM216" s="472"/>
      <c r="ELN216" s="473"/>
      <c r="ELO216" s="473"/>
      <c r="ELP216" s="474"/>
      <c r="ELQ216" s="472"/>
      <c r="ELR216" s="473"/>
      <c r="ELS216" s="473"/>
      <c r="ELT216" s="474"/>
      <c r="ELU216" s="472"/>
      <c r="ELV216" s="473"/>
      <c r="ELW216" s="473"/>
      <c r="ELX216" s="474"/>
      <c r="ELY216" s="472"/>
      <c r="ELZ216" s="473"/>
      <c r="EMA216" s="473"/>
      <c r="EMB216" s="474"/>
      <c r="EMC216" s="472"/>
      <c r="EMD216" s="473"/>
      <c r="EME216" s="473"/>
      <c r="EMF216" s="474"/>
      <c r="EMG216" s="472"/>
      <c r="EMH216" s="473"/>
      <c r="EMI216" s="473"/>
      <c r="EMJ216" s="474"/>
      <c r="EMK216" s="472"/>
      <c r="EML216" s="473"/>
      <c r="EMM216" s="473"/>
      <c r="EMN216" s="474"/>
      <c r="EMO216" s="472"/>
      <c r="EMP216" s="473"/>
      <c r="EMQ216" s="473"/>
      <c r="EMR216" s="474"/>
      <c r="EMS216" s="472"/>
      <c r="EMT216" s="473"/>
      <c r="EMU216" s="473"/>
      <c r="EMV216" s="474"/>
      <c r="EMW216" s="472"/>
      <c r="EMX216" s="473"/>
      <c r="EMY216" s="473"/>
      <c r="EMZ216" s="474"/>
      <c r="ENA216" s="472"/>
      <c r="ENB216" s="473"/>
      <c r="ENC216" s="473"/>
      <c r="END216" s="474"/>
      <c r="ENE216" s="472"/>
      <c r="ENF216" s="473"/>
      <c r="ENG216" s="473"/>
      <c r="ENH216" s="474"/>
      <c r="ENI216" s="472"/>
      <c r="ENJ216" s="473"/>
      <c r="ENK216" s="473"/>
      <c r="ENL216" s="474"/>
      <c r="ENM216" s="472"/>
      <c r="ENN216" s="473"/>
      <c r="ENO216" s="473"/>
      <c r="ENP216" s="474"/>
      <c r="ENQ216" s="472"/>
      <c r="ENR216" s="473"/>
      <c r="ENS216" s="473"/>
      <c r="ENT216" s="474"/>
      <c r="ENU216" s="472"/>
      <c r="ENV216" s="473"/>
      <c r="ENW216" s="473"/>
      <c r="ENX216" s="474"/>
      <c r="ENY216" s="472"/>
      <c r="ENZ216" s="473"/>
      <c r="EOA216" s="473"/>
      <c r="EOB216" s="474"/>
      <c r="EOC216" s="472"/>
      <c r="EOD216" s="473"/>
      <c r="EOE216" s="473"/>
      <c r="EOF216" s="474"/>
      <c r="EOG216" s="472"/>
      <c r="EOH216" s="473"/>
      <c r="EOI216" s="473"/>
      <c r="EOJ216" s="474"/>
      <c r="EOK216" s="472"/>
      <c r="EOL216" s="473"/>
      <c r="EOM216" s="473"/>
      <c r="EON216" s="474"/>
      <c r="EOO216" s="472"/>
      <c r="EOP216" s="473"/>
      <c r="EOQ216" s="473"/>
      <c r="EOR216" s="474"/>
      <c r="EOS216" s="472"/>
      <c r="EOT216" s="473"/>
      <c r="EOU216" s="473"/>
      <c r="EOV216" s="474"/>
      <c r="EOW216" s="472"/>
      <c r="EOX216" s="473"/>
      <c r="EOY216" s="473"/>
      <c r="EOZ216" s="474"/>
      <c r="EPA216" s="472"/>
      <c r="EPB216" s="473"/>
      <c r="EPC216" s="473"/>
      <c r="EPD216" s="474"/>
      <c r="EPE216" s="472"/>
      <c r="EPF216" s="473"/>
      <c r="EPG216" s="473"/>
      <c r="EPH216" s="474"/>
      <c r="EPI216" s="472"/>
      <c r="EPJ216" s="473"/>
      <c r="EPK216" s="473"/>
      <c r="EPL216" s="474"/>
      <c r="EPM216" s="472"/>
      <c r="EPN216" s="473"/>
      <c r="EPO216" s="473"/>
      <c r="EPP216" s="474"/>
      <c r="EPQ216" s="472"/>
      <c r="EPR216" s="473"/>
      <c r="EPS216" s="473"/>
      <c r="EPT216" s="474"/>
      <c r="EPU216" s="472"/>
      <c r="EPV216" s="473"/>
      <c r="EPW216" s="473"/>
      <c r="EPX216" s="474"/>
      <c r="EPY216" s="472"/>
      <c r="EPZ216" s="473"/>
      <c r="EQA216" s="473"/>
      <c r="EQB216" s="474"/>
      <c r="EQC216" s="472"/>
      <c r="EQD216" s="473"/>
      <c r="EQE216" s="473"/>
      <c r="EQF216" s="474"/>
      <c r="EQG216" s="472"/>
      <c r="EQH216" s="473"/>
      <c r="EQI216" s="473"/>
      <c r="EQJ216" s="474"/>
      <c r="EQK216" s="472"/>
      <c r="EQL216" s="473"/>
      <c r="EQM216" s="473"/>
      <c r="EQN216" s="474"/>
      <c r="EQO216" s="472"/>
      <c r="EQP216" s="473"/>
      <c r="EQQ216" s="473"/>
      <c r="EQR216" s="474"/>
      <c r="EQS216" s="472"/>
      <c r="EQT216" s="473"/>
      <c r="EQU216" s="473"/>
      <c r="EQV216" s="474"/>
      <c r="EQW216" s="472"/>
      <c r="EQX216" s="473"/>
      <c r="EQY216" s="473"/>
      <c r="EQZ216" s="474"/>
      <c r="ERA216" s="472"/>
      <c r="ERB216" s="473"/>
      <c r="ERC216" s="473"/>
      <c r="ERD216" s="474"/>
      <c r="ERE216" s="472"/>
      <c r="ERF216" s="473"/>
      <c r="ERG216" s="473"/>
      <c r="ERH216" s="474"/>
      <c r="ERI216" s="472"/>
      <c r="ERJ216" s="473"/>
      <c r="ERK216" s="473"/>
      <c r="ERL216" s="474"/>
      <c r="ERM216" s="472"/>
      <c r="ERN216" s="473"/>
      <c r="ERO216" s="473"/>
      <c r="ERP216" s="474"/>
      <c r="ERQ216" s="472"/>
      <c r="ERR216" s="473"/>
      <c r="ERS216" s="473"/>
      <c r="ERT216" s="474"/>
      <c r="ERU216" s="472"/>
      <c r="ERV216" s="473"/>
      <c r="ERW216" s="473"/>
      <c r="ERX216" s="474"/>
      <c r="ERY216" s="472"/>
      <c r="ERZ216" s="473"/>
      <c r="ESA216" s="473"/>
      <c r="ESB216" s="474"/>
      <c r="ESC216" s="472"/>
      <c r="ESD216" s="473"/>
      <c r="ESE216" s="473"/>
      <c r="ESF216" s="474"/>
      <c r="ESG216" s="472"/>
      <c r="ESH216" s="473"/>
      <c r="ESI216" s="473"/>
      <c r="ESJ216" s="474"/>
      <c r="ESK216" s="472"/>
      <c r="ESL216" s="473"/>
      <c r="ESM216" s="473"/>
      <c r="ESN216" s="474"/>
      <c r="ESO216" s="472"/>
      <c r="ESP216" s="473"/>
      <c r="ESQ216" s="473"/>
      <c r="ESR216" s="474"/>
      <c r="ESS216" s="472"/>
      <c r="EST216" s="473"/>
      <c r="ESU216" s="473"/>
      <c r="ESV216" s="474"/>
      <c r="ESW216" s="472"/>
      <c r="ESX216" s="473"/>
      <c r="ESY216" s="473"/>
      <c r="ESZ216" s="474"/>
      <c r="ETA216" s="472"/>
      <c r="ETB216" s="473"/>
      <c r="ETC216" s="473"/>
      <c r="ETD216" s="474"/>
      <c r="ETE216" s="472"/>
      <c r="ETF216" s="473"/>
      <c r="ETG216" s="473"/>
      <c r="ETH216" s="474"/>
      <c r="ETI216" s="472"/>
      <c r="ETJ216" s="473"/>
      <c r="ETK216" s="473"/>
      <c r="ETL216" s="474"/>
      <c r="ETM216" s="472"/>
      <c r="ETN216" s="473"/>
      <c r="ETO216" s="473"/>
      <c r="ETP216" s="474"/>
      <c r="ETQ216" s="472"/>
      <c r="ETR216" s="473"/>
      <c r="ETS216" s="473"/>
      <c r="ETT216" s="474"/>
      <c r="ETU216" s="472"/>
      <c r="ETV216" s="473"/>
      <c r="ETW216" s="473"/>
      <c r="ETX216" s="474"/>
      <c r="ETY216" s="472"/>
      <c r="ETZ216" s="473"/>
      <c r="EUA216" s="473"/>
      <c r="EUB216" s="474"/>
      <c r="EUC216" s="472"/>
      <c r="EUD216" s="473"/>
      <c r="EUE216" s="473"/>
      <c r="EUF216" s="474"/>
      <c r="EUG216" s="472"/>
      <c r="EUH216" s="473"/>
      <c r="EUI216" s="473"/>
      <c r="EUJ216" s="474"/>
      <c r="EUK216" s="472"/>
      <c r="EUL216" s="473"/>
      <c r="EUM216" s="473"/>
      <c r="EUN216" s="474"/>
      <c r="EUO216" s="472"/>
      <c r="EUP216" s="473"/>
      <c r="EUQ216" s="473"/>
      <c r="EUR216" s="474"/>
      <c r="EUS216" s="472"/>
      <c r="EUT216" s="473"/>
      <c r="EUU216" s="473"/>
      <c r="EUV216" s="474"/>
      <c r="EUW216" s="472"/>
      <c r="EUX216" s="473"/>
      <c r="EUY216" s="473"/>
      <c r="EUZ216" s="474"/>
      <c r="EVA216" s="472"/>
      <c r="EVB216" s="473"/>
      <c r="EVC216" s="473"/>
      <c r="EVD216" s="474"/>
      <c r="EVE216" s="472"/>
      <c r="EVF216" s="473"/>
      <c r="EVG216" s="473"/>
      <c r="EVH216" s="474"/>
      <c r="EVI216" s="472"/>
      <c r="EVJ216" s="473"/>
      <c r="EVK216" s="473"/>
      <c r="EVL216" s="474"/>
      <c r="EVM216" s="472"/>
      <c r="EVN216" s="473"/>
      <c r="EVO216" s="473"/>
      <c r="EVP216" s="474"/>
      <c r="EVQ216" s="472"/>
      <c r="EVR216" s="473"/>
      <c r="EVS216" s="473"/>
      <c r="EVT216" s="474"/>
      <c r="EVU216" s="472"/>
      <c r="EVV216" s="473"/>
      <c r="EVW216" s="473"/>
      <c r="EVX216" s="474"/>
      <c r="EVY216" s="472"/>
      <c r="EVZ216" s="473"/>
      <c r="EWA216" s="473"/>
      <c r="EWB216" s="474"/>
      <c r="EWC216" s="472"/>
      <c r="EWD216" s="473"/>
      <c r="EWE216" s="473"/>
      <c r="EWF216" s="474"/>
      <c r="EWG216" s="472"/>
      <c r="EWH216" s="473"/>
      <c r="EWI216" s="473"/>
      <c r="EWJ216" s="474"/>
      <c r="EWK216" s="472"/>
      <c r="EWL216" s="473"/>
      <c r="EWM216" s="473"/>
      <c r="EWN216" s="474"/>
      <c r="EWO216" s="472"/>
      <c r="EWP216" s="473"/>
      <c r="EWQ216" s="473"/>
      <c r="EWR216" s="474"/>
      <c r="EWS216" s="472"/>
      <c r="EWT216" s="473"/>
      <c r="EWU216" s="473"/>
      <c r="EWV216" s="474"/>
      <c r="EWW216" s="472"/>
      <c r="EWX216" s="473"/>
      <c r="EWY216" s="473"/>
      <c r="EWZ216" s="474"/>
      <c r="EXA216" s="472"/>
      <c r="EXB216" s="473"/>
      <c r="EXC216" s="473"/>
      <c r="EXD216" s="474"/>
      <c r="EXE216" s="472"/>
      <c r="EXF216" s="473"/>
      <c r="EXG216" s="473"/>
      <c r="EXH216" s="474"/>
      <c r="EXI216" s="472"/>
      <c r="EXJ216" s="473"/>
      <c r="EXK216" s="473"/>
      <c r="EXL216" s="474"/>
      <c r="EXM216" s="472"/>
      <c r="EXN216" s="473"/>
      <c r="EXO216" s="473"/>
      <c r="EXP216" s="474"/>
      <c r="EXQ216" s="472"/>
      <c r="EXR216" s="473"/>
      <c r="EXS216" s="473"/>
      <c r="EXT216" s="474"/>
      <c r="EXU216" s="472"/>
      <c r="EXV216" s="473"/>
      <c r="EXW216" s="473"/>
      <c r="EXX216" s="474"/>
      <c r="EXY216" s="472"/>
      <c r="EXZ216" s="473"/>
      <c r="EYA216" s="473"/>
      <c r="EYB216" s="474"/>
      <c r="EYC216" s="472"/>
      <c r="EYD216" s="473"/>
      <c r="EYE216" s="473"/>
      <c r="EYF216" s="474"/>
      <c r="EYG216" s="472"/>
      <c r="EYH216" s="473"/>
      <c r="EYI216" s="473"/>
      <c r="EYJ216" s="474"/>
      <c r="EYK216" s="472"/>
      <c r="EYL216" s="473"/>
      <c r="EYM216" s="473"/>
      <c r="EYN216" s="474"/>
      <c r="EYO216" s="472"/>
      <c r="EYP216" s="473"/>
      <c r="EYQ216" s="473"/>
      <c r="EYR216" s="474"/>
      <c r="EYS216" s="472"/>
      <c r="EYT216" s="473"/>
      <c r="EYU216" s="473"/>
      <c r="EYV216" s="474"/>
      <c r="EYW216" s="472"/>
      <c r="EYX216" s="473"/>
      <c r="EYY216" s="473"/>
      <c r="EYZ216" s="474"/>
      <c r="EZA216" s="472"/>
      <c r="EZB216" s="473"/>
      <c r="EZC216" s="473"/>
      <c r="EZD216" s="474"/>
      <c r="EZE216" s="472"/>
      <c r="EZF216" s="473"/>
      <c r="EZG216" s="473"/>
      <c r="EZH216" s="474"/>
      <c r="EZI216" s="472"/>
      <c r="EZJ216" s="473"/>
      <c r="EZK216" s="473"/>
      <c r="EZL216" s="474"/>
      <c r="EZM216" s="472"/>
      <c r="EZN216" s="473"/>
      <c r="EZO216" s="473"/>
      <c r="EZP216" s="474"/>
      <c r="EZQ216" s="472"/>
      <c r="EZR216" s="473"/>
      <c r="EZS216" s="473"/>
      <c r="EZT216" s="474"/>
      <c r="EZU216" s="472"/>
      <c r="EZV216" s="473"/>
      <c r="EZW216" s="473"/>
      <c r="EZX216" s="474"/>
      <c r="EZY216" s="472"/>
      <c r="EZZ216" s="473"/>
      <c r="FAA216" s="473"/>
      <c r="FAB216" s="474"/>
      <c r="FAC216" s="472"/>
      <c r="FAD216" s="473"/>
      <c r="FAE216" s="473"/>
      <c r="FAF216" s="474"/>
      <c r="FAG216" s="472"/>
      <c r="FAH216" s="473"/>
      <c r="FAI216" s="473"/>
      <c r="FAJ216" s="474"/>
      <c r="FAK216" s="472"/>
      <c r="FAL216" s="473"/>
      <c r="FAM216" s="473"/>
      <c r="FAN216" s="474"/>
      <c r="FAO216" s="472"/>
      <c r="FAP216" s="473"/>
      <c r="FAQ216" s="473"/>
      <c r="FAR216" s="474"/>
      <c r="FAS216" s="472"/>
      <c r="FAT216" s="473"/>
      <c r="FAU216" s="473"/>
      <c r="FAV216" s="474"/>
      <c r="FAW216" s="472"/>
      <c r="FAX216" s="473"/>
      <c r="FAY216" s="473"/>
      <c r="FAZ216" s="474"/>
      <c r="FBA216" s="472"/>
      <c r="FBB216" s="473"/>
      <c r="FBC216" s="473"/>
      <c r="FBD216" s="474"/>
      <c r="FBE216" s="472"/>
      <c r="FBF216" s="473"/>
      <c r="FBG216" s="473"/>
      <c r="FBH216" s="474"/>
      <c r="FBI216" s="472"/>
      <c r="FBJ216" s="473"/>
      <c r="FBK216" s="473"/>
      <c r="FBL216" s="474"/>
      <c r="FBM216" s="472"/>
      <c r="FBN216" s="473"/>
      <c r="FBO216" s="473"/>
      <c r="FBP216" s="474"/>
      <c r="FBQ216" s="472"/>
      <c r="FBR216" s="473"/>
      <c r="FBS216" s="473"/>
      <c r="FBT216" s="474"/>
      <c r="FBU216" s="472"/>
      <c r="FBV216" s="473"/>
      <c r="FBW216" s="473"/>
      <c r="FBX216" s="474"/>
      <c r="FBY216" s="472"/>
      <c r="FBZ216" s="473"/>
      <c r="FCA216" s="473"/>
      <c r="FCB216" s="474"/>
      <c r="FCC216" s="472"/>
      <c r="FCD216" s="473"/>
      <c r="FCE216" s="473"/>
      <c r="FCF216" s="474"/>
      <c r="FCG216" s="472"/>
      <c r="FCH216" s="473"/>
      <c r="FCI216" s="473"/>
      <c r="FCJ216" s="474"/>
      <c r="FCK216" s="472"/>
      <c r="FCL216" s="473"/>
      <c r="FCM216" s="473"/>
      <c r="FCN216" s="474"/>
      <c r="FCO216" s="472"/>
      <c r="FCP216" s="473"/>
      <c r="FCQ216" s="473"/>
      <c r="FCR216" s="474"/>
      <c r="FCS216" s="472"/>
      <c r="FCT216" s="473"/>
      <c r="FCU216" s="473"/>
      <c r="FCV216" s="474"/>
      <c r="FCW216" s="472"/>
      <c r="FCX216" s="473"/>
      <c r="FCY216" s="473"/>
      <c r="FCZ216" s="474"/>
      <c r="FDA216" s="472"/>
      <c r="FDB216" s="473"/>
      <c r="FDC216" s="473"/>
      <c r="FDD216" s="474"/>
      <c r="FDE216" s="472"/>
      <c r="FDF216" s="473"/>
      <c r="FDG216" s="473"/>
      <c r="FDH216" s="474"/>
      <c r="FDI216" s="472"/>
      <c r="FDJ216" s="473"/>
      <c r="FDK216" s="473"/>
      <c r="FDL216" s="474"/>
      <c r="FDM216" s="472"/>
      <c r="FDN216" s="473"/>
      <c r="FDO216" s="473"/>
      <c r="FDP216" s="474"/>
      <c r="FDQ216" s="472"/>
      <c r="FDR216" s="473"/>
      <c r="FDS216" s="473"/>
      <c r="FDT216" s="474"/>
      <c r="FDU216" s="472"/>
      <c r="FDV216" s="473"/>
      <c r="FDW216" s="473"/>
      <c r="FDX216" s="474"/>
      <c r="FDY216" s="472"/>
      <c r="FDZ216" s="473"/>
      <c r="FEA216" s="473"/>
      <c r="FEB216" s="474"/>
      <c r="FEC216" s="472"/>
      <c r="FED216" s="473"/>
      <c r="FEE216" s="473"/>
      <c r="FEF216" s="474"/>
      <c r="FEG216" s="472"/>
      <c r="FEH216" s="473"/>
      <c r="FEI216" s="473"/>
      <c r="FEJ216" s="474"/>
      <c r="FEK216" s="472"/>
      <c r="FEL216" s="473"/>
      <c r="FEM216" s="473"/>
      <c r="FEN216" s="474"/>
      <c r="FEO216" s="472"/>
      <c r="FEP216" s="473"/>
      <c r="FEQ216" s="473"/>
      <c r="FER216" s="474"/>
      <c r="FES216" s="472"/>
      <c r="FET216" s="473"/>
      <c r="FEU216" s="473"/>
      <c r="FEV216" s="474"/>
      <c r="FEW216" s="472"/>
      <c r="FEX216" s="473"/>
      <c r="FEY216" s="473"/>
      <c r="FEZ216" s="474"/>
      <c r="FFA216" s="472"/>
      <c r="FFB216" s="473"/>
      <c r="FFC216" s="473"/>
      <c r="FFD216" s="474"/>
      <c r="FFE216" s="472"/>
      <c r="FFF216" s="473"/>
      <c r="FFG216" s="473"/>
      <c r="FFH216" s="474"/>
      <c r="FFI216" s="472"/>
      <c r="FFJ216" s="473"/>
      <c r="FFK216" s="473"/>
      <c r="FFL216" s="474"/>
      <c r="FFM216" s="472"/>
      <c r="FFN216" s="473"/>
      <c r="FFO216" s="473"/>
      <c r="FFP216" s="474"/>
      <c r="FFQ216" s="472"/>
      <c r="FFR216" s="473"/>
      <c r="FFS216" s="473"/>
      <c r="FFT216" s="474"/>
      <c r="FFU216" s="472"/>
      <c r="FFV216" s="473"/>
      <c r="FFW216" s="473"/>
      <c r="FFX216" s="474"/>
      <c r="FFY216" s="472"/>
      <c r="FFZ216" s="473"/>
      <c r="FGA216" s="473"/>
      <c r="FGB216" s="474"/>
      <c r="FGC216" s="472"/>
      <c r="FGD216" s="473"/>
      <c r="FGE216" s="473"/>
      <c r="FGF216" s="474"/>
      <c r="FGG216" s="472"/>
      <c r="FGH216" s="473"/>
      <c r="FGI216" s="473"/>
      <c r="FGJ216" s="474"/>
      <c r="FGK216" s="472"/>
      <c r="FGL216" s="473"/>
      <c r="FGM216" s="473"/>
      <c r="FGN216" s="474"/>
      <c r="FGO216" s="472"/>
      <c r="FGP216" s="473"/>
      <c r="FGQ216" s="473"/>
      <c r="FGR216" s="474"/>
      <c r="FGS216" s="472"/>
      <c r="FGT216" s="473"/>
      <c r="FGU216" s="473"/>
      <c r="FGV216" s="474"/>
      <c r="FGW216" s="472"/>
      <c r="FGX216" s="473"/>
      <c r="FGY216" s="473"/>
      <c r="FGZ216" s="474"/>
      <c r="FHA216" s="472"/>
      <c r="FHB216" s="473"/>
      <c r="FHC216" s="473"/>
      <c r="FHD216" s="474"/>
      <c r="FHE216" s="472"/>
      <c r="FHF216" s="473"/>
      <c r="FHG216" s="473"/>
      <c r="FHH216" s="474"/>
      <c r="FHI216" s="472"/>
      <c r="FHJ216" s="473"/>
      <c r="FHK216" s="473"/>
      <c r="FHL216" s="474"/>
      <c r="FHM216" s="472"/>
      <c r="FHN216" s="473"/>
      <c r="FHO216" s="473"/>
      <c r="FHP216" s="474"/>
      <c r="FHQ216" s="472"/>
      <c r="FHR216" s="473"/>
      <c r="FHS216" s="473"/>
      <c r="FHT216" s="474"/>
      <c r="FHU216" s="472"/>
      <c r="FHV216" s="473"/>
      <c r="FHW216" s="473"/>
      <c r="FHX216" s="474"/>
      <c r="FHY216" s="472"/>
      <c r="FHZ216" s="473"/>
      <c r="FIA216" s="473"/>
      <c r="FIB216" s="474"/>
      <c r="FIC216" s="472"/>
      <c r="FID216" s="473"/>
      <c r="FIE216" s="473"/>
      <c r="FIF216" s="474"/>
      <c r="FIG216" s="472"/>
      <c r="FIH216" s="473"/>
      <c r="FII216" s="473"/>
      <c r="FIJ216" s="474"/>
      <c r="FIK216" s="472"/>
      <c r="FIL216" s="473"/>
      <c r="FIM216" s="473"/>
      <c r="FIN216" s="474"/>
      <c r="FIO216" s="472"/>
      <c r="FIP216" s="473"/>
      <c r="FIQ216" s="473"/>
      <c r="FIR216" s="474"/>
      <c r="FIS216" s="472"/>
      <c r="FIT216" s="473"/>
      <c r="FIU216" s="473"/>
      <c r="FIV216" s="474"/>
      <c r="FIW216" s="472"/>
      <c r="FIX216" s="473"/>
      <c r="FIY216" s="473"/>
      <c r="FIZ216" s="474"/>
      <c r="FJA216" s="472"/>
      <c r="FJB216" s="473"/>
      <c r="FJC216" s="473"/>
      <c r="FJD216" s="474"/>
      <c r="FJE216" s="472"/>
      <c r="FJF216" s="473"/>
      <c r="FJG216" s="473"/>
      <c r="FJH216" s="474"/>
      <c r="FJI216" s="472"/>
      <c r="FJJ216" s="473"/>
      <c r="FJK216" s="473"/>
      <c r="FJL216" s="474"/>
      <c r="FJM216" s="472"/>
      <c r="FJN216" s="473"/>
      <c r="FJO216" s="473"/>
      <c r="FJP216" s="474"/>
      <c r="FJQ216" s="472"/>
      <c r="FJR216" s="473"/>
      <c r="FJS216" s="473"/>
      <c r="FJT216" s="474"/>
      <c r="FJU216" s="472"/>
      <c r="FJV216" s="473"/>
      <c r="FJW216" s="473"/>
      <c r="FJX216" s="474"/>
      <c r="FJY216" s="472"/>
      <c r="FJZ216" s="473"/>
      <c r="FKA216" s="473"/>
      <c r="FKB216" s="474"/>
      <c r="FKC216" s="472"/>
      <c r="FKD216" s="473"/>
      <c r="FKE216" s="473"/>
      <c r="FKF216" s="474"/>
      <c r="FKG216" s="472"/>
      <c r="FKH216" s="473"/>
      <c r="FKI216" s="473"/>
      <c r="FKJ216" s="474"/>
      <c r="FKK216" s="472"/>
      <c r="FKL216" s="473"/>
      <c r="FKM216" s="473"/>
      <c r="FKN216" s="474"/>
      <c r="FKO216" s="472"/>
      <c r="FKP216" s="473"/>
      <c r="FKQ216" s="473"/>
      <c r="FKR216" s="474"/>
      <c r="FKS216" s="472"/>
      <c r="FKT216" s="473"/>
      <c r="FKU216" s="473"/>
      <c r="FKV216" s="474"/>
      <c r="FKW216" s="472"/>
      <c r="FKX216" s="473"/>
      <c r="FKY216" s="473"/>
      <c r="FKZ216" s="474"/>
      <c r="FLA216" s="472"/>
      <c r="FLB216" s="473"/>
      <c r="FLC216" s="473"/>
      <c r="FLD216" s="474"/>
      <c r="FLE216" s="472"/>
      <c r="FLF216" s="473"/>
      <c r="FLG216" s="473"/>
      <c r="FLH216" s="474"/>
      <c r="FLI216" s="472"/>
      <c r="FLJ216" s="473"/>
      <c r="FLK216" s="473"/>
      <c r="FLL216" s="474"/>
      <c r="FLM216" s="472"/>
      <c r="FLN216" s="473"/>
      <c r="FLO216" s="473"/>
      <c r="FLP216" s="474"/>
      <c r="FLQ216" s="472"/>
      <c r="FLR216" s="473"/>
      <c r="FLS216" s="473"/>
      <c r="FLT216" s="474"/>
      <c r="FLU216" s="472"/>
      <c r="FLV216" s="473"/>
      <c r="FLW216" s="473"/>
      <c r="FLX216" s="474"/>
      <c r="FLY216" s="472"/>
      <c r="FLZ216" s="473"/>
      <c r="FMA216" s="473"/>
      <c r="FMB216" s="474"/>
      <c r="FMC216" s="472"/>
      <c r="FMD216" s="473"/>
      <c r="FME216" s="473"/>
      <c r="FMF216" s="474"/>
      <c r="FMG216" s="472"/>
      <c r="FMH216" s="473"/>
      <c r="FMI216" s="473"/>
      <c r="FMJ216" s="474"/>
      <c r="FMK216" s="472"/>
      <c r="FML216" s="473"/>
      <c r="FMM216" s="473"/>
      <c r="FMN216" s="474"/>
      <c r="FMO216" s="472"/>
      <c r="FMP216" s="473"/>
      <c r="FMQ216" s="473"/>
      <c r="FMR216" s="474"/>
      <c r="FMS216" s="472"/>
      <c r="FMT216" s="473"/>
      <c r="FMU216" s="473"/>
      <c r="FMV216" s="474"/>
      <c r="FMW216" s="472"/>
      <c r="FMX216" s="473"/>
      <c r="FMY216" s="473"/>
      <c r="FMZ216" s="474"/>
      <c r="FNA216" s="472"/>
      <c r="FNB216" s="473"/>
      <c r="FNC216" s="473"/>
      <c r="FND216" s="474"/>
      <c r="FNE216" s="472"/>
      <c r="FNF216" s="473"/>
      <c r="FNG216" s="473"/>
      <c r="FNH216" s="474"/>
      <c r="FNI216" s="472"/>
      <c r="FNJ216" s="473"/>
      <c r="FNK216" s="473"/>
      <c r="FNL216" s="474"/>
      <c r="FNM216" s="472"/>
      <c r="FNN216" s="473"/>
      <c r="FNO216" s="473"/>
      <c r="FNP216" s="474"/>
      <c r="FNQ216" s="472"/>
      <c r="FNR216" s="473"/>
      <c r="FNS216" s="473"/>
      <c r="FNT216" s="474"/>
      <c r="FNU216" s="472"/>
      <c r="FNV216" s="473"/>
      <c r="FNW216" s="473"/>
      <c r="FNX216" s="474"/>
      <c r="FNY216" s="472"/>
      <c r="FNZ216" s="473"/>
      <c r="FOA216" s="473"/>
      <c r="FOB216" s="474"/>
      <c r="FOC216" s="472"/>
      <c r="FOD216" s="473"/>
      <c r="FOE216" s="473"/>
      <c r="FOF216" s="474"/>
      <c r="FOG216" s="472"/>
      <c r="FOH216" s="473"/>
      <c r="FOI216" s="473"/>
      <c r="FOJ216" s="474"/>
      <c r="FOK216" s="472"/>
      <c r="FOL216" s="473"/>
      <c r="FOM216" s="473"/>
      <c r="FON216" s="474"/>
      <c r="FOO216" s="472"/>
      <c r="FOP216" s="473"/>
      <c r="FOQ216" s="473"/>
      <c r="FOR216" s="474"/>
      <c r="FOS216" s="472"/>
      <c r="FOT216" s="473"/>
      <c r="FOU216" s="473"/>
      <c r="FOV216" s="474"/>
      <c r="FOW216" s="472"/>
      <c r="FOX216" s="473"/>
      <c r="FOY216" s="473"/>
      <c r="FOZ216" s="474"/>
      <c r="FPA216" s="472"/>
      <c r="FPB216" s="473"/>
      <c r="FPC216" s="473"/>
      <c r="FPD216" s="474"/>
      <c r="FPE216" s="472"/>
      <c r="FPF216" s="473"/>
      <c r="FPG216" s="473"/>
      <c r="FPH216" s="474"/>
      <c r="FPI216" s="472"/>
      <c r="FPJ216" s="473"/>
      <c r="FPK216" s="473"/>
      <c r="FPL216" s="474"/>
      <c r="FPM216" s="472"/>
      <c r="FPN216" s="473"/>
      <c r="FPO216" s="473"/>
      <c r="FPP216" s="474"/>
      <c r="FPQ216" s="472"/>
      <c r="FPR216" s="473"/>
      <c r="FPS216" s="473"/>
      <c r="FPT216" s="474"/>
      <c r="FPU216" s="472"/>
      <c r="FPV216" s="473"/>
      <c r="FPW216" s="473"/>
      <c r="FPX216" s="474"/>
      <c r="FPY216" s="472"/>
      <c r="FPZ216" s="473"/>
      <c r="FQA216" s="473"/>
      <c r="FQB216" s="474"/>
      <c r="FQC216" s="472"/>
      <c r="FQD216" s="473"/>
      <c r="FQE216" s="473"/>
      <c r="FQF216" s="474"/>
      <c r="FQG216" s="472"/>
      <c r="FQH216" s="473"/>
      <c r="FQI216" s="473"/>
      <c r="FQJ216" s="474"/>
      <c r="FQK216" s="472"/>
      <c r="FQL216" s="473"/>
      <c r="FQM216" s="473"/>
      <c r="FQN216" s="474"/>
      <c r="FQO216" s="472"/>
      <c r="FQP216" s="473"/>
      <c r="FQQ216" s="473"/>
      <c r="FQR216" s="474"/>
      <c r="FQS216" s="472"/>
      <c r="FQT216" s="473"/>
      <c r="FQU216" s="473"/>
      <c r="FQV216" s="474"/>
      <c r="FQW216" s="472"/>
      <c r="FQX216" s="473"/>
      <c r="FQY216" s="473"/>
      <c r="FQZ216" s="474"/>
      <c r="FRA216" s="472"/>
      <c r="FRB216" s="473"/>
      <c r="FRC216" s="473"/>
      <c r="FRD216" s="474"/>
      <c r="FRE216" s="472"/>
      <c r="FRF216" s="473"/>
      <c r="FRG216" s="473"/>
      <c r="FRH216" s="474"/>
      <c r="FRI216" s="472"/>
      <c r="FRJ216" s="473"/>
      <c r="FRK216" s="473"/>
      <c r="FRL216" s="474"/>
      <c r="FRM216" s="472"/>
      <c r="FRN216" s="473"/>
      <c r="FRO216" s="473"/>
      <c r="FRP216" s="474"/>
      <c r="FRQ216" s="472"/>
      <c r="FRR216" s="473"/>
      <c r="FRS216" s="473"/>
      <c r="FRT216" s="474"/>
      <c r="FRU216" s="472"/>
      <c r="FRV216" s="473"/>
      <c r="FRW216" s="473"/>
      <c r="FRX216" s="474"/>
      <c r="FRY216" s="472"/>
      <c r="FRZ216" s="473"/>
      <c r="FSA216" s="473"/>
      <c r="FSB216" s="474"/>
      <c r="FSC216" s="472"/>
      <c r="FSD216" s="473"/>
      <c r="FSE216" s="473"/>
      <c r="FSF216" s="474"/>
      <c r="FSG216" s="472"/>
      <c r="FSH216" s="473"/>
      <c r="FSI216" s="473"/>
      <c r="FSJ216" s="474"/>
      <c r="FSK216" s="472"/>
      <c r="FSL216" s="473"/>
      <c r="FSM216" s="473"/>
      <c r="FSN216" s="474"/>
      <c r="FSO216" s="472"/>
      <c r="FSP216" s="473"/>
      <c r="FSQ216" s="473"/>
      <c r="FSR216" s="474"/>
      <c r="FSS216" s="472"/>
      <c r="FST216" s="473"/>
      <c r="FSU216" s="473"/>
      <c r="FSV216" s="474"/>
      <c r="FSW216" s="472"/>
      <c r="FSX216" s="473"/>
      <c r="FSY216" s="473"/>
      <c r="FSZ216" s="474"/>
      <c r="FTA216" s="472"/>
      <c r="FTB216" s="473"/>
      <c r="FTC216" s="473"/>
      <c r="FTD216" s="474"/>
      <c r="FTE216" s="472"/>
      <c r="FTF216" s="473"/>
      <c r="FTG216" s="473"/>
      <c r="FTH216" s="474"/>
      <c r="FTI216" s="472"/>
      <c r="FTJ216" s="473"/>
      <c r="FTK216" s="473"/>
      <c r="FTL216" s="474"/>
      <c r="FTM216" s="472"/>
      <c r="FTN216" s="473"/>
      <c r="FTO216" s="473"/>
      <c r="FTP216" s="474"/>
      <c r="FTQ216" s="472"/>
      <c r="FTR216" s="473"/>
      <c r="FTS216" s="473"/>
      <c r="FTT216" s="474"/>
      <c r="FTU216" s="472"/>
      <c r="FTV216" s="473"/>
      <c r="FTW216" s="473"/>
      <c r="FTX216" s="474"/>
      <c r="FTY216" s="472"/>
      <c r="FTZ216" s="473"/>
      <c r="FUA216" s="473"/>
      <c r="FUB216" s="474"/>
      <c r="FUC216" s="472"/>
      <c r="FUD216" s="473"/>
      <c r="FUE216" s="473"/>
      <c r="FUF216" s="474"/>
      <c r="FUG216" s="472"/>
      <c r="FUH216" s="473"/>
      <c r="FUI216" s="473"/>
      <c r="FUJ216" s="474"/>
      <c r="FUK216" s="472"/>
      <c r="FUL216" s="473"/>
      <c r="FUM216" s="473"/>
      <c r="FUN216" s="474"/>
      <c r="FUO216" s="472"/>
      <c r="FUP216" s="473"/>
      <c r="FUQ216" s="473"/>
      <c r="FUR216" s="474"/>
      <c r="FUS216" s="472"/>
      <c r="FUT216" s="473"/>
      <c r="FUU216" s="473"/>
      <c r="FUV216" s="474"/>
      <c r="FUW216" s="472"/>
      <c r="FUX216" s="473"/>
      <c r="FUY216" s="473"/>
      <c r="FUZ216" s="474"/>
      <c r="FVA216" s="472"/>
      <c r="FVB216" s="473"/>
      <c r="FVC216" s="473"/>
      <c r="FVD216" s="474"/>
      <c r="FVE216" s="472"/>
      <c r="FVF216" s="473"/>
      <c r="FVG216" s="473"/>
      <c r="FVH216" s="474"/>
      <c r="FVI216" s="472"/>
      <c r="FVJ216" s="473"/>
      <c r="FVK216" s="473"/>
      <c r="FVL216" s="474"/>
      <c r="FVM216" s="472"/>
      <c r="FVN216" s="473"/>
      <c r="FVO216" s="473"/>
      <c r="FVP216" s="474"/>
      <c r="FVQ216" s="472"/>
      <c r="FVR216" s="473"/>
      <c r="FVS216" s="473"/>
      <c r="FVT216" s="474"/>
      <c r="FVU216" s="472"/>
      <c r="FVV216" s="473"/>
      <c r="FVW216" s="473"/>
      <c r="FVX216" s="474"/>
      <c r="FVY216" s="472"/>
      <c r="FVZ216" s="473"/>
      <c r="FWA216" s="473"/>
      <c r="FWB216" s="474"/>
      <c r="FWC216" s="472"/>
      <c r="FWD216" s="473"/>
      <c r="FWE216" s="473"/>
      <c r="FWF216" s="474"/>
      <c r="FWG216" s="472"/>
      <c r="FWH216" s="473"/>
      <c r="FWI216" s="473"/>
      <c r="FWJ216" s="474"/>
      <c r="FWK216" s="472"/>
      <c r="FWL216" s="473"/>
      <c r="FWM216" s="473"/>
      <c r="FWN216" s="474"/>
      <c r="FWO216" s="472"/>
      <c r="FWP216" s="473"/>
      <c r="FWQ216" s="473"/>
      <c r="FWR216" s="474"/>
      <c r="FWS216" s="472"/>
      <c r="FWT216" s="473"/>
      <c r="FWU216" s="473"/>
      <c r="FWV216" s="474"/>
      <c r="FWW216" s="472"/>
      <c r="FWX216" s="473"/>
      <c r="FWY216" s="473"/>
      <c r="FWZ216" s="474"/>
      <c r="FXA216" s="472"/>
      <c r="FXB216" s="473"/>
      <c r="FXC216" s="473"/>
      <c r="FXD216" s="474"/>
      <c r="FXE216" s="472"/>
      <c r="FXF216" s="473"/>
      <c r="FXG216" s="473"/>
      <c r="FXH216" s="474"/>
      <c r="FXI216" s="472"/>
      <c r="FXJ216" s="473"/>
      <c r="FXK216" s="473"/>
      <c r="FXL216" s="474"/>
      <c r="FXM216" s="472"/>
      <c r="FXN216" s="473"/>
      <c r="FXO216" s="473"/>
      <c r="FXP216" s="474"/>
      <c r="FXQ216" s="472"/>
      <c r="FXR216" s="473"/>
      <c r="FXS216" s="473"/>
      <c r="FXT216" s="474"/>
      <c r="FXU216" s="472"/>
      <c r="FXV216" s="473"/>
      <c r="FXW216" s="473"/>
      <c r="FXX216" s="474"/>
      <c r="FXY216" s="472"/>
      <c r="FXZ216" s="473"/>
      <c r="FYA216" s="473"/>
      <c r="FYB216" s="474"/>
      <c r="FYC216" s="472"/>
      <c r="FYD216" s="473"/>
      <c r="FYE216" s="473"/>
      <c r="FYF216" s="474"/>
      <c r="FYG216" s="472"/>
      <c r="FYH216" s="473"/>
      <c r="FYI216" s="473"/>
      <c r="FYJ216" s="474"/>
      <c r="FYK216" s="472"/>
      <c r="FYL216" s="473"/>
      <c r="FYM216" s="473"/>
      <c r="FYN216" s="474"/>
      <c r="FYO216" s="472"/>
      <c r="FYP216" s="473"/>
      <c r="FYQ216" s="473"/>
      <c r="FYR216" s="474"/>
      <c r="FYS216" s="472"/>
      <c r="FYT216" s="473"/>
      <c r="FYU216" s="473"/>
      <c r="FYV216" s="474"/>
      <c r="FYW216" s="472"/>
      <c r="FYX216" s="473"/>
      <c r="FYY216" s="473"/>
      <c r="FYZ216" s="474"/>
      <c r="FZA216" s="472"/>
      <c r="FZB216" s="473"/>
      <c r="FZC216" s="473"/>
      <c r="FZD216" s="474"/>
      <c r="FZE216" s="472"/>
      <c r="FZF216" s="473"/>
      <c r="FZG216" s="473"/>
      <c r="FZH216" s="474"/>
      <c r="FZI216" s="472"/>
      <c r="FZJ216" s="473"/>
      <c r="FZK216" s="473"/>
      <c r="FZL216" s="474"/>
      <c r="FZM216" s="472"/>
      <c r="FZN216" s="473"/>
      <c r="FZO216" s="473"/>
      <c r="FZP216" s="474"/>
      <c r="FZQ216" s="472"/>
      <c r="FZR216" s="473"/>
      <c r="FZS216" s="473"/>
      <c r="FZT216" s="474"/>
      <c r="FZU216" s="472"/>
      <c r="FZV216" s="473"/>
      <c r="FZW216" s="473"/>
      <c r="FZX216" s="474"/>
      <c r="FZY216" s="472"/>
      <c r="FZZ216" s="473"/>
      <c r="GAA216" s="473"/>
      <c r="GAB216" s="474"/>
      <c r="GAC216" s="472"/>
      <c r="GAD216" s="473"/>
      <c r="GAE216" s="473"/>
      <c r="GAF216" s="474"/>
      <c r="GAG216" s="472"/>
      <c r="GAH216" s="473"/>
      <c r="GAI216" s="473"/>
      <c r="GAJ216" s="474"/>
      <c r="GAK216" s="472"/>
      <c r="GAL216" s="473"/>
      <c r="GAM216" s="473"/>
      <c r="GAN216" s="474"/>
      <c r="GAO216" s="472"/>
      <c r="GAP216" s="473"/>
      <c r="GAQ216" s="473"/>
      <c r="GAR216" s="474"/>
      <c r="GAS216" s="472"/>
      <c r="GAT216" s="473"/>
      <c r="GAU216" s="473"/>
      <c r="GAV216" s="474"/>
      <c r="GAW216" s="472"/>
      <c r="GAX216" s="473"/>
      <c r="GAY216" s="473"/>
      <c r="GAZ216" s="474"/>
      <c r="GBA216" s="472"/>
      <c r="GBB216" s="473"/>
      <c r="GBC216" s="473"/>
      <c r="GBD216" s="474"/>
      <c r="GBE216" s="472"/>
      <c r="GBF216" s="473"/>
      <c r="GBG216" s="473"/>
      <c r="GBH216" s="474"/>
      <c r="GBI216" s="472"/>
      <c r="GBJ216" s="473"/>
      <c r="GBK216" s="473"/>
      <c r="GBL216" s="474"/>
      <c r="GBM216" s="472"/>
      <c r="GBN216" s="473"/>
      <c r="GBO216" s="473"/>
      <c r="GBP216" s="474"/>
      <c r="GBQ216" s="472"/>
      <c r="GBR216" s="473"/>
      <c r="GBS216" s="473"/>
      <c r="GBT216" s="474"/>
      <c r="GBU216" s="472"/>
      <c r="GBV216" s="473"/>
      <c r="GBW216" s="473"/>
      <c r="GBX216" s="474"/>
      <c r="GBY216" s="472"/>
      <c r="GBZ216" s="473"/>
      <c r="GCA216" s="473"/>
      <c r="GCB216" s="474"/>
      <c r="GCC216" s="472"/>
      <c r="GCD216" s="473"/>
      <c r="GCE216" s="473"/>
      <c r="GCF216" s="474"/>
      <c r="GCG216" s="472"/>
      <c r="GCH216" s="473"/>
      <c r="GCI216" s="473"/>
      <c r="GCJ216" s="474"/>
      <c r="GCK216" s="472"/>
      <c r="GCL216" s="473"/>
      <c r="GCM216" s="473"/>
      <c r="GCN216" s="474"/>
      <c r="GCO216" s="472"/>
      <c r="GCP216" s="473"/>
      <c r="GCQ216" s="473"/>
      <c r="GCR216" s="474"/>
      <c r="GCS216" s="472"/>
      <c r="GCT216" s="473"/>
      <c r="GCU216" s="473"/>
      <c r="GCV216" s="474"/>
      <c r="GCW216" s="472"/>
      <c r="GCX216" s="473"/>
      <c r="GCY216" s="473"/>
      <c r="GCZ216" s="474"/>
      <c r="GDA216" s="472"/>
      <c r="GDB216" s="473"/>
      <c r="GDC216" s="473"/>
      <c r="GDD216" s="474"/>
      <c r="GDE216" s="472"/>
      <c r="GDF216" s="473"/>
      <c r="GDG216" s="473"/>
      <c r="GDH216" s="474"/>
      <c r="GDI216" s="472"/>
      <c r="GDJ216" s="473"/>
      <c r="GDK216" s="473"/>
      <c r="GDL216" s="474"/>
      <c r="GDM216" s="472"/>
      <c r="GDN216" s="473"/>
      <c r="GDO216" s="473"/>
      <c r="GDP216" s="474"/>
      <c r="GDQ216" s="472"/>
      <c r="GDR216" s="473"/>
      <c r="GDS216" s="473"/>
      <c r="GDT216" s="474"/>
      <c r="GDU216" s="472"/>
      <c r="GDV216" s="473"/>
      <c r="GDW216" s="473"/>
      <c r="GDX216" s="474"/>
      <c r="GDY216" s="472"/>
      <c r="GDZ216" s="473"/>
      <c r="GEA216" s="473"/>
      <c r="GEB216" s="474"/>
      <c r="GEC216" s="472"/>
      <c r="GED216" s="473"/>
      <c r="GEE216" s="473"/>
      <c r="GEF216" s="474"/>
      <c r="GEG216" s="472"/>
      <c r="GEH216" s="473"/>
      <c r="GEI216" s="473"/>
      <c r="GEJ216" s="474"/>
      <c r="GEK216" s="472"/>
      <c r="GEL216" s="473"/>
      <c r="GEM216" s="473"/>
      <c r="GEN216" s="474"/>
      <c r="GEO216" s="472"/>
      <c r="GEP216" s="473"/>
      <c r="GEQ216" s="473"/>
      <c r="GER216" s="474"/>
      <c r="GES216" s="472"/>
      <c r="GET216" s="473"/>
      <c r="GEU216" s="473"/>
      <c r="GEV216" s="474"/>
      <c r="GEW216" s="472"/>
      <c r="GEX216" s="473"/>
      <c r="GEY216" s="473"/>
      <c r="GEZ216" s="474"/>
      <c r="GFA216" s="472"/>
      <c r="GFB216" s="473"/>
      <c r="GFC216" s="473"/>
      <c r="GFD216" s="474"/>
      <c r="GFE216" s="472"/>
      <c r="GFF216" s="473"/>
      <c r="GFG216" s="473"/>
      <c r="GFH216" s="474"/>
      <c r="GFI216" s="472"/>
      <c r="GFJ216" s="473"/>
      <c r="GFK216" s="473"/>
      <c r="GFL216" s="474"/>
      <c r="GFM216" s="472"/>
      <c r="GFN216" s="473"/>
      <c r="GFO216" s="473"/>
      <c r="GFP216" s="474"/>
      <c r="GFQ216" s="472"/>
      <c r="GFR216" s="473"/>
      <c r="GFS216" s="473"/>
      <c r="GFT216" s="474"/>
      <c r="GFU216" s="472"/>
      <c r="GFV216" s="473"/>
      <c r="GFW216" s="473"/>
      <c r="GFX216" s="474"/>
      <c r="GFY216" s="472"/>
      <c r="GFZ216" s="473"/>
      <c r="GGA216" s="473"/>
      <c r="GGB216" s="474"/>
      <c r="GGC216" s="472"/>
      <c r="GGD216" s="473"/>
      <c r="GGE216" s="473"/>
      <c r="GGF216" s="474"/>
      <c r="GGG216" s="472"/>
      <c r="GGH216" s="473"/>
      <c r="GGI216" s="473"/>
      <c r="GGJ216" s="474"/>
      <c r="GGK216" s="472"/>
      <c r="GGL216" s="473"/>
      <c r="GGM216" s="473"/>
      <c r="GGN216" s="474"/>
      <c r="GGO216" s="472"/>
      <c r="GGP216" s="473"/>
      <c r="GGQ216" s="473"/>
      <c r="GGR216" s="474"/>
      <c r="GGS216" s="472"/>
      <c r="GGT216" s="473"/>
      <c r="GGU216" s="473"/>
      <c r="GGV216" s="474"/>
      <c r="GGW216" s="472"/>
      <c r="GGX216" s="473"/>
      <c r="GGY216" s="473"/>
      <c r="GGZ216" s="474"/>
      <c r="GHA216" s="472"/>
      <c r="GHB216" s="473"/>
      <c r="GHC216" s="473"/>
      <c r="GHD216" s="474"/>
      <c r="GHE216" s="472"/>
      <c r="GHF216" s="473"/>
      <c r="GHG216" s="473"/>
      <c r="GHH216" s="474"/>
      <c r="GHI216" s="472"/>
      <c r="GHJ216" s="473"/>
      <c r="GHK216" s="473"/>
      <c r="GHL216" s="474"/>
      <c r="GHM216" s="472"/>
      <c r="GHN216" s="473"/>
      <c r="GHO216" s="473"/>
      <c r="GHP216" s="474"/>
      <c r="GHQ216" s="472"/>
      <c r="GHR216" s="473"/>
      <c r="GHS216" s="473"/>
      <c r="GHT216" s="474"/>
      <c r="GHU216" s="472"/>
      <c r="GHV216" s="473"/>
      <c r="GHW216" s="473"/>
      <c r="GHX216" s="474"/>
      <c r="GHY216" s="472"/>
      <c r="GHZ216" s="473"/>
      <c r="GIA216" s="473"/>
      <c r="GIB216" s="474"/>
      <c r="GIC216" s="472"/>
      <c r="GID216" s="473"/>
      <c r="GIE216" s="473"/>
      <c r="GIF216" s="474"/>
      <c r="GIG216" s="472"/>
      <c r="GIH216" s="473"/>
      <c r="GII216" s="473"/>
      <c r="GIJ216" s="474"/>
      <c r="GIK216" s="472"/>
      <c r="GIL216" s="473"/>
      <c r="GIM216" s="473"/>
      <c r="GIN216" s="474"/>
      <c r="GIO216" s="472"/>
      <c r="GIP216" s="473"/>
      <c r="GIQ216" s="473"/>
      <c r="GIR216" s="474"/>
      <c r="GIS216" s="472"/>
      <c r="GIT216" s="473"/>
      <c r="GIU216" s="473"/>
      <c r="GIV216" s="474"/>
      <c r="GIW216" s="472"/>
      <c r="GIX216" s="473"/>
      <c r="GIY216" s="473"/>
      <c r="GIZ216" s="474"/>
      <c r="GJA216" s="472"/>
      <c r="GJB216" s="473"/>
      <c r="GJC216" s="473"/>
      <c r="GJD216" s="474"/>
      <c r="GJE216" s="472"/>
      <c r="GJF216" s="473"/>
      <c r="GJG216" s="473"/>
      <c r="GJH216" s="474"/>
      <c r="GJI216" s="472"/>
      <c r="GJJ216" s="473"/>
      <c r="GJK216" s="473"/>
      <c r="GJL216" s="474"/>
      <c r="GJM216" s="472"/>
      <c r="GJN216" s="473"/>
      <c r="GJO216" s="473"/>
      <c r="GJP216" s="474"/>
      <c r="GJQ216" s="472"/>
      <c r="GJR216" s="473"/>
      <c r="GJS216" s="473"/>
      <c r="GJT216" s="474"/>
      <c r="GJU216" s="472"/>
      <c r="GJV216" s="473"/>
      <c r="GJW216" s="473"/>
      <c r="GJX216" s="474"/>
      <c r="GJY216" s="472"/>
      <c r="GJZ216" s="473"/>
      <c r="GKA216" s="473"/>
      <c r="GKB216" s="474"/>
      <c r="GKC216" s="472"/>
      <c r="GKD216" s="473"/>
      <c r="GKE216" s="473"/>
      <c r="GKF216" s="474"/>
      <c r="GKG216" s="472"/>
      <c r="GKH216" s="473"/>
      <c r="GKI216" s="473"/>
      <c r="GKJ216" s="474"/>
      <c r="GKK216" s="472"/>
      <c r="GKL216" s="473"/>
      <c r="GKM216" s="473"/>
      <c r="GKN216" s="474"/>
      <c r="GKO216" s="472"/>
      <c r="GKP216" s="473"/>
      <c r="GKQ216" s="473"/>
      <c r="GKR216" s="474"/>
      <c r="GKS216" s="472"/>
      <c r="GKT216" s="473"/>
      <c r="GKU216" s="473"/>
      <c r="GKV216" s="474"/>
      <c r="GKW216" s="472"/>
      <c r="GKX216" s="473"/>
      <c r="GKY216" s="473"/>
      <c r="GKZ216" s="474"/>
      <c r="GLA216" s="472"/>
      <c r="GLB216" s="473"/>
      <c r="GLC216" s="473"/>
      <c r="GLD216" s="474"/>
      <c r="GLE216" s="472"/>
      <c r="GLF216" s="473"/>
      <c r="GLG216" s="473"/>
      <c r="GLH216" s="474"/>
      <c r="GLI216" s="472"/>
      <c r="GLJ216" s="473"/>
      <c r="GLK216" s="473"/>
      <c r="GLL216" s="474"/>
      <c r="GLM216" s="472"/>
      <c r="GLN216" s="473"/>
      <c r="GLO216" s="473"/>
      <c r="GLP216" s="474"/>
      <c r="GLQ216" s="472"/>
      <c r="GLR216" s="473"/>
      <c r="GLS216" s="473"/>
      <c r="GLT216" s="474"/>
      <c r="GLU216" s="472"/>
      <c r="GLV216" s="473"/>
      <c r="GLW216" s="473"/>
      <c r="GLX216" s="474"/>
      <c r="GLY216" s="472"/>
      <c r="GLZ216" s="473"/>
      <c r="GMA216" s="473"/>
      <c r="GMB216" s="474"/>
      <c r="GMC216" s="472"/>
      <c r="GMD216" s="473"/>
      <c r="GME216" s="473"/>
      <c r="GMF216" s="474"/>
      <c r="GMG216" s="472"/>
      <c r="GMH216" s="473"/>
      <c r="GMI216" s="473"/>
      <c r="GMJ216" s="474"/>
      <c r="GMK216" s="472"/>
      <c r="GML216" s="473"/>
      <c r="GMM216" s="473"/>
      <c r="GMN216" s="474"/>
      <c r="GMO216" s="472"/>
      <c r="GMP216" s="473"/>
      <c r="GMQ216" s="473"/>
      <c r="GMR216" s="474"/>
      <c r="GMS216" s="472"/>
      <c r="GMT216" s="473"/>
      <c r="GMU216" s="473"/>
      <c r="GMV216" s="474"/>
      <c r="GMW216" s="472"/>
      <c r="GMX216" s="473"/>
      <c r="GMY216" s="473"/>
      <c r="GMZ216" s="474"/>
      <c r="GNA216" s="472"/>
      <c r="GNB216" s="473"/>
      <c r="GNC216" s="473"/>
      <c r="GND216" s="474"/>
      <c r="GNE216" s="472"/>
      <c r="GNF216" s="473"/>
      <c r="GNG216" s="473"/>
      <c r="GNH216" s="474"/>
      <c r="GNI216" s="472"/>
      <c r="GNJ216" s="473"/>
      <c r="GNK216" s="473"/>
      <c r="GNL216" s="474"/>
      <c r="GNM216" s="472"/>
      <c r="GNN216" s="473"/>
      <c r="GNO216" s="473"/>
      <c r="GNP216" s="474"/>
      <c r="GNQ216" s="472"/>
      <c r="GNR216" s="473"/>
      <c r="GNS216" s="473"/>
      <c r="GNT216" s="474"/>
      <c r="GNU216" s="472"/>
      <c r="GNV216" s="473"/>
      <c r="GNW216" s="473"/>
      <c r="GNX216" s="474"/>
      <c r="GNY216" s="472"/>
      <c r="GNZ216" s="473"/>
      <c r="GOA216" s="473"/>
      <c r="GOB216" s="474"/>
      <c r="GOC216" s="472"/>
      <c r="GOD216" s="473"/>
      <c r="GOE216" s="473"/>
      <c r="GOF216" s="474"/>
      <c r="GOG216" s="472"/>
      <c r="GOH216" s="473"/>
      <c r="GOI216" s="473"/>
      <c r="GOJ216" s="474"/>
      <c r="GOK216" s="472"/>
      <c r="GOL216" s="473"/>
      <c r="GOM216" s="473"/>
      <c r="GON216" s="474"/>
      <c r="GOO216" s="472"/>
      <c r="GOP216" s="473"/>
      <c r="GOQ216" s="473"/>
      <c r="GOR216" s="474"/>
      <c r="GOS216" s="472"/>
      <c r="GOT216" s="473"/>
      <c r="GOU216" s="473"/>
      <c r="GOV216" s="474"/>
      <c r="GOW216" s="472"/>
      <c r="GOX216" s="473"/>
      <c r="GOY216" s="473"/>
      <c r="GOZ216" s="474"/>
      <c r="GPA216" s="472"/>
      <c r="GPB216" s="473"/>
      <c r="GPC216" s="473"/>
      <c r="GPD216" s="474"/>
      <c r="GPE216" s="472"/>
      <c r="GPF216" s="473"/>
      <c r="GPG216" s="473"/>
      <c r="GPH216" s="474"/>
      <c r="GPI216" s="472"/>
      <c r="GPJ216" s="473"/>
      <c r="GPK216" s="473"/>
      <c r="GPL216" s="474"/>
      <c r="GPM216" s="472"/>
      <c r="GPN216" s="473"/>
      <c r="GPO216" s="473"/>
      <c r="GPP216" s="474"/>
      <c r="GPQ216" s="472"/>
      <c r="GPR216" s="473"/>
      <c r="GPS216" s="473"/>
      <c r="GPT216" s="474"/>
      <c r="GPU216" s="472"/>
      <c r="GPV216" s="473"/>
      <c r="GPW216" s="473"/>
      <c r="GPX216" s="474"/>
      <c r="GPY216" s="472"/>
      <c r="GPZ216" s="473"/>
      <c r="GQA216" s="473"/>
      <c r="GQB216" s="474"/>
      <c r="GQC216" s="472"/>
      <c r="GQD216" s="473"/>
      <c r="GQE216" s="473"/>
      <c r="GQF216" s="474"/>
      <c r="GQG216" s="472"/>
      <c r="GQH216" s="473"/>
      <c r="GQI216" s="473"/>
      <c r="GQJ216" s="474"/>
      <c r="GQK216" s="472"/>
      <c r="GQL216" s="473"/>
      <c r="GQM216" s="473"/>
      <c r="GQN216" s="474"/>
      <c r="GQO216" s="472"/>
      <c r="GQP216" s="473"/>
      <c r="GQQ216" s="473"/>
      <c r="GQR216" s="474"/>
      <c r="GQS216" s="472"/>
      <c r="GQT216" s="473"/>
      <c r="GQU216" s="473"/>
      <c r="GQV216" s="474"/>
      <c r="GQW216" s="472"/>
      <c r="GQX216" s="473"/>
      <c r="GQY216" s="473"/>
      <c r="GQZ216" s="474"/>
      <c r="GRA216" s="472"/>
      <c r="GRB216" s="473"/>
      <c r="GRC216" s="473"/>
      <c r="GRD216" s="474"/>
      <c r="GRE216" s="472"/>
      <c r="GRF216" s="473"/>
      <c r="GRG216" s="473"/>
      <c r="GRH216" s="474"/>
      <c r="GRI216" s="472"/>
      <c r="GRJ216" s="473"/>
      <c r="GRK216" s="473"/>
      <c r="GRL216" s="474"/>
      <c r="GRM216" s="472"/>
      <c r="GRN216" s="473"/>
      <c r="GRO216" s="473"/>
      <c r="GRP216" s="474"/>
      <c r="GRQ216" s="472"/>
      <c r="GRR216" s="473"/>
      <c r="GRS216" s="473"/>
      <c r="GRT216" s="474"/>
      <c r="GRU216" s="472"/>
      <c r="GRV216" s="473"/>
      <c r="GRW216" s="473"/>
      <c r="GRX216" s="474"/>
      <c r="GRY216" s="472"/>
      <c r="GRZ216" s="473"/>
      <c r="GSA216" s="473"/>
      <c r="GSB216" s="474"/>
      <c r="GSC216" s="472"/>
      <c r="GSD216" s="473"/>
      <c r="GSE216" s="473"/>
      <c r="GSF216" s="474"/>
      <c r="GSG216" s="472"/>
      <c r="GSH216" s="473"/>
      <c r="GSI216" s="473"/>
      <c r="GSJ216" s="474"/>
      <c r="GSK216" s="472"/>
      <c r="GSL216" s="473"/>
      <c r="GSM216" s="473"/>
      <c r="GSN216" s="474"/>
      <c r="GSO216" s="472"/>
      <c r="GSP216" s="473"/>
      <c r="GSQ216" s="473"/>
      <c r="GSR216" s="474"/>
      <c r="GSS216" s="472"/>
      <c r="GST216" s="473"/>
      <c r="GSU216" s="473"/>
      <c r="GSV216" s="474"/>
      <c r="GSW216" s="472"/>
      <c r="GSX216" s="473"/>
      <c r="GSY216" s="473"/>
      <c r="GSZ216" s="474"/>
      <c r="GTA216" s="472"/>
      <c r="GTB216" s="473"/>
      <c r="GTC216" s="473"/>
      <c r="GTD216" s="474"/>
      <c r="GTE216" s="472"/>
      <c r="GTF216" s="473"/>
      <c r="GTG216" s="473"/>
      <c r="GTH216" s="474"/>
      <c r="GTI216" s="472"/>
      <c r="GTJ216" s="473"/>
      <c r="GTK216" s="473"/>
      <c r="GTL216" s="474"/>
      <c r="GTM216" s="472"/>
      <c r="GTN216" s="473"/>
      <c r="GTO216" s="473"/>
      <c r="GTP216" s="474"/>
      <c r="GTQ216" s="472"/>
      <c r="GTR216" s="473"/>
      <c r="GTS216" s="473"/>
      <c r="GTT216" s="474"/>
      <c r="GTU216" s="472"/>
      <c r="GTV216" s="473"/>
      <c r="GTW216" s="473"/>
      <c r="GTX216" s="474"/>
      <c r="GTY216" s="472"/>
      <c r="GTZ216" s="473"/>
      <c r="GUA216" s="473"/>
      <c r="GUB216" s="474"/>
      <c r="GUC216" s="472"/>
      <c r="GUD216" s="473"/>
      <c r="GUE216" s="473"/>
      <c r="GUF216" s="474"/>
      <c r="GUG216" s="472"/>
      <c r="GUH216" s="473"/>
      <c r="GUI216" s="473"/>
      <c r="GUJ216" s="474"/>
      <c r="GUK216" s="472"/>
      <c r="GUL216" s="473"/>
      <c r="GUM216" s="473"/>
      <c r="GUN216" s="474"/>
      <c r="GUO216" s="472"/>
      <c r="GUP216" s="473"/>
      <c r="GUQ216" s="473"/>
      <c r="GUR216" s="474"/>
      <c r="GUS216" s="472"/>
      <c r="GUT216" s="473"/>
      <c r="GUU216" s="473"/>
      <c r="GUV216" s="474"/>
      <c r="GUW216" s="472"/>
      <c r="GUX216" s="473"/>
      <c r="GUY216" s="473"/>
      <c r="GUZ216" s="474"/>
      <c r="GVA216" s="472"/>
      <c r="GVB216" s="473"/>
      <c r="GVC216" s="473"/>
      <c r="GVD216" s="474"/>
      <c r="GVE216" s="472"/>
      <c r="GVF216" s="473"/>
      <c r="GVG216" s="473"/>
      <c r="GVH216" s="474"/>
      <c r="GVI216" s="472"/>
      <c r="GVJ216" s="473"/>
      <c r="GVK216" s="473"/>
      <c r="GVL216" s="474"/>
      <c r="GVM216" s="472"/>
      <c r="GVN216" s="473"/>
      <c r="GVO216" s="473"/>
      <c r="GVP216" s="474"/>
      <c r="GVQ216" s="472"/>
      <c r="GVR216" s="473"/>
      <c r="GVS216" s="473"/>
      <c r="GVT216" s="474"/>
      <c r="GVU216" s="472"/>
      <c r="GVV216" s="473"/>
      <c r="GVW216" s="473"/>
      <c r="GVX216" s="474"/>
      <c r="GVY216" s="472"/>
      <c r="GVZ216" s="473"/>
      <c r="GWA216" s="473"/>
      <c r="GWB216" s="474"/>
      <c r="GWC216" s="472"/>
      <c r="GWD216" s="473"/>
      <c r="GWE216" s="473"/>
      <c r="GWF216" s="474"/>
      <c r="GWG216" s="472"/>
      <c r="GWH216" s="473"/>
      <c r="GWI216" s="473"/>
      <c r="GWJ216" s="474"/>
      <c r="GWK216" s="472"/>
      <c r="GWL216" s="473"/>
      <c r="GWM216" s="473"/>
      <c r="GWN216" s="474"/>
      <c r="GWO216" s="472"/>
      <c r="GWP216" s="473"/>
      <c r="GWQ216" s="473"/>
      <c r="GWR216" s="474"/>
      <c r="GWS216" s="472"/>
      <c r="GWT216" s="473"/>
      <c r="GWU216" s="473"/>
      <c r="GWV216" s="474"/>
      <c r="GWW216" s="472"/>
      <c r="GWX216" s="473"/>
      <c r="GWY216" s="473"/>
      <c r="GWZ216" s="474"/>
      <c r="GXA216" s="472"/>
      <c r="GXB216" s="473"/>
      <c r="GXC216" s="473"/>
      <c r="GXD216" s="474"/>
      <c r="GXE216" s="472"/>
      <c r="GXF216" s="473"/>
      <c r="GXG216" s="473"/>
      <c r="GXH216" s="474"/>
      <c r="GXI216" s="472"/>
      <c r="GXJ216" s="473"/>
      <c r="GXK216" s="473"/>
      <c r="GXL216" s="474"/>
      <c r="GXM216" s="472"/>
      <c r="GXN216" s="473"/>
      <c r="GXO216" s="473"/>
      <c r="GXP216" s="474"/>
      <c r="GXQ216" s="472"/>
      <c r="GXR216" s="473"/>
      <c r="GXS216" s="473"/>
      <c r="GXT216" s="474"/>
      <c r="GXU216" s="472"/>
      <c r="GXV216" s="473"/>
      <c r="GXW216" s="473"/>
      <c r="GXX216" s="474"/>
      <c r="GXY216" s="472"/>
      <c r="GXZ216" s="473"/>
      <c r="GYA216" s="473"/>
      <c r="GYB216" s="474"/>
      <c r="GYC216" s="472"/>
      <c r="GYD216" s="473"/>
      <c r="GYE216" s="473"/>
      <c r="GYF216" s="474"/>
      <c r="GYG216" s="472"/>
      <c r="GYH216" s="473"/>
      <c r="GYI216" s="473"/>
      <c r="GYJ216" s="474"/>
      <c r="GYK216" s="472"/>
      <c r="GYL216" s="473"/>
      <c r="GYM216" s="473"/>
      <c r="GYN216" s="474"/>
      <c r="GYO216" s="472"/>
      <c r="GYP216" s="473"/>
      <c r="GYQ216" s="473"/>
      <c r="GYR216" s="474"/>
      <c r="GYS216" s="472"/>
      <c r="GYT216" s="473"/>
      <c r="GYU216" s="473"/>
      <c r="GYV216" s="474"/>
      <c r="GYW216" s="472"/>
      <c r="GYX216" s="473"/>
      <c r="GYY216" s="473"/>
      <c r="GYZ216" s="474"/>
      <c r="GZA216" s="472"/>
      <c r="GZB216" s="473"/>
      <c r="GZC216" s="473"/>
      <c r="GZD216" s="474"/>
      <c r="GZE216" s="472"/>
      <c r="GZF216" s="473"/>
      <c r="GZG216" s="473"/>
      <c r="GZH216" s="474"/>
      <c r="GZI216" s="472"/>
      <c r="GZJ216" s="473"/>
      <c r="GZK216" s="473"/>
      <c r="GZL216" s="474"/>
      <c r="GZM216" s="472"/>
      <c r="GZN216" s="473"/>
      <c r="GZO216" s="473"/>
      <c r="GZP216" s="474"/>
      <c r="GZQ216" s="472"/>
      <c r="GZR216" s="473"/>
      <c r="GZS216" s="473"/>
      <c r="GZT216" s="474"/>
      <c r="GZU216" s="472"/>
      <c r="GZV216" s="473"/>
      <c r="GZW216" s="473"/>
      <c r="GZX216" s="474"/>
      <c r="GZY216" s="472"/>
      <c r="GZZ216" s="473"/>
      <c r="HAA216" s="473"/>
      <c r="HAB216" s="474"/>
      <c r="HAC216" s="472"/>
      <c r="HAD216" s="473"/>
      <c r="HAE216" s="473"/>
      <c r="HAF216" s="474"/>
      <c r="HAG216" s="472"/>
      <c r="HAH216" s="473"/>
      <c r="HAI216" s="473"/>
      <c r="HAJ216" s="474"/>
      <c r="HAK216" s="472"/>
      <c r="HAL216" s="473"/>
      <c r="HAM216" s="473"/>
      <c r="HAN216" s="474"/>
      <c r="HAO216" s="472"/>
      <c r="HAP216" s="473"/>
      <c r="HAQ216" s="473"/>
      <c r="HAR216" s="474"/>
      <c r="HAS216" s="472"/>
      <c r="HAT216" s="473"/>
      <c r="HAU216" s="473"/>
      <c r="HAV216" s="474"/>
      <c r="HAW216" s="472"/>
      <c r="HAX216" s="473"/>
      <c r="HAY216" s="473"/>
      <c r="HAZ216" s="474"/>
      <c r="HBA216" s="472"/>
      <c r="HBB216" s="473"/>
      <c r="HBC216" s="473"/>
      <c r="HBD216" s="474"/>
      <c r="HBE216" s="472"/>
      <c r="HBF216" s="473"/>
      <c r="HBG216" s="473"/>
      <c r="HBH216" s="474"/>
      <c r="HBI216" s="472"/>
      <c r="HBJ216" s="473"/>
      <c r="HBK216" s="473"/>
      <c r="HBL216" s="474"/>
      <c r="HBM216" s="472"/>
      <c r="HBN216" s="473"/>
      <c r="HBO216" s="473"/>
      <c r="HBP216" s="474"/>
      <c r="HBQ216" s="472"/>
      <c r="HBR216" s="473"/>
      <c r="HBS216" s="473"/>
      <c r="HBT216" s="474"/>
      <c r="HBU216" s="472"/>
      <c r="HBV216" s="473"/>
      <c r="HBW216" s="473"/>
      <c r="HBX216" s="474"/>
      <c r="HBY216" s="472"/>
      <c r="HBZ216" s="473"/>
      <c r="HCA216" s="473"/>
      <c r="HCB216" s="474"/>
      <c r="HCC216" s="472"/>
      <c r="HCD216" s="473"/>
      <c r="HCE216" s="473"/>
      <c r="HCF216" s="474"/>
      <c r="HCG216" s="472"/>
      <c r="HCH216" s="473"/>
      <c r="HCI216" s="473"/>
      <c r="HCJ216" s="474"/>
      <c r="HCK216" s="472"/>
      <c r="HCL216" s="473"/>
      <c r="HCM216" s="473"/>
      <c r="HCN216" s="474"/>
      <c r="HCO216" s="472"/>
      <c r="HCP216" s="473"/>
      <c r="HCQ216" s="473"/>
      <c r="HCR216" s="474"/>
      <c r="HCS216" s="472"/>
      <c r="HCT216" s="473"/>
      <c r="HCU216" s="473"/>
      <c r="HCV216" s="474"/>
      <c r="HCW216" s="472"/>
      <c r="HCX216" s="473"/>
      <c r="HCY216" s="473"/>
      <c r="HCZ216" s="474"/>
      <c r="HDA216" s="472"/>
      <c r="HDB216" s="473"/>
      <c r="HDC216" s="473"/>
      <c r="HDD216" s="474"/>
      <c r="HDE216" s="472"/>
      <c r="HDF216" s="473"/>
      <c r="HDG216" s="473"/>
      <c r="HDH216" s="474"/>
      <c r="HDI216" s="472"/>
      <c r="HDJ216" s="473"/>
      <c r="HDK216" s="473"/>
      <c r="HDL216" s="474"/>
      <c r="HDM216" s="472"/>
      <c r="HDN216" s="473"/>
      <c r="HDO216" s="473"/>
      <c r="HDP216" s="474"/>
      <c r="HDQ216" s="472"/>
      <c r="HDR216" s="473"/>
      <c r="HDS216" s="473"/>
      <c r="HDT216" s="474"/>
      <c r="HDU216" s="472"/>
      <c r="HDV216" s="473"/>
      <c r="HDW216" s="473"/>
      <c r="HDX216" s="474"/>
      <c r="HDY216" s="472"/>
      <c r="HDZ216" s="473"/>
      <c r="HEA216" s="473"/>
      <c r="HEB216" s="474"/>
      <c r="HEC216" s="472"/>
      <c r="HED216" s="473"/>
      <c r="HEE216" s="473"/>
      <c r="HEF216" s="474"/>
      <c r="HEG216" s="472"/>
      <c r="HEH216" s="473"/>
      <c r="HEI216" s="473"/>
      <c r="HEJ216" s="474"/>
      <c r="HEK216" s="472"/>
      <c r="HEL216" s="473"/>
      <c r="HEM216" s="473"/>
      <c r="HEN216" s="474"/>
      <c r="HEO216" s="472"/>
      <c r="HEP216" s="473"/>
      <c r="HEQ216" s="473"/>
      <c r="HER216" s="474"/>
      <c r="HES216" s="472"/>
      <c r="HET216" s="473"/>
      <c r="HEU216" s="473"/>
      <c r="HEV216" s="474"/>
      <c r="HEW216" s="472"/>
      <c r="HEX216" s="473"/>
      <c r="HEY216" s="473"/>
      <c r="HEZ216" s="474"/>
      <c r="HFA216" s="472"/>
      <c r="HFB216" s="473"/>
      <c r="HFC216" s="473"/>
      <c r="HFD216" s="474"/>
      <c r="HFE216" s="472"/>
      <c r="HFF216" s="473"/>
      <c r="HFG216" s="473"/>
      <c r="HFH216" s="474"/>
      <c r="HFI216" s="472"/>
      <c r="HFJ216" s="473"/>
      <c r="HFK216" s="473"/>
      <c r="HFL216" s="474"/>
      <c r="HFM216" s="472"/>
      <c r="HFN216" s="473"/>
      <c r="HFO216" s="473"/>
      <c r="HFP216" s="474"/>
      <c r="HFQ216" s="472"/>
      <c r="HFR216" s="473"/>
      <c r="HFS216" s="473"/>
      <c r="HFT216" s="474"/>
      <c r="HFU216" s="472"/>
      <c r="HFV216" s="473"/>
      <c r="HFW216" s="473"/>
      <c r="HFX216" s="474"/>
      <c r="HFY216" s="472"/>
      <c r="HFZ216" s="473"/>
      <c r="HGA216" s="473"/>
      <c r="HGB216" s="474"/>
      <c r="HGC216" s="472"/>
      <c r="HGD216" s="473"/>
      <c r="HGE216" s="473"/>
      <c r="HGF216" s="474"/>
      <c r="HGG216" s="472"/>
      <c r="HGH216" s="473"/>
      <c r="HGI216" s="473"/>
      <c r="HGJ216" s="474"/>
      <c r="HGK216" s="472"/>
      <c r="HGL216" s="473"/>
      <c r="HGM216" s="473"/>
      <c r="HGN216" s="474"/>
      <c r="HGO216" s="472"/>
      <c r="HGP216" s="473"/>
      <c r="HGQ216" s="473"/>
      <c r="HGR216" s="474"/>
      <c r="HGS216" s="472"/>
      <c r="HGT216" s="473"/>
      <c r="HGU216" s="473"/>
      <c r="HGV216" s="474"/>
      <c r="HGW216" s="472"/>
      <c r="HGX216" s="473"/>
      <c r="HGY216" s="473"/>
      <c r="HGZ216" s="474"/>
      <c r="HHA216" s="472"/>
      <c r="HHB216" s="473"/>
      <c r="HHC216" s="473"/>
      <c r="HHD216" s="474"/>
      <c r="HHE216" s="472"/>
      <c r="HHF216" s="473"/>
      <c r="HHG216" s="473"/>
      <c r="HHH216" s="474"/>
      <c r="HHI216" s="472"/>
      <c r="HHJ216" s="473"/>
      <c r="HHK216" s="473"/>
      <c r="HHL216" s="474"/>
      <c r="HHM216" s="472"/>
      <c r="HHN216" s="473"/>
      <c r="HHO216" s="473"/>
      <c r="HHP216" s="474"/>
      <c r="HHQ216" s="472"/>
      <c r="HHR216" s="473"/>
      <c r="HHS216" s="473"/>
      <c r="HHT216" s="474"/>
      <c r="HHU216" s="472"/>
      <c r="HHV216" s="473"/>
      <c r="HHW216" s="473"/>
      <c r="HHX216" s="474"/>
      <c r="HHY216" s="472"/>
      <c r="HHZ216" s="473"/>
      <c r="HIA216" s="473"/>
      <c r="HIB216" s="474"/>
      <c r="HIC216" s="472"/>
      <c r="HID216" s="473"/>
      <c r="HIE216" s="473"/>
      <c r="HIF216" s="474"/>
      <c r="HIG216" s="472"/>
      <c r="HIH216" s="473"/>
      <c r="HII216" s="473"/>
      <c r="HIJ216" s="474"/>
      <c r="HIK216" s="472"/>
      <c r="HIL216" s="473"/>
      <c r="HIM216" s="473"/>
      <c r="HIN216" s="474"/>
      <c r="HIO216" s="472"/>
      <c r="HIP216" s="473"/>
      <c r="HIQ216" s="473"/>
      <c r="HIR216" s="474"/>
      <c r="HIS216" s="472"/>
      <c r="HIT216" s="473"/>
      <c r="HIU216" s="473"/>
      <c r="HIV216" s="474"/>
      <c r="HIW216" s="472"/>
      <c r="HIX216" s="473"/>
      <c r="HIY216" s="473"/>
      <c r="HIZ216" s="474"/>
      <c r="HJA216" s="472"/>
      <c r="HJB216" s="473"/>
      <c r="HJC216" s="473"/>
      <c r="HJD216" s="474"/>
      <c r="HJE216" s="472"/>
      <c r="HJF216" s="473"/>
      <c r="HJG216" s="473"/>
      <c r="HJH216" s="474"/>
      <c r="HJI216" s="472"/>
      <c r="HJJ216" s="473"/>
      <c r="HJK216" s="473"/>
      <c r="HJL216" s="474"/>
      <c r="HJM216" s="472"/>
      <c r="HJN216" s="473"/>
      <c r="HJO216" s="473"/>
      <c r="HJP216" s="474"/>
      <c r="HJQ216" s="472"/>
      <c r="HJR216" s="473"/>
      <c r="HJS216" s="473"/>
      <c r="HJT216" s="474"/>
      <c r="HJU216" s="472"/>
      <c r="HJV216" s="473"/>
      <c r="HJW216" s="473"/>
      <c r="HJX216" s="474"/>
      <c r="HJY216" s="472"/>
      <c r="HJZ216" s="473"/>
      <c r="HKA216" s="473"/>
      <c r="HKB216" s="474"/>
      <c r="HKC216" s="472"/>
      <c r="HKD216" s="473"/>
      <c r="HKE216" s="473"/>
      <c r="HKF216" s="474"/>
      <c r="HKG216" s="472"/>
      <c r="HKH216" s="473"/>
      <c r="HKI216" s="473"/>
      <c r="HKJ216" s="474"/>
      <c r="HKK216" s="472"/>
      <c r="HKL216" s="473"/>
      <c r="HKM216" s="473"/>
      <c r="HKN216" s="474"/>
      <c r="HKO216" s="472"/>
      <c r="HKP216" s="473"/>
      <c r="HKQ216" s="473"/>
      <c r="HKR216" s="474"/>
      <c r="HKS216" s="472"/>
      <c r="HKT216" s="473"/>
      <c r="HKU216" s="473"/>
      <c r="HKV216" s="474"/>
      <c r="HKW216" s="472"/>
      <c r="HKX216" s="473"/>
      <c r="HKY216" s="473"/>
      <c r="HKZ216" s="474"/>
      <c r="HLA216" s="472"/>
      <c r="HLB216" s="473"/>
      <c r="HLC216" s="473"/>
      <c r="HLD216" s="474"/>
      <c r="HLE216" s="472"/>
      <c r="HLF216" s="473"/>
      <c r="HLG216" s="473"/>
      <c r="HLH216" s="474"/>
      <c r="HLI216" s="472"/>
      <c r="HLJ216" s="473"/>
      <c r="HLK216" s="473"/>
      <c r="HLL216" s="474"/>
      <c r="HLM216" s="472"/>
      <c r="HLN216" s="473"/>
      <c r="HLO216" s="473"/>
      <c r="HLP216" s="474"/>
      <c r="HLQ216" s="472"/>
      <c r="HLR216" s="473"/>
      <c r="HLS216" s="473"/>
      <c r="HLT216" s="474"/>
      <c r="HLU216" s="472"/>
      <c r="HLV216" s="473"/>
      <c r="HLW216" s="473"/>
      <c r="HLX216" s="474"/>
      <c r="HLY216" s="472"/>
      <c r="HLZ216" s="473"/>
      <c r="HMA216" s="473"/>
      <c r="HMB216" s="474"/>
      <c r="HMC216" s="472"/>
      <c r="HMD216" s="473"/>
      <c r="HME216" s="473"/>
      <c r="HMF216" s="474"/>
      <c r="HMG216" s="472"/>
      <c r="HMH216" s="473"/>
      <c r="HMI216" s="473"/>
      <c r="HMJ216" s="474"/>
      <c r="HMK216" s="472"/>
      <c r="HML216" s="473"/>
      <c r="HMM216" s="473"/>
      <c r="HMN216" s="474"/>
      <c r="HMO216" s="472"/>
      <c r="HMP216" s="473"/>
      <c r="HMQ216" s="473"/>
      <c r="HMR216" s="474"/>
      <c r="HMS216" s="472"/>
      <c r="HMT216" s="473"/>
      <c r="HMU216" s="473"/>
      <c r="HMV216" s="474"/>
      <c r="HMW216" s="472"/>
      <c r="HMX216" s="473"/>
      <c r="HMY216" s="473"/>
      <c r="HMZ216" s="474"/>
      <c r="HNA216" s="472"/>
      <c r="HNB216" s="473"/>
      <c r="HNC216" s="473"/>
      <c r="HND216" s="474"/>
      <c r="HNE216" s="472"/>
      <c r="HNF216" s="473"/>
      <c r="HNG216" s="473"/>
      <c r="HNH216" s="474"/>
      <c r="HNI216" s="472"/>
      <c r="HNJ216" s="473"/>
      <c r="HNK216" s="473"/>
      <c r="HNL216" s="474"/>
      <c r="HNM216" s="472"/>
      <c r="HNN216" s="473"/>
      <c r="HNO216" s="473"/>
      <c r="HNP216" s="474"/>
      <c r="HNQ216" s="472"/>
      <c r="HNR216" s="473"/>
      <c r="HNS216" s="473"/>
      <c r="HNT216" s="474"/>
      <c r="HNU216" s="472"/>
      <c r="HNV216" s="473"/>
      <c r="HNW216" s="473"/>
      <c r="HNX216" s="474"/>
      <c r="HNY216" s="472"/>
      <c r="HNZ216" s="473"/>
      <c r="HOA216" s="473"/>
      <c r="HOB216" s="474"/>
      <c r="HOC216" s="472"/>
      <c r="HOD216" s="473"/>
      <c r="HOE216" s="473"/>
      <c r="HOF216" s="474"/>
      <c r="HOG216" s="472"/>
      <c r="HOH216" s="473"/>
      <c r="HOI216" s="473"/>
      <c r="HOJ216" s="474"/>
      <c r="HOK216" s="472"/>
      <c r="HOL216" s="473"/>
      <c r="HOM216" s="473"/>
      <c r="HON216" s="474"/>
      <c r="HOO216" s="472"/>
      <c r="HOP216" s="473"/>
      <c r="HOQ216" s="473"/>
      <c r="HOR216" s="474"/>
      <c r="HOS216" s="472"/>
      <c r="HOT216" s="473"/>
      <c r="HOU216" s="473"/>
      <c r="HOV216" s="474"/>
      <c r="HOW216" s="472"/>
      <c r="HOX216" s="473"/>
      <c r="HOY216" s="473"/>
      <c r="HOZ216" s="474"/>
      <c r="HPA216" s="472"/>
      <c r="HPB216" s="473"/>
      <c r="HPC216" s="473"/>
      <c r="HPD216" s="474"/>
      <c r="HPE216" s="472"/>
      <c r="HPF216" s="473"/>
      <c r="HPG216" s="473"/>
      <c r="HPH216" s="474"/>
      <c r="HPI216" s="472"/>
      <c r="HPJ216" s="473"/>
      <c r="HPK216" s="473"/>
      <c r="HPL216" s="474"/>
      <c r="HPM216" s="472"/>
      <c r="HPN216" s="473"/>
      <c r="HPO216" s="473"/>
      <c r="HPP216" s="474"/>
      <c r="HPQ216" s="472"/>
      <c r="HPR216" s="473"/>
      <c r="HPS216" s="473"/>
      <c r="HPT216" s="474"/>
      <c r="HPU216" s="472"/>
      <c r="HPV216" s="473"/>
      <c r="HPW216" s="473"/>
      <c r="HPX216" s="474"/>
      <c r="HPY216" s="472"/>
      <c r="HPZ216" s="473"/>
      <c r="HQA216" s="473"/>
      <c r="HQB216" s="474"/>
      <c r="HQC216" s="472"/>
      <c r="HQD216" s="473"/>
      <c r="HQE216" s="473"/>
      <c r="HQF216" s="474"/>
      <c r="HQG216" s="472"/>
      <c r="HQH216" s="473"/>
      <c r="HQI216" s="473"/>
      <c r="HQJ216" s="474"/>
      <c r="HQK216" s="472"/>
      <c r="HQL216" s="473"/>
      <c r="HQM216" s="473"/>
      <c r="HQN216" s="474"/>
      <c r="HQO216" s="472"/>
      <c r="HQP216" s="473"/>
      <c r="HQQ216" s="473"/>
      <c r="HQR216" s="474"/>
      <c r="HQS216" s="472"/>
      <c r="HQT216" s="473"/>
      <c r="HQU216" s="473"/>
      <c r="HQV216" s="474"/>
      <c r="HQW216" s="472"/>
      <c r="HQX216" s="473"/>
      <c r="HQY216" s="473"/>
      <c r="HQZ216" s="474"/>
      <c r="HRA216" s="472"/>
      <c r="HRB216" s="473"/>
      <c r="HRC216" s="473"/>
      <c r="HRD216" s="474"/>
      <c r="HRE216" s="472"/>
      <c r="HRF216" s="473"/>
      <c r="HRG216" s="473"/>
      <c r="HRH216" s="474"/>
      <c r="HRI216" s="472"/>
      <c r="HRJ216" s="473"/>
      <c r="HRK216" s="473"/>
      <c r="HRL216" s="474"/>
      <c r="HRM216" s="472"/>
      <c r="HRN216" s="473"/>
      <c r="HRO216" s="473"/>
      <c r="HRP216" s="474"/>
      <c r="HRQ216" s="472"/>
      <c r="HRR216" s="473"/>
      <c r="HRS216" s="473"/>
      <c r="HRT216" s="474"/>
      <c r="HRU216" s="472"/>
      <c r="HRV216" s="473"/>
      <c r="HRW216" s="473"/>
      <c r="HRX216" s="474"/>
      <c r="HRY216" s="472"/>
      <c r="HRZ216" s="473"/>
      <c r="HSA216" s="473"/>
      <c r="HSB216" s="474"/>
      <c r="HSC216" s="472"/>
      <c r="HSD216" s="473"/>
      <c r="HSE216" s="473"/>
      <c r="HSF216" s="474"/>
      <c r="HSG216" s="472"/>
      <c r="HSH216" s="473"/>
      <c r="HSI216" s="473"/>
      <c r="HSJ216" s="474"/>
      <c r="HSK216" s="472"/>
      <c r="HSL216" s="473"/>
      <c r="HSM216" s="473"/>
      <c r="HSN216" s="474"/>
      <c r="HSO216" s="472"/>
      <c r="HSP216" s="473"/>
      <c r="HSQ216" s="473"/>
      <c r="HSR216" s="474"/>
      <c r="HSS216" s="472"/>
      <c r="HST216" s="473"/>
      <c r="HSU216" s="473"/>
      <c r="HSV216" s="474"/>
      <c r="HSW216" s="472"/>
      <c r="HSX216" s="473"/>
      <c r="HSY216" s="473"/>
      <c r="HSZ216" s="474"/>
      <c r="HTA216" s="472"/>
      <c r="HTB216" s="473"/>
      <c r="HTC216" s="473"/>
      <c r="HTD216" s="474"/>
      <c r="HTE216" s="472"/>
      <c r="HTF216" s="473"/>
      <c r="HTG216" s="473"/>
      <c r="HTH216" s="474"/>
      <c r="HTI216" s="472"/>
      <c r="HTJ216" s="473"/>
      <c r="HTK216" s="473"/>
      <c r="HTL216" s="474"/>
      <c r="HTM216" s="472"/>
      <c r="HTN216" s="473"/>
      <c r="HTO216" s="473"/>
      <c r="HTP216" s="474"/>
      <c r="HTQ216" s="472"/>
      <c r="HTR216" s="473"/>
      <c r="HTS216" s="473"/>
      <c r="HTT216" s="474"/>
      <c r="HTU216" s="472"/>
      <c r="HTV216" s="473"/>
      <c r="HTW216" s="473"/>
      <c r="HTX216" s="474"/>
      <c r="HTY216" s="472"/>
      <c r="HTZ216" s="473"/>
      <c r="HUA216" s="473"/>
      <c r="HUB216" s="474"/>
      <c r="HUC216" s="472"/>
      <c r="HUD216" s="473"/>
      <c r="HUE216" s="473"/>
      <c r="HUF216" s="474"/>
      <c r="HUG216" s="472"/>
      <c r="HUH216" s="473"/>
      <c r="HUI216" s="473"/>
      <c r="HUJ216" s="474"/>
      <c r="HUK216" s="472"/>
      <c r="HUL216" s="473"/>
      <c r="HUM216" s="473"/>
      <c r="HUN216" s="474"/>
      <c r="HUO216" s="472"/>
      <c r="HUP216" s="473"/>
      <c r="HUQ216" s="473"/>
      <c r="HUR216" s="474"/>
      <c r="HUS216" s="472"/>
      <c r="HUT216" s="473"/>
      <c r="HUU216" s="473"/>
      <c r="HUV216" s="474"/>
      <c r="HUW216" s="472"/>
      <c r="HUX216" s="473"/>
      <c r="HUY216" s="473"/>
      <c r="HUZ216" s="474"/>
      <c r="HVA216" s="472"/>
      <c r="HVB216" s="473"/>
      <c r="HVC216" s="473"/>
      <c r="HVD216" s="474"/>
      <c r="HVE216" s="472"/>
      <c r="HVF216" s="473"/>
      <c r="HVG216" s="473"/>
      <c r="HVH216" s="474"/>
      <c r="HVI216" s="472"/>
      <c r="HVJ216" s="473"/>
      <c r="HVK216" s="473"/>
      <c r="HVL216" s="474"/>
      <c r="HVM216" s="472"/>
      <c r="HVN216" s="473"/>
      <c r="HVO216" s="473"/>
      <c r="HVP216" s="474"/>
      <c r="HVQ216" s="472"/>
      <c r="HVR216" s="473"/>
      <c r="HVS216" s="473"/>
      <c r="HVT216" s="474"/>
      <c r="HVU216" s="472"/>
      <c r="HVV216" s="473"/>
      <c r="HVW216" s="473"/>
      <c r="HVX216" s="474"/>
      <c r="HVY216" s="472"/>
      <c r="HVZ216" s="473"/>
      <c r="HWA216" s="473"/>
      <c r="HWB216" s="474"/>
      <c r="HWC216" s="472"/>
      <c r="HWD216" s="473"/>
      <c r="HWE216" s="473"/>
      <c r="HWF216" s="474"/>
      <c r="HWG216" s="472"/>
      <c r="HWH216" s="473"/>
      <c r="HWI216" s="473"/>
      <c r="HWJ216" s="474"/>
      <c r="HWK216" s="472"/>
      <c r="HWL216" s="473"/>
      <c r="HWM216" s="473"/>
      <c r="HWN216" s="474"/>
      <c r="HWO216" s="472"/>
      <c r="HWP216" s="473"/>
      <c r="HWQ216" s="473"/>
      <c r="HWR216" s="474"/>
      <c r="HWS216" s="472"/>
      <c r="HWT216" s="473"/>
      <c r="HWU216" s="473"/>
      <c r="HWV216" s="474"/>
      <c r="HWW216" s="472"/>
      <c r="HWX216" s="473"/>
      <c r="HWY216" s="473"/>
      <c r="HWZ216" s="474"/>
      <c r="HXA216" s="472"/>
      <c r="HXB216" s="473"/>
      <c r="HXC216" s="473"/>
      <c r="HXD216" s="474"/>
      <c r="HXE216" s="472"/>
      <c r="HXF216" s="473"/>
      <c r="HXG216" s="473"/>
      <c r="HXH216" s="474"/>
      <c r="HXI216" s="472"/>
      <c r="HXJ216" s="473"/>
      <c r="HXK216" s="473"/>
      <c r="HXL216" s="474"/>
      <c r="HXM216" s="472"/>
      <c r="HXN216" s="473"/>
      <c r="HXO216" s="473"/>
      <c r="HXP216" s="474"/>
      <c r="HXQ216" s="472"/>
      <c r="HXR216" s="473"/>
      <c r="HXS216" s="473"/>
      <c r="HXT216" s="474"/>
      <c r="HXU216" s="472"/>
      <c r="HXV216" s="473"/>
      <c r="HXW216" s="473"/>
      <c r="HXX216" s="474"/>
      <c r="HXY216" s="472"/>
      <c r="HXZ216" s="473"/>
      <c r="HYA216" s="473"/>
      <c r="HYB216" s="474"/>
      <c r="HYC216" s="472"/>
      <c r="HYD216" s="473"/>
      <c r="HYE216" s="473"/>
      <c r="HYF216" s="474"/>
      <c r="HYG216" s="472"/>
      <c r="HYH216" s="473"/>
      <c r="HYI216" s="473"/>
      <c r="HYJ216" s="474"/>
      <c r="HYK216" s="472"/>
      <c r="HYL216" s="473"/>
      <c r="HYM216" s="473"/>
      <c r="HYN216" s="474"/>
      <c r="HYO216" s="472"/>
      <c r="HYP216" s="473"/>
      <c r="HYQ216" s="473"/>
      <c r="HYR216" s="474"/>
      <c r="HYS216" s="472"/>
      <c r="HYT216" s="473"/>
      <c r="HYU216" s="473"/>
      <c r="HYV216" s="474"/>
      <c r="HYW216" s="472"/>
      <c r="HYX216" s="473"/>
      <c r="HYY216" s="473"/>
      <c r="HYZ216" s="474"/>
      <c r="HZA216" s="472"/>
      <c r="HZB216" s="473"/>
      <c r="HZC216" s="473"/>
      <c r="HZD216" s="474"/>
      <c r="HZE216" s="472"/>
      <c r="HZF216" s="473"/>
      <c r="HZG216" s="473"/>
      <c r="HZH216" s="474"/>
      <c r="HZI216" s="472"/>
      <c r="HZJ216" s="473"/>
      <c r="HZK216" s="473"/>
      <c r="HZL216" s="474"/>
      <c r="HZM216" s="472"/>
      <c r="HZN216" s="473"/>
      <c r="HZO216" s="473"/>
      <c r="HZP216" s="474"/>
      <c r="HZQ216" s="472"/>
      <c r="HZR216" s="473"/>
      <c r="HZS216" s="473"/>
      <c r="HZT216" s="474"/>
      <c r="HZU216" s="472"/>
      <c r="HZV216" s="473"/>
      <c r="HZW216" s="473"/>
      <c r="HZX216" s="474"/>
      <c r="HZY216" s="472"/>
      <c r="HZZ216" s="473"/>
      <c r="IAA216" s="473"/>
      <c r="IAB216" s="474"/>
      <c r="IAC216" s="472"/>
      <c r="IAD216" s="473"/>
      <c r="IAE216" s="473"/>
      <c r="IAF216" s="474"/>
      <c r="IAG216" s="472"/>
      <c r="IAH216" s="473"/>
      <c r="IAI216" s="473"/>
      <c r="IAJ216" s="474"/>
      <c r="IAK216" s="472"/>
      <c r="IAL216" s="473"/>
      <c r="IAM216" s="473"/>
      <c r="IAN216" s="474"/>
      <c r="IAO216" s="472"/>
      <c r="IAP216" s="473"/>
      <c r="IAQ216" s="473"/>
      <c r="IAR216" s="474"/>
      <c r="IAS216" s="472"/>
      <c r="IAT216" s="473"/>
      <c r="IAU216" s="473"/>
      <c r="IAV216" s="474"/>
      <c r="IAW216" s="472"/>
      <c r="IAX216" s="473"/>
      <c r="IAY216" s="473"/>
      <c r="IAZ216" s="474"/>
      <c r="IBA216" s="472"/>
      <c r="IBB216" s="473"/>
      <c r="IBC216" s="473"/>
      <c r="IBD216" s="474"/>
      <c r="IBE216" s="472"/>
      <c r="IBF216" s="473"/>
      <c r="IBG216" s="473"/>
      <c r="IBH216" s="474"/>
      <c r="IBI216" s="472"/>
      <c r="IBJ216" s="473"/>
      <c r="IBK216" s="473"/>
      <c r="IBL216" s="474"/>
      <c r="IBM216" s="472"/>
      <c r="IBN216" s="473"/>
      <c r="IBO216" s="473"/>
      <c r="IBP216" s="474"/>
      <c r="IBQ216" s="472"/>
      <c r="IBR216" s="473"/>
      <c r="IBS216" s="473"/>
      <c r="IBT216" s="474"/>
      <c r="IBU216" s="472"/>
      <c r="IBV216" s="473"/>
      <c r="IBW216" s="473"/>
      <c r="IBX216" s="474"/>
      <c r="IBY216" s="472"/>
      <c r="IBZ216" s="473"/>
      <c r="ICA216" s="473"/>
      <c r="ICB216" s="474"/>
      <c r="ICC216" s="472"/>
      <c r="ICD216" s="473"/>
      <c r="ICE216" s="473"/>
      <c r="ICF216" s="474"/>
      <c r="ICG216" s="472"/>
      <c r="ICH216" s="473"/>
      <c r="ICI216" s="473"/>
      <c r="ICJ216" s="474"/>
      <c r="ICK216" s="472"/>
      <c r="ICL216" s="473"/>
      <c r="ICM216" s="473"/>
      <c r="ICN216" s="474"/>
      <c r="ICO216" s="472"/>
      <c r="ICP216" s="473"/>
      <c r="ICQ216" s="473"/>
      <c r="ICR216" s="474"/>
      <c r="ICS216" s="472"/>
      <c r="ICT216" s="473"/>
      <c r="ICU216" s="473"/>
      <c r="ICV216" s="474"/>
      <c r="ICW216" s="472"/>
      <c r="ICX216" s="473"/>
      <c r="ICY216" s="473"/>
      <c r="ICZ216" s="474"/>
      <c r="IDA216" s="472"/>
      <c r="IDB216" s="473"/>
      <c r="IDC216" s="473"/>
      <c r="IDD216" s="474"/>
      <c r="IDE216" s="472"/>
      <c r="IDF216" s="473"/>
      <c r="IDG216" s="473"/>
      <c r="IDH216" s="474"/>
      <c r="IDI216" s="472"/>
      <c r="IDJ216" s="473"/>
      <c r="IDK216" s="473"/>
      <c r="IDL216" s="474"/>
      <c r="IDM216" s="472"/>
      <c r="IDN216" s="473"/>
      <c r="IDO216" s="473"/>
      <c r="IDP216" s="474"/>
      <c r="IDQ216" s="472"/>
      <c r="IDR216" s="473"/>
      <c r="IDS216" s="473"/>
      <c r="IDT216" s="474"/>
      <c r="IDU216" s="472"/>
      <c r="IDV216" s="473"/>
      <c r="IDW216" s="473"/>
      <c r="IDX216" s="474"/>
      <c r="IDY216" s="472"/>
      <c r="IDZ216" s="473"/>
      <c r="IEA216" s="473"/>
      <c r="IEB216" s="474"/>
      <c r="IEC216" s="472"/>
      <c r="IED216" s="473"/>
      <c r="IEE216" s="473"/>
      <c r="IEF216" s="474"/>
      <c r="IEG216" s="472"/>
      <c r="IEH216" s="473"/>
      <c r="IEI216" s="473"/>
      <c r="IEJ216" s="474"/>
      <c r="IEK216" s="472"/>
      <c r="IEL216" s="473"/>
      <c r="IEM216" s="473"/>
      <c r="IEN216" s="474"/>
      <c r="IEO216" s="472"/>
      <c r="IEP216" s="473"/>
      <c r="IEQ216" s="473"/>
      <c r="IER216" s="474"/>
      <c r="IES216" s="472"/>
      <c r="IET216" s="473"/>
      <c r="IEU216" s="473"/>
      <c r="IEV216" s="474"/>
      <c r="IEW216" s="472"/>
      <c r="IEX216" s="473"/>
      <c r="IEY216" s="473"/>
      <c r="IEZ216" s="474"/>
      <c r="IFA216" s="472"/>
      <c r="IFB216" s="473"/>
      <c r="IFC216" s="473"/>
      <c r="IFD216" s="474"/>
      <c r="IFE216" s="472"/>
      <c r="IFF216" s="473"/>
      <c r="IFG216" s="473"/>
      <c r="IFH216" s="474"/>
      <c r="IFI216" s="472"/>
      <c r="IFJ216" s="473"/>
      <c r="IFK216" s="473"/>
      <c r="IFL216" s="474"/>
      <c r="IFM216" s="472"/>
      <c r="IFN216" s="473"/>
      <c r="IFO216" s="473"/>
      <c r="IFP216" s="474"/>
      <c r="IFQ216" s="472"/>
      <c r="IFR216" s="473"/>
      <c r="IFS216" s="473"/>
      <c r="IFT216" s="474"/>
      <c r="IFU216" s="472"/>
      <c r="IFV216" s="473"/>
      <c r="IFW216" s="473"/>
      <c r="IFX216" s="474"/>
      <c r="IFY216" s="472"/>
      <c r="IFZ216" s="473"/>
      <c r="IGA216" s="473"/>
      <c r="IGB216" s="474"/>
      <c r="IGC216" s="472"/>
      <c r="IGD216" s="473"/>
      <c r="IGE216" s="473"/>
      <c r="IGF216" s="474"/>
      <c r="IGG216" s="472"/>
      <c r="IGH216" s="473"/>
      <c r="IGI216" s="473"/>
      <c r="IGJ216" s="474"/>
      <c r="IGK216" s="472"/>
      <c r="IGL216" s="473"/>
      <c r="IGM216" s="473"/>
      <c r="IGN216" s="474"/>
      <c r="IGO216" s="472"/>
      <c r="IGP216" s="473"/>
      <c r="IGQ216" s="473"/>
      <c r="IGR216" s="474"/>
      <c r="IGS216" s="472"/>
      <c r="IGT216" s="473"/>
      <c r="IGU216" s="473"/>
      <c r="IGV216" s="474"/>
      <c r="IGW216" s="472"/>
      <c r="IGX216" s="473"/>
      <c r="IGY216" s="473"/>
      <c r="IGZ216" s="474"/>
      <c r="IHA216" s="472"/>
      <c r="IHB216" s="473"/>
      <c r="IHC216" s="473"/>
      <c r="IHD216" s="474"/>
      <c r="IHE216" s="472"/>
      <c r="IHF216" s="473"/>
      <c r="IHG216" s="473"/>
      <c r="IHH216" s="474"/>
      <c r="IHI216" s="472"/>
      <c r="IHJ216" s="473"/>
      <c r="IHK216" s="473"/>
      <c r="IHL216" s="474"/>
      <c r="IHM216" s="472"/>
      <c r="IHN216" s="473"/>
      <c r="IHO216" s="473"/>
      <c r="IHP216" s="474"/>
      <c r="IHQ216" s="472"/>
      <c r="IHR216" s="473"/>
      <c r="IHS216" s="473"/>
      <c r="IHT216" s="474"/>
      <c r="IHU216" s="472"/>
      <c r="IHV216" s="473"/>
      <c r="IHW216" s="473"/>
      <c r="IHX216" s="474"/>
      <c r="IHY216" s="472"/>
      <c r="IHZ216" s="473"/>
      <c r="IIA216" s="473"/>
      <c r="IIB216" s="474"/>
      <c r="IIC216" s="472"/>
      <c r="IID216" s="473"/>
      <c r="IIE216" s="473"/>
      <c r="IIF216" s="474"/>
      <c r="IIG216" s="472"/>
      <c r="IIH216" s="473"/>
      <c r="III216" s="473"/>
      <c r="IIJ216" s="474"/>
      <c r="IIK216" s="472"/>
      <c r="IIL216" s="473"/>
      <c r="IIM216" s="473"/>
      <c r="IIN216" s="474"/>
      <c r="IIO216" s="472"/>
      <c r="IIP216" s="473"/>
      <c r="IIQ216" s="473"/>
      <c r="IIR216" s="474"/>
      <c r="IIS216" s="472"/>
      <c r="IIT216" s="473"/>
      <c r="IIU216" s="473"/>
      <c r="IIV216" s="474"/>
      <c r="IIW216" s="472"/>
      <c r="IIX216" s="473"/>
      <c r="IIY216" s="473"/>
      <c r="IIZ216" s="474"/>
      <c r="IJA216" s="472"/>
      <c r="IJB216" s="473"/>
      <c r="IJC216" s="473"/>
      <c r="IJD216" s="474"/>
      <c r="IJE216" s="472"/>
      <c r="IJF216" s="473"/>
      <c r="IJG216" s="473"/>
      <c r="IJH216" s="474"/>
      <c r="IJI216" s="472"/>
      <c r="IJJ216" s="473"/>
      <c r="IJK216" s="473"/>
      <c r="IJL216" s="474"/>
      <c r="IJM216" s="472"/>
      <c r="IJN216" s="473"/>
      <c r="IJO216" s="473"/>
      <c r="IJP216" s="474"/>
      <c r="IJQ216" s="472"/>
      <c r="IJR216" s="473"/>
      <c r="IJS216" s="473"/>
      <c r="IJT216" s="474"/>
      <c r="IJU216" s="472"/>
      <c r="IJV216" s="473"/>
      <c r="IJW216" s="473"/>
      <c r="IJX216" s="474"/>
      <c r="IJY216" s="472"/>
      <c r="IJZ216" s="473"/>
      <c r="IKA216" s="473"/>
      <c r="IKB216" s="474"/>
      <c r="IKC216" s="472"/>
      <c r="IKD216" s="473"/>
      <c r="IKE216" s="473"/>
      <c r="IKF216" s="474"/>
      <c r="IKG216" s="472"/>
      <c r="IKH216" s="473"/>
      <c r="IKI216" s="473"/>
      <c r="IKJ216" s="474"/>
      <c r="IKK216" s="472"/>
      <c r="IKL216" s="473"/>
      <c r="IKM216" s="473"/>
      <c r="IKN216" s="474"/>
      <c r="IKO216" s="472"/>
      <c r="IKP216" s="473"/>
      <c r="IKQ216" s="473"/>
      <c r="IKR216" s="474"/>
      <c r="IKS216" s="472"/>
      <c r="IKT216" s="473"/>
      <c r="IKU216" s="473"/>
      <c r="IKV216" s="474"/>
      <c r="IKW216" s="472"/>
      <c r="IKX216" s="473"/>
      <c r="IKY216" s="473"/>
      <c r="IKZ216" s="474"/>
      <c r="ILA216" s="472"/>
      <c r="ILB216" s="473"/>
      <c r="ILC216" s="473"/>
      <c r="ILD216" s="474"/>
      <c r="ILE216" s="472"/>
      <c r="ILF216" s="473"/>
      <c r="ILG216" s="473"/>
      <c r="ILH216" s="474"/>
      <c r="ILI216" s="472"/>
      <c r="ILJ216" s="473"/>
      <c r="ILK216" s="473"/>
      <c r="ILL216" s="474"/>
      <c r="ILM216" s="472"/>
      <c r="ILN216" s="473"/>
      <c r="ILO216" s="473"/>
      <c r="ILP216" s="474"/>
      <c r="ILQ216" s="472"/>
      <c r="ILR216" s="473"/>
      <c r="ILS216" s="473"/>
      <c r="ILT216" s="474"/>
      <c r="ILU216" s="472"/>
      <c r="ILV216" s="473"/>
      <c r="ILW216" s="473"/>
      <c r="ILX216" s="474"/>
      <c r="ILY216" s="472"/>
      <c r="ILZ216" s="473"/>
      <c r="IMA216" s="473"/>
      <c r="IMB216" s="474"/>
      <c r="IMC216" s="472"/>
      <c r="IMD216" s="473"/>
      <c r="IME216" s="473"/>
      <c r="IMF216" s="474"/>
      <c r="IMG216" s="472"/>
      <c r="IMH216" s="473"/>
      <c r="IMI216" s="473"/>
      <c r="IMJ216" s="474"/>
      <c r="IMK216" s="472"/>
      <c r="IML216" s="473"/>
      <c r="IMM216" s="473"/>
      <c r="IMN216" s="474"/>
      <c r="IMO216" s="472"/>
      <c r="IMP216" s="473"/>
      <c r="IMQ216" s="473"/>
      <c r="IMR216" s="474"/>
      <c r="IMS216" s="472"/>
      <c r="IMT216" s="473"/>
      <c r="IMU216" s="473"/>
      <c r="IMV216" s="474"/>
      <c r="IMW216" s="472"/>
      <c r="IMX216" s="473"/>
      <c r="IMY216" s="473"/>
      <c r="IMZ216" s="474"/>
      <c r="INA216" s="472"/>
      <c r="INB216" s="473"/>
      <c r="INC216" s="473"/>
      <c r="IND216" s="474"/>
      <c r="INE216" s="472"/>
      <c r="INF216" s="473"/>
      <c r="ING216" s="473"/>
      <c r="INH216" s="474"/>
      <c r="INI216" s="472"/>
      <c r="INJ216" s="473"/>
      <c r="INK216" s="473"/>
      <c r="INL216" s="474"/>
      <c r="INM216" s="472"/>
      <c r="INN216" s="473"/>
      <c r="INO216" s="473"/>
      <c r="INP216" s="474"/>
      <c r="INQ216" s="472"/>
      <c r="INR216" s="473"/>
      <c r="INS216" s="473"/>
      <c r="INT216" s="474"/>
      <c r="INU216" s="472"/>
      <c r="INV216" s="473"/>
      <c r="INW216" s="473"/>
      <c r="INX216" s="474"/>
      <c r="INY216" s="472"/>
      <c r="INZ216" s="473"/>
      <c r="IOA216" s="473"/>
      <c r="IOB216" s="474"/>
      <c r="IOC216" s="472"/>
      <c r="IOD216" s="473"/>
      <c r="IOE216" s="473"/>
      <c r="IOF216" s="474"/>
      <c r="IOG216" s="472"/>
      <c r="IOH216" s="473"/>
      <c r="IOI216" s="473"/>
      <c r="IOJ216" s="474"/>
      <c r="IOK216" s="472"/>
      <c r="IOL216" s="473"/>
      <c r="IOM216" s="473"/>
      <c r="ION216" s="474"/>
      <c r="IOO216" s="472"/>
      <c r="IOP216" s="473"/>
      <c r="IOQ216" s="473"/>
      <c r="IOR216" s="474"/>
      <c r="IOS216" s="472"/>
      <c r="IOT216" s="473"/>
      <c r="IOU216" s="473"/>
      <c r="IOV216" s="474"/>
      <c r="IOW216" s="472"/>
      <c r="IOX216" s="473"/>
      <c r="IOY216" s="473"/>
      <c r="IOZ216" s="474"/>
      <c r="IPA216" s="472"/>
      <c r="IPB216" s="473"/>
      <c r="IPC216" s="473"/>
      <c r="IPD216" s="474"/>
      <c r="IPE216" s="472"/>
      <c r="IPF216" s="473"/>
      <c r="IPG216" s="473"/>
      <c r="IPH216" s="474"/>
      <c r="IPI216" s="472"/>
      <c r="IPJ216" s="473"/>
      <c r="IPK216" s="473"/>
      <c r="IPL216" s="474"/>
      <c r="IPM216" s="472"/>
      <c r="IPN216" s="473"/>
      <c r="IPO216" s="473"/>
      <c r="IPP216" s="474"/>
      <c r="IPQ216" s="472"/>
      <c r="IPR216" s="473"/>
      <c r="IPS216" s="473"/>
      <c r="IPT216" s="474"/>
      <c r="IPU216" s="472"/>
      <c r="IPV216" s="473"/>
      <c r="IPW216" s="473"/>
      <c r="IPX216" s="474"/>
      <c r="IPY216" s="472"/>
      <c r="IPZ216" s="473"/>
      <c r="IQA216" s="473"/>
      <c r="IQB216" s="474"/>
      <c r="IQC216" s="472"/>
      <c r="IQD216" s="473"/>
      <c r="IQE216" s="473"/>
      <c r="IQF216" s="474"/>
      <c r="IQG216" s="472"/>
      <c r="IQH216" s="473"/>
      <c r="IQI216" s="473"/>
      <c r="IQJ216" s="474"/>
      <c r="IQK216" s="472"/>
      <c r="IQL216" s="473"/>
      <c r="IQM216" s="473"/>
      <c r="IQN216" s="474"/>
      <c r="IQO216" s="472"/>
      <c r="IQP216" s="473"/>
      <c r="IQQ216" s="473"/>
      <c r="IQR216" s="474"/>
      <c r="IQS216" s="472"/>
      <c r="IQT216" s="473"/>
      <c r="IQU216" s="473"/>
      <c r="IQV216" s="474"/>
      <c r="IQW216" s="472"/>
      <c r="IQX216" s="473"/>
      <c r="IQY216" s="473"/>
      <c r="IQZ216" s="474"/>
      <c r="IRA216" s="472"/>
      <c r="IRB216" s="473"/>
      <c r="IRC216" s="473"/>
      <c r="IRD216" s="474"/>
      <c r="IRE216" s="472"/>
      <c r="IRF216" s="473"/>
      <c r="IRG216" s="473"/>
      <c r="IRH216" s="474"/>
      <c r="IRI216" s="472"/>
      <c r="IRJ216" s="473"/>
      <c r="IRK216" s="473"/>
      <c r="IRL216" s="474"/>
      <c r="IRM216" s="472"/>
      <c r="IRN216" s="473"/>
      <c r="IRO216" s="473"/>
      <c r="IRP216" s="474"/>
      <c r="IRQ216" s="472"/>
      <c r="IRR216" s="473"/>
      <c r="IRS216" s="473"/>
      <c r="IRT216" s="474"/>
      <c r="IRU216" s="472"/>
      <c r="IRV216" s="473"/>
      <c r="IRW216" s="473"/>
      <c r="IRX216" s="474"/>
      <c r="IRY216" s="472"/>
      <c r="IRZ216" s="473"/>
      <c r="ISA216" s="473"/>
      <c r="ISB216" s="474"/>
      <c r="ISC216" s="472"/>
      <c r="ISD216" s="473"/>
      <c r="ISE216" s="473"/>
      <c r="ISF216" s="474"/>
      <c r="ISG216" s="472"/>
      <c r="ISH216" s="473"/>
      <c r="ISI216" s="473"/>
      <c r="ISJ216" s="474"/>
      <c r="ISK216" s="472"/>
      <c r="ISL216" s="473"/>
      <c r="ISM216" s="473"/>
      <c r="ISN216" s="474"/>
      <c r="ISO216" s="472"/>
      <c r="ISP216" s="473"/>
      <c r="ISQ216" s="473"/>
      <c r="ISR216" s="474"/>
      <c r="ISS216" s="472"/>
      <c r="IST216" s="473"/>
      <c r="ISU216" s="473"/>
      <c r="ISV216" s="474"/>
      <c r="ISW216" s="472"/>
      <c r="ISX216" s="473"/>
      <c r="ISY216" s="473"/>
      <c r="ISZ216" s="474"/>
      <c r="ITA216" s="472"/>
      <c r="ITB216" s="473"/>
      <c r="ITC216" s="473"/>
      <c r="ITD216" s="474"/>
      <c r="ITE216" s="472"/>
      <c r="ITF216" s="473"/>
      <c r="ITG216" s="473"/>
      <c r="ITH216" s="474"/>
      <c r="ITI216" s="472"/>
      <c r="ITJ216" s="473"/>
      <c r="ITK216" s="473"/>
      <c r="ITL216" s="474"/>
      <c r="ITM216" s="472"/>
      <c r="ITN216" s="473"/>
      <c r="ITO216" s="473"/>
      <c r="ITP216" s="474"/>
      <c r="ITQ216" s="472"/>
      <c r="ITR216" s="473"/>
      <c r="ITS216" s="473"/>
      <c r="ITT216" s="474"/>
      <c r="ITU216" s="472"/>
      <c r="ITV216" s="473"/>
      <c r="ITW216" s="473"/>
      <c r="ITX216" s="474"/>
      <c r="ITY216" s="472"/>
      <c r="ITZ216" s="473"/>
      <c r="IUA216" s="473"/>
      <c r="IUB216" s="474"/>
      <c r="IUC216" s="472"/>
      <c r="IUD216" s="473"/>
      <c r="IUE216" s="473"/>
      <c r="IUF216" s="474"/>
      <c r="IUG216" s="472"/>
      <c r="IUH216" s="473"/>
      <c r="IUI216" s="473"/>
      <c r="IUJ216" s="474"/>
      <c r="IUK216" s="472"/>
      <c r="IUL216" s="473"/>
      <c r="IUM216" s="473"/>
      <c r="IUN216" s="474"/>
      <c r="IUO216" s="472"/>
      <c r="IUP216" s="473"/>
      <c r="IUQ216" s="473"/>
      <c r="IUR216" s="474"/>
      <c r="IUS216" s="472"/>
      <c r="IUT216" s="473"/>
      <c r="IUU216" s="473"/>
      <c r="IUV216" s="474"/>
      <c r="IUW216" s="472"/>
      <c r="IUX216" s="473"/>
      <c r="IUY216" s="473"/>
      <c r="IUZ216" s="474"/>
      <c r="IVA216" s="472"/>
      <c r="IVB216" s="473"/>
      <c r="IVC216" s="473"/>
      <c r="IVD216" s="474"/>
      <c r="IVE216" s="472"/>
      <c r="IVF216" s="473"/>
      <c r="IVG216" s="473"/>
      <c r="IVH216" s="474"/>
      <c r="IVI216" s="472"/>
      <c r="IVJ216" s="473"/>
      <c r="IVK216" s="473"/>
      <c r="IVL216" s="474"/>
      <c r="IVM216" s="472"/>
      <c r="IVN216" s="473"/>
      <c r="IVO216" s="473"/>
      <c r="IVP216" s="474"/>
      <c r="IVQ216" s="472"/>
      <c r="IVR216" s="473"/>
      <c r="IVS216" s="473"/>
      <c r="IVT216" s="474"/>
      <c r="IVU216" s="472"/>
      <c r="IVV216" s="473"/>
      <c r="IVW216" s="473"/>
      <c r="IVX216" s="474"/>
      <c r="IVY216" s="472"/>
      <c r="IVZ216" s="473"/>
      <c r="IWA216" s="473"/>
      <c r="IWB216" s="474"/>
      <c r="IWC216" s="472"/>
      <c r="IWD216" s="473"/>
      <c r="IWE216" s="473"/>
      <c r="IWF216" s="474"/>
      <c r="IWG216" s="472"/>
      <c r="IWH216" s="473"/>
      <c r="IWI216" s="473"/>
      <c r="IWJ216" s="474"/>
      <c r="IWK216" s="472"/>
      <c r="IWL216" s="473"/>
      <c r="IWM216" s="473"/>
      <c r="IWN216" s="474"/>
      <c r="IWO216" s="472"/>
      <c r="IWP216" s="473"/>
      <c r="IWQ216" s="473"/>
      <c r="IWR216" s="474"/>
      <c r="IWS216" s="472"/>
      <c r="IWT216" s="473"/>
      <c r="IWU216" s="473"/>
      <c r="IWV216" s="474"/>
      <c r="IWW216" s="472"/>
      <c r="IWX216" s="473"/>
      <c r="IWY216" s="473"/>
      <c r="IWZ216" s="474"/>
      <c r="IXA216" s="472"/>
      <c r="IXB216" s="473"/>
      <c r="IXC216" s="473"/>
      <c r="IXD216" s="474"/>
      <c r="IXE216" s="472"/>
      <c r="IXF216" s="473"/>
      <c r="IXG216" s="473"/>
      <c r="IXH216" s="474"/>
      <c r="IXI216" s="472"/>
      <c r="IXJ216" s="473"/>
      <c r="IXK216" s="473"/>
      <c r="IXL216" s="474"/>
      <c r="IXM216" s="472"/>
      <c r="IXN216" s="473"/>
      <c r="IXO216" s="473"/>
      <c r="IXP216" s="474"/>
      <c r="IXQ216" s="472"/>
      <c r="IXR216" s="473"/>
      <c r="IXS216" s="473"/>
      <c r="IXT216" s="474"/>
      <c r="IXU216" s="472"/>
      <c r="IXV216" s="473"/>
      <c r="IXW216" s="473"/>
      <c r="IXX216" s="474"/>
      <c r="IXY216" s="472"/>
      <c r="IXZ216" s="473"/>
      <c r="IYA216" s="473"/>
      <c r="IYB216" s="474"/>
      <c r="IYC216" s="472"/>
      <c r="IYD216" s="473"/>
      <c r="IYE216" s="473"/>
      <c r="IYF216" s="474"/>
      <c r="IYG216" s="472"/>
      <c r="IYH216" s="473"/>
      <c r="IYI216" s="473"/>
      <c r="IYJ216" s="474"/>
      <c r="IYK216" s="472"/>
      <c r="IYL216" s="473"/>
      <c r="IYM216" s="473"/>
      <c r="IYN216" s="474"/>
      <c r="IYO216" s="472"/>
      <c r="IYP216" s="473"/>
      <c r="IYQ216" s="473"/>
      <c r="IYR216" s="474"/>
      <c r="IYS216" s="472"/>
      <c r="IYT216" s="473"/>
      <c r="IYU216" s="473"/>
      <c r="IYV216" s="474"/>
      <c r="IYW216" s="472"/>
      <c r="IYX216" s="473"/>
      <c r="IYY216" s="473"/>
      <c r="IYZ216" s="474"/>
      <c r="IZA216" s="472"/>
      <c r="IZB216" s="473"/>
      <c r="IZC216" s="473"/>
      <c r="IZD216" s="474"/>
      <c r="IZE216" s="472"/>
      <c r="IZF216" s="473"/>
      <c r="IZG216" s="473"/>
      <c r="IZH216" s="474"/>
      <c r="IZI216" s="472"/>
      <c r="IZJ216" s="473"/>
      <c r="IZK216" s="473"/>
      <c r="IZL216" s="474"/>
      <c r="IZM216" s="472"/>
      <c r="IZN216" s="473"/>
      <c r="IZO216" s="473"/>
      <c r="IZP216" s="474"/>
      <c r="IZQ216" s="472"/>
      <c r="IZR216" s="473"/>
      <c r="IZS216" s="473"/>
      <c r="IZT216" s="474"/>
      <c r="IZU216" s="472"/>
      <c r="IZV216" s="473"/>
      <c r="IZW216" s="473"/>
      <c r="IZX216" s="474"/>
      <c r="IZY216" s="472"/>
      <c r="IZZ216" s="473"/>
      <c r="JAA216" s="473"/>
      <c r="JAB216" s="474"/>
      <c r="JAC216" s="472"/>
      <c r="JAD216" s="473"/>
      <c r="JAE216" s="473"/>
      <c r="JAF216" s="474"/>
      <c r="JAG216" s="472"/>
      <c r="JAH216" s="473"/>
      <c r="JAI216" s="473"/>
      <c r="JAJ216" s="474"/>
      <c r="JAK216" s="472"/>
      <c r="JAL216" s="473"/>
      <c r="JAM216" s="473"/>
      <c r="JAN216" s="474"/>
      <c r="JAO216" s="472"/>
      <c r="JAP216" s="473"/>
      <c r="JAQ216" s="473"/>
      <c r="JAR216" s="474"/>
      <c r="JAS216" s="472"/>
      <c r="JAT216" s="473"/>
      <c r="JAU216" s="473"/>
      <c r="JAV216" s="474"/>
      <c r="JAW216" s="472"/>
      <c r="JAX216" s="473"/>
      <c r="JAY216" s="473"/>
      <c r="JAZ216" s="474"/>
      <c r="JBA216" s="472"/>
      <c r="JBB216" s="473"/>
      <c r="JBC216" s="473"/>
      <c r="JBD216" s="474"/>
      <c r="JBE216" s="472"/>
      <c r="JBF216" s="473"/>
      <c r="JBG216" s="473"/>
      <c r="JBH216" s="474"/>
      <c r="JBI216" s="472"/>
      <c r="JBJ216" s="473"/>
      <c r="JBK216" s="473"/>
      <c r="JBL216" s="474"/>
      <c r="JBM216" s="472"/>
      <c r="JBN216" s="473"/>
      <c r="JBO216" s="473"/>
      <c r="JBP216" s="474"/>
      <c r="JBQ216" s="472"/>
      <c r="JBR216" s="473"/>
      <c r="JBS216" s="473"/>
      <c r="JBT216" s="474"/>
      <c r="JBU216" s="472"/>
      <c r="JBV216" s="473"/>
      <c r="JBW216" s="473"/>
      <c r="JBX216" s="474"/>
      <c r="JBY216" s="472"/>
      <c r="JBZ216" s="473"/>
      <c r="JCA216" s="473"/>
      <c r="JCB216" s="474"/>
      <c r="JCC216" s="472"/>
      <c r="JCD216" s="473"/>
      <c r="JCE216" s="473"/>
      <c r="JCF216" s="474"/>
      <c r="JCG216" s="472"/>
      <c r="JCH216" s="473"/>
      <c r="JCI216" s="473"/>
      <c r="JCJ216" s="474"/>
      <c r="JCK216" s="472"/>
      <c r="JCL216" s="473"/>
      <c r="JCM216" s="473"/>
      <c r="JCN216" s="474"/>
      <c r="JCO216" s="472"/>
      <c r="JCP216" s="473"/>
      <c r="JCQ216" s="473"/>
      <c r="JCR216" s="474"/>
      <c r="JCS216" s="472"/>
      <c r="JCT216" s="473"/>
      <c r="JCU216" s="473"/>
      <c r="JCV216" s="474"/>
      <c r="JCW216" s="472"/>
      <c r="JCX216" s="473"/>
      <c r="JCY216" s="473"/>
      <c r="JCZ216" s="474"/>
      <c r="JDA216" s="472"/>
      <c r="JDB216" s="473"/>
      <c r="JDC216" s="473"/>
      <c r="JDD216" s="474"/>
      <c r="JDE216" s="472"/>
      <c r="JDF216" s="473"/>
      <c r="JDG216" s="473"/>
      <c r="JDH216" s="474"/>
      <c r="JDI216" s="472"/>
      <c r="JDJ216" s="473"/>
      <c r="JDK216" s="473"/>
      <c r="JDL216" s="474"/>
      <c r="JDM216" s="472"/>
      <c r="JDN216" s="473"/>
      <c r="JDO216" s="473"/>
      <c r="JDP216" s="474"/>
      <c r="JDQ216" s="472"/>
      <c r="JDR216" s="473"/>
      <c r="JDS216" s="473"/>
      <c r="JDT216" s="474"/>
      <c r="JDU216" s="472"/>
      <c r="JDV216" s="473"/>
      <c r="JDW216" s="473"/>
      <c r="JDX216" s="474"/>
      <c r="JDY216" s="472"/>
      <c r="JDZ216" s="473"/>
      <c r="JEA216" s="473"/>
      <c r="JEB216" s="474"/>
      <c r="JEC216" s="472"/>
      <c r="JED216" s="473"/>
      <c r="JEE216" s="473"/>
      <c r="JEF216" s="474"/>
      <c r="JEG216" s="472"/>
      <c r="JEH216" s="473"/>
      <c r="JEI216" s="473"/>
      <c r="JEJ216" s="474"/>
      <c r="JEK216" s="472"/>
      <c r="JEL216" s="473"/>
      <c r="JEM216" s="473"/>
      <c r="JEN216" s="474"/>
      <c r="JEO216" s="472"/>
      <c r="JEP216" s="473"/>
      <c r="JEQ216" s="473"/>
      <c r="JER216" s="474"/>
      <c r="JES216" s="472"/>
      <c r="JET216" s="473"/>
      <c r="JEU216" s="473"/>
      <c r="JEV216" s="474"/>
      <c r="JEW216" s="472"/>
      <c r="JEX216" s="473"/>
      <c r="JEY216" s="473"/>
      <c r="JEZ216" s="474"/>
      <c r="JFA216" s="472"/>
      <c r="JFB216" s="473"/>
      <c r="JFC216" s="473"/>
      <c r="JFD216" s="474"/>
      <c r="JFE216" s="472"/>
      <c r="JFF216" s="473"/>
      <c r="JFG216" s="473"/>
      <c r="JFH216" s="474"/>
      <c r="JFI216" s="472"/>
      <c r="JFJ216" s="473"/>
      <c r="JFK216" s="473"/>
      <c r="JFL216" s="474"/>
      <c r="JFM216" s="472"/>
      <c r="JFN216" s="473"/>
      <c r="JFO216" s="473"/>
      <c r="JFP216" s="474"/>
      <c r="JFQ216" s="472"/>
      <c r="JFR216" s="473"/>
      <c r="JFS216" s="473"/>
      <c r="JFT216" s="474"/>
      <c r="JFU216" s="472"/>
      <c r="JFV216" s="473"/>
      <c r="JFW216" s="473"/>
      <c r="JFX216" s="474"/>
      <c r="JFY216" s="472"/>
      <c r="JFZ216" s="473"/>
      <c r="JGA216" s="473"/>
      <c r="JGB216" s="474"/>
      <c r="JGC216" s="472"/>
      <c r="JGD216" s="473"/>
      <c r="JGE216" s="473"/>
      <c r="JGF216" s="474"/>
      <c r="JGG216" s="472"/>
      <c r="JGH216" s="473"/>
      <c r="JGI216" s="473"/>
      <c r="JGJ216" s="474"/>
      <c r="JGK216" s="472"/>
      <c r="JGL216" s="473"/>
      <c r="JGM216" s="473"/>
      <c r="JGN216" s="474"/>
      <c r="JGO216" s="472"/>
      <c r="JGP216" s="473"/>
      <c r="JGQ216" s="473"/>
      <c r="JGR216" s="474"/>
      <c r="JGS216" s="472"/>
      <c r="JGT216" s="473"/>
      <c r="JGU216" s="473"/>
      <c r="JGV216" s="474"/>
      <c r="JGW216" s="472"/>
      <c r="JGX216" s="473"/>
      <c r="JGY216" s="473"/>
      <c r="JGZ216" s="474"/>
      <c r="JHA216" s="472"/>
      <c r="JHB216" s="473"/>
      <c r="JHC216" s="473"/>
      <c r="JHD216" s="474"/>
      <c r="JHE216" s="472"/>
      <c r="JHF216" s="473"/>
      <c r="JHG216" s="473"/>
      <c r="JHH216" s="474"/>
      <c r="JHI216" s="472"/>
      <c r="JHJ216" s="473"/>
      <c r="JHK216" s="473"/>
      <c r="JHL216" s="474"/>
      <c r="JHM216" s="472"/>
      <c r="JHN216" s="473"/>
      <c r="JHO216" s="473"/>
      <c r="JHP216" s="474"/>
      <c r="JHQ216" s="472"/>
      <c r="JHR216" s="473"/>
      <c r="JHS216" s="473"/>
      <c r="JHT216" s="474"/>
      <c r="JHU216" s="472"/>
      <c r="JHV216" s="473"/>
      <c r="JHW216" s="473"/>
      <c r="JHX216" s="474"/>
      <c r="JHY216" s="472"/>
      <c r="JHZ216" s="473"/>
      <c r="JIA216" s="473"/>
      <c r="JIB216" s="474"/>
      <c r="JIC216" s="472"/>
      <c r="JID216" s="473"/>
      <c r="JIE216" s="473"/>
      <c r="JIF216" s="474"/>
      <c r="JIG216" s="472"/>
      <c r="JIH216" s="473"/>
      <c r="JII216" s="473"/>
      <c r="JIJ216" s="474"/>
      <c r="JIK216" s="472"/>
      <c r="JIL216" s="473"/>
      <c r="JIM216" s="473"/>
      <c r="JIN216" s="474"/>
      <c r="JIO216" s="472"/>
      <c r="JIP216" s="473"/>
      <c r="JIQ216" s="473"/>
      <c r="JIR216" s="474"/>
      <c r="JIS216" s="472"/>
      <c r="JIT216" s="473"/>
      <c r="JIU216" s="473"/>
      <c r="JIV216" s="474"/>
      <c r="JIW216" s="472"/>
      <c r="JIX216" s="473"/>
      <c r="JIY216" s="473"/>
      <c r="JIZ216" s="474"/>
      <c r="JJA216" s="472"/>
      <c r="JJB216" s="473"/>
      <c r="JJC216" s="473"/>
      <c r="JJD216" s="474"/>
      <c r="JJE216" s="472"/>
      <c r="JJF216" s="473"/>
      <c r="JJG216" s="473"/>
      <c r="JJH216" s="474"/>
      <c r="JJI216" s="472"/>
      <c r="JJJ216" s="473"/>
      <c r="JJK216" s="473"/>
      <c r="JJL216" s="474"/>
      <c r="JJM216" s="472"/>
      <c r="JJN216" s="473"/>
      <c r="JJO216" s="473"/>
      <c r="JJP216" s="474"/>
      <c r="JJQ216" s="472"/>
      <c r="JJR216" s="473"/>
      <c r="JJS216" s="473"/>
      <c r="JJT216" s="474"/>
      <c r="JJU216" s="472"/>
      <c r="JJV216" s="473"/>
      <c r="JJW216" s="473"/>
      <c r="JJX216" s="474"/>
      <c r="JJY216" s="472"/>
      <c r="JJZ216" s="473"/>
      <c r="JKA216" s="473"/>
      <c r="JKB216" s="474"/>
      <c r="JKC216" s="472"/>
      <c r="JKD216" s="473"/>
      <c r="JKE216" s="473"/>
      <c r="JKF216" s="474"/>
      <c r="JKG216" s="472"/>
      <c r="JKH216" s="473"/>
      <c r="JKI216" s="473"/>
      <c r="JKJ216" s="474"/>
      <c r="JKK216" s="472"/>
      <c r="JKL216" s="473"/>
      <c r="JKM216" s="473"/>
      <c r="JKN216" s="474"/>
      <c r="JKO216" s="472"/>
      <c r="JKP216" s="473"/>
      <c r="JKQ216" s="473"/>
      <c r="JKR216" s="474"/>
      <c r="JKS216" s="472"/>
      <c r="JKT216" s="473"/>
      <c r="JKU216" s="473"/>
      <c r="JKV216" s="474"/>
      <c r="JKW216" s="472"/>
      <c r="JKX216" s="473"/>
      <c r="JKY216" s="473"/>
      <c r="JKZ216" s="474"/>
      <c r="JLA216" s="472"/>
      <c r="JLB216" s="473"/>
      <c r="JLC216" s="473"/>
      <c r="JLD216" s="474"/>
      <c r="JLE216" s="472"/>
      <c r="JLF216" s="473"/>
      <c r="JLG216" s="473"/>
      <c r="JLH216" s="474"/>
      <c r="JLI216" s="472"/>
      <c r="JLJ216" s="473"/>
      <c r="JLK216" s="473"/>
      <c r="JLL216" s="474"/>
      <c r="JLM216" s="472"/>
      <c r="JLN216" s="473"/>
      <c r="JLO216" s="473"/>
      <c r="JLP216" s="474"/>
      <c r="JLQ216" s="472"/>
      <c r="JLR216" s="473"/>
      <c r="JLS216" s="473"/>
      <c r="JLT216" s="474"/>
      <c r="JLU216" s="472"/>
      <c r="JLV216" s="473"/>
      <c r="JLW216" s="473"/>
      <c r="JLX216" s="474"/>
      <c r="JLY216" s="472"/>
      <c r="JLZ216" s="473"/>
      <c r="JMA216" s="473"/>
      <c r="JMB216" s="474"/>
      <c r="JMC216" s="472"/>
      <c r="JMD216" s="473"/>
      <c r="JME216" s="473"/>
      <c r="JMF216" s="474"/>
      <c r="JMG216" s="472"/>
      <c r="JMH216" s="473"/>
      <c r="JMI216" s="473"/>
      <c r="JMJ216" s="474"/>
      <c r="JMK216" s="472"/>
      <c r="JML216" s="473"/>
      <c r="JMM216" s="473"/>
      <c r="JMN216" s="474"/>
      <c r="JMO216" s="472"/>
      <c r="JMP216" s="473"/>
      <c r="JMQ216" s="473"/>
      <c r="JMR216" s="474"/>
      <c r="JMS216" s="472"/>
      <c r="JMT216" s="473"/>
      <c r="JMU216" s="473"/>
      <c r="JMV216" s="474"/>
      <c r="JMW216" s="472"/>
      <c r="JMX216" s="473"/>
      <c r="JMY216" s="473"/>
      <c r="JMZ216" s="474"/>
      <c r="JNA216" s="472"/>
      <c r="JNB216" s="473"/>
      <c r="JNC216" s="473"/>
      <c r="JND216" s="474"/>
      <c r="JNE216" s="472"/>
      <c r="JNF216" s="473"/>
      <c r="JNG216" s="473"/>
      <c r="JNH216" s="474"/>
      <c r="JNI216" s="472"/>
      <c r="JNJ216" s="473"/>
      <c r="JNK216" s="473"/>
      <c r="JNL216" s="474"/>
      <c r="JNM216" s="472"/>
      <c r="JNN216" s="473"/>
      <c r="JNO216" s="473"/>
      <c r="JNP216" s="474"/>
      <c r="JNQ216" s="472"/>
      <c r="JNR216" s="473"/>
      <c r="JNS216" s="473"/>
      <c r="JNT216" s="474"/>
      <c r="JNU216" s="472"/>
      <c r="JNV216" s="473"/>
      <c r="JNW216" s="473"/>
      <c r="JNX216" s="474"/>
      <c r="JNY216" s="472"/>
      <c r="JNZ216" s="473"/>
      <c r="JOA216" s="473"/>
      <c r="JOB216" s="474"/>
      <c r="JOC216" s="472"/>
      <c r="JOD216" s="473"/>
      <c r="JOE216" s="473"/>
      <c r="JOF216" s="474"/>
      <c r="JOG216" s="472"/>
      <c r="JOH216" s="473"/>
      <c r="JOI216" s="473"/>
      <c r="JOJ216" s="474"/>
      <c r="JOK216" s="472"/>
      <c r="JOL216" s="473"/>
      <c r="JOM216" s="473"/>
      <c r="JON216" s="474"/>
      <c r="JOO216" s="472"/>
      <c r="JOP216" s="473"/>
      <c r="JOQ216" s="473"/>
      <c r="JOR216" s="474"/>
      <c r="JOS216" s="472"/>
      <c r="JOT216" s="473"/>
      <c r="JOU216" s="473"/>
      <c r="JOV216" s="474"/>
      <c r="JOW216" s="472"/>
      <c r="JOX216" s="473"/>
      <c r="JOY216" s="473"/>
      <c r="JOZ216" s="474"/>
      <c r="JPA216" s="472"/>
      <c r="JPB216" s="473"/>
      <c r="JPC216" s="473"/>
      <c r="JPD216" s="474"/>
      <c r="JPE216" s="472"/>
      <c r="JPF216" s="473"/>
      <c r="JPG216" s="473"/>
      <c r="JPH216" s="474"/>
      <c r="JPI216" s="472"/>
      <c r="JPJ216" s="473"/>
      <c r="JPK216" s="473"/>
      <c r="JPL216" s="474"/>
      <c r="JPM216" s="472"/>
      <c r="JPN216" s="473"/>
      <c r="JPO216" s="473"/>
      <c r="JPP216" s="474"/>
      <c r="JPQ216" s="472"/>
      <c r="JPR216" s="473"/>
      <c r="JPS216" s="473"/>
      <c r="JPT216" s="474"/>
      <c r="JPU216" s="472"/>
      <c r="JPV216" s="473"/>
      <c r="JPW216" s="473"/>
      <c r="JPX216" s="474"/>
      <c r="JPY216" s="472"/>
      <c r="JPZ216" s="473"/>
      <c r="JQA216" s="473"/>
      <c r="JQB216" s="474"/>
      <c r="JQC216" s="472"/>
      <c r="JQD216" s="473"/>
      <c r="JQE216" s="473"/>
      <c r="JQF216" s="474"/>
      <c r="JQG216" s="472"/>
      <c r="JQH216" s="473"/>
      <c r="JQI216" s="473"/>
      <c r="JQJ216" s="474"/>
      <c r="JQK216" s="472"/>
      <c r="JQL216" s="473"/>
      <c r="JQM216" s="473"/>
      <c r="JQN216" s="474"/>
      <c r="JQO216" s="472"/>
      <c r="JQP216" s="473"/>
      <c r="JQQ216" s="473"/>
      <c r="JQR216" s="474"/>
      <c r="JQS216" s="472"/>
      <c r="JQT216" s="473"/>
      <c r="JQU216" s="473"/>
      <c r="JQV216" s="474"/>
      <c r="JQW216" s="472"/>
      <c r="JQX216" s="473"/>
      <c r="JQY216" s="473"/>
      <c r="JQZ216" s="474"/>
      <c r="JRA216" s="472"/>
      <c r="JRB216" s="473"/>
      <c r="JRC216" s="473"/>
      <c r="JRD216" s="474"/>
      <c r="JRE216" s="472"/>
      <c r="JRF216" s="473"/>
      <c r="JRG216" s="473"/>
      <c r="JRH216" s="474"/>
      <c r="JRI216" s="472"/>
      <c r="JRJ216" s="473"/>
      <c r="JRK216" s="473"/>
      <c r="JRL216" s="474"/>
      <c r="JRM216" s="472"/>
      <c r="JRN216" s="473"/>
      <c r="JRO216" s="473"/>
      <c r="JRP216" s="474"/>
      <c r="JRQ216" s="472"/>
      <c r="JRR216" s="473"/>
      <c r="JRS216" s="473"/>
      <c r="JRT216" s="474"/>
      <c r="JRU216" s="472"/>
      <c r="JRV216" s="473"/>
      <c r="JRW216" s="473"/>
      <c r="JRX216" s="474"/>
      <c r="JRY216" s="472"/>
      <c r="JRZ216" s="473"/>
      <c r="JSA216" s="473"/>
      <c r="JSB216" s="474"/>
      <c r="JSC216" s="472"/>
      <c r="JSD216" s="473"/>
      <c r="JSE216" s="473"/>
      <c r="JSF216" s="474"/>
      <c r="JSG216" s="472"/>
      <c r="JSH216" s="473"/>
      <c r="JSI216" s="473"/>
      <c r="JSJ216" s="474"/>
      <c r="JSK216" s="472"/>
      <c r="JSL216" s="473"/>
      <c r="JSM216" s="473"/>
      <c r="JSN216" s="474"/>
      <c r="JSO216" s="472"/>
      <c r="JSP216" s="473"/>
      <c r="JSQ216" s="473"/>
      <c r="JSR216" s="474"/>
      <c r="JSS216" s="472"/>
      <c r="JST216" s="473"/>
      <c r="JSU216" s="473"/>
      <c r="JSV216" s="474"/>
      <c r="JSW216" s="472"/>
      <c r="JSX216" s="473"/>
      <c r="JSY216" s="473"/>
      <c r="JSZ216" s="474"/>
      <c r="JTA216" s="472"/>
      <c r="JTB216" s="473"/>
      <c r="JTC216" s="473"/>
      <c r="JTD216" s="474"/>
      <c r="JTE216" s="472"/>
      <c r="JTF216" s="473"/>
      <c r="JTG216" s="473"/>
      <c r="JTH216" s="474"/>
      <c r="JTI216" s="472"/>
      <c r="JTJ216" s="473"/>
      <c r="JTK216" s="473"/>
      <c r="JTL216" s="474"/>
      <c r="JTM216" s="472"/>
      <c r="JTN216" s="473"/>
      <c r="JTO216" s="473"/>
      <c r="JTP216" s="474"/>
      <c r="JTQ216" s="472"/>
      <c r="JTR216" s="473"/>
      <c r="JTS216" s="473"/>
      <c r="JTT216" s="474"/>
      <c r="JTU216" s="472"/>
      <c r="JTV216" s="473"/>
      <c r="JTW216" s="473"/>
      <c r="JTX216" s="474"/>
      <c r="JTY216" s="472"/>
      <c r="JTZ216" s="473"/>
      <c r="JUA216" s="473"/>
      <c r="JUB216" s="474"/>
      <c r="JUC216" s="472"/>
      <c r="JUD216" s="473"/>
      <c r="JUE216" s="473"/>
      <c r="JUF216" s="474"/>
      <c r="JUG216" s="472"/>
      <c r="JUH216" s="473"/>
      <c r="JUI216" s="473"/>
      <c r="JUJ216" s="474"/>
      <c r="JUK216" s="472"/>
      <c r="JUL216" s="473"/>
      <c r="JUM216" s="473"/>
      <c r="JUN216" s="474"/>
      <c r="JUO216" s="472"/>
      <c r="JUP216" s="473"/>
      <c r="JUQ216" s="473"/>
      <c r="JUR216" s="474"/>
      <c r="JUS216" s="472"/>
      <c r="JUT216" s="473"/>
      <c r="JUU216" s="473"/>
      <c r="JUV216" s="474"/>
      <c r="JUW216" s="472"/>
      <c r="JUX216" s="473"/>
      <c r="JUY216" s="473"/>
      <c r="JUZ216" s="474"/>
      <c r="JVA216" s="472"/>
      <c r="JVB216" s="473"/>
      <c r="JVC216" s="473"/>
      <c r="JVD216" s="474"/>
      <c r="JVE216" s="472"/>
      <c r="JVF216" s="473"/>
      <c r="JVG216" s="473"/>
      <c r="JVH216" s="474"/>
      <c r="JVI216" s="472"/>
      <c r="JVJ216" s="473"/>
      <c r="JVK216" s="473"/>
      <c r="JVL216" s="474"/>
      <c r="JVM216" s="472"/>
      <c r="JVN216" s="473"/>
      <c r="JVO216" s="473"/>
      <c r="JVP216" s="474"/>
      <c r="JVQ216" s="472"/>
      <c r="JVR216" s="473"/>
      <c r="JVS216" s="473"/>
      <c r="JVT216" s="474"/>
      <c r="JVU216" s="472"/>
      <c r="JVV216" s="473"/>
      <c r="JVW216" s="473"/>
      <c r="JVX216" s="474"/>
      <c r="JVY216" s="472"/>
      <c r="JVZ216" s="473"/>
      <c r="JWA216" s="473"/>
      <c r="JWB216" s="474"/>
      <c r="JWC216" s="472"/>
      <c r="JWD216" s="473"/>
      <c r="JWE216" s="473"/>
      <c r="JWF216" s="474"/>
      <c r="JWG216" s="472"/>
      <c r="JWH216" s="473"/>
      <c r="JWI216" s="473"/>
      <c r="JWJ216" s="474"/>
      <c r="JWK216" s="472"/>
      <c r="JWL216" s="473"/>
      <c r="JWM216" s="473"/>
      <c r="JWN216" s="474"/>
      <c r="JWO216" s="472"/>
      <c r="JWP216" s="473"/>
      <c r="JWQ216" s="473"/>
      <c r="JWR216" s="474"/>
      <c r="JWS216" s="472"/>
      <c r="JWT216" s="473"/>
      <c r="JWU216" s="473"/>
      <c r="JWV216" s="474"/>
      <c r="JWW216" s="472"/>
      <c r="JWX216" s="473"/>
      <c r="JWY216" s="473"/>
      <c r="JWZ216" s="474"/>
      <c r="JXA216" s="472"/>
      <c r="JXB216" s="473"/>
      <c r="JXC216" s="473"/>
      <c r="JXD216" s="474"/>
      <c r="JXE216" s="472"/>
      <c r="JXF216" s="473"/>
      <c r="JXG216" s="473"/>
      <c r="JXH216" s="474"/>
      <c r="JXI216" s="472"/>
      <c r="JXJ216" s="473"/>
      <c r="JXK216" s="473"/>
      <c r="JXL216" s="474"/>
      <c r="JXM216" s="472"/>
      <c r="JXN216" s="473"/>
      <c r="JXO216" s="473"/>
      <c r="JXP216" s="474"/>
      <c r="JXQ216" s="472"/>
      <c r="JXR216" s="473"/>
      <c r="JXS216" s="473"/>
      <c r="JXT216" s="474"/>
      <c r="JXU216" s="472"/>
      <c r="JXV216" s="473"/>
      <c r="JXW216" s="473"/>
      <c r="JXX216" s="474"/>
      <c r="JXY216" s="472"/>
      <c r="JXZ216" s="473"/>
      <c r="JYA216" s="473"/>
      <c r="JYB216" s="474"/>
      <c r="JYC216" s="472"/>
      <c r="JYD216" s="473"/>
      <c r="JYE216" s="473"/>
      <c r="JYF216" s="474"/>
      <c r="JYG216" s="472"/>
      <c r="JYH216" s="473"/>
      <c r="JYI216" s="473"/>
      <c r="JYJ216" s="474"/>
      <c r="JYK216" s="472"/>
      <c r="JYL216" s="473"/>
      <c r="JYM216" s="473"/>
      <c r="JYN216" s="474"/>
      <c r="JYO216" s="472"/>
      <c r="JYP216" s="473"/>
      <c r="JYQ216" s="473"/>
      <c r="JYR216" s="474"/>
      <c r="JYS216" s="472"/>
      <c r="JYT216" s="473"/>
      <c r="JYU216" s="473"/>
      <c r="JYV216" s="474"/>
      <c r="JYW216" s="472"/>
      <c r="JYX216" s="473"/>
      <c r="JYY216" s="473"/>
      <c r="JYZ216" s="474"/>
      <c r="JZA216" s="472"/>
      <c r="JZB216" s="473"/>
      <c r="JZC216" s="473"/>
      <c r="JZD216" s="474"/>
      <c r="JZE216" s="472"/>
      <c r="JZF216" s="473"/>
      <c r="JZG216" s="473"/>
      <c r="JZH216" s="474"/>
      <c r="JZI216" s="472"/>
      <c r="JZJ216" s="473"/>
      <c r="JZK216" s="473"/>
      <c r="JZL216" s="474"/>
      <c r="JZM216" s="472"/>
      <c r="JZN216" s="473"/>
      <c r="JZO216" s="473"/>
      <c r="JZP216" s="474"/>
      <c r="JZQ216" s="472"/>
      <c r="JZR216" s="473"/>
      <c r="JZS216" s="473"/>
      <c r="JZT216" s="474"/>
      <c r="JZU216" s="472"/>
      <c r="JZV216" s="473"/>
      <c r="JZW216" s="473"/>
      <c r="JZX216" s="474"/>
      <c r="JZY216" s="472"/>
      <c r="JZZ216" s="473"/>
      <c r="KAA216" s="473"/>
      <c r="KAB216" s="474"/>
      <c r="KAC216" s="472"/>
      <c r="KAD216" s="473"/>
      <c r="KAE216" s="473"/>
      <c r="KAF216" s="474"/>
      <c r="KAG216" s="472"/>
      <c r="KAH216" s="473"/>
      <c r="KAI216" s="473"/>
      <c r="KAJ216" s="474"/>
      <c r="KAK216" s="472"/>
      <c r="KAL216" s="473"/>
      <c r="KAM216" s="473"/>
      <c r="KAN216" s="474"/>
      <c r="KAO216" s="472"/>
      <c r="KAP216" s="473"/>
      <c r="KAQ216" s="473"/>
      <c r="KAR216" s="474"/>
      <c r="KAS216" s="472"/>
      <c r="KAT216" s="473"/>
      <c r="KAU216" s="473"/>
      <c r="KAV216" s="474"/>
      <c r="KAW216" s="472"/>
      <c r="KAX216" s="473"/>
      <c r="KAY216" s="473"/>
      <c r="KAZ216" s="474"/>
      <c r="KBA216" s="472"/>
      <c r="KBB216" s="473"/>
      <c r="KBC216" s="473"/>
      <c r="KBD216" s="474"/>
      <c r="KBE216" s="472"/>
      <c r="KBF216" s="473"/>
      <c r="KBG216" s="473"/>
      <c r="KBH216" s="474"/>
      <c r="KBI216" s="472"/>
      <c r="KBJ216" s="473"/>
      <c r="KBK216" s="473"/>
      <c r="KBL216" s="474"/>
      <c r="KBM216" s="472"/>
      <c r="KBN216" s="473"/>
      <c r="KBO216" s="473"/>
      <c r="KBP216" s="474"/>
      <c r="KBQ216" s="472"/>
      <c r="KBR216" s="473"/>
      <c r="KBS216" s="473"/>
      <c r="KBT216" s="474"/>
      <c r="KBU216" s="472"/>
      <c r="KBV216" s="473"/>
      <c r="KBW216" s="473"/>
      <c r="KBX216" s="474"/>
      <c r="KBY216" s="472"/>
      <c r="KBZ216" s="473"/>
      <c r="KCA216" s="473"/>
      <c r="KCB216" s="474"/>
      <c r="KCC216" s="472"/>
      <c r="KCD216" s="473"/>
      <c r="KCE216" s="473"/>
      <c r="KCF216" s="474"/>
      <c r="KCG216" s="472"/>
      <c r="KCH216" s="473"/>
      <c r="KCI216" s="473"/>
      <c r="KCJ216" s="474"/>
      <c r="KCK216" s="472"/>
      <c r="KCL216" s="473"/>
      <c r="KCM216" s="473"/>
      <c r="KCN216" s="474"/>
      <c r="KCO216" s="472"/>
      <c r="KCP216" s="473"/>
      <c r="KCQ216" s="473"/>
      <c r="KCR216" s="474"/>
      <c r="KCS216" s="472"/>
      <c r="KCT216" s="473"/>
      <c r="KCU216" s="473"/>
      <c r="KCV216" s="474"/>
      <c r="KCW216" s="472"/>
      <c r="KCX216" s="473"/>
      <c r="KCY216" s="473"/>
      <c r="KCZ216" s="474"/>
      <c r="KDA216" s="472"/>
      <c r="KDB216" s="473"/>
      <c r="KDC216" s="473"/>
      <c r="KDD216" s="474"/>
      <c r="KDE216" s="472"/>
      <c r="KDF216" s="473"/>
      <c r="KDG216" s="473"/>
      <c r="KDH216" s="474"/>
      <c r="KDI216" s="472"/>
      <c r="KDJ216" s="473"/>
      <c r="KDK216" s="473"/>
      <c r="KDL216" s="474"/>
      <c r="KDM216" s="472"/>
      <c r="KDN216" s="473"/>
      <c r="KDO216" s="473"/>
      <c r="KDP216" s="474"/>
      <c r="KDQ216" s="472"/>
      <c r="KDR216" s="473"/>
      <c r="KDS216" s="473"/>
      <c r="KDT216" s="474"/>
      <c r="KDU216" s="472"/>
      <c r="KDV216" s="473"/>
      <c r="KDW216" s="473"/>
      <c r="KDX216" s="474"/>
      <c r="KDY216" s="472"/>
      <c r="KDZ216" s="473"/>
      <c r="KEA216" s="473"/>
      <c r="KEB216" s="474"/>
      <c r="KEC216" s="472"/>
      <c r="KED216" s="473"/>
      <c r="KEE216" s="473"/>
      <c r="KEF216" s="474"/>
      <c r="KEG216" s="472"/>
      <c r="KEH216" s="473"/>
      <c r="KEI216" s="473"/>
      <c r="KEJ216" s="474"/>
      <c r="KEK216" s="472"/>
      <c r="KEL216" s="473"/>
      <c r="KEM216" s="473"/>
      <c r="KEN216" s="474"/>
      <c r="KEO216" s="472"/>
      <c r="KEP216" s="473"/>
      <c r="KEQ216" s="473"/>
      <c r="KER216" s="474"/>
      <c r="KES216" s="472"/>
      <c r="KET216" s="473"/>
      <c r="KEU216" s="473"/>
      <c r="KEV216" s="474"/>
      <c r="KEW216" s="472"/>
      <c r="KEX216" s="473"/>
      <c r="KEY216" s="473"/>
      <c r="KEZ216" s="474"/>
      <c r="KFA216" s="472"/>
      <c r="KFB216" s="473"/>
      <c r="KFC216" s="473"/>
      <c r="KFD216" s="474"/>
      <c r="KFE216" s="472"/>
      <c r="KFF216" s="473"/>
      <c r="KFG216" s="473"/>
      <c r="KFH216" s="474"/>
      <c r="KFI216" s="472"/>
      <c r="KFJ216" s="473"/>
      <c r="KFK216" s="473"/>
      <c r="KFL216" s="474"/>
      <c r="KFM216" s="472"/>
      <c r="KFN216" s="473"/>
      <c r="KFO216" s="473"/>
      <c r="KFP216" s="474"/>
      <c r="KFQ216" s="472"/>
      <c r="KFR216" s="473"/>
      <c r="KFS216" s="473"/>
      <c r="KFT216" s="474"/>
      <c r="KFU216" s="472"/>
      <c r="KFV216" s="473"/>
      <c r="KFW216" s="473"/>
      <c r="KFX216" s="474"/>
      <c r="KFY216" s="472"/>
      <c r="KFZ216" s="473"/>
      <c r="KGA216" s="473"/>
      <c r="KGB216" s="474"/>
      <c r="KGC216" s="472"/>
      <c r="KGD216" s="473"/>
      <c r="KGE216" s="473"/>
      <c r="KGF216" s="474"/>
      <c r="KGG216" s="472"/>
      <c r="KGH216" s="473"/>
      <c r="KGI216" s="473"/>
      <c r="KGJ216" s="474"/>
      <c r="KGK216" s="472"/>
      <c r="KGL216" s="473"/>
      <c r="KGM216" s="473"/>
      <c r="KGN216" s="474"/>
      <c r="KGO216" s="472"/>
      <c r="KGP216" s="473"/>
      <c r="KGQ216" s="473"/>
      <c r="KGR216" s="474"/>
      <c r="KGS216" s="472"/>
      <c r="KGT216" s="473"/>
      <c r="KGU216" s="473"/>
      <c r="KGV216" s="474"/>
      <c r="KGW216" s="472"/>
      <c r="KGX216" s="473"/>
      <c r="KGY216" s="473"/>
      <c r="KGZ216" s="474"/>
      <c r="KHA216" s="472"/>
      <c r="KHB216" s="473"/>
      <c r="KHC216" s="473"/>
      <c r="KHD216" s="474"/>
      <c r="KHE216" s="472"/>
      <c r="KHF216" s="473"/>
      <c r="KHG216" s="473"/>
      <c r="KHH216" s="474"/>
      <c r="KHI216" s="472"/>
      <c r="KHJ216" s="473"/>
      <c r="KHK216" s="473"/>
      <c r="KHL216" s="474"/>
      <c r="KHM216" s="472"/>
      <c r="KHN216" s="473"/>
      <c r="KHO216" s="473"/>
      <c r="KHP216" s="474"/>
      <c r="KHQ216" s="472"/>
      <c r="KHR216" s="473"/>
      <c r="KHS216" s="473"/>
      <c r="KHT216" s="474"/>
      <c r="KHU216" s="472"/>
      <c r="KHV216" s="473"/>
      <c r="KHW216" s="473"/>
      <c r="KHX216" s="474"/>
      <c r="KHY216" s="472"/>
      <c r="KHZ216" s="473"/>
      <c r="KIA216" s="473"/>
      <c r="KIB216" s="474"/>
      <c r="KIC216" s="472"/>
      <c r="KID216" s="473"/>
      <c r="KIE216" s="473"/>
      <c r="KIF216" s="474"/>
      <c r="KIG216" s="472"/>
      <c r="KIH216" s="473"/>
      <c r="KII216" s="473"/>
      <c r="KIJ216" s="474"/>
      <c r="KIK216" s="472"/>
      <c r="KIL216" s="473"/>
      <c r="KIM216" s="473"/>
      <c r="KIN216" s="474"/>
      <c r="KIO216" s="472"/>
      <c r="KIP216" s="473"/>
      <c r="KIQ216" s="473"/>
      <c r="KIR216" s="474"/>
      <c r="KIS216" s="472"/>
      <c r="KIT216" s="473"/>
      <c r="KIU216" s="473"/>
      <c r="KIV216" s="474"/>
      <c r="KIW216" s="472"/>
      <c r="KIX216" s="473"/>
      <c r="KIY216" s="473"/>
      <c r="KIZ216" s="474"/>
      <c r="KJA216" s="472"/>
      <c r="KJB216" s="473"/>
      <c r="KJC216" s="473"/>
      <c r="KJD216" s="474"/>
      <c r="KJE216" s="472"/>
      <c r="KJF216" s="473"/>
      <c r="KJG216" s="473"/>
      <c r="KJH216" s="474"/>
      <c r="KJI216" s="472"/>
      <c r="KJJ216" s="473"/>
      <c r="KJK216" s="473"/>
      <c r="KJL216" s="474"/>
      <c r="KJM216" s="472"/>
      <c r="KJN216" s="473"/>
      <c r="KJO216" s="473"/>
      <c r="KJP216" s="474"/>
      <c r="KJQ216" s="472"/>
      <c r="KJR216" s="473"/>
      <c r="KJS216" s="473"/>
      <c r="KJT216" s="474"/>
      <c r="KJU216" s="472"/>
      <c r="KJV216" s="473"/>
      <c r="KJW216" s="473"/>
      <c r="KJX216" s="474"/>
      <c r="KJY216" s="472"/>
      <c r="KJZ216" s="473"/>
      <c r="KKA216" s="473"/>
      <c r="KKB216" s="474"/>
      <c r="KKC216" s="472"/>
      <c r="KKD216" s="473"/>
      <c r="KKE216" s="473"/>
      <c r="KKF216" s="474"/>
      <c r="KKG216" s="472"/>
      <c r="KKH216" s="473"/>
      <c r="KKI216" s="473"/>
      <c r="KKJ216" s="474"/>
      <c r="KKK216" s="472"/>
      <c r="KKL216" s="473"/>
      <c r="KKM216" s="473"/>
      <c r="KKN216" s="474"/>
      <c r="KKO216" s="472"/>
      <c r="KKP216" s="473"/>
      <c r="KKQ216" s="473"/>
      <c r="KKR216" s="474"/>
      <c r="KKS216" s="472"/>
      <c r="KKT216" s="473"/>
      <c r="KKU216" s="473"/>
      <c r="KKV216" s="474"/>
      <c r="KKW216" s="472"/>
      <c r="KKX216" s="473"/>
      <c r="KKY216" s="473"/>
      <c r="KKZ216" s="474"/>
      <c r="KLA216" s="472"/>
      <c r="KLB216" s="473"/>
      <c r="KLC216" s="473"/>
      <c r="KLD216" s="474"/>
      <c r="KLE216" s="472"/>
      <c r="KLF216" s="473"/>
      <c r="KLG216" s="473"/>
      <c r="KLH216" s="474"/>
      <c r="KLI216" s="472"/>
      <c r="KLJ216" s="473"/>
      <c r="KLK216" s="473"/>
      <c r="KLL216" s="474"/>
      <c r="KLM216" s="472"/>
      <c r="KLN216" s="473"/>
      <c r="KLO216" s="473"/>
      <c r="KLP216" s="474"/>
      <c r="KLQ216" s="472"/>
      <c r="KLR216" s="473"/>
      <c r="KLS216" s="473"/>
      <c r="KLT216" s="474"/>
      <c r="KLU216" s="472"/>
      <c r="KLV216" s="473"/>
      <c r="KLW216" s="473"/>
      <c r="KLX216" s="474"/>
      <c r="KLY216" s="472"/>
      <c r="KLZ216" s="473"/>
      <c r="KMA216" s="473"/>
      <c r="KMB216" s="474"/>
      <c r="KMC216" s="472"/>
      <c r="KMD216" s="473"/>
      <c r="KME216" s="473"/>
      <c r="KMF216" s="474"/>
      <c r="KMG216" s="472"/>
      <c r="KMH216" s="473"/>
      <c r="KMI216" s="473"/>
      <c r="KMJ216" s="474"/>
      <c r="KMK216" s="472"/>
      <c r="KML216" s="473"/>
      <c r="KMM216" s="473"/>
      <c r="KMN216" s="474"/>
      <c r="KMO216" s="472"/>
      <c r="KMP216" s="473"/>
      <c r="KMQ216" s="473"/>
      <c r="KMR216" s="474"/>
      <c r="KMS216" s="472"/>
      <c r="KMT216" s="473"/>
      <c r="KMU216" s="473"/>
      <c r="KMV216" s="474"/>
      <c r="KMW216" s="472"/>
      <c r="KMX216" s="473"/>
      <c r="KMY216" s="473"/>
      <c r="KMZ216" s="474"/>
      <c r="KNA216" s="472"/>
      <c r="KNB216" s="473"/>
      <c r="KNC216" s="473"/>
      <c r="KND216" s="474"/>
      <c r="KNE216" s="472"/>
      <c r="KNF216" s="473"/>
      <c r="KNG216" s="473"/>
      <c r="KNH216" s="474"/>
      <c r="KNI216" s="472"/>
      <c r="KNJ216" s="473"/>
      <c r="KNK216" s="473"/>
      <c r="KNL216" s="474"/>
      <c r="KNM216" s="472"/>
      <c r="KNN216" s="473"/>
      <c r="KNO216" s="473"/>
      <c r="KNP216" s="474"/>
      <c r="KNQ216" s="472"/>
      <c r="KNR216" s="473"/>
      <c r="KNS216" s="473"/>
      <c r="KNT216" s="474"/>
      <c r="KNU216" s="472"/>
      <c r="KNV216" s="473"/>
      <c r="KNW216" s="473"/>
      <c r="KNX216" s="474"/>
      <c r="KNY216" s="472"/>
      <c r="KNZ216" s="473"/>
      <c r="KOA216" s="473"/>
      <c r="KOB216" s="474"/>
      <c r="KOC216" s="472"/>
      <c r="KOD216" s="473"/>
      <c r="KOE216" s="473"/>
      <c r="KOF216" s="474"/>
      <c r="KOG216" s="472"/>
      <c r="KOH216" s="473"/>
      <c r="KOI216" s="473"/>
      <c r="KOJ216" s="474"/>
      <c r="KOK216" s="472"/>
      <c r="KOL216" s="473"/>
      <c r="KOM216" s="473"/>
      <c r="KON216" s="474"/>
      <c r="KOO216" s="472"/>
      <c r="KOP216" s="473"/>
      <c r="KOQ216" s="473"/>
      <c r="KOR216" s="474"/>
      <c r="KOS216" s="472"/>
      <c r="KOT216" s="473"/>
      <c r="KOU216" s="473"/>
      <c r="KOV216" s="474"/>
      <c r="KOW216" s="472"/>
      <c r="KOX216" s="473"/>
      <c r="KOY216" s="473"/>
      <c r="KOZ216" s="474"/>
      <c r="KPA216" s="472"/>
      <c r="KPB216" s="473"/>
      <c r="KPC216" s="473"/>
      <c r="KPD216" s="474"/>
      <c r="KPE216" s="472"/>
      <c r="KPF216" s="473"/>
      <c r="KPG216" s="473"/>
      <c r="KPH216" s="474"/>
      <c r="KPI216" s="472"/>
      <c r="KPJ216" s="473"/>
      <c r="KPK216" s="473"/>
      <c r="KPL216" s="474"/>
      <c r="KPM216" s="472"/>
      <c r="KPN216" s="473"/>
      <c r="KPO216" s="473"/>
      <c r="KPP216" s="474"/>
      <c r="KPQ216" s="472"/>
      <c r="KPR216" s="473"/>
      <c r="KPS216" s="473"/>
      <c r="KPT216" s="474"/>
      <c r="KPU216" s="472"/>
      <c r="KPV216" s="473"/>
      <c r="KPW216" s="473"/>
      <c r="KPX216" s="474"/>
      <c r="KPY216" s="472"/>
      <c r="KPZ216" s="473"/>
      <c r="KQA216" s="473"/>
      <c r="KQB216" s="474"/>
      <c r="KQC216" s="472"/>
      <c r="KQD216" s="473"/>
      <c r="KQE216" s="473"/>
      <c r="KQF216" s="474"/>
      <c r="KQG216" s="472"/>
      <c r="KQH216" s="473"/>
      <c r="KQI216" s="473"/>
      <c r="KQJ216" s="474"/>
      <c r="KQK216" s="472"/>
      <c r="KQL216" s="473"/>
      <c r="KQM216" s="473"/>
      <c r="KQN216" s="474"/>
      <c r="KQO216" s="472"/>
      <c r="KQP216" s="473"/>
      <c r="KQQ216" s="473"/>
      <c r="KQR216" s="474"/>
      <c r="KQS216" s="472"/>
      <c r="KQT216" s="473"/>
      <c r="KQU216" s="473"/>
      <c r="KQV216" s="474"/>
      <c r="KQW216" s="472"/>
      <c r="KQX216" s="473"/>
      <c r="KQY216" s="473"/>
      <c r="KQZ216" s="474"/>
      <c r="KRA216" s="472"/>
      <c r="KRB216" s="473"/>
      <c r="KRC216" s="473"/>
      <c r="KRD216" s="474"/>
      <c r="KRE216" s="472"/>
      <c r="KRF216" s="473"/>
      <c r="KRG216" s="473"/>
      <c r="KRH216" s="474"/>
      <c r="KRI216" s="472"/>
      <c r="KRJ216" s="473"/>
      <c r="KRK216" s="473"/>
      <c r="KRL216" s="474"/>
      <c r="KRM216" s="472"/>
      <c r="KRN216" s="473"/>
      <c r="KRO216" s="473"/>
      <c r="KRP216" s="474"/>
      <c r="KRQ216" s="472"/>
      <c r="KRR216" s="473"/>
      <c r="KRS216" s="473"/>
      <c r="KRT216" s="474"/>
      <c r="KRU216" s="472"/>
      <c r="KRV216" s="473"/>
      <c r="KRW216" s="473"/>
      <c r="KRX216" s="474"/>
      <c r="KRY216" s="472"/>
      <c r="KRZ216" s="473"/>
      <c r="KSA216" s="473"/>
      <c r="KSB216" s="474"/>
      <c r="KSC216" s="472"/>
      <c r="KSD216" s="473"/>
      <c r="KSE216" s="473"/>
      <c r="KSF216" s="474"/>
      <c r="KSG216" s="472"/>
      <c r="KSH216" s="473"/>
      <c r="KSI216" s="473"/>
      <c r="KSJ216" s="474"/>
      <c r="KSK216" s="472"/>
      <c r="KSL216" s="473"/>
      <c r="KSM216" s="473"/>
      <c r="KSN216" s="474"/>
      <c r="KSO216" s="472"/>
      <c r="KSP216" s="473"/>
      <c r="KSQ216" s="473"/>
      <c r="KSR216" s="474"/>
      <c r="KSS216" s="472"/>
      <c r="KST216" s="473"/>
      <c r="KSU216" s="473"/>
      <c r="KSV216" s="474"/>
      <c r="KSW216" s="472"/>
      <c r="KSX216" s="473"/>
      <c r="KSY216" s="473"/>
      <c r="KSZ216" s="474"/>
      <c r="KTA216" s="472"/>
      <c r="KTB216" s="473"/>
      <c r="KTC216" s="473"/>
      <c r="KTD216" s="474"/>
      <c r="KTE216" s="472"/>
      <c r="KTF216" s="473"/>
      <c r="KTG216" s="473"/>
      <c r="KTH216" s="474"/>
      <c r="KTI216" s="472"/>
      <c r="KTJ216" s="473"/>
      <c r="KTK216" s="473"/>
      <c r="KTL216" s="474"/>
      <c r="KTM216" s="472"/>
      <c r="KTN216" s="473"/>
      <c r="KTO216" s="473"/>
      <c r="KTP216" s="474"/>
      <c r="KTQ216" s="472"/>
      <c r="KTR216" s="473"/>
      <c r="KTS216" s="473"/>
      <c r="KTT216" s="474"/>
      <c r="KTU216" s="472"/>
      <c r="KTV216" s="473"/>
      <c r="KTW216" s="473"/>
      <c r="KTX216" s="474"/>
      <c r="KTY216" s="472"/>
      <c r="KTZ216" s="473"/>
      <c r="KUA216" s="473"/>
      <c r="KUB216" s="474"/>
      <c r="KUC216" s="472"/>
      <c r="KUD216" s="473"/>
      <c r="KUE216" s="473"/>
      <c r="KUF216" s="474"/>
      <c r="KUG216" s="472"/>
      <c r="KUH216" s="473"/>
      <c r="KUI216" s="473"/>
      <c r="KUJ216" s="474"/>
      <c r="KUK216" s="472"/>
      <c r="KUL216" s="473"/>
      <c r="KUM216" s="473"/>
      <c r="KUN216" s="474"/>
      <c r="KUO216" s="472"/>
      <c r="KUP216" s="473"/>
      <c r="KUQ216" s="473"/>
      <c r="KUR216" s="474"/>
      <c r="KUS216" s="472"/>
      <c r="KUT216" s="473"/>
      <c r="KUU216" s="473"/>
      <c r="KUV216" s="474"/>
      <c r="KUW216" s="472"/>
      <c r="KUX216" s="473"/>
      <c r="KUY216" s="473"/>
      <c r="KUZ216" s="474"/>
      <c r="KVA216" s="472"/>
      <c r="KVB216" s="473"/>
      <c r="KVC216" s="473"/>
      <c r="KVD216" s="474"/>
      <c r="KVE216" s="472"/>
      <c r="KVF216" s="473"/>
      <c r="KVG216" s="473"/>
      <c r="KVH216" s="474"/>
      <c r="KVI216" s="472"/>
      <c r="KVJ216" s="473"/>
      <c r="KVK216" s="473"/>
      <c r="KVL216" s="474"/>
      <c r="KVM216" s="472"/>
      <c r="KVN216" s="473"/>
      <c r="KVO216" s="473"/>
      <c r="KVP216" s="474"/>
      <c r="KVQ216" s="472"/>
      <c r="KVR216" s="473"/>
      <c r="KVS216" s="473"/>
      <c r="KVT216" s="474"/>
      <c r="KVU216" s="472"/>
      <c r="KVV216" s="473"/>
      <c r="KVW216" s="473"/>
      <c r="KVX216" s="474"/>
      <c r="KVY216" s="472"/>
      <c r="KVZ216" s="473"/>
      <c r="KWA216" s="473"/>
      <c r="KWB216" s="474"/>
      <c r="KWC216" s="472"/>
      <c r="KWD216" s="473"/>
      <c r="KWE216" s="473"/>
      <c r="KWF216" s="474"/>
      <c r="KWG216" s="472"/>
      <c r="KWH216" s="473"/>
      <c r="KWI216" s="473"/>
      <c r="KWJ216" s="474"/>
      <c r="KWK216" s="472"/>
      <c r="KWL216" s="473"/>
      <c r="KWM216" s="473"/>
      <c r="KWN216" s="474"/>
      <c r="KWO216" s="472"/>
      <c r="KWP216" s="473"/>
      <c r="KWQ216" s="473"/>
      <c r="KWR216" s="474"/>
      <c r="KWS216" s="472"/>
      <c r="KWT216" s="473"/>
      <c r="KWU216" s="473"/>
      <c r="KWV216" s="474"/>
      <c r="KWW216" s="472"/>
      <c r="KWX216" s="473"/>
      <c r="KWY216" s="473"/>
      <c r="KWZ216" s="474"/>
      <c r="KXA216" s="472"/>
      <c r="KXB216" s="473"/>
      <c r="KXC216" s="473"/>
      <c r="KXD216" s="474"/>
      <c r="KXE216" s="472"/>
      <c r="KXF216" s="473"/>
      <c r="KXG216" s="473"/>
      <c r="KXH216" s="474"/>
      <c r="KXI216" s="472"/>
      <c r="KXJ216" s="473"/>
      <c r="KXK216" s="473"/>
      <c r="KXL216" s="474"/>
      <c r="KXM216" s="472"/>
      <c r="KXN216" s="473"/>
      <c r="KXO216" s="473"/>
      <c r="KXP216" s="474"/>
      <c r="KXQ216" s="472"/>
      <c r="KXR216" s="473"/>
      <c r="KXS216" s="473"/>
      <c r="KXT216" s="474"/>
      <c r="KXU216" s="472"/>
      <c r="KXV216" s="473"/>
      <c r="KXW216" s="473"/>
      <c r="KXX216" s="474"/>
      <c r="KXY216" s="472"/>
      <c r="KXZ216" s="473"/>
      <c r="KYA216" s="473"/>
      <c r="KYB216" s="474"/>
      <c r="KYC216" s="472"/>
      <c r="KYD216" s="473"/>
      <c r="KYE216" s="473"/>
      <c r="KYF216" s="474"/>
      <c r="KYG216" s="472"/>
      <c r="KYH216" s="473"/>
      <c r="KYI216" s="473"/>
      <c r="KYJ216" s="474"/>
      <c r="KYK216" s="472"/>
      <c r="KYL216" s="473"/>
      <c r="KYM216" s="473"/>
      <c r="KYN216" s="474"/>
      <c r="KYO216" s="472"/>
      <c r="KYP216" s="473"/>
      <c r="KYQ216" s="473"/>
      <c r="KYR216" s="474"/>
      <c r="KYS216" s="472"/>
      <c r="KYT216" s="473"/>
      <c r="KYU216" s="473"/>
      <c r="KYV216" s="474"/>
      <c r="KYW216" s="472"/>
      <c r="KYX216" s="473"/>
      <c r="KYY216" s="473"/>
      <c r="KYZ216" s="474"/>
      <c r="KZA216" s="472"/>
      <c r="KZB216" s="473"/>
      <c r="KZC216" s="473"/>
      <c r="KZD216" s="474"/>
      <c r="KZE216" s="472"/>
      <c r="KZF216" s="473"/>
      <c r="KZG216" s="473"/>
      <c r="KZH216" s="474"/>
      <c r="KZI216" s="472"/>
      <c r="KZJ216" s="473"/>
      <c r="KZK216" s="473"/>
      <c r="KZL216" s="474"/>
      <c r="KZM216" s="472"/>
      <c r="KZN216" s="473"/>
      <c r="KZO216" s="473"/>
      <c r="KZP216" s="474"/>
      <c r="KZQ216" s="472"/>
      <c r="KZR216" s="473"/>
      <c r="KZS216" s="473"/>
      <c r="KZT216" s="474"/>
      <c r="KZU216" s="472"/>
      <c r="KZV216" s="473"/>
      <c r="KZW216" s="473"/>
      <c r="KZX216" s="474"/>
      <c r="KZY216" s="472"/>
      <c r="KZZ216" s="473"/>
      <c r="LAA216" s="473"/>
      <c r="LAB216" s="474"/>
      <c r="LAC216" s="472"/>
      <c r="LAD216" s="473"/>
      <c r="LAE216" s="473"/>
      <c r="LAF216" s="474"/>
      <c r="LAG216" s="472"/>
      <c r="LAH216" s="473"/>
      <c r="LAI216" s="473"/>
      <c r="LAJ216" s="474"/>
      <c r="LAK216" s="472"/>
      <c r="LAL216" s="473"/>
      <c r="LAM216" s="473"/>
      <c r="LAN216" s="474"/>
      <c r="LAO216" s="472"/>
      <c r="LAP216" s="473"/>
      <c r="LAQ216" s="473"/>
      <c r="LAR216" s="474"/>
      <c r="LAS216" s="472"/>
      <c r="LAT216" s="473"/>
      <c r="LAU216" s="473"/>
      <c r="LAV216" s="474"/>
      <c r="LAW216" s="472"/>
      <c r="LAX216" s="473"/>
      <c r="LAY216" s="473"/>
      <c r="LAZ216" s="474"/>
      <c r="LBA216" s="472"/>
      <c r="LBB216" s="473"/>
      <c r="LBC216" s="473"/>
      <c r="LBD216" s="474"/>
      <c r="LBE216" s="472"/>
      <c r="LBF216" s="473"/>
      <c r="LBG216" s="473"/>
      <c r="LBH216" s="474"/>
      <c r="LBI216" s="472"/>
      <c r="LBJ216" s="473"/>
      <c r="LBK216" s="473"/>
      <c r="LBL216" s="474"/>
      <c r="LBM216" s="472"/>
      <c r="LBN216" s="473"/>
      <c r="LBO216" s="473"/>
      <c r="LBP216" s="474"/>
      <c r="LBQ216" s="472"/>
      <c r="LBR216" s="473"/>
      <c r="LBS216" s="473"/>
      <c r="LBT216" s="474"/>
      <c r="LBU216" s="472"/>
      <c r="LBV216" s="473"/>
      <c r="LBW216" s="473"/>
      <c r="LBX216" s="474"/>
      <c r="LBY216" s="472"/>
      <c r="LBZ216" s="473"/>
      <c r="LCA216" s="473"/>
      <c r="LCB216" s="474"/>
      <c r="LCC216" s="472"/>
      <c r="LCD216" s="473"/>
      <c r="LCE216" s="473"/>
      <c r="LCF216" s="474"/>
      <c r="LCG216" s="472"/>
      <c r="LCH216" s="473"/>
      <c r="LCI216" s="473"/>
      <c r="LCJ216" s="474"/>
      <c r="LCK216" s="472"/>
      <c r="LCL216" s="473"/>
      <c r="LCM216" s="473"/>
      <c r="LCN216" s="474"/>
      <c r="LCO216" s="472"/>
      <c r="LCP216" s="473"/>
      <c r="LCQ216" s="473"/>
      <c r="LCR216" s="474"/>
      <c r="LCS216" s="472"/>
      <c r="LCT216" s="473"/>
      <c r="LCU216" s="473"/>
      <c r="LCV216" s="474"/>
      <c r="LCW216" s="472"/>
      <c r="LCX216" s="473"/>
      <c r="LCY216" s="473"/>
      <c r="LCZ216" s="474"/>
      <c r="LDA216" s="472"/>
      <c r="LDB216" s="473"/>
      <c r="LDC216" s="473"/>
      <c r="LDD216" s="474"/>
      <c r="LDE216" s="472"/>
      <c r="LDF216" s="473"/>
      <c r="LDG216" s="473"/>
      <c r="LDH216" s="474"/>
      <c r="LDI216" s="472"/>
      <c r="LDJ216" s="473"/>
      <c r="LDK216" s="473"/>
      <c r="LDL216" s="474"/>
      <c r="LDM216" s="472"/>
      <c r="LDN216" s="473"/>
      <c r="LDO216" s="473"/>
      <c r="LDP216" s="474"/>
      <c r="LDQ216" s="472"/>
      <c r="LDR216" s="473"/>
      <c r="LDS216" s="473"/>
      <c r="LDT216" s="474"/>
      <c r="LDU216" s="472"/>
      <c r="LDV216" s="473"/>
      <c r="LDW216" s="473"/>
      <c r="LDX216" s="474"/>
      <c r="LDY216" s="472"/>
      <c r="LDZ216" s="473"/>
      <c r="LEA216" s="473"/>
      <c r="LEB216" s="474"/>
      <c r="LEC216" s="472"/>
      <c r="LED216" s="473"/>
      <c r="LEE216" s="473"/>
      <c r="LEF216" s="474"/>
      <c r="LEG216" s="472"/>
      <c r="LEH216" s="473"/>
      <c r="LEI216" s="473"/>
      <c r="LEJ216" s="474"/>
      <c r="LEK216" s="472"/>
      <c r="LEL216" s="473"/>
      <c r="LEM216" s="473"/>
      <c r="LEN216" s="474"/>
      <c r="LEO216" s="472"/>
      <c r="LEP216" s="473"/>
      <c r="LEQ216" s="473"/>
      <c r="LER216" s="474"/>
      <c r="LES216" s="472"/>
      <c r="LET216" s="473"/>
      <c r="LEU216" s="473"/>
      <c r="LEV216" s="474"/>
      <c r="LEW216" s="472"/>
      <c r="LEX216" s="473"/>
      <c r="LEY216" s="473"/>
      <c r="LEZ216" s="474"/>
      <c r="LFA216" s="472"/>
      <c r="LFB216" s="473"/>
      <c r="LFC216" s="473"/>
      <c r="LFD216" s="474"/>
      <c r="LFE216" s="472"/>
      <c r="LFF216" s="473"/>
      <c r="LFG216" s="473"/>
      <c r="LFH216" s="474"/>
      <c r="LFI216" s="472"/>
      <c r="LFJ216" s="473"/>
      <c r="LFK216" s="473"/>
      <c r="LFL216" s="474"/>
      <c r="LFM216" s="472"/>
      <c r="LFN216" s="473"/>
      <c r="LFO216" s="473"/>
      <c r="LFP216" s="474"/>
      <c r="LFQ216" s="472"/>
      <c r="LFR216" s="473"/>
      <c r="LFS216" s="473"/>
      <c r="LFT216" s="474"/>
      <c r="LFU216" s="472"/>
      <c r="LFV216" s="473"/>
      <c r="LFW216" s="473"/>
      <c r="LFX216" s="474"/>
      <c r="LFY216" s="472"/>
      <c r="LFZ216" s="473"/>
      <c r="LGA216" s="473"/>
      <c r="LGB216" s="474"/>
      <c r="LGC216" s="472"/>
      <c r="LGD216" s="473"/>
      <c r="LGE216" s="473"/>
      <c r="LGF216" s="474"/>
      <c r="LGG216" s="472"/>
      <c r="LGH216" s="473"/>
      <c r="LGI216" s="473"/>
      <c r="LGJ216" s="474"/>
      <c r="LGK216" s="472"/>
      <c r="LGL216" s="473"/>
      <c r="LGM216" s="473"/>
      <c r="LGN216" s="474"/>
      <c r="LGO216" s="472"/>
      <c r="LGP216" s="473"/>
      <c r="LGQ216" s="473"/>
      <c r="LGR216" s="474"/>
      <c r="LGS216" s="472"/>
      <c r="LGT216" s="473"/>
      <c r="LGU216" s="473"/>
      <c r="LGV216" s="474"/>
      <c r="LGW216" s="472"/>
      <c r="LGX216" s="473"/>
      <c r="LGY216" s="473"/>
      <c r="LGZ216" s="474"/>
      <c r="LHA216" s="472"/>
      <c r="LHB216" s="473"/>
      <c r="LHC216" s="473"/>
      <c r="LHD216" s="474"/>
      <c r="LHE216" s="472"/>
      <c r="LHF216" s="473"/>
      <c r="LHG216" s="473"/>
      <c r="LHH216" s="474"/>
      <c r="LHI216" s="472"/>
      <c r="LHJ216" s="473"/>
      <c r="LHK216" s="473"/>
      <c r="LHL216" s="474"/>
      <c r="LHM216" s="472"/>
      <c r="LHN216" s="473"/>
      <c r="LHO216" s="473"/>
      <c r="LHP216" s="474"/>
      <c r="LHQ216" s="472"/>
      <c r="LHR216" s="473"/>
      <c r="LHS216" s="473"/>
      <c r="LHT216" s="474"/>
      <c r="LHU216" s="472"/>
      <c r="LHV216" s="473"/>
      <c r="LHW216" s="473"/>
      <c r="LHX216" s="474"/>
      <c r="LHY216" s="472"/>
      <c r="LHZ216" s="473"/>
      <c r="LIA216" s="473"/>
      <c r="LIB216" s="474"/>
      <c r="LIC216" s="472"/>
      <c r="LID216" s="473"/>
      <c r="LIE216" s="473"/>
      <c r="LIF216" s="474"/>
      <c r="LIG216" s="472"/>
      <c r="LIH216" s="473"/>
      <c r="LII216" s="473"/>
      <c r="LIJ216" s="474"/>
      <c r="LIK216" s="472"/>
      <c r="LIL216" s="473"/>
      <c r="LIM216" s="473"/>
      <c r="LIN216" s="474"/>
      <c r="LIO216" s="472"/>
      <c r="LIP216" s="473"/>
      <c r="LIQ216" s="473"/>
      <c r="LIR216" s="474"/>
      <c r="LIS216" s="472"/>
      <c r="LIT216" s="473"/>
      <c r="LIU216" s="473"/>
      <c r="LIV216" s="474"/>
      <c r="LIW216" s="472"/>
      <c r="LIX216" s="473"/>
      <c r="LIY216" s="473"/>
      <c r="LIZ216" s="474"/>
      <c r="LJA216" s="472"/>
      <c r="LJB216" s="473"/>
      <c r="LJC216" s="473"/>
      <c r="LJD216" s="474"/>
      <c r="LJE216" s="472"/>
      <c r="LJF216" s="473"/>
      <c r="LJG216" s="473"/>
      <c r="LJH216" s="474"/>
      <c r="LJI216" s="472"/>
      <c r="LJJ216" s="473"/>
      <c r="LJK216" s="473"/>
      <c r="LJL216" s="474"/>
      <c r="LJM216" s="472"/>
      <c r="LJN216" s="473"/>
      <c r="LJO216" s="473"/>
      <c r="LJP216" s="474"/>
      <c r="LJQ216" s="472"/>
      <c r="LJR216" s="473"/>
      <c r="LJS216" s="473"/>
      <c r="LJT216" s="474"/>
      <c r="LJU216" s="472"/>
      <c r="LJV216" s="473"/>
      <c r="LJW216" s="473"/>
      <c r="LJX216" s="474"/>
      <c r="LJY216" s="472"/>
      <c r="LJZ216" s="473"/>
      <c r="LKA216" s="473"/>
      <c r="LKB216" s="474"/>
      <c r="LKC216" s="472"/>
      <c r="LKD216" s="473"/>
      <c r="LKE216" s="473"/>
      <c r="LKF216" s="474"/>
      <c r="LKG216" s="472"/>
      <c r="LKH216" s="473"/>
      <c r="LKI216" s="473"/>
      <c r="LKJ216" s="474"/>
      <c r="LKK216" s="472"/>
      <c r="LKL216" s="473"/>
      <c r="LKM216" s="473"/>
      <c r="LKN216" s="474"/>
      <c r="LKO216" s="472"/>
      <c r="LKP216" s="473"/>
      <c r="LKQ216" s="473"/>
      <c r="LKR216" s="474"/>
      <c r="LKS216" s="472"/>
      <c r="LKT216" s="473"/>
      <c r="LKU216" s="473"/>
      <c r="LKV216" s="474"/>
      <c r="LKW216" s="472"/>
      <c r="LKX216" s="473"/>
      <c r="LKY216" s="473"/>
      <c r="LKZ216" s="474"/>
      <c r="LLA216" s="472"/>
      <c r="LLB216" s="473"/>
      <c r="LLC216" s="473"/>
      <c r="LLD216" s="474"/>
      <c r="LLE216" s="472"/>
      <c r="LLF216" s="473"/>
      <c r="LLG216" s="473"/>
      <c r="LLH216" s="474"/>
      <c r="LLI216" s="472"/>
      <c r="LLJ216" s="473"/>
      <c r="LLK216" s="473"/>
      <c r="LLL216" s="474"/>
      <c r="LLM216" s="472"/>
      <c r="LLN216" s="473"/>
      <c r="LLO216" s="473"/>
      <c r="LLP216" s="474"/>
      <c r="LLQ216" s="472"/>
      <c r="LLR216" s="473"/>
      <c r="LLS216" s="473"/>
      <c r="LLT216" s="474"/>
      <c r="LLU216" s="472"/>
      <c r="LLV216" s="473"/>
      <c r="LLW216" s="473"/>
      <c r="LLX216" s="474"/>
      <c r="LLY216" s="472"/>
      <c r="LLZ216" s="473"/>
      <c r="LMA216" s="473"/>
      <c r="LMB216" s="474"/>
      <c r="LMC216" s="472"/>
      <c r="LMD216" s="473"/>
      <c r="LME216" s="473"/>
      <c r="LMF216" s="474"/>
      <c r="LMG216" s="472"/>
      <c r="LMH216" s="473"/>
      <c r="LMI216" s="473"/>
      <c r="LMJ216" s="474"/>
      <c r="LMK216" s="472"/>
      <c r="LML216" s="473"/>
      <c r="LMM216" s="473"/>
      <c r="LMN216" s="474"/>
      <c r="LMO216" s="472"/>
      <c r="LMP216" s="473"/>
      <c r="LMQ216" s="473"/>
      <c r="LMR216" s="474"/>
      <c r="LMS216" s="472"/>
      <c r="LMT216" s="473"/>
      <c r="LMU216" s="473"/>
      <c r="LMV216" s="474"/>
      <c r="LMW216" s="472"/>
      <c r="LMX216" s="473"/>
      <c r="LMY216" s="473"/>
      <c r="LMZ216" s="474"/>
      <c r="LNA216" s="472"/>
      <c r="LNB216" s="473"/>
      <c r="LNC216" s="473"/>
      <c r="LND216" s="474"/>
      <c r="LNE216" s="472"/>
      <c r="LNF216" s="473"/>
      <c r="LNG216" s="473"/>
      <c r="LNH216" s="474"/>
      <c r="LNI216" s="472"/>
      <c r="LNJ216" s="473"/>
      <c r="LNK216" s="473"/>
      <c r="LNL216" s="474"/>
      <c r="LNM216" s="472"/>
      <c r="LNN216" s="473"/>
      <c r="LNO216" s="473"/>
      <c r="LNP216" s="474"/>
      <c r="LNQ216" s="472"/>
      <c r="LNR216" s="473"/>
      <c r="LNS216" s="473"/>
      <c r="LNT216" s="474"/>
      <c r="LNU216" s="472"/>
      <c r="LNV216" s="473"/>
      <c r="LNW216" s="473"/>
      <c r="LNX216" s="474"/>
      <c r="LNY216" s="472"/>
      <c r="LNZ216" s="473"/>
      <c r="LOA216" s="473"/>
      <c r="LOB216" s="474"/>
      <c r="LOC216" s="472"/>
      <c r="LOD216" s="473"/>
      <c r="LOE216" s="473"/>
      <c r="LOF216" s="474"/>
      <c r="LOG216" s="472"/>
      <c r="LOH216" s="473"/>
      <c r="LOI216" s="473"/>
      <c r="LOJ216" s="474"/>
      <c r="LOK216" s="472"/>
      <c r="LOL216" s="473"/>
      <c r="LOM216" s="473"/>
      <c r="LON216" s="474"/>
      <c r="LOO216" s="472"/>
      <c r="LOP216" s="473"/>
      <c r="LOQ216" s="473"/>
      <c r="LOR216" s="474"/>
      <c r="LOS216" s="472"/>
      <c r="LOT216" s="473"/>
      <c r="LOU216" s="473"/>
      <c r="LOV216" s="474"/>
      <c r="LOW216" s="472"/>
      <c r="LOX216" s="473"/>
      <c r="LOY216" s="473"/>
      <c r="LOZ216" s="474"/>
      <c r="LPA216" s="472"/>
      <c r="LPB216" s="473"/>
      <c r="LPC216" s="473"/>
      <c r="LPD216" s="474"/>
      <c r="LPE216" s="472"/>
      <c r="LPF216" s="473"/>
      <c r="LPG216" s="473"/>
      <c r="LPH216" s="474"/>
      <c r="LPI216" s="472"/>
      <c r="LPJ216" s="473"/>
      <c r="LPK216" s="473"/>
      <c r="LPL216" s="474"/>
      <c r="LPM216" s="472"/>
      <c r="LPN216" s="473"/>
      <c r="LPO216" s="473"/>
      <c r="LPP216" s="474"/>
      <c r="LPQ216" s="472"/>
      <c r="LPR216" s="473"/>
      <c r="LPS216" s="473"/>
      <c r="LPT216" s="474"/>
      <c r="LPU216" s="472"/>
      <c r="LPV216" s="473"/>
      <c r="LPW216" s="473"/>
      <c r="LPX216" s="474"/>
      <c r="LPY216" s="472"/>
      <c r="LPZ216" s="473"/>
      <c r="LQA216" s="473"/>
      <c r="LQB216" s="474"/>
      <c r="LQC216" s="472"/>
      <c r="LQD216" s="473"/>
      <c r="LQE216" s="473"/>
      <c r="LQF216" s="474"/>
      <c r="LQG216" s="472"/>
      <c r="LQH216" s="473"/>
      <c r="LQI216" s="473"/>
      <c r="LQJ216" s="474"/>
      <c r="LQK216" s="472"/>
      <c r="LQL216" s="473"/>
      <c r="LQM216" s="473"/>
      <c r="LQN216" s="474"/>
      <c r="LQO216" s="472"/>
      <c r="LQP216" s="473"/>
      <c r="LQQ216" s="473"/>
      <c r="LQR216" s="474"/>
      <c r="LQS216" s="472"/>
      <c r="LQT216" s="473"/>
      <c r="LQU216" s="473"/>
      <c r="LQV216" s="474"/>
      <c r="LQW216" s="472"/>
      <c r="LQX216" s="473"/>
      <c r="LQY216" s="473"/>
      <c r="LQZ216" s="474"/>
      <c r="LRA216" s="472"/>
      <c r="LRB216" s="473"/>
      <c r="LRC216" s="473"/>
      <c r="LRD216" s="474"/>
      <c r="LRE216" s="472"/>
      <c r="LRF216" s="473"/>
      <c r="LRG216" s="473"/>
      <c r="LRH216" s="474"/>
      <c r="LRI216" s="472"/>
      <c r="LRJ216" s="473"/>
      <c r="LRK216" s="473"/>
      <c r="LRL216" s="474"/>
      <c r="LRM216" s="472"/>
      <c r="LRN216" s="473"/>
      <c r="LRO216" s="473"/>
      <c r="LRP216" s="474"/>
      <c r="LRQ216" s="472"/>
      <c r="LRR216" s="473"/>
      <c r="LRS216" s="473"/>
      <c r="LRT216" s="474"/>
      <c r="LRU216" s="472"/>
      <c r="LRV216" s="473"/>
      <c r="LRW216" s="473"/>
      <c r="LRX216" s="474"/>
      <c r="LRY216" s="472"/>
      <c r="LRZ216" s="473"/>
      <c r="LSA216" s="473"/>
      <c r="LSB216" s="474"/>
      <c r="LSC216" s="472"/>
      <c r="LSD216" s="473"/>
      <c r="LSE216" s="473"/>
      <c r="LSF216" s="474"/>
      <c r="LSG216" s="472"/>
      <c r="LSH216" s="473"/>
      <c r="LSI216" s="473"/>
      <c r="LSJ216" s="474"/>
      <c r="LSK216" s="472"/>
      <c r="LSL216" s="473"/>
      <c r="LSM216" s="473"/>
      <c r="LSN216" s="474"/>
      <c r="LSO216" s="472"/>
      <c r="LSP216" s="473"/>
      <c r="LSQ216" s="473"/>
      <c r="LSR216" s="474"/>
      <c r="LSS216" s="472"/>
      <c r="LST216" s="473"/>
      <c r="LSU216" s="473"/>
      <c r="LSV216" s="474"/>
      <c r="LSW216" s="472"/>
      <c r="LSX216" s="473"/>
      <c r="LSY216" s="473"/>
      <c r="LSZ216" s="474"/>
      <c r="LTA216" s="472"/>
      <c r="LTB216" s="473"/>
      <c r="LTC216" s="473"/>
      <c r="LTD216" s="474"/>
      <c r="LTE216" s="472"/>
      <c r="LTF216" s="473"/>
      <c r="LTG216" s="473"/>
      <c r="LTH216" s="474"/>
      <c r="LTI216" s="472"/>
      <c r="LTJ216" s="473"/>
      <c r="LTK216" s="473"/>
      <c r="LTL216" s="474"/>
      <c r="LTM216" s="472"/>
      <c r="LTN216" s="473"/>
      <c r="LTO216" s="473"/>
      <c r="LTP216" s="474"/>
      <c r="LTQ216" s="472"/>
      <c r="LTR216" s="473"/>
      <c r="LTS216" s="473"/>
      <c r="LTT216" s="474"/>
      <c r="LTU216" s="472"/>
      <c r="LTV216" s="473"/>
      <c r="LTW216" s="473"/>
      <c r="LTX216" s="474"/>
      <c r="LTY216" s="472"/>
      <c r="LTZ216" s="473"/>
      <c r="LUA216" s="473"/>
      <c r="LUB216" s="474"/>
      <c r="LUC216" s="472"/>
      <c r="LUD216" s="473"/>
      <c r="LUE216" s="473"/>
      <c r="LUF216" s="474"/>
      <c r="LUG216" s="472"/>
      <c r="LUH216" s="473"/>
      <c r="LUI216" s="473"/>
      <c r="LUJ216" s="474"/>
      <c r="LUK216" s="472"/>
      <c r="LUL216" s="473"/>
      <c r="LUM216" s="473"/>
      <c r="LUN216" s="474"/>
      <c r="LUO216" s="472"/>
      <c r="LUP216" s="473"/>
      <c r="LUQ216" s="473"/>
      <c r="LUR216" s="474"/>
      <c r="LUS216" s="472"/>
      <c r="LUT216" s="473"/>
      <c r="LUU216" s="473"/>
      <c r="LUV216" s="474"/>
      <c r="LUW216" s="472"/>
      <c r="LUX216" s="473"/>
      <c r="LUY216" s="473"/>
      <c r="LUZ216" s="474"/>
      <c r="LVA216" s="472"/>
      <c r="LVB216" s="473"/>
      <c r="LVC216" s="473"/>
      <c r="LVD216" s="474"/>
      <c r="LVE216" s="472"/>
      <c r="LVF216" s="473"/>
      <c r="LVG216" s="473"/>
      <c r="LVH216" s="474"/>
      <c r="LVI216" s="472"/>
      <c r="LVJ216" s="473"/>
      <c r="LVK216" s="473"/>
      <c r="LVL216" s="474"/>
      <c r="LVM216" s="472"/>
      <c r="LVN216" s="473"/>
      <c r="LVO216" s="473"/>
      <c r="LVP216" s="474"/>
      <c r="LVQ216" s="472"/>
      <c r="LVR216" s="473"/>
      <c r="LVS216" s="473"/>
      <c r="LVT216" s="474"/>
      <c r="LVU216" s="472"/>
      <c r="LVV216" s="473"/>
      <c r="LVW216" s="473"/>
      <c r="LVX216" s="474"/>
      <c r="LVY216" s="472"/>
      <c r="LVZ216" s="473"/>
      <c r="LWA216" s="473"/>
      <c r="LWB216" s="474"/>
      <c r="LWC216" s="472"/>
      <c r="LWD216" s="473"/>
      <c r="LWE216" s="473"/>
      <c r="LWF216" s="474"/>
      <c r="LWG216" s="472"/>
      <c r="LWH216" s="473"/>
      <c r="LWI216" s="473"/>
      <c r="LWJ216" s="474"/>
      <c r="LWK216" s="472"/>
      <c r="LWL216" s="473"/>
      <c r="LWM216" s="473"/>
      <c r="LWN216" s="474"/>
      <c r="LWO216" s="472"/>
      <c r="LWP216" s="473"/>
      <c r="LWQ216" s="473"/>
      <c r="LWR216" s="474"/>
      <c r="LWS216" s="472"/>
      <c r="LWT216" s="473"/>
      <c r="LWU216" s="473"/>
      <c r="LWV216" s="474"/>
      <c r="LWW216" s="472"/>
      <c r="LWX216" s="473"/>
      <c r="LWY216" s="473"/>
      <c r="LWZ216" s="474"/>
      <c r="LXA216" s="472"/>
      <c r="LXB216" s="473"/>
      <c r="LXC216" s="473"/>
      <c r="LXD216" s="474"/>
      <c r="LXE216" s="472"/>
      <c r="LXF216" s="473"/>
      <c r="LXG216" s="473"/>
      <c r="LXH216" s="474"/>
      <c r="LXI216" s="472"/>
      <c r="LXJ216" s="473"/>
      <c r="LXK216" s="473"/>
      <c r="LXL216" s="474"/>
      <c r="LXM216" s="472"/>
      <c r="LXN216" s="473"/>
      <c r="LXO216" s="473"/>
      <c r="LXP216" s="474"/>
      <c r="LXQ216" s="472"/>
      <c r="LXR216" s="473"/>
      <c r="LXS216" s="473"/>
      <c r="LXT216" s="474"/>
      <c r="LXU216" s="472"/>
      <c r="LXV216" s="473"/>
      <c r="LXW216" s="473"/>
      <c r="LXX216" s="474"/>
      <c r="LXY216" s="472"/>
      <c r="LXZ216" s="473"/>
      <c r="LYA216" s="473"/>
      <c r="LYB216" s="474"/>
      <c r="LYC216" s="472"/>
      <c r="LYD216" s="473"/>
      <c r="LYE216" s="473"/>
      <c r="LYF216" s="474"/>
      <c r="LYG216" s="472"/>
      <c r="LYH216" s="473"/>
      <c r="LYI216" s="473"/>
      <c r="LYJ216" s="474"/>
      <c r="LYK216" s="472"/>
      <c r="LYL216" s="473"/>
      <c r="LYM216" s="473"/>
      <c r="LYN216" s="474"/>
      <c r="LYO216" s="472"/>
      <c r="LYP216" s="473"/>
      <c r="LYQ216" s="473"/>
      <c r="LYR216" s="474"/>
      <c r="LYS216" s="472"/>
      <c r="LYT216" s="473"/>
      <c r="LYU216" s="473"/>
      <c r="LYV216" s="474"/>
      <c r="LYW216" s="472"/>
      <c r="LYX216" s="473"/>
      <c r="LYY216" s="473"/>
      <c r="LYZ216" s="474"/>
      <c r="LZA216" s="472"/>
      <c r="LZB216" s="473"/>
      <c r="LZC216" s="473"/>
      <c r="LZD216" s="474"/>
      <c r="LZE216" s="472"/>
      <c r="LZF216" s="473"/>
      <c r="LZG216" s="473"/>
      <c r="LZH216" s="474"/>
      <c r="LZI216" s="472"/>
      <c r="LZJ216" s="473"/>
      <c r="LZK216" s="473"/>
      <c r="LZL216" s="474"/>
      <c r="LZM216" s="472"/>
      <c r="LZN216" s="473"/>
      <c r="LZO216" s="473"/>
      <c r="LZP216" s="474"/>
      <c r="LZQ216" s="472"/>
      <c r="LZR216" s="473"/>
      <c r="LZS216" s="473"/>
      <c r="LZT216" s="474"/>
      <c r="LZU216" s="472"/>
      <c r="LZV216" s="473"/>
      <c r="LZW216" s="473"/>
      <c r="LZX216" s="474"/>
      <c r="LZY216" s="472"/>
      <c r="LZZ216" s="473"/>
      <c r="MAA216" s="473"/>
      <c r="MAB216" s="474"/>
      <c r="MAC216" s="472"/>
      <c r="MAD216" s="473"/>
      <c r="MAE216" s="473"/>
      <c r="MAF216" s="474"/>
      <c r="MAG216" s="472"/>
      <c r="MAH216" s="473"/>
      <c r="MAI216" s="473"/>
      <c r="MAJ216" s="474"/>
      <c r="MAK216" s="472"/>
      <c r="MAL216" s="473"/>
      <c r="MAM216" s="473"/>
      <c r="MAN216" s="474"/>
      <c r="MAO216" s="472"/>
      <c r="MAP216" s="473"/>
      <c r="MAQ216" s="473"/>
      <c r="MAR216" s="474"/>
      <c r="MAS216" s="472"/>
      <c r="MAT216" s="473"/>
      <c r="MAU216" s="473"/>
      <c r="MAV216" s="474"/>
      <c r="MAW216" s="472"/>
      <c r="MAX216" s="473"/>
      <c r="MAY216" s="473"/>
      <c r="MAZ216" s="474"/>
      <c r="MBA216" s="472"/>
      <c r="MBB216" s="473"/>
      <c r="MBC216" s="473"/>
      <c r="MBD216" s="474"/>
      <c r="MBE216" s="472"/>
      <c r="MBF216" s="473"/>
      <c r="MBG216" s="473"/>
      <c r="MBH216" s="474"/>
      <c r="MBI216" s="472"/>
      <c r="MBJ216" s="473"/>
      <c r="MBK216" s="473"/>
      <c r="MBL216" s="474"/>
      <c r="MBM216" s="472"/>
      <c r="MBN216" s="473"/>
      <c r="MBO216" s="473"/>
      <c r="MBP216" s="474"/>
      <c r="MBQ216" s="472"/>
      <c r="MBR216" s="473"/>
      <c r="MBS216" s="473"/>
      <c r="MBT216" s="474"/>
      <c r="MBU216" s="472"/>
      <c r="MBV216" s="473"/>
      <c r="MBW216" s="473"/>
      <c r="MBX216" s="474"/>
      <c r="MBY216" s="472"/>
      <c r="MBZ216" s="473"/>
      <c r="MCA216" s="473"/>
      <c r="MCB216" s="474"/>
      <c r="MCC216" s="472"/>
      <c r="MCD216" s="473"/>
      <c r="MCE216" s="473"/>
      <c r="MCF216" s="474"/>
      <c r="MCG216" s="472"/>
      <c r="MCH216" s="473"/>
      <c r="MCI216" s="473"/>
      <c r="MCJ216" s="474"/>
      <c r="MCK216" s="472"/>
      <c r="MCL216" s="473"/>
      <c r="MCM216" s="473"/>
      <c r="MCN216" s="474"/>
      <c r="MCO216" s="472"/>
      <c r="MCP216" s="473"/>
      <c r="MCQ216" s="473"/>
      <c r="MCR216" s="474"/>
      <c r="MCS216" s="472"/>
      <c r="MCT216" s="473"/>
      <c r="MCU216" s="473"/>
      <c r="MCV216" s="474"/>
      <c r="MCW216" s="472"/>
      <c r="MCX216" s="473"/>
      <c r="MCY216" s="473"/>
      <c r="MCZ216" s="474"/>
      <c r="MDA216" s="472"/>
      <c r="MDB216" s="473"/>
      <c r="MDC216" s="473"/>
      <c r="MDD216" s="474"/>
      <c r="MDE216" s="472"/>
      <c r="MDF216" s="473"/>
      <c r="MDG216" s="473"/>
      <c r="MDH216" s="474"/>
      <c r="MDI216" s="472"/>
      <c r="MDJ216" s="473"/>
      <c r="MDK216" s="473"/>
      <c r="MDL216" s="474"/>
      <c r="MDM216" s="472"/>
      <c r="MDN216" s="473"/>
      <c r="MDO216" s="473"/>
      <c r="MDP216" s="474"/>
      <c r="MDQ216" s="472"/>
      <c r="MDR216" s="473"/>
      <c r="MDS216" s="473"/>
      <c r="MDT216" s="474"/>
      <c r="MDU216" s="472"/>
      <c r="MDV216" s="473"/>
      <c r="MDW216" s="473"/>
      <c r="MDX216" s="474"/>
      <c r="MDY216" s="472"/>
      <c r="MDZ216" s="473"/>
      <c r="MEA216" s="473"/>
      <c r="MEB216" s="474"/>
      <c r="MEC216" s="472"/>
      <c r="MED216" s="473"/>
      <c r="MEE216" s="473"/>
      <c r="MEF216" s="474"/>
      <c r="MEG216" s="472"/>
      <c r="MEH216" s="473"/>
      <c r="MEI216" s="473"/>
      <c r="MEJ216" s="474"/>
      <c r="MEK216" s="472"/>
      <c r="MEL216" s="473"/>
      <c r="MEM216" s="473"/>
      <c r="MEN216" s="474"/>
      <c r="MEO216" s="472"/>
      <c r="MEP216" s="473"/>
      <c r="MEQ216" s="473"/>
      <c r="MER216" s="474"/>
      <c r="MES216" s="472"/>
      <c r="MET216" s="473"/>
      <c r="MEU216" s="473"/>
      <c r="MEV216" s="474"/>
      <c r="MEW216" s="472"/>
      <c r="MEX216" s="473"/>
      <c r="MEY216" s="473"/>
      <c r="MEZ216" s="474"/>
      <c r="MFA216" s="472"/>
      <c r="MFB216" s="473"/>
      <c r="MFC216" s="473"/>
      <c r="MFD216" s="474"/>
      <c r="MFE216" s="472"/>
      <c r="MFF216" s="473"/>
      <c r="MFG216" s="473"/>
      <c r="MFH216" s="474"/>
      <c r="MFI216" s="472"/>
      <c r="MFJ216" s="473"/>
      <c r="MFK216" s="473"/>
      <c r="MFL216" s="474"/>
      <c r="MFM216" s="472"/>
      <c r="MFN216" s="473"/>
      <c r="MFO216" s="473"/>
      <c r="MFP216" s="474"/>
      <c r="MFQ216" s="472"/>
      <c r="MFR216" s="473"/>
      <c r="MFS216" s="473"/>
      <c r="MFT216" s="474"/>
      <c r="MFU216" s="472"/>
      <c r="MFV216" s="473"/>
      <c r="MFW216" s="473"/>
      <c r="MFX216" s="474"/>
      <c r="MFY216" s="472"/>
      <c r="MFZ216" s="473"/>
      <c r="MGA216" s="473"/>
      <c r="MGB216" s="474"/>
      <c r="MGC216" s="472"/>
      <c r="MGD216" s="473"/>
      <c r="MGE216" s="473"/>
      <c r="MGF216" s="474"/>
      <c r="MGG216" s="472"/>
      <c r="MGH216" s="473"/>
      <c r="MGI216" s="473"/>
      <c r="MGJ216" s="474"/>
      <c r="MGK216" s="472"/>
      <c r="MGL216" s="473"/>
      <c r="MGM216" s="473"/>
      <c r="MGN216" s="474"/>
      <c r="MGO216" s="472"/>
      <c r="MGP216" s="473"/>
      <c r="MGQ216" s="473"/>
      <c r="MGR216" s="474"/>
      <c r="MGS216" s="472"/>
      <c r="MGT216" s="473"/>
      <c r="MGU216" s="473"/>
      <c r="MGV216" s="474"/>
      <c r="MGW216" s="472"/>
      <c r="MGX216" s="473"/>
      <c r="MGY216" s="473"/>
      <c r="MGZ216" s="474"/>
      <c r="MHA216" s="472"/>
      <c r="MHB216" s="473"/>
      <c r="MHC216" s="473"/>
      <c r="MHD216" s="474"/>
      <c r="MHE216" s="472"/>
      <c r="MHF216" s="473"/>
      <c r="MHG216" s="473"/>
      <c r="MHH216" s="474"/>
      <c r="MHI216" s="472"/>
      <c r="MHJ216" s="473"/>
      <c r="MHK216" s="473"/>
      <c r="MHL216" s="474"/>
      <c r="MHM216" s="472"/>
      <c r="MHN216" s="473"/>
      <c r="MHO216" s="473"/>
      <c r="MHP216" s="474"/>
      <c r="MHQ216" s="472"/>
      <c r="MHR216" s="473"/>
      <c r="MHS216" s="473"/>
      <c r="MHT216" s="474"/>
      <c r="MHU216" s="472"/>
      <c r="MHV216" s="473"/>
      <c r="MHW216" s="473"/>
      <c r="MHX216" s="474"/>
      <c r="MHY216" s="472"/>
      <c r="MHZ216" s="473"/>
      <c r="MIA216" s="473"/>
      <c r="MIB216" s="474"/>
      <c r="MIC216" s="472"/>
      <c r="MID216" s="473"/>
      <c r="MIE216" s="473"/>
      <c r="MIF216" s="474"/>
      <c r="MIG216" s="472"/>
      <c r="MIH216" s="473"/>
      <c r="MII216" s="473"/>
      <c r="MIJ216" s="474"/>
      <c r="MIK216" s="472"/>
      <c r="MIL216" s="473"/>
      <c r="MIM216" s="473"/>
      <c r="MIN216" s="474"/>
      <c r="MIO216" s="472"/>
      <c r="MIP216" s="473"/>
      <c r="MIQ216" s="473"/>
      <c r="MIR216" s="474"/>
      <c r="MIS216" s="472"/>
      <c r="MIT216" s="473"/>
      <c r="MIU216" s="473"/>
      <c r="MIV216" s="474"/>
      <c r="MIW216" s="472"/>
      <c r="MIX216" s="473"/>
      <c r="MIY216" s="473"/>
      <c r="MIZ216" s="474"/>
      <c r="MJA216" s="472"/>
      <c r="MJB216" s="473"/>
      <c r="MJC216" s="473"/>
      <c r="MJD216" s="474"/>
      <c r="MJE216" s="472"/>
      <c r="MJF216" s="473"/>
      <c r="MJG216" s="473"/>
      <c r="MJH216" s="474"/>
      <c r="MJI216" s="472"/>
      <c r="MJJ216" s="473"/>
      <c r="MJK216" s="473"/>
      <c r="MJL216" s="474"/>
      <c r="MJM216" s="472"/>
      <c r="MJN216" s="473"/>
      <c r="MJO216" s="473"/>
      <c r="MJP216" s="474"/>
      <c r="MJQ216" s="472"/>
      <c r="MJR216" s="473"/>
      <c r="MJS216" s="473"/>
      <c r="MJT216" s="474"/>
      <c r="MJU216" s="472"/>
      <c r="MJV216" s="473"/>
      <c r="MJW216" s="473"/>
      <c r="MJX216" s="474"/>
      <c r="MJY216" s="472"/>
      <c r="MJZ216" s="473"/>
      <c r="MKA216" s="473"/>
      <c r="MKB216" s="474"/>
      <c r="MKC216" s="472"/>
      <c r="MKD216" s="473"/>
      <c r="MKE216" s="473"/>
      <c r="MKF216" s="474"/>
      <c r="MKG216" s="472"/>
      <c r="MKH216" s="473"/>
      <c r="MKI216" s="473"/>
      <c r="MKJ216" s="474"/>
      <c r="MKK216" s="472"/>
      <c r="MKL216" s="473"/>
      <c r="MKM216" s="473"/>
      <c r="MKN216" s="474"/>
      <c r="MKO216" s="472"/>
      <c r="MKP216" s="473"/>
      <c r="MKQ216" s="473"/>
      <c r="MKR216" s="474"/>
      <c r="MKS216" s="472"/>
      <c r="MKT216" s="473"/>
      <c r="MKU216" s="473"/>
      <c r="MKV216" s="474"/>
      <c r="MKW216" s="472"/>
      <c r="MKX216" s="473"/>
      <c r="MKY216" s="473"/>
      <c r="MKZ216" s="474"/>
      <c r="MLA216" s="472"/>
      <c r="MLB216" s="473"/>
      <c r="MLC216" s="473"/>
      <c r="MLD216" s="474"/>
      <c r="MLE216" s="472"/>
      <c r="MLF216" s="473"/>
      <c r="MLG216" s="473"/>
      <c r="MLH216" s="474"/>
      <c r="MLI216" s="472"/>
      <c r="MLJ216" s="473"/>
      <c r="MLK216" s="473"/>
      <c r="MLL216" s="474"/>
      <c r="MLM216" s="472"/>
      <c r="MLN216" s="473"/>
      <c r="MLO216" s="473"/>
      <c r="MLP216" s="474"/>
      <c r="MLQ216" s="472"/>
      <c r="MLR216" s="473"/>
      <c r="MLS216" s="473"/>
      <c r="MLT216" s="474"/>
      <c r="MLU216" s="472"/>
      <c r="MLV216" s="473"/>
      <c r="MLW216" s="473"/>
      <c r="MLX216" s="474"/>
      <c r="MLY216" s="472"/>
      <c r="MLZ216" s="473"/>
      <c r="MMA216" s="473"/>
      <c r="MMB216" s="474"/>
      <c r="MMC216" s="472"/>
      <c r="MMD216" s="473"/>
      <c r="MME216" s="473"/>
      <c r="MMF216" s="474"/>
      <c r="MMG216" s="472"/>
      <c r="MMH216" s="473"/>
      <c r="MMI216" s="473"/>
      <c r="MMJ216" s="474"/>
      <c r="MMK216" s="472"/>
      <c r="MML216" s="473"/>
      <c r="MMM216" s="473"/>
      <c r="MMN216" s="474"/>
      <c r="MMO216" s="472"/>
      <c r="MMP216" s="473"/>
      <c r="MMQ216" s="473"/>
      <c r="MMR216" s="474"/>
      <c r="MMS216" s="472"/>
      <c r="MMT216" s="473"/>
      <c r="MMU216" s="473"/>
      <c r="MMV216" s="474"/>
      <c r="MMW216" s="472"/>
      <c r="MMX216" s="473"/>
      <c r="MMY216" s="473"/>
      <c r="MMZ216" s="474"/>
      <c r="MNA216" s="472"/>
      <c r="MNB216" s="473"/>
      <c r="MNC216" s="473"/>
      <c r="MND216" s="474"/>
      <c r="MNE216" s="472"/>
      <c r="MNF216" s="473"/>
      <c r="MNG216" s="473"/>
      <c r="MNH216" s="474"/>
      <c r="MNI216" s="472"/>
      <c r="MNJ216" s="473"/>
      <c r="MNK216" s="473"/>
      <c r="MNL216" s="474"/>
      <c r="MNM216" s="472"/>
      <c r="MNN216" s="473"/>
      <c r="MNO216" s="473"/>
      <c r="MNP216" s="474"/>
      <c r="MNQ216" s="472"/>
      <c r="MNR216" s="473"/>
      <c r="MNS216" s="473"/>
      <c r="MNT216" s="474"/>
      <c r="MNU216" s="472"/>
      <c r="MNV216" s="473"/>
      <c r="MNW216" s="473"/>
      <c r="MNX216" s="474"/>
      <c r="MNY216" s="472"/>
      <c r="MNZ216" s="473"/>
      <c r="MOA216" s="473"/>
      <c r="MOB216" s="474"/>
      <c r="MOC216" s="472"/>
      <c r="MOD216" s="473"/>
      <c r="MOE216" s="473"/>
      <c r="MOF216" s="474"/>
      <c r="MOG216" s="472"/>
      <c r="MOH216" s="473"/>
      <c r="MOI216" s="473"/>
      <c r="MOJ216" s="474"/>
      <c r="MOK216" s="472"/>
      <c r="MOL216" s="473"/>
      <c r="MOM216" s="473"/>
      <c r="MON216" s="474"/>
      <c r="MOO216" s="472"/>
      <c r="MOP216" s="473"/>
      <c r="MOQ216" s="473"/>
      <c r="MOR216" s="474"/>
      <c r="MOS216" s="472"/>
      <c r="MOT216" s="473"/>
      <c r="MOU216" s="473"/>
      <c r="MOV216" s="474"/>
      <c r="MOW216" s="472"/>
      <c r="MOX216" s="473"/>
      <c r="MOY216" s="473"/>
      <c r="MOZ216" s="474"/>
      <c r="MPA216" s="472"/>
      <c r="MPB216" s="473"/>
      <c r="MPC216" s="473"/>
      <c r="MPD216" s="474"/>
      <c r="MPE216" s="472"/>
      <c r="MPF216" s="473"/>
      <c r="MPG216" s="473"/>
      <c r="MPH216" s="474"/>
      <c r="MPI216" s="472"/>
      <c r="MPJ216" s="473"/>
      <c r="MPK216" s="473"/>
      <c r="MPL216" s="474"/>
      <c r="MPM216" s="472"/>
      <c r="MPN216" s="473"/>
      <c r="MPO216" s="473"/>
      <c r="MPP216" s="474"/>
      <c r="MPQ216" s="472"/>
      <c r="MPR216" s="473"/>
      <c r="MPS216" s="473"/>
      <c r="MPT216" s="474"/>
      <c r="MPU216" s="472"/>
      <c r="MPV216" s="473"/>
      <c r="MPW216" s="473"/>
      <c r="MPX216" s="474"/>
      <c r="MPY216" s="472"/>
      <c r="MPZ216" s="473"/>
      <c r="MQA216" s="473"/>
      <c r="MQB216" s="474"/>
      <c r="MQC216" s="472"/>
      <c r="MQD216" s="473"/>
      <c r="MQE216" s="473"/>
      <c r="MQF216" s="474"/>
      <c r="MQG216" s="472"/>
      <c r="MQH216" s="473"/>
      <c r="MQI216" s="473"/>
      <c r="MQJ216" s="474"/>
      <c r="MQK216" s="472"/>
      <c r="MQL216" s="473"/>
      <c r="MQM216" s="473"/>
      <c r="MQN216" s="474"/>
      <c r="MQO216" s="472"/>
      <c r="MQP216" s="473"/>
      <c r="MQQ216" s="473"/>
      <c r="MQR216" s="474"/>
      <c r="MQS216" s="472"/>
      <c r="MQT216" s="473"/>
      <c r="MQU216" s="473"/>
      <c r="MQV216" s="474"/>
      <c r="MQW216" s="472"/>
      <c r="MQX216" s="473"/>
      <c r="MQY216" s="473"/>
      <c r="MQZ216" s="474"/>
      <c r="MRA216" s="472"/>
      <c r="MRB216" s="473"/>
      <c r="MRC216" s="473"/>
      <c r="MRD216" s="474"/>
      <c r="MRE216" s="472"/>
      <c r="MRF216" s="473"/>
      <c r="MRG216" s="473"/>
      <c r="MRH216" s="474"/>
      <c r="MRI216" s="472"/>
      <c r="MRJ216" s="473"/>
      <c r="MRK216" s="473"/>
      <c r="MRL216" s="474"/>
      <c r="MRM216" s="472"/>
      <c r="MRN216" s="473"/>
      <c r="MRO216" s="473"/>
      <c r="MRP216" s="474"/>
      <c r="MRQ216" s="472"/>
      <c r="MRR216" s="473"/>
      <c r="MRS216" s="473"/>
      <c r="MRT216" s="474"/>
      <c r="MRU216" s="472"/>
      <c r="MRV216" s="473"/>
      <c r="MRW216" s="473"/>
      <c r="MRX216" s="474"/>
      <c r="MRY216" s="472"/>
      <c r="MRZ216" s="473"/>
      <c r="MSA216" s="473"/>
      <c r="MSB216" s="474"/>
      <c r="MSC216" s="472"/>
      <c r="MSD216" s="473"/>
      <c r="MSE216" s="473"/>
      <c r="MSF216" s="474"/>
      <c r="MSG216" s="472"/>
      <c r="MSH216" s="473"/>
      <c r="MSI216" s="473"/>
      <c r="MSJ216" s="474"/>
      <c r="MSK216" s="472"/>
      <c r="MSL216" s="473"/>
      <c r="MSM216" s="473"/>
      <c r="MSN216" s="474"/>
      <c r="MSO216" s="472"/>
      <c r="MSP216" s="473"/>
      <c r="MSQ216" s="473"/>
      <c r="MSR216" s="474"/>
      <c r="MSS216" s="472"/>
      <c r="MST216" s="473"/>
      <c r="MSU216" s="473"/>
      <c r="MSV216" s="474"/>
      <c r="MSW216" s="472"/>
      <c r="MSX216" s="473"/>
      <c r="MSY216" s="473"/>
      <c r="MSZ216" s="474"/>
      <c r="MTA216" s="472"/>
      <c r="MTB216" s="473"/>
      <c r="MTC216" s="473"/>
      <c r="MTD216" s="474"/>
      <c r="MTE216" s="472"/>
      <c r="MTF216" s="473"/>
      <c r="MTG216" s="473"/>
      <c r="MTH216" s="474"/>
      <c r="MTI216" s="472"/>
      <c r="MTJ216" s="473"/>
      <c r="MTK216" s="473"/>
      <c r="MTL216" s="474"/>
      <c r="MTM216" s="472"/>
      <c r="MTN216" s="473"/>
      <c r="MTO216" s="473"/>
      <c r="MTP216" s="474"/>
      <c r="MTQ216" s="472"/>
      <c r="MTR216" s="473"/>
      <c r="MTS216" s="473"/>
      <c r="MTT216" s="474"/>
      <c r="MTU216" s="472"/>
      <c r="MTV216" s="473"/>
      <c r="MTW216" s="473"/>
      <c r="MTX216" s="474"/>
      <c r="MTY216" s="472"/>
      <c r="MTZ216" s="473"/>
      <c r="MUA216" s="473"/>
      <c r="MUB216" s="474"/>
      <c r="MUC216" s="472"/>
      <c r="MUD216" s="473"/>
      <c r="MUE216" s="473"/>
      <c r="MUF216" s="474"/>
      <c r="MUG216" s="472"/>
      <c r="MUH216" s="473"/>
      <c r="MUI216" s="473"/>
      <c r="MUJ216" s="474"/>
      <c r="MUK216" s="472"/>
      <c r="MUL216" s="473"/>
      <c r="MUM216" s="473"/>
      <c r="MUN216" s="474"/>
      <c r="MUO216" s="472"/>
      <c r="MUP216" s="473"/>
      <c r="MUQ216" s="473"/>
      <c r="MUR216" s="474"/>
      <c r="MUS216" s="472"/>
      <c r="MUT216" s="473"/>
      <c r="MUU216" s="473"/>
      <c r="MUV216" s="474"/>
      <c r="MUW216" s="472"/>
      <c r="MUX216" s="473"/>
      <c r="MUY216" s="473"/>
      <c r="MUZ216" s="474"/>
      <c r="MVA216" s="472"/>
      <c r="MVB216" s="473"/>
      <c r="MVC216" s="473"/>
      <c r="MVD216" s="474"/>
      <c r="MVE216" s="472"/>
      <c r="MVF216" s="473"/>
      <c r="MVG216" s="473"/>
      <c r="MVH216" s="474"/>
      <c r="MVI216" s="472"/>
      <c r="MVJ216" s="473"/>
      <c r="MVK216" s="473"/>
      <c r="MVL216" s="474"/>
      <c r="MVM216" s="472"/>
      <c r="MVN216" s="473"/>
      <c r="MVO216" s="473"/>
      <c r="MVP216" s="474"/>
      <c r="MVQ216" s="472"/>
      <c r="MVR216" s="473"/>
      <c r="MVS216" s="473"/>
      <c r="MVT216" s="474"/>
      <c r="MVU216" s="472"/>
      <c r="MVV216" s="473"/>
      <c r="MVW216" s="473"/>
      <c r="MVX216" s="474"/>
      <c r="MVY216" s="472"/>
      <c r="MVZ216" s="473"/>
      <c r="MWA216" s="473"/>
      <c r="MWB216" s="474"/>
      <c r="MWC216" s="472"/>
      <c r="MWD216" s="473"/>
      <c r="MWE216" s="473"/>
      <c r="MWF216" s="474"/>
      <c r="MWG216" s="472"/>
      <c r="MWH216" s="473"/>
      <c r="MWI216" s="473"/>
      <c r="MWJ216" s="474"/>
      <c r="MWK216" s="472"/>
      <c r="MWL216" s="473"/>
      <c r="MWM216" s="473"/>
      <c r="MWN216" s="474"/>
      <c r="MWO216" s="472"/>
      <c r="MWP216" s="473"/>
      <c r="MWQ216" s="473"/>
      <c r="MWR216" s="474"/>
      <c r="MWS216" s="472"/>
      <c r="MWT216" s="473"/>
      <c r="MWU216" s="473"/>
      <c r="MWV216" s="474"/>
      <c r="MWW216" s="472"/>
      <c r="MWX216" s="473"/>
      <c r="MWY216" s="473"/>
      <c r="MWZ216" s="474"/>
      <c r="MXA216" s="472"/>
      <c r="MXB216" s="473"/>
      <c r="MXC216" s="473"/>
      <c r="MXD216" s="474"/>
      <c r="MXE216" s="472"/>
      <c r="MXF216" s="473"/>
      <c r="MXG216" s="473"/>
      <c r="MXH216" s="474"/>
      <c r="MXI216" s="472"/>
      <c r="MXJ216" s="473"/>
      <c r="MXK216" s="473"/>
      <c r="MXL216" s="474"/>
      <c r="MXM216" s="472"/>
      <c r="MXN216" s="473"/>
      <c r="MXO216" s="473"/>
      <c r="MXP216" s="474"/>
      <c r="MXQ216" s="472"/>
      <c r="MXR216" s="473"/>
      <c r="MXS216" s="473"/>
      <c r="MXT216" s="474"/>
      <c r="MXU216" s="472"/>
      <c r="MXV216" s="473"/>
      <c r="MXW216" s="473"/>
      <c r="MXX216" s="474"/>
      <c r="MXY216" s="472"/>
      <c r="MXZ216" s="473"/>
      <c r="MYA216" s="473"/>
      <c r="MYB216" s="474"/>
      <c r="MYC216" s="472"/>
      <c r="MYD216" s="473"/>
      <c r="MYE216" s="473"/>
      <c r="MYF216" s="474"/>
      <c r="MYG216" s="472"/>
      <c r="MYH216" s="473"/>
      <c r="MYI216" s="473"/>
      <c r="MYJ216" s="474"/>
      <c r="MYK216" s="472"/>
      <c r="MYL216" s="473"/>
      <c r="MYM216" s="473"/>
      <c r="MYN216" s="474"/>
      <c r="MYO216" s="472"/>
      <c r="MYP216" s="473"/>
      <c r="MYQ216" s="473"/>
      <c r="MYR216" s="474"/>
      <c r="MYS216" s="472"/>
      <c r="MYT216" s="473"/>
      <c r="MYU216" s="473"/>
      <c r="MYV216" s="474"/>
      <c r="MYW216" s="472"/>
      <c r="MYX216" s="473"/>
      <c r="MYY216" s="473"/>
      <c r="MYZ216" s="474"/>
      <c r="MZA216" s="472"/>
      <c r="MZB216" s="473"/>
      <c r="MZC216" s="473"/>
      <c r="MZD216" s="474"/>
      <c r="MZE216" s="472"/>
      <c r="MZF216" s="473"/>
      <c r="MZG216" s="473"/>
      <c r="MZH216" s="474"/>
      <c r="MZI216" s="472"/>
      <c r="MZJ216" s="473"/>
      <c r="MZK216" s="473"/>
      <c r="MZL216" s="474"/>
      <c r="MZM216" s="472"/>
      <c r="MZN216" s="473"/>
      <c r="MZO216" s="473"/>
      <c r="MZP216" s="474"/>
      <c r="MZQ216" s="472"/>
      <c r="MZR216" s="473"/>
      <c r="MZS216" s="473"/>
      <c r="MZT216" s="474"/>
      <c r="MZU216" s="472"/>
      <c r="MZV216" s="473"/>
      <c r="MZW216" s="473"/>
      <c r="MZX216" s="474"/>
      <c r="MZY216" s="472"/>
      <c r="MZZ216" s="473"/>
      <c r="NAA216" s="473"/>
      <c r="NAB216" s="474"/>
      <c r="NAC216" s="472"/>
      <c r="NAD216" s="473"/>
      <c r="NAE216" s="473"/>
      <c r="NAF216" s="474"/>
      <c r="NAG216" s="472"/>
      <c r="NAH216" s="473"/>
      <c r="NAI216" s="473"/>
      <c r="NAJ216" s="474"/>
      <c r="NAK216" s="472"/>
      <c r="NAL216" s="473"/>
      <c r="NAM216" s="473"/>
      <c r="NAN216" s="474"/>
      <c r="NAO216" s="472"/>
      <c r="NAP216" s="473"/>
      <c r="NAQ216" s="473"/>
      <c r="NAR216" s="474"/>
      <c r="NAS216" s="472"/>
      <c r="NAT216" s="473"/>
      <c r="NAU216" s="473"/>
      <c r="NAV216" s="474"/>
      <c r="NAW216" s="472"/>
      <c r="NAX216" s="473"/>
      <c r="NAY216" s="473"/>
      <c r="NAZ216" s="474"/>
      <c r="NBA216" s="472"/>
      <c r="NBB216" s="473"/>
      <c r="NBC216" s="473"/>
      <c r="NBD216" s="474"/>
      <c r="NBE216" s="472"/>
      <c r="NBF216" s="473"/>
      <c r="NBG216" s="473"/>
      <c r="NBH216" s="474"/>
      <c r="NBI216" s="472"/>
      <c r="NBJ216" s="473"/>
      <c r="NBK216" s="473"/>
      <c r="NBL216" s="474"/>
      <c r="NBM216" s="472"/>
      <c r="NBN216" s="473"/>
      <c r="NBO216" s="473"/>
      <c r="NBP216" s="474"/>
      <c r="NBQ216" s="472"/>
      <c r="NBR216" s="473"/>
      <c r="NBS216" s="473"/>
      <c r="NBT216" s="474"/>
      <c r="NBU216" s="472"/>
      <c r="NBV216" s="473"/>
      <c r="NBW216" s="473"/>
      <c r="NBX216" s="474"/>
      <c r="NBY216" s="472"/>
      <c r="NBZ216" s="473"/>
      <c r="NCA216" s="473"/>
      <c r="NCB216" s="474"/>
      <c r="NCC216" s="472"/>
      <c r="NCD216" s="473"/>
      <c r="NCE216" s="473"/>
      <c r="NCF216" s="474"/>
      <c r="NCG216" s="472"/>
      <c r="NCH216" s="473"/>
      <c r="NCI216" s="473"/>
      <c r="NCJ216" s="474"/>
      <c r="NCK216" s="472"/>
      <c r="NCL216" s="473"/>
      <c r="NCM216" s="473"/>
      <c r="NCN216" s="474"/>
      <c r="NCO216" s="472"/>
      <c r="NCP216" s="473"/>
      <c r="NCQ216" s="473"/>
      <c r="NCR216" s="474"/>
      <c r="NCS216" s="472"/>
      <c r="NCT216" s="473"/>
      <c r="NCU216" s="473"/>
      <c r="NCV216" s="474"/>
      <c r="NCW216" s="472"/>
      <c r="NCX216" s="473"/>
      <c r="NCY216" s="473"/>
      <c r="NCZ216" s="474"/>
      <c r="NDA216" s="472"/>
      <c r="NDB216" s="473"/>
      <c r="NDC216" s="473"/>
      <c r="NDD216" s="474"/>
      <c r="NDE216" s="472"/>
      <c r="NDF216" s="473"/>
      <c r="NDG216" s="473"/>
      <c r="NDH216" s="474"/>
      <c r="NDI216" s="472"/>
      <c r="NDJ216" s="473"/>
      <c r="NDK216" s="473"/>
      <c r="NDL216" s="474"/>
      <c r="NDM216" s="472"/>
      <c r="NDN216" s="473"/>
      <c r="NDO216" s="473"/>
      <c r="NDP216" s="474"/>
      <c r="NDQ216" s="472"/>
      <c r="NDR216" s="473"/>
      <c r="NDS216" s="473"/>
      <c r="NDT216" s="474"/>
      <c r="NDU216" s="472"/>
      <c r="NDV216" s="473"/>
      <c r="NDW216" s="473"/>
      <c r="NDX216" s="474"/>
      <c r="NDY216" s="472"/>
      <c r="NDZ216" s="473"/>
      <c r="NEA216" s="473"/>
      <c r="NEB216" s="474"/>
      <c r="NEC216" s="472"/>
      <c r="NED216" s="473"/>
      <c r="NEE216" s="473"/>
      <c r="NEF216" s="474"/>
      <c r="NEG216" s="472"/>
      <c r="NEH216" s="473"/>
      <c r="NEI216" s="473"/>
      <c r="NEJ216" s="474"/>
      <c r="NEK216" s="472"/>
      <c r="NEL216" s="473"/>
      <c r="NEM216" s="473"/>
      <c r="NEN216" s="474"/>
      <c r="NEO216" s="472"/>
      <c r="NEP216" s="473"/>
      <c r="NEQ216" s="473"/>
      <c r="NER216" s="474"/>
      <c r="NES216" s="472"/>
      <c r="NET216" s="473"/>
      <c r="NEU216" s="473"/>
      <c r="NEV216" s="474"/>
      <c r="NEW216" s="472"/>
      <c r="NEX216" s="473"/>
      <c r="NEY216" s="473"/>
      <c r="NEZ216" s="474"/>
      <c r="NFA216" s="472"/>
      <c r="NFB216" s="473"/>
      <c r="NFC216" s="473"/>
      <c r="NFD216" s="474"/>
      <c r="NFE216" s="472"/>
      <c r="NFF216" s="473"/>
      <c r="NFG216" s="473"/>
      <c r="NFH216" s="474"/>
      <c r="NFI216" s="472"/>
      <c r="NFJ216" s="473"/>
      <c r="NFK216" s="473"/>
      <c r="NFL216" s="474"/>
      <c r="NFM216" s="472"/>
      <c r="NFN216" s="473"/>
      <c r="NFO216" s="473"/>
      <c r="NFP216" s="474"/>
      <c r="NFQ216" s="472"/>
      <c r="NFR216" s="473"/>
      <c r="NFS216" s="473"/>
      <c r="NFT216" s="474"/>
      <c r="NFU216" s="472"/>
      <c r="NFV216" s="473"/>
      <c r="NFW216" s="473"/>
      <c r="NFX216" s="474"/>
      <c r="NFY216" s="472"/>
      <c r="NFZ216" s="473"/>
      <c r="NGA216" s="473"/>
      <c r="NGB216" s="474"/>
      <c r="NGC216" s="472"/>
      <c r="NGD216" s="473"/>
      <c r="NGE216" s="473"/>
      <c r="NGF216" s="474"/>
      <c r="NGG216" s="472"/>
      <c r="NGH216" s="473"/>
      <c r="NGI216" s="473"/>
      <c r="NGJ216" s="474"/>
      <c r="NGK216" s="472"/>
      <c r="NGL216" s="473"/>
      <c r="NGM216" s="473"/>
      <c r="NGN216" s="474"/>
      <c r="NGO216" s="472"/>
      <c r="NGP216" s="473"/>
      <c r="NGQ216" s="473"/>
      <c r="NGR216" s="474"/>
      <c r="NGS216" s="472"/>
      <c r="NGT216" s="473"/>
      <c r="NGU216" s="473"/>
      <c r="NGV216" s="474"/>
      <c r="NGW216" s="472"/>
      <c r="NGX216" s="473"/>
      <c r="NGY216" s="473"/>
      <c r="NGZ216" s="474"/>
      <c r="NHA216" s="472"/>
      <c r="NHB216" s="473"/>
      <c r="NHC216" s="473"/>
      <c r="NHD216" s="474"/>
      <c r="NHE216" s="472"/>
      <c r="NHF216" s="473"/>
      <c r="NHG216" s="473"/>
      <c r="NHH216" s="474"/>
      <c r="NHI216" s="472"/>
      <c r="NHJ216" s="473"/>
      <c r="NHK216" s="473"/>
      <c r="NHL216" s="474"/>
      <c r="NHM216" s="472"/>
      <c r="NHN216" s="473"/>
      <c r="NHO216" s="473"/>
      <c r="NHP216" s="474"/>
      <c r="NHQ216" s="472"/>
      <c r="NHR216" s="473"/>
      <c r="NHS216" s="473"/>
      <c r="NHT216" s="474"/>
      <c r="NHU216" s="472"/>
      <c r="NHV216" s="473"/>
      <c r="NHW216" s="473"/>
      <c r="NHX216" s="474"/>
      <c r="NHY216" s="472"/>
      <c r="NHZ216" s="473"/>
      <c r="NIA216" s="473"/>
      <c r="NIB216" s="474"/>
      <c r="NIC216" s="472"/>
      <c r="NID216" s="473"/>
      <c r="NIE216" s="473"/>
      <c r="NIF216" s="474"/>
      <c r="NIG216" s="472"/>
      <c r="NIH216" s="473"/>
      <c r="NII216" s="473"/>
      <c r="NIJ216" s="474"/>
      <c r="NIK216" s="472"/>
      <c r="NIL216" s="473"/>
      <c r="NIM216" s="473"/>
      <c r="NIN216" s="474"/>
      <c r="NIO216" s="472"/>
      <c r="NIP216" s="473"/>
      <c r="NIQ216" s="473"/>
      <c r="NIR216" s="474"/>
      <c r="NIS216" s="472"/>
      <c r="NIT216" s="473"/>
      <c r="NIU216" s="473"/>
      <c r="NIV216" s="474"/>
      <c r="NIW216" s="472"/>
      <c r="NIX216" s="473"/>
      <c r="NIY216" s="473"/>
      <c r="NIZ216" s="474"/>
      <c r="NJA216" s="472"/>
      <c r="NJB216" s="473"/>
      <c r="NJC216" s="473"/>
      <c r="NJD216" s="474"/>
      <c r="NJE216" s="472"/>
      <c r="NJF216" s="473"/>
      <c r="NJG216" s="473"/>
      <c r="NJH216" s="474"/>
      <c r="NJI216" s="472"/>
      <c r="NJJ216" s="473"/>
      <c r="NJK216" s="473"/>
      <c r="NJL216" s="474"/>
      <c r="NJM216" s="472"/>
      <c r="NJN216" s="473"/>
      <c r="NJO216" s="473"/>
      <c r="NJP216" s="474"/>
      <c r="NJQ216" s="472"/>
      <c r="NJR216" s="473"/>
      <c r="NJS216" s="473"/>
      <c r="NJT216" s="474"/>
      <c r="NJU216" s="472"/>
      <c r="NJV216" s="473"/>
      <c r="NJW216" s="473"/>
      <c r="NJX216" s="474"/>
      <c r="NJY216" s="472"/>
      <c r="NJZ216" s="473"/>
      <c r="NKA216" s="473"/>
      <c r="NKB216" s="474"/>
      <c r="NKC216" s="472"/>
      <c r="NKD216" s="473"/>
      <c r="NKE216" s="473"/>
      <c r="NKF216" s="474"/>
      <c r="NKG216" s="472"/>
      <c r="NKH216" s="473"/>
      <c r="NKI216" s="473"/>
      <c r="NKJ216" s="474"/>
      <c r="NKK216" s="472"/>
      <c r="NKL216" s="473"/>
      <c r="NKM216" s="473"/>
      <c r="NKN216" s="474"/>
      <c r="NKO216" s="472"/>
      <c r="NKP216" s="473"/>
      <c r="NKQ216" s="473"/>
      <c r="NKR216" s="474"/>
      <c r="NKS216" s="472"/>
      <c r="NKT216" s="473"/>
      <c r="NKU216" s="473"/>
      <c r="NKV216" s="474"/>
      <c r="NKW216" s="472"/>
      <c r="NKX216" s="473"/>
      <c r="NKY216" s="473"/>
      <c r="NKZ216" s="474"/>
      <c r="NLA216" s="472"/>
      <c r="NLB216" s="473"/>
      <c r="NLC216" s="473"/>
      <c r="NLD216" s="474"/>
      <c r="NLE216" s="472"/>
      <c r="NLF216" s="473"/>
      <c r="NLG216" s="473"/>
      <c r="NLH216" s="474"/>
      <c r="NLI216" s="472"/>
      <c r="NLJ216" s="473"/>
      <c r="NLK216" s="473"/>
      <c r="NLL216" s="474"/>
      <c r="NLM216" s="472"/>
      <c r="NLN216" s="473"/>
      <c r="NLO216" s="473"/>
      <c r="NLP216" s="474"/>
      <c r="NLQ216" s="472"/>
      <c r="NLR216" s="473"/>
      <c r="NLS216" s="473"/>
      <c r="NLT216" s="474"/>
      <c r="NLU216" s="472"/>
      <c r="NLV216" s="473"/>
      <c r="NLW216" s="473"/>
      <c r="NLX216" s="474"/>
      <c r="NLY216" s="472"/>
      <c r="NLZ216" s="473"/>
      <c r="NMA216" s="473"/>
      <c r="NMB216" s="474"/>
      <c r="NMC216" s="472"/>
      <c r="NMD216" s="473"/>
      <c r="NME216" s="473"/>
      <c r="NMF216" s="474"/>
      <c r="NMG216" s="472"/>
      <c r="NMH216" s="473"/>
      <c r="NMI216" s="473"/>
      <c r="NMJ216" s="474"/>
      <c r="NMK216" s="472"/>
      <c r="NML216" s="473"/>
      <c r="NMM216" s="473"/>
      <c r="NMN216" s="474"/>
      <c r="NMO216" s="472"/>
      <c r="NMP216" s="473"/>
      <c r="NMQ216" s="473"/>
      <c r="NMR216" s="474"/>
      <c r="NMS216" s="472"/>
      <c r="NMT216" s="473"/>
      <c r="NMU216" s="473"/>
      <c r="NMV216" s="474"/>
      <c r="NMW216" s="472"/>
      <c r="NMX216" s="473"/>
      <c r="NMY216" s="473"/>
      <c r="NMZ216" s="474"/>
      <c r="NNA216" s="472"/>
      <c r="NNB216" s="473"/>
      <c r="NNC216" s="473"/>
      <c r="NND216" s="474"/>
      <c r="NNE216" s="472"/>
      <c r="NNF216" s="473"/>
      <c r="NNG216" s="473"/>
      <c r="NNH216" s="474"/>
      <c r="NNI216" s="472"/>
      <c r="NNJ216" s="473"/>
      <c r="NNK216" s="473"/>
      <c r="NNL216" s="474"/>
      <c r="NNM216" s="472"/>
      <c r="NNN216" s="473"/>
      <c r="NNO216" s="473"/>
      <c r="NNP216" s="474"/>
      <c r="NNQ216" s="472"/>
      <c r="NNR216" s="473"/>
      <c r="NNS216" s="473"/>
      <c r="NNT216" s="474"/>
      <c r="NNU216" s="472"/>
      <c r="NNV216" s="473"/>
      <c r="NNW216" s="473"/>
      <c r="NNX216" s="474"/>
      <c r="NNY216" s="472"/>
      <c r="NNZ216" s="473"/>
      <c r="NOA216" s="473"/>
      <c r="NOB216" s="474"/>
      <c r="NOC216" s="472"/>
      <c r="NOD216" s="473"/>
      <c r="NOE216" s="473"/>
      <c r="NOF216" s="474"/>
      <c r="NOG216" s="472"/>
      <c r="NOH216" s="473"/>
      <c r="NOI216" s="473"/>
      <c r="NOJ216" s="474"/>
      <c r="NOK216" s="472"/>
      <c r="NOL216" s="473"/>
      <c r="NOM216" s="473"/>
      <c r="NON216" s="474"/>
      <c r="NOO216" s="472"/>
      <c r="NOP216" s="473"/>
      <c r="NOQ216" s="473"/>
      <c r="NOR216" s="474"/>
      <c r="NOS216" s="472"/>
      <c r="NOT216" s="473"/>
      <c r="NOU216" s="473"/>
      <c r="NOV216" s="474"/>
      <c r="NOW216" s="472"/>
      <c r="NOX216" s="473"/>
      <c r="NOY216" s="473"/>
      <c r="NOZ216" s="474"/>
      <c r="NPA216" s="472"/>
      <c r="NPB216" s="473"/>
      <c r="NPC216" s="473"/>
      <c r="NPD216" s="474"/>
      <c r="NPE216" s="472"/>
      <c r="NPF216" s="473"/>
      <c r="NPG216" s="473"/>
      <c r="NPH216" s="474"/>
      <c r="NPI216" s="472"/>
      <c r="NPJ216" s="473"/>
      <c r="NPK216" s="473"/>
      <c r="NPL216" s="474"/>
      <c r="NPM216" s="472"/>
      <c r="NPN216" s="473"/>
      <c r="NPO216" s="473"/>
      <c r="NPP216" s="474"/>
      <c r="NPQ216" s="472"/>
      <c r="NPR216" s="473"/>
      <c r="NPS216" s="473"/>
      <c r="NPT216" s="474"/>
      <c r="NPU216" s="472"/>
      <c r="NPV216" s="473"/>
      <c r="NPW216" s="473"/>
      <c r="NPX216" s="474"/>
      <c r="NPY216" s="472"/>
      <c r="NPZ216" s="473"/>
      <c r="NQA216" s="473"/>
      <c r="NQB216" s="474"/>
      <c r="NQC216" s="472"/>
      <c r="NQD216" s="473"/>
      <c r="NQE216" s="473"/>
      <c r="NQF216" s="474"/>
      <c r="NQG216" s="472"/>
      <c r="NQH216" s="473"/>
      <c r="NQI216" s="473"/>
      <c r="NQJ216" s="474"/>
      <c r="NQK216" s="472"/>
      <c r="NQL216" s="473"/>
      <c r="NQM216" s="473"/>
      <c r="NQN216" s="474"/>
      <c r="NQO216" s="472"/>
      <c r="NQP216" s="473"/>
      <c r="NQQ216" s="473"/>
      <c r="NQR216" s="474"/>
      <c r="NQS216" s="472"/>
      <c r="NQT216" s="473"/>
      <c r="NQU216" s="473"/>
      <c r="NQV216" s="474"/>
      <c r="NQW216" s="472"/>
      <c r="NQX216" s="473"/>
      <c r="NQY216" s="473"/>
      <c r="NQZ216" s="474"/>
      <c r="NRA216" s="472"/>
      <c r="NRB216" s="473"/>
      <c r="NRC216" s="473"/>
      <c r="NRD216" s="474"/>
      <c r="NRE216" s="472"/>
      <c r="NRF216" s="473"/>
      <c r="NRG216" s="473"/>
      <c r="NRH216" s="474"/>
      <c r="NRI216" s="472"/>
      <c r="NRJ216" s="473"/>
      <c r="NRK216" s="473"/>
      <c r="NRL216" s="474"/>
      <c r="NRM216" s="472"/>
      <c r="NRN216" s="473"/>
      <c r="NRO216" s="473"/>
      <c r="NRP216" s="474"/>
      <c r="NRQ216" s="472"/>
      <c r="NRR216" s="473"/>
      <c r="NRS216" s="473"/>
      <c r="NRT216" s="474"/>
      <c r="NRU216" s="472"/>
      <c r="NRV216" s="473"/>
      <c r="NRW216" s="473"/>
      <c r="NRX216" s="474"/>
      <c r="NRY216" s="472"/>
      <c r="NRZ216" s="473"/>
      <c r="NSA216" s="473"/>
      <c r="NSB216" s="474"/>
      <c r="NSC216" s="472"/>
      <c r="NSD216" s="473"/>
      <c r="NSE216" s="473"/>
      <c r="NSF216" s="474"/>
      <c r="NSG216" s="472"/>
      <c r="NSH216" s="473"/>
      <c r="NSI216" s="473"/>
      <c r="NSJ216" s="474"/>
      <c r="NSK216" s="472"/>
      <c r="NSL216" s="473"/>
      <c r="NSM216" s="473"/>
      <c r="NSN216" s="474"/>
      <c r="NSO216" s="472"/>
      <c r="NSP216" s="473"/>
      <c r="NSQ216" s="473"/>
      <c r="NSR216" s="474"/>
      <c r="NSS216" s="472"/>
      <c r="NST216" s="473"/>
      <c r="NSU216" s="473"/>
      <c r="NSV216" s="474"/>
      <c r="NSW216" s="472"/>
      <c r="NSX216" s="473"/>
      <c r="NSY216" s="473"/>
      <c r="NSZ216" s="474"/>
      <c r="NTA216" s="472"/>
      <c r="NTB216" s="473"/>
      <c r="NTC216" s="473"/>
      <c r="NTD216" s="474"/>
      <c r="NTE216" s="472"/>
      <c r="NTF216" s="473"/>
      <c r="NTG216" s="473"/>
      <c r="NTH216" s="474"/>
      <c r="NTI216" s="472"/>
      <c r="NTJ216" s="473"/>
      <c r="NTK216" s="473"/>
      <c r="NTL216" s="474"/>
      <c r="NTM216" s="472"/>
      <c r="NTN216" s="473"/>
      <c r="NTO216" s="473"/>
      <c r="NTP216" s="474"/>
      <c r="NTQ216" s="472"/>
      <c r="NTR216" s="473"/>
      <c r="NTS216" s="473"/>
      <c r="NTT216" s="474"/>
      <c r="NTU216" s="472"/>
      <c r="NTV216" s="473"/>
      <c r="NTW216" s="473"/>
      <c r="NTX216" s="474"/>
      <c r="NTY216" s="472"/>
      <c r="NTZ216" s="473"/>
      <c r="NUA216" s="473"/>
      <c r="NUB216" s="474"/>
      <c r="NUC216" s="472"/>
      <c r="NUD216" s="473"/>
      <c r="NUE216" s="473"/>
      <c r="NUF216" s="474"/>
      <c r="NUG216" s="472"/>
      <c r="NUH216" s="473"/>
      <c r="NUI216" s="473"/>
      <c r="NUJ216" s="474"/>
      <c r="NUK216" s="472"/>
      <c r="NUL216" s="473"/>
      <c r="NUM216" s="473"/>
      <c r="NUN216" s="474"/>
      <c r="NUO216" s="472"/>
      <c r="NUP216" s="473"/>
      <c r="NUQ216" s="473"/>
      <c r="NUR216" s="474"/>
      <c r="NUS216" s="472"/>
      <c r="NUT216" s="473"/>
      <c r="NUU216" s="473"/>
      <c r="NUV216" s="474"/>
      <c r="NUW216" s="472"/>
      <c r="NUX216" s="473"/>
      <c r="NUY216" s="473"/>
      <c r="NUZ216" s="474"/>
      <c r="NVA216" s="472"/>
      <c r="NVB216" s="473"/>
      <c r="NVC216" s="473"/>
      <c r="NVD216" s="474"/>
      <c r="NVE216" s="472"/>
      <c r="NVF216" s="473"/>
      <c r="NVG216" s="473"/>
      <c r="NVH216" s="474"/>
      <c r="NVI216" s="472"/>
      <c r="NVJ216" s="473"/>
      <c r="NVK216" s="473"/>
      <c r="NVL216" s="474"/>
      <c r="NVM216" s="472"/>
      <c r="NVN216" s="473"/>
      <c r="NVO216" s="473"/>
      <c r="NVP216" s="474"/>
      <c r="NVQ216" s="472"/>
      <c r="NVR216" s="473"/>
      <c r="NVS216" s="473"/>
      <c r="NVT216" s="474"/>
      <c r="NVU216" s="472"/>
      <c r="NVV216" s="473"/>
      <c r="NVW216" s="473"/>
      <c r="NVX216" s="474"/>
      <c r="NVY216" s="472"/>
      <c r="NVZ216" s="473"/>
      <c r="NWA216" s="473"/>
      <c r="NWB216" s="474"/>
      <c r="NWC216" s="472"/>
      <c r="NWD216" s="473"/>
      <c r="NWE216" s="473"/>
      <c r="NWF216" s="474"/>
      <c r="NWG216" s="472"/>
      <c r="NWH216" s="473"/>
      <c r="NWI216" s="473"/>
      <c r="NWJ216" s="474"/>
      <c r="NWK216" s="472"/>
      <c r="NWL216" s="473"/>
      <c r="NWM216" s="473"/>
      <c r="NWN216" s="474"/>
      <c r="NWO216" s="472"/>
      <c r="NWP216" s="473"/>
      <c r="NWQ216" s="473"/>
      <c r="NWR216" s="474"/>
      <c r="NWS216" s="472"/>
      <c r="NWT216" s="473"/>
      <c r="NWU216" s="473"/>
      <c r="NWV216" s="474"/>
      <c r="NWW216" s="472"/>
      <c r="NWX216" s="473"/>
      <c r="NWY216" s="473"/>
      <c r="NWZ216" s="474"/>
      <c r="NXA216" s="472"/>
      <c r="NXB216" s="473"/>
      <c r="NXC216" s="473"/>
      <c r="NXD216" s="474"/>
      <c r="NXE216" s="472"/>
      <c r="NXF216" s="473"/>
      <c r="NXG216" s="473"/>
      <c r="NXH216" s="474"/>
      <c r="NXI216" s="472"/>
      <c r="NXJ216" s="473"/>
      <c r="NXK216" s="473"/>
      <c r="NXL216" s="474"/>
      <c r="NXM216" s="472"/>
      <c r="NXN216" s="473"/>
      <c r="NXO216" s="473"/>
      <c r="NXP216" s="474"/>
      <c r="NXQ216" s="472"/>
      <c r="NXR216" s="473"/>
      <c r="NXS216" s="473"/>
      <c r="NXT216" s="474"/>
      <c r="NXU216" s="472"/>
      <c r="NXV216" s="473"/>
      <c r="NXW216" s="473"/>
      <c r="NXX216" s="474"/>
      <c r="NXY216" s="472"/>
      <c r="NXZ216" s="473"/>
      <c r="NYA216" s="473"/>
      <c r="NYB216" s="474"/>
      <c r="NYC216" s="472"/>
      <c r="NYD216" s="473"/>
      <c r="NYE216" s="473"/>
      <c r="NYF216" s="474"/>
      <c r="NYG216" s="472"/>
      <c r="NYH216" s="473"/>
      <c r="NYI216" s="473"/>
      <c r="NYJ216" s="474"/>
      <c r="NYK216" s="472"/>
      <c r="NYL216" s="473"/>
      <c r="NYM216" s="473"/>
      <c r="NYN216" s="474"/>
      <c r="NYO216" s="472"/>
      <c r="NYP216" s="473"/>
      <c r="NYQ216" s="473"/>
      <c r="NYR216" s="474"/>
      <c r="NYS216" s="472"/>
      <c r="NYT216" s="473"/>
      <c r="NYU216" s="473"/>
      <c r="NYV216" s="474"/>
      <c r="NYW216" s="472"/>
      <c r="NYX216" s="473"/>
      <c r="NYY216" s="473"/>
      <c r="NYZ216" s="474"/>
      <c r="NZA216" s="472"/>
      <c r="NZB216" s="473"/>
      <c r="NZC216" s="473"/>
      <c r="NZD216" s="474"/>
      <c r="NZE216" s="472"/>
      <c r="NZF216" s="473"/>
      <c r="NZG216" s="473"/>
      <c r="NZH216" s="474"/>
      <c r="NZI216" s="472"/>
      <c r="NZJ216" s="473"/>
      <c r="NZK216" s="473"/>
      <c r="NZL216" s="474"/>
      <c r="NZM216" s="472"/>
      <c r="NZN216" s="473"/>
      <c r="NZO216" s="473"/>
      <c r="NZP216" s="474"/>
      <c r="NZQ216" s="472"/>
      <c r="NZR216" s="473"/>
      <c r="NZS216" s="473"/>
      <c r="NZT216" s="474"/>
      <c r="NZU216" s="472"/>
      <c r="NZV216" s="473"/>
      <c r="NZW216" s="473"/>
      <c r="NZX216" s="474"/>
      <c r="NZY216" s="472"/>
      <c r="NZZ216" s="473"/>
      <c r="OAA216" s="473"/>
      <c r="OAB216" s="474"/>
      <c r="OAC216" s="472"/>
      <c r="OAD216" s="473"/>
      <c r="OAE216" s="473"/>
      <c r="OAF216" s="474"/>
      <c r="OAG216" s="472"/>
      <c r="OAH216" s="473"/>
      <c r="OAI216" s="473"/>
      <c r="OAJ216" s="474"/>
      <c r="OAK216" s="472"/>
      <c r="OAL216" s="473"/>
      <c r="OAM216" s="473"/>
      <c r="OAN216" s="474"/>
      <c r="OAO216" s="472"/>
      <c r="OAP216" s="473"/>
      <c r="OAQ216" s="473"/>
      <c r="OAR216" s="474"/>
      <c r="OAS216" s="472"/>
      <c r="OAT216" s="473"/>
      <c r="OAU216" s="473"/>
      <c r="OAV216" s="474"/>
      <c r="OAW216" s="472"/>
      <c r="OAX216" s="473"/>
      <c r="OAY216" s="473"/>
      <c r="OAZ216" s="474"/>
      <c r="OBA216" s="472"/>
      <c r="OBB216" s="473"/>
      <c r="OBC216" s="473"/>
      <c r="OBD216" s="474"/>
      <c r="OBE216" s="472"/>
      <c r="OBF216" s="473"/>
      <c r="OBG216" s="473"/>
      <c r="OBH216" s="474"/>
      <c r="OBI216" s="472"/>
      <c r="OBJ216" s="473"/>
      <c r="OBK216" s="473"/>
      <c r="OBL216" s="474"/>
      <c r="OBM216" s="472"/>
      <c r="OBN216" s="473"/>
      <c r="OBO216" s="473"/>
      <c r="OBP216" s="474"/>
      <c r="OBQ216" s="472"/>
      <c r="OBR216" s="473"/>
      <c r="OBS216" s="473"/>
      <c r="OBT216" s="474"/>
      <c r="OBU216" s="472"/>
      <c r="OBV216" s="473"/>
      <c r="OBW216" s="473"/>
      <c r="OBX216" s="474"/>
      <c r="OBY216" s="472"/>
      <c r="OBZ216" s="473"/>
      <c r="OCA216" s="473"/>
      <c r="OCB216" s="474"/>
      <c r="OCC216" s="472"/>
      <c r="OCD216" s="473"/>
      <c r="OCE216" s="473"/>
      <c r="OCF216" s="474"/>
      <c r="OCG216" s="472"/>
      <c r="OCH216" s="473"/>
      <c r="OCI216" s="473"/>
      <c r="OCJ216" s="474"/>
      <c r="OCK216" s="472"/>
      <c r="OCL216" s="473"/>
      <c r="OCM216" s="473"/>
      <c r="OCN216" s="474"/>
      <c r="OCO216" s="472"/>
      <c r="OCP216" s="473"/>
      <c r="OCQ216" s="473"/>
      <c r="OCR216" s="474"/>
      <c r="OCS216" s="472"/>
      <c r="OCT216" s="473"/>
      <c r="OCU216" s="473"/>
      <c r="OCV216" s="474"/>
      <c r="OCW216" s="472"/>
      <c r="OCX216" s="473"/>
      <c r="OCY216" s="473"/>
      <c r="OCZ216" s="474"/>
      <c r="ODA216" s="472"/>
      <c r="ODB216" s="473"/>
      <c r="ODC216" s="473"/>
      <c r="ODD216" s="474"/>
      <c r="ODE216" s="472"/>
      <c r="ODF216" s="473"/>
      <c r="ODG216" s="473"/>
      <c r="ODH216" s="474"/>
      <c r="ODI216" s="472"/>
      <c r="ODJ216" s="473"/>
      <c r="ODK216" s="473"/>
      <c r="ODL216" s="474"/>
      <c r="ODM216" s="472"/>
      <c r="ODN216" s="473"/>
      <c r="ODO216" s="473"/>
      <c r="ODP216" s="474"/>
      <c r="ODQ216" s="472"/>
      <c r="ODR216" s="473"/>
      <c r="ODS216" s="473"/>
      <c r="ODT216" s="474"/>
      <c r="ODU216" s="472"/>
      <c r="ODV216" s="473"/>
      <c r="ODW216" s="473"/>
      <c r="ODX216" s="474"/>
      <c r="ODY216" s="472"/>
      <c r="ODZ216" s="473"/>
      <c r="OEA216" s="473"/>
      <c r="OEB216" s="474"/>
      <c r="OEC216" s="472"/>
      <c r="OED216" s="473"/>
      <c r="OEE216" s="473"/>
      <c r="OEF216" s="474"/>
      <c r="OEG216" s="472"/>
      <c r="OEH216" s="473"/>
      <c r="OEI216" s="473"/>
      <c r="OEJ216" s="474"/>
      <c r="OEK216" s="472"/>
      <c r="OEL216" s="473"/>
      <c r="OEM216" s="473"/>
      <c r="OEN216" s="474"/>
      <c r="OEO216" s="472"/>
      <c r="OEP216" s="473"/>
      <c r="OEQ216" s="473"/>
      <c r="OER216" s="474"/>
      <c r="OES216" s="472"/>
      <c r="OET216" s="473"/>
      <c r="OEU216" s="473"/>
      <c r="OEV216" s="474"/>
      <c r="OEW216" s="472"/>
      <c r="OEX216" s="473"/>
      <c r="OEY216" s="473"/>
      <c r="OEZ216" s="474"/>
      <c r="OFA216" s="472"/>
      <c r="OFB216" s="473"/>
      <c r="OFC216" s="473"/>
      <c r="OFD216" s="474"/>
      <c r="OFE216" s="472"/>
      <c r="OFF216" s="473"/>
      <c r="OFG216" s="473"/>
      <c r="OFH216" s="474"/>
      <c r="OFI216" s="472"/>
      <c r="OFJ216" s="473"/>
      <c r="OFK216" s="473"/>
      <c r="OFL216" s="474"/>
      <c r="OFM216" s="472"/>
      <c r="OFN216" s="473"/>
      <c r="OFO216" s="473"/>
      <c r="OFP216" s="474"/>
      <c r="OFQ216" s="472"/>
      <c r="OFR216" s="473"/>
      <c r="OFS216" s="473"/>
      <c r="OFT216" s="474"/>
      <c r="OFU216" s="472"/>
      <c r="OFV216" s="473"/>
      <c r="OFW216" s="473"/>
      <c r="OFX216" s="474"/>
      <c r="OFY216" s="472"/>
      <c r="OFZ216" s="473"/>
      <c r="OGA216" s="473"/>
      <c r="OGB216" s="474"/>
      <c r="OGC216" s="472"/>
      <c r="OGD216" s="473"/>
      <c r="OGE216" s="473"/>
      <c r="OGF216" s="474"/>
      <c r="OGG216" s="472"/>
      <c r="OGH216" s="473"/>
      <c r="OGI216" s="473"/>
      <c r="OGJ216" s="474"/>
      <c r="OGK216" s="472"/>
      <c r="OGL216" s="473"/>
      <c r="OGM216" s="473"/>
      <c r="OGN216" s="474"/>
      <c r="OGO216" s="472"/>
      <c r="OGP216" s="473"/>
      <c r="OGQ216" s="473"/>
      <c r="OGR216" s="474"/>
      <c r="OGS216" s="472"/>
      <c r="OGT216" s="473"/>
      <c r="OGU216" s="473"/>
      <c r="OGV216" s="474"/>
      <c r="OGW216" s="472"/>
      <c r="OGX216" s="473"/>
      <c r="OGY216" s="473"/>
      <c r="OGZ216" s="474"/>
      <c r="OHA216" s="472"/>
      <c r="OHB216" s="473"/>
      <c r="OHC216" s="473"/>
      <c r="OHD216" s="474"/>
      <c r="OHE216" s="472"/>
      <c r="OHF216" s="473"/>
      <c r="OHG216" s="473"/>
      <c r="OHH216" s="474"/>
      <c r="OHI216" s="472"/>
      <c r="OHJ216" s="473"/>
      <c r="OHK216" s="473"/>
      <c r="OHL216" s="474"/>
      <c r="OHM216" s="472"/>
      <c r="OHN216" s="473"/>
      <c r="OHO216" s="473"/>
      <c r="OHP216" s="474"/>
      <c r="OHQ216" s="472"/>
      <c r="OHR216" s="473"/>
      <c r="OHS216" s="473"/>
      <c r="OHT216" s="474"/>
      <c r="OHU216" s="472"/>
      <c r="OHV216" s="473"/>
      <c r="OHW216" s="473"/>
      <c r="OHX216" s="474"/>
      <c r="OHY216" s="472"/>
      <c r="OHZ216" s="473"/>
      <c r="OIA216" s="473"/>
      <c r="OIB216" s="474"/>
      <c r="OIC216" s="472"/>
      <c r="OID216" s="473"/>
      <c r="OIE216" s="473"/>
      <c r="OIF216" s="474"/>
      <c r="OIG216" s="472"/>
      <c r="OIH216" s="473"/>
      <c r="OII216" s="473"/>
      <c r="OIJ216" s="474"/>
      <c r="OIK216" s="472"/>
      <c r="OIL216" s="473"/>
      <c r="OIM216" s="473"/>
      <c r="OIN216" s="474"/>
      <c r="OIO216" s="472"/>
      <c r="OIP216" s="473"/>
      <c r="OIQ216" s="473"/>
      <c r="OIR216" s="474"/>
      <c r="OIS216" s="472"/>
      <c r="OIT216" s="473"/>
      <c r="OIU216" s="473"/>
      <c r="OIV216" s="474"/>
      <c r="OIW216" s="472"/>
      <c r="OIX216" s="473"/>
      <c r="OIY216" s="473"/>
      <c r="OIZ216" s="474"/>
      <c r="OJA216" s="472"/>
      <c r="OJB216" s="473"/>
      <c r="OJC216" s="473"/>
      <c r="OJD216" s="474"/>
      <c r="OJE216" s="472"/>
      <c r="OJF216" s="473"/>
      <c r="OJG216" s="473"/>
      <c r="OJH216" s="474"/>
      <c r="OJI216" s="472"/>
      <c r="OJJ216" s="473"/>
      <c r="OJK216" s="473"/>
      <c r="OJL216" s="474"/>
      <c r="OJM216" s="472"/>
      <c r="OJN216" s="473"/>
      <c r="OJO216" s="473"/>
      <c r="OJP216" s="474"/>
      <c r="OJQ216" s="472"/>
      <c r="OJR216" s="473"/>
      <c r="OJS216" s="473"/>
      <c r="OJT216" s="474"/>
      <c r="OJU216" s="472"/>
      <c r="OJV216" s="473"/>
      <c r="OJW216" s="473"/>
      <c r="OJX216" s="474"/>
      <c r="OJY216" s="472"/>
      <c r="OJZ216" s="473"/>
      <c r="OKA216" s="473"/>
      <c r="OKB216" s="474"/>
      <c r="OKC216" s="472"/>
      <c r="OKD216" s="473"/>
      <c r="OKE216" s="473"/>
      <c r="OKF216" s="474"/>
      <c r="OKG216" s="472"/>
      <c r="OKH216" s="473"/>
      <c r="OKI216" s="473"/>
      <c r="OKJ216" s="474"/>
      <c r="OKK216" s="472"/>
      <c r="OKL216" s="473"/>
      <c r="OKM216" s="473"/>
      <c r="OKN216" s="474"/>
      <c r="OKO216" s="472"/>
      <c r="OKP216" s="473"/>
      <c r="OKQ216" s="473"/>
      <c r="OKR216" s="474"/>
      <c r="OKS216" s="472"/>
      <c r="OKT216" s="473"/>
      <c r="OKU216" s="473"/>
      <c r="OKV216" s="474"/>
      <c r="OKW216" s="472"/>
      <c r="OKX216" s="473"/>
      <c r="OKY216" s="473"/>
      <c r="OKZ216" s="474"/>
      <c r="OLA216" s="472"/>
      <c r="OLB216" s="473"/>
      <c r="OLC216" s="473"/>
      <c r="OLD216" s="474"/>
      <c r="OLE216" s="472"/>
      <c r="OLF216" s="473"/>
      <c r="OLG216" s="473"/>
      <c r="OLH216" s="474"/>
      <c r="OLI216" s="472"/>
      <c r="OLJ216" s="473"/>
      <c r="OLK216" s="473"/>
      <c r="OLL216" s="474"/>
      <c r="OLM216" s="472"/>
      <c r="OLN216" s="473"/>
      <c r="OLO216" s="473"/>
      <c r="OLP216" s="474"/>
      <c r="OLQ216" s="472"/>
      <c r="OLR216" s="473"/>
      <c r="OLS216" s="473"/>
      <c r="OLT216" s="474"/>
      <c r="OLU216" s="472"/>
      <c r="OLV216" s="473"/>
      <c r="OLW216" s="473"/>
      <c r="OLX216" s="474"/>
      <c r="OLY216" s="472"/>
      <c r="OLZ216" s="473"/>
      <c r="OMA216" s="473"/>
      <c r="OMB216" s="474"/>
      <c r="OMC216" s="472"/>
      <c r="OMD216" s="473"/>
      <c r="OME216" s="473"/>
      <c r="OMF216" s="474"/>
      <c r="OMG216" s="472"/>
      <c r="OMH216" s="473"/>
      <c r="OMI216" s="473"/>
      <c r="OMJ216" s="474"/>
      <c r="OMK216" s="472"/>
      <c r="OML216" s="473"/>
      <c r="OMM216" s="473"/>
      <c r="OMN216" s="474"/>
      <c r="OMO216" s="472"/>
      <c r="OMP216" s="473"/>
      <c r="OMQ216" s="473"/>
      <c r="OMR216" s="474"/>
      <c r="OMS216" s="472"/>
      <c r="OMT216" s="473"/>
      <c r="OMU216" s="473"/>
      <c r="OMV216" s="474"/>
      <c r="OMW216" s="472"/>
      <c r="OMX216" s="473"/>
      <c r="OMY216" s="473"/>
      <c r="OMZ216" s="474"/>
      <c r="ONA216" s="472"/>
      <c r="ONB216" s="473"/>
      <c r="ONC216" s="473"/>
      <c r="OND216" s="474"/>
      <c r="ONE216" s="472"/>
      <c r="ONF216" s="473"/>
      <c r="ONG216" s="473"/>
      <c r="ONH216" s="474"/>
      <c r="ONI216" s="472"/>
      <c r="ONJ216" s="473"/>
      <c r="ONK216" s="473"/>
      <c r="ONL216" s="474"/>
      <c r="ONM216" s="472"/>
      <c r="ONN216" s="473"/>
      <c r="ONO216" s="473"/>
      <c r="ONP216" s="474"/>
      <c r="ONQ216" s="472"/>
      <c r="ONR216" s="473"/>
      <c r="ONS216" s="473"/>
      <c r="ONT216" s="474"/>
      <c r="ONU216" s="472"/>
      <c r="ONV216" s="473"/>
      <c r="ONW216" s="473"/>
      <c r="ONX216" s="474"/>
      <c r="ONY216" s="472"/>
      <c r="ONZ216" s="473"/>
      <c r="OOA216" s="473"/>
      <c r="OOB216" s="474"/>
      <c r="OOC216" s="472"/>
      <c r="OOD216" s="473"/>
      <c r="OOE216" s="473"/>
      <c r="OOF216" s="474"/>
      <c r="OOG216" s="472"/>
      <c r="OOH216" s="473"/>
      <c r="OOI216" s="473"/>
      <c r="OOJ216" s="474"/>
      <c r="OOK216" s="472"/>
      <c r="OOL216" s="473"/>
      <c r="OOM216" s="473"/>
      <c r="OON216" s="474"/>
      <c r="OOO216" s="472"/>
      <c r="OOP216" s="473"/>
      <c r="OOQ216" s="473"/>
      <c r="OOR216" s="474"/>
      <c r="OOS216" s="472"/>
      <c r="OOT216" s="473"/>
      <c r="OOU216" s="473"/>
      <c r="OOV216" s="474"/>
      <c r="OOW216" s="472"/>
      <c r="OOX216" s="473"/>
      <c r="OOY216" s="473"/>
      <c r="OOZ216" s="474"/>
      <c r="OPA216" s="472"/>
      <c r="OPB216" s="473"/>
      <c r="OPC216" s="473"/>
      <c r="OPD216" s="474"/>
      <c r="OPE216" s="472"/>
      <c r="OPF216" s="473"/>
      <c r="OPG216" s="473"/>
      <c r="OPH216" s="474"/>
      <c r="OPI216" s="472"/>
      <c r="OPJ216" s="473"/>
      <c r="OPK216" s="473"/>
      <c r="OPL216" s="474"/>
      <c r="OPM216" s="472"/>
      <c r="OPN216" s="473"/>
      <c r="OPO216" s="473"/>
      <c r="OPP216" s="474"/>
      <c r="OPQ216" s="472"/>
      <c r="OPR216" s="473"/>
      <c r="OPS216" s="473"/>
      <c r="OPT216" s="474"/>
      <c r="OPU216" s="472"/>
      <c r="OPV216" s="473"/>
      <c r="OPW216" s="473"/>
      <c r="OPX216" s="474"/>
      <c r="OPY216" s="472"/>
      <c r="OPZ216" s="473"/>
      <c r="OQA216" s="473"/>
      <c r="OQB216" s="474"/>
      <c r="OQC216" s="472"/>
      <c r="OQD216" s="473"/>
      <c r="OQE216" s="473"/>
      <c r="OQF216" s="474"/>
      <c r="OQG216" s="472"/>
      <c r="OQH216" s="473"/>
      <c r="OQI216" s="473"/>
      <c r="OQJ216" s="474"/>
      <c r="OQK216" s="472"/>
      <c r="OQL216" s="473"/>
      <c r="OQM216" s="473"/>
      <c r="OQN216" s="474"/>
      <c r="OQO216" s="472"/>
      <c r="OQP216" s="473"/>
      <c r="OQQ216" s="473"/>
      <c r="OQR216" s="474"/>
      <c r="OQS216" s="472"/>
      <c r="OQT216" s="473"/>
      <c r="OQU216" s="473"/>
      <c r="OQV216" s="474"/>
      <c r="OQW216" s="472"/>
      <c r="OQX216" s="473"/>
      <c r="OQY216" s="473"/>
      <c r="OQZ216" s="474"/>
      <c r="ORA216" s="472"/>
      <c r="ORB216" s="473"/>
      <c r="ORC216" s="473"/>
      <c r="ORD216" s="474"/>
      <c r="ORE216" s="472"/>
      <c r="ORF216" s="473"/>
      <c r="ORG216" s="473"/>
      <c r="ORH216" s="474"/>
      <c r="ORI216" s="472"/>
      <c r="ORJ216" s="473"/>
      <c r="ORK216" s="473"/>
      <c r="ORL216" s="474"/>
      <c r="ORM216" s="472"/>
      <c r="ORN216" s="473"/>
      <c r="ORO216" s="473"/>
      <c r="ORP216" s="474"/>
      <c r="ORQ216" s="472"/>
      <c r="ORR216" s="473"/>
      <c r="ORS216" s="473"/>
      <c r="ORT216" s="474"/>
      <c r="ORU216" s="472"/>
      <c r="ORV216" s="473"/>
      <c r="ORW216" s="473"/>
      <c r="ORX216" s="474"/>
      <c r="ORY216" s="472"/>
      <c r="ORZ216" s="473"/>
      <c r="OSA216" s="473"/>
      <c r="OSB216" s="474"/>
      <c r="OSC216" s="472"/>
      <c r="OSD216" s="473"/>
      <c r="OSE216" s="473"/>
      <c r="OSF216" s="474"/>
      <c r="OSG216" s="472"/>
      <c r="OSH216" s="473"/>
      <c r="OSI216" s="473"/>
      <c r="OSJ216" s="474"/>
      <c r="OSK216" s="472"/>
      <c r="OSL216" s="473"/>
      <c r="OSM216" s="473"/>
      <c r="OSN216" s="474"/>
      <c r="OSO216" s="472"/>
      <c r="OSP216" s="473"/>
      <c r="OSQ216" s="473"/>
      <c r="OSR216" s="474"/>
      <c r="OSS216" s="472"/>
      <c r="OST216" s="473"/>
      <c r="OSU216" s="473"/>
      <c r="OSV216" s="474"/>
      <c r="OSW216" s="472"/>
      <c r="OSX216" s="473"/>
      <c r="OSY216" s="473"/>
      <c r="OSZ216" s="474"/>
      <c r="OTA216" s="472"/>
      <c r="OTB216" s="473"/>
      <c r="OTC216" s="473"/>
      <c r="OTD216" s="474"/>
      <c r="OTE216" s="472"/>
      <c r="OTF216" s="473"/>
      <c r="OTG216" s="473"/>
      <c r="OTH216" s="474"/>
      <c r="OTI216" s="472"/>
      <c r="OTJ216" s="473"/>
      <c r="OTK216" s="473"/>
      <c r="OTL216" s="474"/>
      <c r="OTM216" s="472"/>
      <c r="OTN216" s="473"/>
      <c r="OTO216" s="473"/>
      <c r="OTP216" s="474"/>
      <c r="OTQ216" s="472"/>
      <c r="OTR216" s="473"/>
      <c r="OTS216" s="473"/>
      <c r="OTT216" s="474"/>
      <c r="OTU216" s="472"/>
      <c r="OTV216" s="473"/>
      <c r="OTW216" s="473"/>
      <c r="OTX216" s="474"/>
      <c r="OTY216" s="472"/>
      <c r="OTZ216" s="473"/>
      <c r="OUA216" s="473"/>
      <c r="OUB216" s="474"/>
      <c r="OUC216" s="472"/>
      <c r="OUD216" s="473"/>
      <c r="OUE216" s="473"/>
      <c r="OUF216" s="474"/>
      <c r="OUG216" s="472"/>
      <c r="OUH216" s="473"/>
      <c r="OUI216" s="473"/>
      <c r="OUJ216" s="474"/>
      <c r="OUK216" s="472"/>
      <c r="OUL216" s="473"/>
      <c r="OUM216" s="473"/>
      <c r="OUN216" s="474"/>
      <c r="OUO216" s="472"/>
      <c r="OUP216" s="473"/>
      <c r="OUQ216" s="473"/>
      <c r="OUR216" s="474"/>
      <c r="OUS216" s="472"/>
      <c r="OUT216" s="473"/>
      <c r="OUU216" s="473"/>
      <c r="OUV216" s="474"/>
      <c r="OUW216" s="472"/>
      <c r="OUX216" s="473"/>
      <c r="OUY216" s="473"/>
      <c r="OUZ216" s="474"/>
      <c r="OVA216" s="472"/>
      <c r="OVB216" s="473"/>
      <c r="OVC216" s="473"/>
      <c r="OVD216" s="474"/>
      <c r="OVE216" s="472"/>
      <c r="OVF216" s="473"/>
      <c r="OVG216" s="473"/>
      <c r="OVH216" s="474"/>
      <c r="OVI216" s="472"/>
      <c r="OVJ216" s="473"/>
      <c r="OVK216" s="473"/>
      <c r="OVL216" s="474"/>
      <c r="OVM216" s="472"/>
      <c r="OVN216" s="473"/>
      <c r="OVO216" s="473"/>
      <c r="OVP216" s="474"/>
      <c r="OVQ216" s="472"/>
      <c r="OVR216" s="473"/>
      <c r="OVS216" s="473"/>
      <c r="OVT216" s="474"/>
      <c r="OVU216" s="472"/>
      <c r="OVV216" s="473"/>
      <c r="OVW216" s="473"/>
      <c r="OVX216" s="474"/>
      <c r="OVY216" s="472"/>
      <c r="OVZ216" s="473"/>
      <c r="OWA216" s="473"/>
      <c r="OWB216" s="474"/>
      <c r="OWC216" s="472"/>
      <c r="OWD216" s="473"/>
      <c r="OWE216" s="473"/>
      <c r="OWF216" s="474"/>
      <c r="OWG216" s="472"/>
      <c r="OWH216" s="473"/>
      <c r="OWI216" s="473"/>
      <c r="OWJ216" s="474"/>
      <c r="OWK216" s="472"/>
      <c r="OWL216" s="473"/>
      <c r="OWM216" s="473"/>
      <c r="OWN216" s="474"/>
      <c r="OWO216" s="472"/>
      <c r="OWP216" s="473"/>
      <c r="OWQ216" s="473"/>
      <c r="OWR216" s="474"/>
      <c r="OWS216" s="472"/>
      <c r="OWT216" s="473"/>
      <c r="OWU216" s="473"/>
      <c r="OWV216" s="474"/>
      <c r="OWW216" s="472"/>
      <c r="OWX216" s="473"/>
      <c r="OWY216" s="473"/>
      <c r="OWZ216" s="474"/>
      <c r="OXA216" s="472"/>
      <c r="OXB216" s="473"/>
      <c r="OXC216" s="473"/>
      <c r="OXD216" s="474"/>
      <c r="OXE216" s="472"/>
      <c r="OXF216" s="473"/>
      <c r="OXG216" s="473"/>
      <c r="OXH216" s="474"/>
      <c r="OXI216" s="472"/>
      <c r="OXJ216" s="473"/>
      <c r="OXK216" s="473"/>
      <c r="OXL216" s="474"/>
      <c r="OXM216" s="472"/>
      <c r="OXN216" s="473"/>
      <c r="OXO216" s="473"/>
      <c r="OXP216" s="474"/>
      <c r="OXQ216" s="472"/>
      <c r="OXR216" s="473"/>
      <c r="OXS216" s="473"/>
      <c r="OXT216" s="474"/>
      <c r="OXU216" s="472"/>
      <c r="OXV216" s="473"/>
      <c r="OXW216" s="473"/>
      <c r="OXX216" s="474"/>
      <c r="OXY216" s="472"/>
      <c r="OXZ216" s="473"/>
      <c r="OYA216" s="473"/>
      <c r="OYB216" s="474"/>
      <c r="OYC216" s="472"/>
      <c r="OYD216" s="473"/>
      <c r="OYE216" s="473"/>
      <c r="OYF216" s="474"/>
      <c r="OYG216" s="472"/>
      <c r="OYH216" s="473"/>
      <c r="OYI216" s="473"/>
      <c r="OYJ216" s="474"/>
      <c r="OYK216" s="472"/>
      <c r="OYL216" s="473"/>
      <c r="OYM216" s="473"/>
      <c r="OYN216" s="474"/>
      <c r="OYO216" s="472"/>
      <c r="OYP216" s="473"/>
      <c r="OYQ216" s="473"/>
      <c r="OYR216" s="474"/>
      <c r="OYS216" s="472"/>
      <c r="OYT216" s="473"/>
      <c r="OYU216" s="473"/>
      <c r="OYV216" s="474"/>
      <c r="OYW216" s="472"/>
      <c r="OYX216" s="473"/>
      <c r="OYY216" s="473"/>
      <c r="OYZ216" s="474"/>
      <c r="OZA216" s="472"/>
      <c r="OZB216" s="473"/>
      <c r="OZC216" s="473"/>
      <c r="OZD216" s="474"/>
      <c r="OZE216" s="472"/>
      <c r="OZF216" s="473"/>
      <c r="OZG216" s="473"/>
      <c r="OZH216" s="474"/>
      <c r="OZI216" s="472"/>
      <c r="OZJ216" s="473"/>
      <c r="OZK216" s="473"/>
      <c r="OZL216" s="474"/>
      <c r="OZM216" s="472"/>
      <c r="OZN216" s="473"/>
      <c r="OZO216" s="473"/>
      <c r="OZP216" s="474"/>
      <c r="OZQ216" s="472"/>
      <c r="OZR216" s="473"/>
      <c r="OZS216" s="473"/>
      <c r="OZT216" s="474"/>
      <c r="OZU216" s="472"/>
      <c r="OZV216" s="473"/>
      <c r="OZW216" s="473"/>
      <c r="OZX216" s="474"/>
      <c r="OZY216" s="472"/>
      <c r="OZZ216" s="473"/>
      <c r="PAA216" s="473"/>
      <c r="PAB216" s="474"/>
      <c r="PAC216" s="472"/>
      <c r="PAD216" s="473"/>
      <c r="PAE216" s="473"/>
      <c r="PAF216" s="474"/>
      <c r="PAG216" s="472"/>
      <c r="PAH216" s="473"/>
      <c r="PAI216" s="473"/>
      <c r="PAJ216" s="474"/>
      <c r="PAK216" s="472"/>
      <c r="PAL216" s="473"/>
      <c r="PAM216" s="473"/>
      <c r="PAN216" s="474"/>
      <c r="PAO216" s="472"/>
      <c r="PAP216" s="473"/>
      <c r="PAQ216" s="473"/>
      <c r="PAR216" s="474"/>
      <c r="PAS216" s="472"/>
      <c r="PAT216" s="473"/>
      <c r="PAU216" s="473"/>
      <c r="PAV216" s="474"/>
      <c r="PAW216" s="472"/>
      <c r="PAX216" s="473"/>
      <c r="PAY216" s="473"/>
      <c r="PAZ216" s="474"/>
      <c r="PBA216" s="472"/>
      <c r="PBB216" s="473"/>
      <c r="PBC216" s="473"/>
      <c r="PBD216" s="474"/>
      <c r="PBE216" s="472"/>
      <c r="PBF216" s="473"/>
      <c r="PBG216" s="473"/>
      <c r="PBH216" s="474"/>
      <c r="PBI216" s="472"/>
      <c r="PBJ216" s="473"/>
      <c r="PBK216" s="473"/>
      <c r="PBL216" s="474"/>
      <c r="PBM216" s="472"/>
      <c r="PBN216" s="473"/>
      <c r="PBO216" s="473"/>
      <c r="PBP216" s="474"/>
      <c r="PBQ216" s="472"/>
      <c r="PBR216" s="473"/>
      <c r="PBS216" s="473"/>
      <c r="PBT216" s="474"/>
      <c r="PBU216" s="472"/>
      <c r="PBV216" s="473"/>
      <c r="PBW216" s="473"/>
      <c r="PBX216" s="474"/>
      <c r="PBY216" s="472"/>
      <c r="PBZ216" s="473"/>
      <c r="PCA216" s="473"/>
      <c r="PCB216" s="474"/>
      <c r="PCC216" s="472"/>
      <c r="PCD216" s="473"/>
      <c r="PCE216" s="473"/>
      <c r="PCF216" s="474"/>
      <c r="PCG216" s="472"/>
      <c r="PCH216" s="473"/>
      <c r="PCI216" s="473"/>
      <c r="PCJ216" s="474"/>
      <c r="PCK216" s="472"/>
      <c r="PCL216" s="473"/>
      <c r="PCM216" s="473"/>
      <c r="PCN216" s="474"/>
      <c r="PCO216" s="472"/>
      <c r="PCP216" s="473"/>
      <c r="PCQ216" s="473"/>
      <c r="PCR216" s="474"/>
      <c r="PCS216" s="472"/>
      <c r="PCT216" s="473"/>
      <c r="PCU216" s="473"/>
      <c r="PCV216" s="474"/>
      <c r="PCW216" s="472"/>
      <c r="PCX216" s="473"/>
      <c r="PCY216" s="473"/>
      <c r="PCZ216" s="474"/>
      <c r="PDA216" s="472"/>
      <c r="PDB216" s="473"/>
      <c r="PDC216" s="473"/>
      <c r="PDD216" s="474"/>
      <c r="PDE216" s="472"/>
      <c r="PDF216" s="473"/>
      <c r="PDG216" s="473"/>
      <c r="PDH216" s="474"/>
      <c r="PDI216" s="472"/>
      <c r="PDJ216" s="473"/>
      <c r="PDK216" s="473"/>
      <c r="PDL216" s="474"/>
      <c r="PDM216" s="472"/>
      <c r="PDN216" s="473"/>
      <c r="PDO216" s="473"/>
      <c r="PDP216" s="474"/>
      <c r="PDQ216" s="472"/>
      <c r="PDR216" s="473"/>
      <c r="PDS216" s="473"/>
      <c r="PDT216" s="474"/>
      <c r="PDU216" s="472"/>
      <c r="PDV216" s="473"/>
      <c r="PDW216" s="473"/>
      <c r="PDX216" s="474"/>
      <c r="PDY216" s="472"/>
      <c r="PDZ216" s="473"/>
      <c r="PEA216" s="473"/>
      <c r="PEB216" s="474"/>
      <c r="PEC216" s="472"/>
      <c r="PED216" s="473"/>
      <c r="PEE216" s="473"/>
      <c r="PEF216" s="474"/>
      <c r="PEG216" s="472"/>
      <c r="PEH216" s="473"/>
      <c r="PEI216" s="473"/>
      <c r="PEJ216" s="474"/>
      <c r="PEK216" s="472"/>
      <c r="PEL216" s="473"/>
      <c r="PEM216" s="473"/>
      <c r="PEN216" s="474"/>
      <c r="PEO216" s="472"/>
      <c r="PEP216" s="473"/>
      <c r="PEQ216" s="473"/>
      <c r="PER216" s="474"/>
      <c r="PES216" s="472"/>
      <c r="PET216" s="473"/>
      <c r="PEU216" s="473"/>
      <c r="PEV216" s="474"/>
      <c r="PEW216" s="472"/>
      <c r="PEX216" s="473"/>
      <c r="PEY216" s="473"/>
      <c r="PEZ216" s="474"/>
      <c r="PFA216" s="472"/>
      <c r="PFB216" s="473"/>
      <c r="PFC216" s="473"/>
      <c r="PFD216" s="474"/>
      <c r="PFE216" s="472"/>
      <c r="PFF216" s="473"/>
      <c r="PFG216" s="473"/>
      <c r="PFH216" s="474"/>
      <c r="PFI216" s="472"/>
      <c r="PFJ216" s="473"/>
      <c r="PFK216" s="473"/>
      <c r="PFL216" s="474"/>
      <c r="PFM216" s="472"/>
      <c r="PFN216" s="473"/>
      <c r="PFO216" s="473"/>
      <c r="PFP216" s="474"/>
      <c r="PFQ216" s="472"/>
      <c r="PFR216" s="473"/>
      <c r="PFS216" s="473"/>
      <c r="PFT216" s="474"/>
      <c r="PFU216" s="472"/>
      <c r="PFV216" s="473"/>
      <c r="PFW216" s="473"/>
      <c r="PFX216" s="474"/>
      <c r="PFY216" s="472"/>
      <c r="PFZ216" s="473"/>
      <c r="PGA216" s="473"/>
      <c r="PGB216" s="474"/>
      <c r="PGC216" s="472"/>
      <c r="PGD216" s="473"/>
      <c r="PGE216" s="473"/>
      <c r="PGF216" s="474"/>
      <c r="PGG216" s="472"/>
      <c r="PGH216" s="473"/>
      <c r="PGI216" s="473"/>
      <c r="PGJ216" s="474"/>
      <c r="PGK216" s="472"/>
      <c r="PGL216" s="473"/>
      <c r="PGM216" s="473"/>
      <c r="PGN216" s="474"/>
      <c r="PGO216" s="472"/>
      <c r="PGP216" s="473"/>
      <c r="PGQ216" s="473"/>
      <c r="PGR216" s="474"/>
      <c r="PGS216" s="472"/>
      <c r="PGT216" s="473"/>
      <c r="PGU216" s="473"/>
      <c r="PGV216" s="474"/>
      <c r="PGW216" s="472"/>
      <c r="PGX216" s="473"/>
      <c r="PGY216" s="473"/>
      <c r="PGZ216" s="474"/>
      <c r="PHA216" s="472"/>
      <c r="PHB216" s="473"/>
      <c r="PHC216" s="473"/>
      <c r="PHD216" s="474"/>
      <c r="PHE216" s="472"/>
      <c r="PHF216" s="473"/>
      <c r="PHG216" s="473"/>
      <c r="PHH216" s="474"/>
      <c r="PHI216" s="472"/>
      <c r="PHJ216" s="473"/>
      <c r="PHK216" s="473"/>
      <c r="PHL216" s="474"/>
      <c r="PHM216" s="472"/>
      <c r="PHN216" s="473"/>
      <c r="PHO216" s="473"/>
      <c r="PHP216" s="474"/>
      <c r="PHQ216" s="472"/>
      <c r="PHR216" s="473"/>
      <c r="PHS216" s="473"/>
      <c r="PHT216" s="474"/>
      <c r="PHU216" s="472"/>
      <c r="PHV216" s="473"/>
      <c r="PHW216" s="473"/>
      <c r="PHX216" s="474"/>
      <c r="PHY216" s="472"/>
      <c r="PHZ216" s="473"/>
      <c r="PIA216" s="473"/>
      <c r="PIB216" s="474"/>
      <c r="PIC216" s="472"/>
      <c r="PID216" s="473"/>
      <c r="PIE216" s="473"/>
      <c r="PIF216" s="474"/>
      <c r="PIG216" s="472"/>
      <c r="PIH216" s="473"/>
      <c r="PII216" s="473"/>
      <c r="PIJ216" s="474"/>
      <c r="PIK216" s="472"/>
      <c r="PIL216" s="473"/>
      <c r="PIM216" s="473"/>
      <c r="PIN216" s="474"/>
      <c r="PIO216" s="472"/>
      <c r="PIP216" s="473"/>
      <c r="PIQ216" s="473"/>
      <c r="PIR216" s="474"/>
      <c r="PIS216" s="472"/>
      <c r="PIT216" s="473"/>
      <c r="PIU216" s="473"/>
      <c r="PIV216" s="474"/>
      <c r="PIW216" s="472"/>
      <c r="PIX216" s="473"/>
      <c r="PIY216" s="473"/>
      <c r="PIZ216" s="474"/>
      <c r="PJA216" s="472"/>
      <c r="PJB216" s="473"/>
      <c r="PJC216" s="473"/>
      <c r="PJD216" s="474"/>
      <c r="PJE216" s="472"/>
      <c r="PJF216" s="473"/>
      <c r="PJG216" s="473"/>
      <c r="PJH216" s="474"/>
      <c r="PJI216" s="472"/>
      <c r="PJJ216" s="473"/>
      <c r="PJK216" s="473"/>
      <c r="PJL216" s="474"/>
      <c r="PJM216" s="472"/>
      <c r="PJN216" s="473"/>
      <c r="PJO216" s="473"/>
      <c r="PJP216" s="474"/>
      <c r="PJQ216" s="472"/>
      <c r="PJR216" s="473"/>
      <c r="PJS216" s="473"/>
      <c r="PJT216" s="474"/>
      <c r="PJU216" s="472"/>
      <c r="PJV216" s="473"/>
      <c r="PJW216" s="473"/>
      <c r="PJX216" s="474"/>
      <c r="PJY216" s="472"/>
      <c r="PJZ216" s="473"/>
      <c r="PKA216" s="473"/>
      <c r="PKB216" s="474"/>
      <c r="PKC216" s="472"/>
      <c r="PKD216" s="473"/>
      <c r="PKE216" s="473"/>
      <c r="PKF216" s="474"/>
      <c r="PKG216" s="472"/>
      <c r="PKH216" s="473"/>
      <c r="PKI216" s="473"/>
      <c r="PKJ216" s="474"/>
      <c r="PKK216" s="472"/>
      <c r="PKL216" s="473"/>
      <c r="PKM216" s="473"/>
      <c r="PKN216" s="474"/>
      <c r="PKO216" s="472"/>
      <c r="PKP216" s="473"/>
      <c r="PKQ216" s="473"/>
      <c r="PKR216" s="474"/>
      <c r="PKS216" s="472"/>
      <c r="PKT216" s="473"/>
      <c r="PKU216" s="473"/>
      <c r="PKV216" s="474"/>
      <c r="PKW216" s="472"/>
      <c r="PKX216" s="473"/>
      <c r="PKY216" s="473"/>
      <c r="PKZ216" s="474"/>
      <c r="PLA216" s="472"/>
      <c r="PLB216" s="473"/>
      <c r="PLC216" s="473"/>
      <c r="PLD216" s="474"/>
      <c r="PLE216" s="472"/>
      <c r="PLF216" s="473"/>
      <c r="PLG216" s="473"/>
      <c r="PLH216" s="474"/>
      <c r="PLI216" s="472"/>
      <c r="PLJ216" s="473"/>
      <c r="PLK216" s="473"/>
      <c r="PLL216" s="474"/>
      <c r="PLM216" s="472"/>
      <c r="PLN216" s="473"/>
      <c r="PLO216" s="473"/>
      <c r="PLP216" s="474"/>
      <c r="PLQ216" s="472"/>
      <c r="PLR216" s="473"/>
      <c r="PLS216" s="473"/>
      <c r="PLT216" s="474"/>
      <c r="PLU216" s="472"/>
      <c r="PLV216" s="473"/>
      <c r="PLW216" s="473"/>
      <c r="PLX216" s="474"/>
      <c r="PLY216" s="472"/>
      <c r="PLZ216" s="473"/>
      <c r="PMA216" s="473"/>
      <c r="PMB216" s="474"/>
      <c r="PMC216" s="472"/>
      <c r="PMD216" s="473"/>
      <c r="PME216" s="473"/>
      <c r="PMF216" s="474"/>
      <c r="PMG216" s="472"/>
      <c r="PMH216" s="473"/>
      <c r="PMI216" s="473"/>
      <c r="PMJ216" s="474"/>
      <c r="PMK216" s="472"/>
      <c r="PML216" s="473"/>
      <c r="PMM216" s="473"/>
      <c r="PMN216" s="474"/>
      <c r="PMO216" s="472"/>
      <c r="PMP216" s="473"/>
      <c r="PMQ216" s="473"/>
      <c r="PMR216" s="474"/>
      <c r="PMS216" s="472"/>
      <c r="PMT216" s="473"/>
      <c r="PMU216" s="473"/>
      <c r="PMV216" s="474"/>
      <c r="PMW216" s="472"/>
      <c r="PMX216" s="473"/>
      <c r="PMY216" s="473"/>
      <c r="PMZ216" s="474"/>
      <c r="PNA216" s="472"/>
      <c r="PNB216" s="473"/>
      <c r="PNC216" s="473"/>
      <c r="PND216" s="474"/>
      <c r="PNE216" s="472"/>
      <c r="PNF216" s="473"/>
      <c r="PNG216" s="473"/>
      <c r="PNH216" s="474"/>
      <c r="PNI216" s="472"/>
      <c r="PNJ216" s="473"/>
      <c r="PNK216" s="473"/>
      <c r="PNL216" s="474"/>
      <c r="PNM216" s="472"/>
      <c r="PNN216" s="473"/>
      <c r="PNO216" s="473"/>
      <c r="PNP216" s="474"/>
      <c r="PNQ216" s="472"/>
      <c r="PNR216" s="473"/>
      <c r="PNS216" s="473"/>
      <c r="PNT216" s="474"/>
      <c r="PNU216" s="472"/>
      <c r="PNV216" s="473"/>
      <c r="PNW216" s="473"/>
      <c r="PNX216" s="474"/>
      <c r="PNY216" s="472"/>
      <c r="PNZ216" s="473"/>
      <c r="POA216" s="473"/>
      <c r="POB216" s="474"/>
      <c r="POC216" s="472"/>
      <c r="POD216" s="473"/>
      <c r="POE216" s="473"/>
      <c r="POF216" s="474"/>
      <c r="POG216" s="472"/>
      <c r="POH216" s="473"/>
      <c r="POI216" s="473"/>
      <c r="POJ216" s="474"/>
      <c r="POK216" s="472"/>
      <c r="POL216" s="473"/>
      <c r="POM216" s="473"/>
      <c r="PON216" s="474"/>
      <c r="POO216" s="472"/>
      <c r="POP216" s="473"/>
      <c r="POQ216" s="473"/>
      <c r="POR216" s="474"/>
      <c r="POS216" s="472"/>
      <c r="POT216" s="473"/>
      <c r="POU216" s="473"/>
      <c r="POV216" s="474"/>
      <c r="POW216" s="472"/>
      <c r="POX216" s="473"/>
      <c r="POY216" s="473"/>
      <c r="POZ216" s="474"/>
      <c r="PPA216" s="472"/>
      <c r="PPB216" s="473"/>
      <c r="PPC216" s="473"/>
      <c r="PPD216" s="474"/>
      <c r="PPE216" s="472"/>
      <c r="PPF216" s="473"/>
      <c r="PPG216" s="473"/>
      <c r="PPH216" s="474"/>
      <c r="PPI216" s="472"/>
      <c r="PPJ216" s="473"/>
      <c r="PPK216" s="473"/>
      <c r="PPL216" s="474"/>
      <c r="PPM216" s="472"/>
      <c r="PPN216" s="473"/>
      <c r="PPO216" s="473"/>
      <c r="PPP216" s="474"/>
      <c r="PPQ216" s="472"/>
      <c r="PPR216" s="473"/>
      <c r="PPS216" s="473"/>
      <c r="PPT216" s="474"/>
      <c r="PPU216" s="472"/>
      <c r="PPV216" s="473"/>
      <c r="PPW216" s="473"/>
      <c r="PPX216" s="474"/>
      <c r="PPY216" s="472"/>
      <c r="PPZ216" s="473"/>
      <c r="PQA216" s="473"/>
      <c r="PQB216" s="474"/>
      <c r="PQC216" s="472"/>
      <c r="PQD216" s="473"/>
      <c r="PQE216" s="473"/>
      <c r="PQF216" s="474"/>
      <c r="PQG216" s="472"/>
      <c r="PQH216" s="473"/>
      <c r="PQI216" s="473"/>
      <c r="PQJ216" s="474"/>
      <c r="PQK216" s="472"/>
      <c r="PQL216" s="473"/>
      <c r="PQM216" s="473"/>
      <c r="PQN216" s="474"/>
      <c r="PQO216" s="472"/>
      <c r="PQP216" s="473"/>
      <c r="PQQ216" s="473"/>
      <c r="PQR216" s="474"/>
      <c r="PQS216" s="472"/>
      <c r="PQT216" s="473"/>
      <c r="PQU216" s="473"/>
      <c r="PQV216" s="474"/>
      <c r="PQW216" s="472"/>
      <c r="PQX216" s="473"/>
      <c r="PQY216" s="473"/>
      <c r="PQZ216" s="474"/>
      <c r="PRA216" s="472"/>
      <c r="PRB216" s="473"/>
      <c r="PRC216" s="473"/>
      <c r="PRD216" s="474"/>
      <c r="PRE216" s="472"/>
      <c r="PRF216" s="473"/>
      <c r="PRG216" s="473"/>
      <c r="PRH216" s="474"/>
      <c r="PRI216" s="472"/>
      <c r="PRJ216" s="473"/>
      <c r="PRK216" s="473"/>
      <c r="PRL216" s="474"/>
      <c r="PRM216" s="472"/>
      <c r="PRN216" s="473"/>
      <c r="PRO216" s="473"/>
      <c r="PRP216" s="474"/>
      <c r="PRQ216" s="472"/>
      <c r="PRR216" s="473"/>
      <c r="PRS216" s="473"/>
      <c r="PRT216" s="474"/>
      <c r="PRU216" s="472"/>
      <c r="PRV216" s="473"/>
      <c r="PRW216" s="473"/>
      <c r="PRX216" s="474"/>
      <c r="PRY216" s="472"/>
      <c r="PRZ216" s="473"/>
      <c r="PSA216" s="473"/>
      <c r="PSB216" s="474"/>
      <c r="PSC216" s="472"/>
      <c r="PSD216" s="473"/>
      <c r="PSE216" s="473"/>
      <c r="PSF216" s="474"/>
      <c r="PSG216" s="472"/>
      <c r="PSH216" s="473"/>
      <c r="PSI216" s="473"/>
      <c r="PSJ216" s="474"/>
      <c r="PSK216" s="472"/>
      <c r="PSL216" s="473"/>
      <c r="PSM216" s="473"/>
      <c r="PSN216" s="474"/>
      <c r="PSO216" s="472"/>
      <c r="PSP216" s="473"/>
      <c r="PSQ216" s="473"/>
      <c r="PSR216" s="474"/>
      <c r="PSS216" s="472"/>
      <c r="PST216" s="473"/>
      <c r="PSU216" s="473"/>
      <c r="PSV216" s="474"/>
      <c r="PSW216" s="472"/>
      <c r="PSX216" s="473"/>
      <c r="PSY216" s="473"/>
      <c r="PSZ216" s="474"/>
      <c r="PTA216" s="472"/>
      <c r="PTB216" s="473"/>
      <c r="PTC216" s="473"/>
      <c r="PTD216" s="474"/>
      <c r="PTE216" s="472"/>
      <c r="PTF216" s="473"/>
      <c r="PTG216" s="473"/>
      <c r="PTH216" s="474"/>
      <c r="PTI216" s="472"/>
      <c r="PTJ216" s="473"/>
      <c r="PTK216" s="473"/>
      <c r="PTL216" s="474"/>
      <c r="PTM216" s="472"/>
      <c r="PTN216" s="473"/>
      <c r="PTO216" s="473"/>
      <c r="PTP216" s="474"/>
      <c r="PTQ216" s="472"/>
      <c r="PTR216" s="473"/>
      <c r="PTS216" s="473"/>
      <c r="PTT216" s="474"/>
      <c r="PTU216" s="472"/>
      <c r="PTV216" s="473"/>
      <c r="PTW216" s="473"/>
      <c r="PTX216" s="474"/>
      <c r="PTY216" s="472"/>
      <c r="PTZ216" s="473"/>
      <c r="PUA216" s="473"/>
      <c r="PUB216" s="474"/>
      <c r="PUC216" s="472"/>
      <c r="PUD216" s="473"/>
      <c r="PUE216" s="473"/>
      <c r="PUF216" s="474"/>
      <c r="PUG216" s="472"/>
      <c r="PUH216" s="473"/>
      <c r="PUI216" s="473"/>
      <c r="PUJ216" s="474"/>
      <c r="PUK216" s="472"/>
      <c r="PUL216" s="473"/>
      <c r="PUM216" s="473"/>
      <c r="PUN216" s="474"/>
      <c r="PUO216" s="472"/>
      <c r="PUP216" s="473"/>
      <c r="PUQ216" s="473"/>
      <c r="PUR216" s="474"/>
      <c r="PUS216" s="472"/>
      <c r="PUT216" s="473"/>
      <c r="PUU216" s="473"/>
      <c r="PUV216" s="474"/>
      <c r="PUW216" s="472"/>
      <c r="PUX216" s="473"/>
      <c r="PUY216" s="473"/>
      <c r="PUZ216" s="474"/>
      <c r="PVA216" s="472"/>
      <c r="PVB216" s="473"/>
      <c r="PVC216" s="473"/>
      <c r="PVD216" s="474"/>
      <c r="PVE216" s="472"/>
      <c r="PVF216" s="473"/>
      <c r="PVG216" s="473"/>
      <c r="PVH216" s="474"/>
      <c r="PVI216" s="472"/>
      <c r="PVJ216" s="473"/>
      <c r="PVK216" s="473"/>
      <c r="PVL216" s="474"/>
      <c r="PVM216" s="472"/>
      <c r="PVN216" s="473"/>
      <c r="PVO216" s="473"/>
      <c r="PVP216" s="474"/>
      <c r="PVQ216" s="472"/>
      <c r="PVR216" s="473"/>
      <c r="PVS216" s="473"/>
      <c r="PVT216" s="474"/>
      <c r="PVU216" s="472"/>
      <c r="PVV216" s="473"/>
      <c r="PVW216" s="473"/>
      <c r="PVX216" s="474"/>
      <c r="PVY216" s="472"/>
      <c r="PVZ216" s="473"/>
      <c r="PWA216" s="473"/>
      <c r="PWB216" s="474"/>
      <c r="PWC216" s="472"/>
      <c r="PWD216" s="473"/>
      <c r="PWE216" s="473"/>
      <c r="PWF216" s="474"/>
      <c r="PWG216" s="472"/>
      <c r="PWH216" s="473"/>
      <c r="PWI216" s="473"/>
      <c r="PWJ216" s="474"/>
      <c r="PWK216" s="472"/>
      <c r="PWL216" s="473"/>
      <c r="PWM216" s="473"/>
      <c r="PWN216" s="474"/>
      <c r="PWO216" s="472"/>
      <c r="PWP216" s="473"/>
      <c r="PWQ216" s="473"/>
      <c r="PWR216" s="474"/>
      <c r="PWS216" s="472"/>
      <c r="PWT216" s="473"/>
      <c r="PWU216" s="473"/>
      <c r="PWV216" s="474"/>
      <c r="PWW216" s="472"/>
      <c r="PWX216" s="473"/>
      <c r="PWY216" s="473"/>
      <c r="PWZ216" s="474"/>
      <c r="PXA216" s="472"/>
      <c r="PXB216" s="473"/>
      <c r="PXC216" s="473"/>
      <c r="PXD216" s="474"/>
      <c r="PXE216" s="472"/>
      <c r="PXF216" s="473"/>
      <c r="PXG216" s="473"/>
      <c r="PXH216" s="474"/>
      <c r="PXI216" s="472"/>
      <c r="PXJ216" s="473"/>
      <c r="PXK216" s="473"/>
      <c r="PXL216" s="474"/>
      <c r="PXM216" s="472"/>
      <c r="PXN216" s="473"/>
      <c r="PXO216" s="473"/>
      <c r="PXP216" s="474"/>
      <c r="PXQ216" s="472"/>
      <c r="PXR216" s="473"/>
      <c r="PXS216" s="473"/>
      <c r="PXT216" s="474"/>
      <c r="PXU216" s="472"/>
      <c r="PXV216" s="473"/>
      <c r="PXW216" s="473"/>
      <c r="PXX216" s="474"/>
      <c r="PXY216" s="472"/>
      <c r="PXZ216" s="473"/>
      <c r="PYA216" s="473"/>
      <c r="PYB216" s="474"/>
      <c r="PYC216" s="472"/>
      <c r="PYD216" s="473"/>
      <c r="PYE216" s="473"/>
      <c r="PYF216" s="474"/>
      <c r="PYG216" s="472"/>
      <c r="PYH216" s="473"/>
      <c r="PYI216" s="473"/>
      <c r="PYJ216" s="474"/>
      <c r="PYK216" s="472"/>
      <c r="PYL216" s="473"/>
      <c r="PYM216" s="473"/>
      <c r="PYN216" s="474"/>
      <c r="PYO216" s="472"/>
      <c r="PYP216" s="473"/>
      <c r="PYQ216" s="473"/>
      <c r="PYR216" s="474"/>
      <c r="PYS216" s="472"/>
      <c r="PYT216" s="473"/>
      <c r="PYU216" s="473"/>
      <c r="PYV216" s="474"/>
      <c r="PYW216" s="472"/>
      <c r="PYX216" s="473"/>
      <c r="PYY216" s="473"/>
      <c r="PYZ216" s="474"/>
      <c r="PZA216" s="472"/>
      <c r="PZB216" s="473"/>
      <c r="PZC216" s="473"/>
      <c r="PZD216" s="474"/>
      <c r="PZE216" s="472"/>
      <c r="PZF216" s="473"/>
      <c r="PZG216" s="473"/>
      <c r="PZH216" s="474"/>
      <c r="PZI216" s="472"/>
      <c r="PZJ216" s="473"/>
      <c r="PZK216" s="473"/>
      <c r="PZL216" s="474"/>
      <c r="PZM216" s="472"/>
      <c r="PZN216" s="473"/>
      <c r="PZO216" s="473"/>
      <c r="PZP216" s="474"/>
      <c r="PZQ216" s="472"/>
      <c r="PZR216" s="473"/>
      <c r="PZS216" s="473"/>
      <c r="PZT216" s="474"/>
      <c r="PZU216" s="472"/>
      <c r="PZV216" s="473"/>
      <c r="PZW216" s="473"/>
      <c r="PZX216" s="474"/>
      <c r="PZY216" s="472"/>
      <c r="PZZ216" s="473"/>
      <c r="QAA216" s="473"/>
      <c r="QAB216" s="474"/>
      <c r="QAC216" s="472"/>
      <c r="QAD216" s="473"/>
      <c r="QAE216" s="473"/>
      <c r="QAF216" s="474"/>
      <c r="QAG216" s="472"/>
      <c r="QAH216" s="473"/>
      <c r="QAI216" s="473"/>
      <c r="QAJ216" s="474"/>
      <c r="QAK216" s="472"/>
      <c r="QAL216" s="473"/>
      <c r="QAM216" s="473"/>
      <c r="QAN216" s="474"/>
      <c r="QAO216" s="472"/>
      <c r="QAP216" s="473"/>
      <c r="QAQ216" s="473"/>
      <c r="QAR216" s="474"/>
      <c r="QAS216" s="472"/>
      <c r="QAT216" s="473"/>
      <c r="QAU216" s="473"/>
      <c r="QAV216" s="474"/>
      <c r="QAW216" s="472"/>
      <c r="QAX216" s="473"/>
      <c r="QAY216" s="473"/>
      <c r="QAZ216" s="474"/>
      <c r="QBA216" s="472"/>
      <c r="QBB216" s="473"/>
      <c r="QBC216" s="473"/>
      <c r="QBD216" s="474"/>
      <c r="QBE216" s="472"/>
      <c r="QBF216" s="473"/>
      <c r="QBG216" s="473"/>
      <c r="QBH216" s="474"/>
      <c r="QBI216" s="472"/>
      <c r="QBJ216" s="473"/>
      <c r="QBK216" s="473"/>
      <c r="QBL216" s="474"/>
      <c r="QBM216" s="472"/>
      <c r="QBN216" s="473"/>
      <c r="QBO216" s="473"/>
      <c r="QBP216" s="474"/>
      <c r="QBQ216" s="472"/>
      <c r="QBR216" s="473"/>
      <c r="QBS216" s="473"/>
      <c r="QBT216" s="474"/>
      <c r="QBU216" s="472"/>
      <c r="QBV216" s="473"/>
      <c r="QBW216" s="473"/>
      <c r="QBX216" s="474"/>
      <c r="QBY216" s="472"/>
      <c r="QBZ216" s="473"/>
      <c r="QCA216" s="473"/>
      <c r="QCB216" s="474"/>
      <c r="QCC216" s="472"/>
      <c r="QCD216" s="473"/>
      <c r="QCE216" s="473"/>
      <c r="QCF216" s="474"/>
      <c r="QCG216" s="472"/>
      <c r="QCH216" s="473"/>
      <c r="QCI216" s="473"/>
      <c r="QCJ216" s="474"/>
      <c r="QCK216" s="472"/>
      <c r="QCL216" s="473"/>
      <c r="QCM216" s="473"/>
      <c r="QCN216" s="474"/>
      <c r="QCO216" s="472"/>
      <c r="QCP216" s="473"/>
      <c r="QCQ216" s="473"/>
      <c r="QCR216" s="474"/>
      <c r="QCS216" s="472"/>
      <c r="QCT216" s="473"/>
      <c r="QCU216" s="473"/>
      <c r="QCV216" s="474"/>
      <c r="QCW216" s="472"/>
      <c r="QCX216" s="473"/>
      <c r="QCY216" s="473"/>
      <c r="QCZ216" s="474"/>
      <c r="QDA216" s="472"/>
      <c r="QDB216" s="473"/>
      <c r="QDC216" s="473"/>
      <c r="QDD216" s="474"/>
      <c r="QDE216" s="472"/>
      <c r="QDF216" s="473"/>
      <c r="QDG216" s="473"/>
      <c r="QDH216" s="474"/>
      <c r="QDI216" s="472"/>
      <c r="QDJ216" s="473"/>
      <c r="QDK216" s="473"/>
      <c r="QDL216" s="474"/>
      <c r="QDM216" s="472"/>
      <c r="QDN216" s="473"/>
      <c r="QDO216" s="473"/>
      <c r="QDP216" s="474"/>
      <c r="QDQ216" s="472"/>
      <c r="QDR216" s="473"/>
      <c r="QDS216" s="473"/>
      <c r="QDT216" s="474"/>
      <c r="QDU216" s="472"/>
      <c r="QDV216" s="473"/>
      <c r="QDW216" s="473"/>
      <c r="QDX216" s="474"/>
      <c r="QDY216" s="472"/>
      <c r="QDZ216" s="473"/>
      <c r="QEA216" s="473"/>
      <c r="QEB216" s="474"/>
      <c r="QEC216" s="472"/>
      <c r="QED216" s="473"/>
      <c r="QEE216" s="473"/>
      <c r="QEF216" s="474"/>
      <c r="QEG216" s="472"/>
      <c r="QEH216" s="473"/>
      <c r="QEI216" s="473"/>
      <c r="QEJ216" s="474"/>
      <c r="QEK216" s="472"/>
      <c r="QEL216" s="473"/>
      <c r="QEM216" s="473"/>
      <c r="QEN216" s="474"/>
      <c r="QEO216" s="472"/>
      <c r="QEP216" s="473"/>
      <c r="QEQ216" s="473"/>
      <c r="QER216" s="474"/>
      <c r="QES216" s="472"/>
      <c r="QET216" s="473"/>
      <c r="QEU216" s="473"/>
      <c r="QEV216" s="474"/>
      <c r="QEW216" s="472"/>
      <c r="QEX216" s="473"/>
      <c r="QEY216" s="473"/>
      <c r="QEZ216" s="474"/>
      <c r="QFA216" s="472"/>
      <c r="QFB216" s="473"/>
      <c r="QFC216" s="473"/>
      <c r="QFD216" s="474"/>
      <c r="QFE216" s="472"/>
      <c r="QFF216" s="473"/>
      <c r="QFG216" s="473"/>
      <c r="QFH216" s="474"/>
      <c r="QFI216" s="472"/>
      <c r="QFJ216" s="473"/>
      <c r="QFK216" s="473"/>
      <c r="QFL216" s="474"/>
      <c r="QFM216" s="472"/>
      <c r="QFN216" s="473"/>
      <c r="QFO216" s="473"/>
      <c r="QFP216" s="474"/>
      <c r="QFQ216" s="472"/>
      <c r="QFR216" s="473"/>
      <c r="QFS216" s="473"/>
      <c r="QFT216" s="474"/>
      <c r="QFU216" s="472"/>
      <c r="QFV216" s="473"/>
      <c r="QFW216" s="473"/>
      <c r="QFX216" s="474"/>
      <c r="QFY216" s="472"/>
      <c r="QFZ216" s="473"/>
      <c r="QGA216" s="473"/>
      <c r="QGB216" s="474"/>
      <c r="QGC216" s="472"/>
      <c r="QGD216" s="473"/>
      <c r="QGE216" s="473"/>
      <c r="QGF216" s="474"/>
      <c r="QGG216" s="472"/>
      <c r="QGH216" s="473"/>
      <c r="QGI216" s="473"/>
      <c r="QGJ216" s="474"/>
      <c r="QGK216" s="472"/>
      <c r="QGL216" s="473"/>
      <c r="QGM216" s="473"/>
      <c r="QGN216" s="474"/>
      <c r="QGO216" s="472"/>
      <c r="QGP216" s="473"/>
      <c r="QGQ216" s="473"/>
      <c r="QGR216" s="474"/>
      <c r="QGS216" s="472"/>
      <c r="QGT216" s="473"/>
      <c r="QGU216" s="473"/>
      <c r="QGV216" s="474"/>
      <c r="QGW216" s="472"/>
      <c r="QGX216" s="473"/>
      <c r="QGY216" s="473"/>
      <c r="QGZ216" s="474"/>
      <c r="QHA216" s="472"/>
      <c r="QHB216" s="473"/>
      <c r="QHC216" s="473"/>
      <c r="QHD216" s="474"/>
      <c r="QHE216" s="472"/>
      <c r="QHF216" s="473"/>
      <c r="QHG216" s="473"/>
      <c r="QHH216" s="474"/>
      <c r="QHI216" s="472"/>
      <c r="QHJ216" s="473"/>
      <c r="QHK216" s="473"/>
      <c r="QHL216" s="474"/>
      <c r="QHM216" s="472"/>
      <c r="QHN216" s="473"/>
      <c r="QHO216" s="473"/>
      <c r="QHP216" s="474"/>
      <c r="QHQ216" s="472"/>
      <c r="QHR216" s="473"/>
      <c r="QHS216" s="473"/>
      <c r="QHT216" s="474"/>
      <c r="QHU216" s="472"/>
      <c r="QHV216" s="473"/>
      <c r="QHW216" s="473"/>
      <c r="QHX216" s="474"/>
      <c r="QHY216" s="472"/>
      <c r="QHZ216" s="473"/>
      <c r="QIA216" s="473"/>
      <c r="QIB216" s="474"/>
      <c r="QIC216" s="472"/>
      <c r="QID216" s="473"/>
      <c r="QIE216" s="473"/>
      <c r="QIF216" s="474"/>
      <c r="QIG216" s="472"/>
      <c r="QIH216" s="473"/>
      <c r="QII216" s="473"/>
      <c r="QIJ216" s="474"/>
      <c r="QIK216" s="472"/>
      <c r="QIL216" s="473"/>
      <c r="QIM216" s="473"/>
      <c r="QIN216" s="474"/>
      <c r="QIO216" s="472"/>
      <c r="QIP216" s="473"/>
      <c r="QIQ216" s="473"/>
      <c r="QIR216" s="474"/>
      <c r="QIS216" s="472"/>
      <c r="QIT216" s="473"/>
      <c r="QIU216" s="473"/>
      <c r="QIV216" s="474"/>
      <c r="QIW216" s="472"/>
      <c r="QIX216" s="473"/>
      <c r="QIY216" s="473"/>
      <c r="QIZ216" s="474"/>
      <c r="QJA216" s="472"/>
      <c r="QJB216" s="473"/>
      <c r="QJC216" s="473"/>
      <c r="QJD216" s="474"/>
      <c r="QJE216" s="472"/>
      <c r="QJF216" s="473"/>
      <c r="QJG216" s="473"/>
      <c r="QJH216" s="474"/>
      <c r="QJI216" s="472"/>
      <c r="QJJ216" s="473"/>
      <c r="QJK216" s="473"/>
      <c r="QJL216" s="474"/>
      <c r="QJM216" s="472"/>
      <c r="QJN216" s="473"/>
      <c r="QJO216" s="473"/>
      <c r="QJP216" s="474"/>
      <c r="QJQ216" s="472"/>
      <c r="QJR216" s="473"/>
      <c r="QJS216" s="473"/>
      <c r="QJT216" s="474"/>
      <c r="QJU216" s="472"/>
      <c r="QJV216" s="473"/>
      <c r="QJW216" s="473"/>
      <c r="QJX216" s="474"/>
      <c r="QJY216" s="472"/>
      <c r="QJZ216" s="473"/>
      <c r="QKA216" s="473"/>
      <c r="QKB216" s="474"/>
      <c r="QKC216" s="472"/>
      <c r="QKD216" s="473"/>
      <c r="QKE216" s="473"/>
      <c r="QKF216" s="474"/>
      <c r="QKG216" s="472"/>
      <c r="QKH216" s="473"/>
      <c r="QKI216" s="473"/>
      <c r="QKJ216" s="474"/>
      <c r="QKK216" s="472"/>
      <c r="QKL216" s="473"/>
      <c r="QKM216" s="473"/>
      <c r="QKN216" s="474"/>
      <c r="QKO216" s="472"/>
      <c r="QKP216" s="473"/>
      <c r="QKQ216" s="473"/>
      <c r="QKR216" s="474"/>
      <c r="QKS216" s="472"/>
      <c r="QKT216" s="473"/>
      <c r="QKU216" s="473"/>
      <c r="QKV216" s="474"/>
      <c r="QKW216" s="472"/>
      <c r="QKX216" s="473"/>
      <c r="QKY216" s="473"/>
      <c r="QKZ216" s="474"/>
      <c r="QLA216" s="472"/>
      <c r="QLB216" s="473"/>
      <c r="QLC216" s="473"/>
      <c r="QLD216" s="474"/>
      <c r="QLE216" s="472"/>
      <c r="QLF216" s="473"/>
      <c r="QLG216" s="473"/>
      <c r="QLH216" s="474"/>
      <c r="QLI216" s="472"/>
      <c r="QLJ216" s="473"/>
      <c r="QLK216" s="473"/>
      <c r="QLL216" s="474"/>
      <c r="QLM216" s="472"/>
      <c r="QLN216" s="473"/>
      <c r="QLO216" s="473"/>
      <c r="QLP216" s="474"/>
      <c r="QLQ216" s="472"/>
      <c r="QLR216" s="473"/>
      <c r="QLS216" s="473"/>
      <c r="QLT216" s="474"/>
      <c r="QLU216" s="472"/>
      <c r="QLV216" s="473"/>
      <c r="QLW216" s="473"/>
      <c r="QLX216" s="474"/>
      <c r="QLY216" s="472"/>
      <c r="QLZ216" s="473"/>
      <c r="QMA216" s="473"/>
      <c r="QMB216" s="474"/>
      <c r="QMC216" s="472"/>
      <c r="QMD216" s="473"/>
      <c r="QME216" s="473"/>
      <c r="QMF216" s="474"/>
      <c r="QMG216" s="472"/>
      <c r="QMH216" s="473"/>
      <c r="QMI216" s="473"/>
      <c r="QMJ216" s="474"/>
      <c r="QMK216" s="472"/>
      <c r="QML216" s="473"/>
      <c r="QMM216" s="473"/>
      <c r="QMN216" s="474"/>
      <c r="QMO216" s="472"/>
      <c r="QMP216" s="473"/>
      <c r="QMQ216" s="473"/>
      <c r="QMR216" s="474"/>
      <c r="QMS216" s="472"/>
      <c r="QMT216" s="473"/>
      <c r="QMU216" s="473"/>
      <c r="QMV216" s="474"/>
      <c r="QMW216" s="472"/>
      <c r="QMX216" s="473"/>
      <c r="QMY216" s="473"/>
      <c r="QMZ216" s="474"/>
      <c r="QNA216" s="472"/>
      <c r="QNB216" s="473"/>
      <c r="QNC216" s="473"/>
      <c r="QND216" s="474"/>
      <c r="QNE216" s="472"/>
      <c r="QNF216" s="473"/>
      <c r="QNG216" s="473"/>
      <c r="QNH216" s="474"/>
      <c r="QNI216" s="472"/>
      <c r="QNJ216" s="473"/>
      <c r="QNK216" s="473"/>
      <c r="QNL216" s="474"/>
      <c r="QNM216" s="472"/>
      <c r="QNN216" s="473"/>
      <c r="QNO216" s="473"/>
      <c r="QNP216" s="474"/>
      <c r="QNQ216" s="472"/>
      <c r="QNR216" s="473"/>
      <c r="QNS216" s="473"/>
      <c r="QNT216" s="474"/>
      <c r="QNU216" s="472"/>
      <c r="QNV216" s="473"/>
      <c r="QNW216" s="473"/>
      <c r="QNX216" s="474"/>
      <c r="QNY216" s="472"/>
      <c r="QNZ216" s="473"/>
      <c r="QOA216" s="473"/>
      <c r="QOB216" s="474"/>
      <c r="QOC216" s="472"/>
      <c r="QOD216" s="473"/>
      <c r="QOE216" s="473"/>
      <c r="QOF216" s="474"/>
      <c r="QOG216" s="472"/>
      <c r="QOH216" s="473"/>
      <c r="QOI216" s="473"/>
      <c r="QOJ216" s="474"/>
      <c r="QOK216" s="472"/>
      <c r="QOL216" s="473"/>
      <c r="QOM216" s="473"/>
      <c r="QON216" s="474"/>
      <c r="QOO216" s="472"/>
      <c r="QOP216" s="473"/>
      <c r="QOQ216" s="473"/>
      <c r="QOR216" s="474"/>
      <c r="QOS216" s="472"/>
      <c r="QOT216" s="473"/>
      <c r="QOU216" s="473"/>
      <c r="QOV216" s="474"/>
      <c r="QOW216" s="472"/>
      <c r="QOX216" s="473"/>
      <c r="QOY216" s="473"/>
      <c r="QOZ216" s="474"/>
      <c r="QPA216" s="472"/>
      <c r="QPB216" s="473"/>
      <c r="QPC216" s="473"/>
      <c r="QPD216" s="474"/>
      <c r="QPE216" s="472"/>
      <c r="QPF216" s="473"/>
      <c r="QPG216" s="473"/>
      <c r="QPH216" s="474"/>
      <c r="QPI216" s="472"/>
      <c r="QPJ216" s="473"/>
      <c r="QPK216" s="473"/>
      <c r="QPL216" s="474"/>
      <c r="QPM216" s="472"/>
      <c r="QPN216" s="473"/>
      <c r="QPO216" s="473"/>
      <c r="QPP216" s="474"/>
      <c r="QPQ216" s="472"/>
      <c r="QPR216" s="473"/>
      <c r="QPS216" s="473"/>
      <c r="QPT216" s="474"/>
      <c r="QPU216" s="472"/>
      <c r="QPV216" s="473"/>
      <c r="QPW216" s="473"/>
      <c r="QPX216" s="474"/>
      <c r="QPY216" s="472"/>
      <c r="QPZ216" s="473"/>
      <c r="QQA216" s="473"/>
      <c r="QQB216" s="474"/>
      <c r="QQC216" s="472"/>
      <c r="QQD216" s="473"/>
      <c r="QQE216" s="473"/>
      <c r="QQF216" s="474"/>
      <c r="QQG216" s="472"/>
      <c r="QQH216" s="473"/>
      <c r="QQI216" s="473"/>
      <c r="QQJ216" s="474"/>
      <c r="QQK216" s="472"/>
      <c r="QQL216" s="473"/>
      <c r="QQM216" s="473"/>
      <c r="QQN216" s="474"/>
      <c r="QQO216" s="472"/>
      <c r="QQP216" s="473"/>
      <c r="QQQ216" s="473"/>
      <c r="QQR216" s="474"/>
      <c r="QQS216" s="472"/>
      <c r="QQT216" s="473"/>
      <c r="QQU216" s="473"/>
      <c r="QQV216" s="474"/>
      <c r="QQW216" s="472"/>
      <c r="QQX216" s="473"/>
      <c r="QQY216" s="473"/>
      <c r="QQZ216" s="474"/>
      <c r="QRA216" s="472"/>
      <c r="QRB216" s="473"/>
      <c r="QRC216" s="473"/>
      <c r="QRD216" s="474"/>
      <c r="QRE216" s="472"/>
      <c r="QRF216" s="473"/>
      <c r="QRG216" s="473"/>
      <c r="QRH216" s="474"/>
      <c r="QRI216" s="472"/>
      <c r="QRJ216" s="473"/>
      <c r="QRK216" s="473"/>
      <c r="QRL216" s="474"/>
      <c r="QRM216" s="472"/>
      <c r="QRN216" s="473"/>
      <c r="QRO216" s="473"/>
      <c r="QRP216" s="474"/>
      <c r="QRQ216" s="472"/>
      <c r="QRR216" s="473"/>
      <c r="QRS216" s="473"/>
      <c r="QRT216" s="474"/>
      <c r="QRU216" s="472"/>
      <c r="QRV216" s="473"/>
      <c r="QRW216" s="473"/>
      <c r="QRX216" s="474"/>
      <c r="QRY216" s="472"/>
      <c r="QRZ216" s="473"/>
      <c r="QSA216" s="473"/>
      <c r="QSB216" s="474"/>
      <c r="QSC216" s="472"/>
      <c r="QSD216" s="473"/>
      <c r="QSE216" s="473"/>
      <c r="QSF216" s="474"/>
      <c r="QSG216" s="472"/>
      <c r="QSH216" s="473"/>
      <c r="QSI216" s="473"/>
      <c r="QSJ216" s="474"/>
      <c r="QSK216" s="472"/>
      <c r="QSL216" s="473"/>
      <c r="QSM216" s="473"/>
      <c r="QSN216" s="474"/>
      <c r="QSO216" s="472"/>
      <c r="QSP216" s="473"/>
      <c r="QSQ216" s="473"/>
      <c r="QSR216" s="474"/>
      <c r="QSS216" s="472"/>
      <c r="QST216" s="473"/>
      <c r="QSU216" s="473"/>
      <c r="QSV216" s="474"/>
      <c r="QSW216" s="472"/>
      <c r="QSX216" s="473"/>
      <c r="QSY216" s="473"/>
      <c r="QSZ216" s="474"/>
      <c r="QTA216" s="472"/>
      <c r="QTB216" s="473"/>
      <c r="QTC216" s="473"/>
      <c r="QTD216" s="474"/>
      <c r="QTE216" s="472"/>
      <c r="QTF216" s="473"/>
      <c r="QTG216" s="473"/>
      <c r="QTH216" s="474"/>
      <c r="QTI216" s="472"/>
      <c r="QTJ216" s="473"/>
      <c r="QTK216" s="473"/>
      <c r="QTL216" s="474"/>
      <c r="QTM216" s="472"/>
      <c r="QTN216" s="473"/>
      <c r="QTO216" s="473"/>
      <c r="QTP216" s="474"/>
      <c r="QTQ216" s="472"/>
      <c r="QTR216" s="473"/>
      <c r="QTS216" s="473"/>
      <c r="QTT216" s="474"/>
      <c r="QTU216" s="472"/>
      <c r="QTV216" s="473"/>
      <c r="QTW216" s="473"/>
      <c r="QTX216" s="474"/>
      <c r="QTY216" s="472"/>
      <c r="QTZ216" s="473"/>
      <c r="QUA216" s="473"/>
      <c r="QUB216" s="474"/>
      <c r="QUC216" s="472"/>
      <c r="QUD216" s="473"/>
      <c r="QUE216" s="473"/>
      <c r="QUF216" s="474"/>
      <c r="QUG216" s="472"/>
      <c r="QUH216" s="473"/>
      <c r="QUI216" s="473"/>
      <c r="QUJ216" s="474"/>
      <c r="QUK216" s="472"/>
      <c r="QUL216" s="473"/>
      <c r="QUM216" s="473"/>
      <c r="QUN216" s="474"/>
      <c r="QUO216" s="472"/>
      <c r="QUP216" s="473"/>
      <c r="QUQ216" s="473"/>
      <c r="QUR216" s="474"/>
      <c r="QUS216" s="472"/>
      <c r="QUT216" s="473"/>
      <c r="QUU216" s="473"/>
      <c r="QUV216" s="474"/>
      <c r="QUW216" s="472"/>
      <c r="QUX216" s="473"/>
      <c r="QUY216" s="473"/>
      <c r="QUZ216" s="474"/>
      <c r="QVA216" s="472"/>
      <c r="QVB216" s="473"/>
      <c r="QVC216" s="473"/>
      <c r="QVD216" s="474"/>
      <c r="QVE216" s="472"/>
      <c r="QVF216" s="473"/>
      <c r="QVG216" s="473"/>
      <c r="QVH216" s="474"/>
      <c r="QVI216" s="472"/>
      <c r="QVJ216" s="473"/>
      <c r="QVK216" s="473"/>
      <c r="QVL216" s="474"/>
      <c r="QVM216" s="472"/>
      <c r="QVN216" s="473"/>
      <c r="QVO216" s="473"/>
      <c r="QVP216" s="474"/>
      <c r="QVQ216" s="472"/>
      <c r="QVR216" s="473"/>
      <c r="QVS216" s="473"/>
      <c r="QVT216" s="474"/>
      <c r="QVU216" s="472"/>
      <c r="QVV216" s="473"/>
      <c r="QVW216" s="473"/>
      <c r="QVX216" s="474"/>
      <c r="QVY216" s="472"/>
      <c r="QVZ216" s="473"/>
      <c r="QWA216" s="473"/>
      <c r="QWB216" s="474"/>
      <c r="QWC216" s="472"/>
      <c r="QWD216" s="473"/>
      <c r="QWE216" s="473"/>
      <c r="QWF216" s="474"/>
      <c r="QWG216" s="472"/>
      <c r="QWH216" s="473"/>
      <c r="QWI216" s="473"/>
      <c r="QWJ216" s="474"/>
      <c r="QWK216" s="472"/>
      <c r="QWL216" s="473"/>
      <c r="QWM216" s="473"/>
      <c r="QWN216" s="474"/>
      <c r="QWO216" s="472"/>
      <c r="QWP216" s="473"/>
      <c r="QWQ216" s="473"/>
      <c r="QWR216" s="474"/>
      <c r="QWS216" s="472"/>
      <c r="QWT216" s="473"/>
      <c r="QWU216" s="473"/>
      <c r="QWV216" s="474"/>
      <c r="QWW216" s="472"/>
      <c r="QWX216" s="473"/>
      <c r="QWY216" s="473"/>
      <c r="QWZ216" s="474"/>
      <c r="QXA216" s="472"/>
      <c r="QXB216" s="473"/>
      <c r="QXC216" s="473"/>
      <c r="QXD216" s="474"/>
      <c r="QXE216" s="472"/>
      <c r="QXF216" s="473"/>
      <c r="QXG216" s="473"/>
      <c r="QXH216" s="474"/>
      <c r="QXI216" s="472"/>
      <c r="QXJ216" s="473"/>
      <c r="QXK216" s="473"/>
      <c r="QXL216" s="474"/>
      <c r="QXM216" s="472"/>
      <c r="QXN216" s="473"/>
      <c r="QXO216" s="473"/>
      <c r="QXP216" s="474"/>
      <c r="QXQ216" s="472"/>
      <c r="QXR216" s="473"/>
      <c r="QXS216" s="473"/>
      <c r="QXT216" s="474"/>
      <c r="QXU216" s="472"/>
      <c r="QXV216" s="473"/>
      <c r="QXW216" s="473"/>
      <c r="QXX216" s="474"/>
      <c r="QXY216" s="472"/>
      <c r="QXZ216" s="473"/>
      <c r="QYA216" s="473"/>
      <c r="QYB216" s="474"/>
      <c r="QYC216" s="472"/>
      <c r="QYD216" s="473"/>
      <c r="QYE216" s="473"/>
      <c r="QYF216" s="474"/>
      <c r="QYG216" s="472"/>
      <c r="QYH216" s="473"/>
      <c r="QYI216" s="473"/>
      <c r="QYJ216" s="474"/>
      <c r="QYK216" s="472"/>
      <c r="QYL216" s="473"/>
      <c r="QYM216" s="473"/>
      <c r="QYN216" s="474"/>
      <c r="QYO216" s="472"/>
      <c r="QYP216" s="473"/>
      <c r="QYQ216" s="473"/>
      <c r="QYR216" s="474"/>
      <c r="QYS216" s="472"/>
      <c r="QYT216" s="473"/>
      <c r="QYU216" s="473"/>
      <c r="QYV216" s="474"/>
      <c r="QYW216" s="472"/>
      <c r="QYX216" s="473"/>
      <c r="QYY216" s="473"/>
      <c r="QYZ216" s="474"/>
      <c r="QZA216" s="472"/>
      <c r="QZB216" s="473"/>
      <c r="QZC216" s="473"/>
      <c r="QZD216" s="474"/>
      <c r="QZE216" s="472"/>
      <c r="QZF216" s="473"/>
      <c r="QZG216" s="473"/>
      <c r="QZH216" s="474"/>
      <c r="QZI216" s="472"/>
      <c r="QZJ216" s="473"/>
      <c r="QZK216" s="473"/>
      <c r="QZL216" s="474"/>
      <c r="QZM216" s="472"/>
      <c r="QZN216" s="473"/>
      <c r="QZO216" s="473"/>
      <c r="QZP216" s="474"/>
      <c r="QZQ216" s="472"/>
      <c r="QZR216" s="473"/>
      <c r="QZS216" s="473"/>
      <c r="QZT216" s="474"/>
      <c r="QZU216" s="472"/>
      <c r="QZV216" s="473"/>
      <c r="QZW216" s="473"/>
      <c r="QZX216" s="474"/>
      <c r="QZY216" s="472"/>
      <c r="QZZ216" s="473"/>
      <c r="RAA216" s="473"/>
      <c r="RAB216" s="474"/>
      <c r="RAC216" s="472"/>
      <c r="RAD216" s="473"/>
      <c r="RAE216" s="473"/>
      <c r="RAF216" s="474"/>
      <c r="RAG216" s="472"/>
      <c r="RAH216" s="473"/>
      <c r="RAI216" s="473"/>
      <c r="RAJ216" s="474"/>
      <c r="RAK216" s="472"/>
      <c r="RAL216" s="473"/>
      <c r="RAM216" s="473"/>
      <c r="RAN216" s="474"/>
      <c r="RAO216" s="472"/>
      <c r="RAP216" s="473"/>
      <c r="RAQ216" s="473"/>
      <c r="RAR216" s="474"/>
      <c r="RAS216" s="472"/>
      <c r="RAT216" s="473"/>
      <c r="RAU216" s="473"/>
      <c r="RAV216" s="474"/>
      <c r="RAW216" s="472"/>
      <c r="RAX216" s="473"/>
      <c r="RAY216" s="473"/>
      <c r="RAZ216" s="474"/>
      <c r="RBA216" s="472"/>
      <c r="RBB216" s="473"/>
      <c r="RBC216" s="473"/>
      <c r="RBD216" s="474"/>
      <c r="RBE216" s="472"/>
      <c r="RBF216" s="473"/>
      <c r="RBG216" s="473"/>
      <c r="RBH216" s="474"/>
      <c r="RBI216" s="472"/>
      <c r="RBJ216" s="473"/>
      <c r="RBK216" s="473"/>
      <c r="RBL216" s="474"/>
      <c r="RBM216" s="472"/>
      <c r="RBN216" s="473"/>
      <c r="RBO216" s="473"/>
      <c r="RBP216" s="474"/>
      <c r="RBQ216" s="472"/>
      <c r="RBR216" s="473"/>
      <c r="RBS216" s="473"/>
      <c r="RBT216" s="474"/>
      <c r="RBU216" s="472"/>
      <c r="RBV216" s="473"/>
      <c r="RBW216" s="473"/>
      <c r="RBX216" s="474"/>
      <c r="RBY216" s="472"/>
      <c r="RBZ216" s="473"/>
      <c r="RCA216" s="473"/>
      <c r="RCB216" s="474"/>
      <c r="RCC216" s="472"/>
      <c r="RCD216" s="473"/>
      <c r="RCE216" s="473"/>
      <c r="RCF216" s="474"/>
      <c r="RCG216" s="472"/>
      <c r="RCH216" s="473"/>
      <c r="RCI216" s="473"/>
      <c r="RCJ216" s="474"/>
      <c r="RCK216" s="472"/>
      <c r="RCL216" s="473"/>
      <c r="RCM216" s="473"/>
      <c r="RCN216" s="474"/>
      <c r="RCO216" s="472"/>
      <c r="RCP216" s="473"/>
      <c r="RCQ216" s="473"/>
      <c r="RCR216" s="474"/>
      <c r="RCS216" s="472"/>
      <c r="RCT216" s="473"/>
      <c r="RCU216" s="473"/>
      <c r="RCV216" s="474"/>
      <c r="RCW216" s="472"/>
      <c r="RCX216" s="473"/>
      <c r="RCY216" s="473"/>
      <c r="RCZ216" s="474"/>
      <c r="RDA216" s="472"/>
      <c r="RDB216" s="473"/>
      <c r="RDC216" s="473"/>
      <c r="RDD216" s="474"/>
      <c r="RDE216" s="472"/>
      <c r="RDF216" s="473"/>
      <c r="RDG216" s="473"/>
      <c r="RDH216" s="474"/>
      <c r="RDI216" s="472"/>
      <c r="RDJ216" s="473"/>
      <c r="RDK216" s="473"/>
      <c r="RDL216" s="474"/>
      <c r="RDM216" s="472"/>
      <c r="RDN216" s="473"/>
      <c r="RDO216" s="473"/>
      <c r="RDP216" s="474"/>
      <c r="RDQ216" s="472"/>
      <c r="RDR216" s="473"/>
      <c r="RDS216" s="473"/>
      <c r="RDT216" s="474"/>
      <c r="RDU216" s="472"/>
      <c r="RDV216" s="473"/>
      <c r="RDW216" s="473"/>
      <c r="RDX216" s="474"/>
      <c r="RDY216" s="472"/>
      <c r="RDZ216" s="473"/>
      <c r="REA216" s="473"/>
      <c r="REB216" s="474"/>
      <c r="REC216" s="472"/>
      <c r="RED216" s="473"/>
      <c r="REE216" s="473"/>
      <c r="REF216" s="474"/>
      <c r="REG216" s="472"/>
      <c r="REH216" s="473"/>
      <c r="REI216" s="473"/>
      <c r="REJ216" s="474"/>
      <c r="REK216" s="472"/>
      <c r="REL216" s="473"/>
      <c r="REM216" s="473"/>
      <c r="REN216" s="474"/>
      <c r="REO216" s="472"/>
      <c r="REP216" s="473"/>
      <c r="REQ216" s="473"/>
      <c r="RER216" s="474"/>
      <c r="RES216" s="472"/>
      <c r="RET216" s="473"/>
      <c r="REU216" s="473"/>
      <c r="REV216" s="474"/>
      <c r="REW216" s="472"/>
      <c r="REX216" s="473"/>
      <c r="REY216" s="473"/>
      <c r="REZ216" s="474"/>
      <c r="RFA216" s="472"/>
      <c r="RFB216" s="473"/>
      <c r="RFC216" s="473"/>
      <c r="RFD216" s="474"/>
      <c r="RFE216" s="472"/>
      <c r="RFF216" s="473"/>
      <c r="RFG216" s="473"/>
      <c r="RFH216" s="474"/>
      <c r="RFI216" s="472"/>
      <c r="RFJ216" s="473"/>
      <c r="RFK216" s="473"/>
      <c r="RFL216" s="474"/>
      <c r="RFM216" s="472"/>
      <c r="RFN216" s="473"/>
      <c r="RFO216" s="473"/>
      <c r="RFP216" s="474"/>
      <c r="RFQ216" s="472"/>
      <c r="RFR216" s="473"/>
      <c r="RFS216" s="473"/>
      <c r="RFT216" s="474"/>
      <c r="RFU216" s="472"/>
      <c r="RFV216" s="473"/>
      <c r="RFW216" s="473"/>
      <c r="RFX216" s="474"/>
      <c r="RFY216" s="472"/>
      <c r="RFZ216" s="473"/>
      <c r="RGA216" s="473"/>
      <c r="RGB216" s="474"/>
      <c r="RGC216" s="472"/>
      <c r="RGD216" s="473"/>
      <c r="RGE216" s="473"/>
      <c r="RGF216" s="474"/>
      <c r="RGG216" s="472"/>
      <c r="RGH216" s="473"/>
      <c r="RGI216" s="473"/>
      <c r="RGJ216" s="474"/>
      <c r="RGK216" s="472"/>
      <c r="RGL216" s="473"/>
      <c r="RGM216" s="473"/>
      <c r="RGN216" s="474"/>
      <c r="RGO216" s="472"/>
      <c r="RGP216" s="473"/>
      <c r="RGQ216" s="473"/>
      <c r="RGR216" s="474"/>
      <c r="RGS216" s="472"/>
      <c r="RGT216" s="473"/>
      <c r="RGU216" s="473"/>
      <c r="RGV216" s="474"/>
      <c r="RGW216" s="472"/>
      <c r="RGX216" s="473"/>
      <c r="RGY216" s="473"/>
      <c r="RGZ216" s="474"/>
      <c r="RHA216" s="472"/>
      <c r="RHB216" s="473"/>
      <c r="RHC216" s="473"/>
      <c r="RHD216" s="474"/>
      <c r="RHE216" s="472"/>
      <c r="RHF216" s="473"/>
      <c r="RHG216" s="473"/>
      <c r="RHH216" s="474"/>
      <c r="RHI216" s="472"/>
      <c r="RHJ216" s="473"/>
      <c r="RHK216" s="473"/>
      <c r="RHL216" s="474"/>
      <c r="RHM216" s="472"/>
      <c r="RHN216" s="473"/>
      <c r="RHO216" s="473"/>
      <c r="RHP216" s="474"/>
      <c r="RHQ216" s="472"/>
      <c r="RHR216" s="473"/>
      <c r="RHS216" s="473"/>
      <c r="RHT216" s="474"/>
      <c r="RHU216" s="472"/>
      <c r="RHV216" s="473"/>
      <c r="RHW216" s="473"/>
      <c r="RHX216" s="474"/>
      <c r="RHY216" s="472"/>
      <c r="RHZ216" s="473"/>
      <c r="RIA216" s="473"/>
      <c r="RIB216" s="474"/>
      <c r="RIC216" s="472"/>
      <c r="RID216" s="473"/>
      <c r="RIE216" s="473"/>
      <c r="RIF216" s="474"/>
      <c r="RIG216" s="472"/>
      <c r="RIH216" s="473"/>
      <c r="RII216" s="473"/>
      <c r="RIJ216" s="474"/>
      <c r="RIK216" s="472"/>
      <c r="RIL216" s="473"/>
      <c r="RIM216" s="473"/>
      <c r="RIN216" s="474"/>
      <c r="RIO216" s="472"/>
      <c r="RIP216" s="473"/>
      <c r="RIQ216" s="473"/>
      <c r="RIR216" s="474"/>
      <c r="RIS216" s="472"/>
      <c r="RIT216" s="473"/>
      <c r="RIU216" s="473"/>
      <c r="RIV216" s="474"/>
      <c r="RIW216" s="472"/>
      <c r="RIX216" s="473"/>
      <c r="RIY216" s="473"/>
      <c r="RIZ216" s="474"/>
      <c r="RJA216" s="472"/>
      <c r="RJB216" s="473"/>
      <c r="RJC216" s="473"/>
      <c r="RJD216" s="474"/>
      <c r="RJE216" s="472"/>
      <c r="RJF216" s="473"/>
      <c r="RJG216" s="473"/>
      <c r="RJH216" s="474"/>
      <c r="RJI216" s="472"/>
      <c r="RJJ216" s="473"/>
      <c r="RJK216" s="473"/>
      <c r="RJL216" s="474"/>
      <c r="RJM216" s="472"/>
      <c r="RJN216" s="473"/>
      <c r="RJO216" s="473"/>
      <c r="RJP216" s="474"/>
      <c r="RJQ216" s="472"/>
      <c r="RJR216" s="473"/>
      <c r="RJS216" s="473"/>
      <c r="RJT216" s="474"/>
      <c r="RJU216" s="472"/>
      <c r="RJV216" s="473"/>
      <c r="RJW216" s="473"/>
      <c r="RJX216" s="474"/>
      <c r="RJY216" s="472"/>
      <c r="RJZ216" s="473"/>
      <c r="RKA216" s="473"/>
      <c r="RKB216" s="474"/>
      <c r="RKC216" s="472"/>
      <c r="RKD216" s="473"/>
      <c r="RKE216" s="473"/>
      <c r="RKF216" s="474"/>
      <c r="RKG216" s="472"/>
      <c r="RKH216" s="473"/>
      <c r="RKI216" s="473"/>
      <c r="RKJ216" s="474"/>
      <c r="RKK216" s="472"/>
      <c r="RKL216" s="473"/>
      <c r="RKM216" s="473"/>
      <c r="RKN216" s="474"/>
      <c r="RKO216" s="472"/>
      <c r="RKP216" s="473"/>
      <c r="RKQ216" s="473"/>
      <c r="RKR216" s="474"/>
      <c r="RKS216" s="472"/>
      <c r="RKT216" s="473"/>
      <c r="RKU216" s="473"/>
      <c r="RKV216" s="474"/>
      <c r="RKW216" s="472"/>
      <c r="RKX216" s="473"/>
      <c r="RKY216" s="473"/>
      <c r="RKZ216" s="474"/>
      <c r="RLA216" s="472"/>
      <c r="RLB216" s="473"/>
      <c r="RLC216" s="473"/>
      <c r="RLD216" s="474"/>
      <c r="RLE216" s="472"/>
      <c r="RLF216" s="473"/>
      <c r="RLG216" s="473"/>
      <c r="RLH216" s="474"/>
      <c r="RLI216" s="472"/>
      <c r="RLJ216" s="473"/>
      <c r="RLK216" s="473"/>
      <c r="RLL216" s="474"/>
      <c r="RLM216" s="472"/>
      <c r="RLN216" s="473"/>
      <c r="RLO216" s="473"/>
      <c r="RLP216" s="474"/>
      <c r="RLQ216" s="472"/>
      <c r="RLR216" s="473"/>
      <c r="RLS216" s="473"/>
      <c r="RLT216" s="474"/>
      <c r="RLU216" s="472"/>
      <c r="RLV216" s="473"/>
      <c r="RLW216" s="473"/>
      <c r="RLX216" s="474"/>
      <c r="RLY216" s="472"/>
      <c r="RLZ216" s="473"/>
      <c r="RMA216" s="473"/>
      <c r="RMB216" s="474"/>
      <c r="RMC216" s="472"/>
      <c r="RMD216" s="473"/>
      <c r="RME216" s="473"/>
      <c r="RMF216" s="474"/>
      <c r="RMG216" s="472"/>
      <c r="RMH216" s="473"/>
      <c r="RMI216" s="473"/>
      <c r="RMJ216" s="474"/>
      <c r="RMK216" s="472"/>
      <c r="RML216" s="473"/>
      <c r="RMM216" s="473"/>
      <c r="RMN216" s="474"/>
      <c r="RMO216" s="472"/>
      <c r="RMP216" s="473"/>
      <c r="RMQ216" s="473"/>
      <c r="RMR216" s="474"/>
      <c r="RMS216" s="472"/>
      <c r="RMT216" s="473"/>
      <c r="RMU216" s="473"/>
      <c r="RMV216" s="474"/>
      <c r="RMW216" s="472"/>
      <c r="RMX216" s="473"/>
      <c r="RMY216" s="473"/>
      <c r="RMZ216" s="474"/>
      <c r="RNA216" s="472"/>
      <c r="RNB216" s="473"/>
      <c r="RNC216" s="473"/>
      <c r="RND216" s="474"/>
      <c r="RNE216" s="472"/>
      <c r="RNF216" s="473"/>
      <c r="RNG216" s="473"/>
      <c r="RNH216" s="474"/>
      <c r="RNI216" s="472"/>
      <c r="RNJ216" s="473"/>
      <c r="RNK216" s="473"/>
      <c r="RNL216" s="474"/>
      <c r="RNM216" s="472"/>
      <c r="RNN216" s="473"/>
      <c r="RNO216" s="473"/>
      <c r="RNP216" s="474"/>
      <c r="RNQ216" s="472"/>
      <c r="RNR216" s="473"/>
      <c r="RNS216" s="473"/>
      <c r="RNT216" s="474"/>
      <c r="RNU216" s="472"/>
      <c r="RNV216" s="473"/>
      <c r="RNW216" s="473"/>
      <c r="RNX216" s="474"/>
      <c r="RNY216" s="472"/>
      <c r="RNZ216" s="473"/>
      <c r="ROA216" s="473"/>
      <c r="ROB216" s="474"/>
      <c r="ROC216" s="472"/>
      <c r="ROD216" s="473"/>
      <c r="ROE216" s="473"/>
      <c r="ROF216" s="474"/>
      <c r="ROG216" s="472"/>
      <c r="ROH216" s="473"/>
      <c r="ROI216" s="473"/>
      <c r="ROJ216" s="474"/>
      <c r="ROK216" s="472"/>
      <c r="ROL216" s="473"/>
      <c r="ROM216" s="473"/>
      <c r="RON216" s="474"/>
      <c r="ROO216" s="472"/>
      <c r="ROP216" s="473"/>
      <c r="ROQ216" s="473"/>
      <c r="ROR216" s="474"/>
      <c r="ROS216" s="472"/>
      <c r="ROT216" s="473"/>
      <c r="ROU216" s="473"/>
      <c r="ROV216" s="474"/>
      <c r="ROW216" s="472"/>
      <c r="ROX216" s="473"/>
      <c r="ROY216" s="473"/>
      <c r="ROZ216" s="474"/>
      <c r="RPA216" s="472"/>
      <c r="RPB216" s="473"/>
      <c r="RPC216" s="473"/>
      <c r="RPD216" s="474"/>
      <c r="RPE216" s="472"/>
      <c r="RPF216" s="473"/>
      <c r="RPG216" s="473"/>
      <c r="RPH216" s="474"/>
      <c r="RPI216" s="472"/>
      <c r="RPJ216" s="473"/>
      <c r="RPK216" s="473"/>
      <c r="RPL216" s="474"/>
      <c r="RPM216" s="472"/>
      <c r="RPN216" s="473"/>
      <c r="RPO216" s="473"/>
      <c r="RPP216" s="474"/>
      <c r="RPQ216" s="472"/>
      <c r="RPR216" s="473"/>
      <c r="RPS216" s="473"/>
      <c r="RPT216" s="474"/>
      <c r="RPU216" s="472"/>
      <c r="RPV216" s="473"/>
      <c r="RPW216" s="473"/>
      <c r="RPX216" s="474"/>
      <c r="RPY216" s="472"/>
      <c r="RPZ216" s="473"/>
      <c r="RQA216" s="473"/>
      <c r="RQB216" s="474"/>
      <c r="RQC216" s="472"/>
      <c r="RQD216" s="473"/>
      <c r="RQE216" s="473"/>
      <c r="RQF216" s="474"/>
      <c r="RQG216" s="472"/>
      <c r="RQH216" s="473"/>
      <c r="RQI216" s="473"/>
      <c r="RQJ216" s="474"/>
      <c r="RQK216" s="472"/>
      <c r="RQL216" s="473"/>
      <c r="RQM216" s="473"/>
      <c r="RQN216" s="474"/>
      <c r="RQO216" s="472"/>
      <c r="RQP216" s="473"/>
      <c r="RQQ216" s="473"/>
      <c r="RQR216" s="474"/>
      <c r="RQS216" s="472"/>
      <c r="RQT216" s="473"/>
      <c r="RQU216" s="473"/>
      <c r="RQV216" s="474"/>
      <c r="RQW216" s="472"/>
      <c r="RQX216" s="473"/>
      <c r="RQY216" s="473"/>
      <c r="RQZ216" s="474"/>
      <c r="RRA216" s="472"/>
      <c r="RRB216" s="473"/>
      <c r="RRC216" s="473"/>
      <c r="RRD216" s="474"/>
      <c r="RRE216" s="472"/>
      <c r="RRF216" s="473"/>
      <c r="RRG216" s="473"/>
      <c r="RRH216" s="474"/>
      <c r="RRI216" s="472"/>
      <c r="RRJ216" s="473"/>
      <c r="RRK216" s="473"/>
      <c r="RRL216" s="474"/>
      <c r="RRM216" s="472"/>
      <c r="RRN216" s="473"/>
      <c r="RRO216" s="473"/>
      <c r="RRP216" s="474"/>
      <c r="RRQ216" s="472"/>
      <c r="RRR216" s="473"/>
      <c r="RRS216" s="473"/>
      <c r="RRT216" s="474"/>
      <c r="RRU216" s="472"/>
      <c r="RRV216" s="473"/>
      <c r="RRW216" s="473"/>
      <c r="RRX216" s="474"/>
      <c r="RRY216" s="472"/>
      <c r="RRZ216" s="473"/>
      <c r="RSA216" s="473"/>
      <c r="RSB216" s="474"/>
      <c r="RSC216" s="472"/>
      <c r="RSD216" s="473"/>
      <c r="RSE216" s="473"/>
      <c r="RSF216" s="474"/>
      <c r="RSG216" s="472"/>
      <c r="RSH216" s="473"/>
      <c r="RSI216" s="473"/>
      <c r="RSJ216" s="474"/>
      <c r="RSK216" s="472"/>
      <c r="RSL216" s="473"/>
      <c r="RSM216" s="473"/>
      <c r="RSN216" s="474"/>
      <c r="RSO216" s="472"/>
      <c r="RSP216" s="473"/>
      <c r="RSQ216" s="473"/>
      <c r="RSR216" s="474"/>
      <c r="RSS216" s="472"/>
      <c r="RST216" s="473"/>
      <c r="RSU216" s="473"/>
      <c r="RSV216" s="474"/>
      <c r="RSW216" s="472"/>
      <c r="RSX216" s="473"/>
      <c r="RSY216" s="473"/>
      <c r="RSZ216" s="474"/>
      <c r="RTA216" s="472"/>
      <c r="RTB216" s="473"/>
      <c r="RTC216" s="473"/>
      <c r="RTD216" s="474"/>
      <c r="RTE216" s="472"/>
      <c r="RTF216" s="473"/>
      <c r="RTG216" s="473"/>
      <c r="RTH216" s="474"/>
      <c r="RTI216" s="472"/>
      <c r="RTJ216" s="473"/>
      <c r="RTK216" s="473"/>
      <c r="RTL216" s="474"/>
      <c r="RTM216" s="472"/>
      <c r="RTN216" s="473"/>
      <c r="RTO216" s="473"/>
      <c r="RTP216" s="474"/>
      <c r="RTQ216" s="472"/>
      <c r="RTR216" s="473"/>
      <c r="RTS216" s="473"/>
      <c r="RTT216" s="474"/>
      <c r="RTU216" s="472"/>
      <c r="RTV216" s="473"/>
      <c r="RTW216" s="473"/>
      <c r="RTX216" s="474"/>
      <c r="RTY216" s="472"/>
      <c r="RTZ216" s="473"/>
      <c r="RUA216" s="473"/>
      <c r="RUB216" s="474"/>
      <c r="RUC216" s="472"/>
      <c r="RUD216" s="473"/>
      <c r="RUE216" s="473"/>
      <c r="RUF216" s="474"/>
      <c r="RUG216" s="472"/>
      <c r="RUH216" s="473"/>
      <c r="RUI216" s="473"/>
      <c r="RUJ216" s="474"/>
      <c r="RUK216" s="472"/>
      <c r="RUL216" s="473"/>
      <c r="RUM216" s="473"/>
      <c r="RUN216" s="474"/>
      <c r="RUO216" s="472"/>
      <c r="RUP216" s="473"/>
      <c r="RUQ216" s="473"/>
      <c r="RUR216" s="474"/>
      <c r="RUS216" s="472"/>
      <c r="RUT216" s="473"/>
      <c r="RUU216" s="473"/>
      <c r="RUV216" s="474"/>
      <c r="RUW216" s="472"/>
      <c r="RUX216" s="473"/>
      <c r="RUY216" s="473"/>
      <c r="RUZ216" s="474"/>
      <c r="RVA216" s="472"/>
      <c r="RVB216" s="473"/>
      <c r="RVC216" s="473"/>
      <c r="RVD216" s="474"/>
      <c r="RVE216" s="472"/>
      <c r="RVF216" s="473"/>
      <c r="RVG216" s="473"/>
      <c r="RVH216" s="474"/>
      <c r="RVI216" s="472"/>
      <c r="RVJ216" s="473"/>
      <c r="RVK216" s="473"/>
      <c r="RVL216" s="474"/>
      <c r="RVM216" s="472"/>
      <c r="RVN216" s="473"/>
      <c r="RVO216" s="473"/>
      <c r="RVP216" s="474"/>
      <c r="RVQ216" s="472"/>
      <c r="RVR216" s="473"/>
      <c r="RVS216" s="473"/>
      <c r="RVT216" s="474"/>
      <c r="RVU216" s="472"/>
      <c r="RVV216" s="473"/>
      <c r="RVW216" s="473"/>
      <c r="RVX216" s="474"/>
      <c r="RVY216" s="472"/>
      <c r="RVZ216" s="473"/>
      <c r="RWA216" s="473"/>
      <c r="RWB216" s="474"/>
      <c r="RWC216" s="472"/>
      <c r="RWD216" s="473"/>
      <c r="RWE216" s="473"/>
      <c r="RWF216" s="474"/>
      <c r="RWG216" s="472"/>
      <c r="RWH216" s="473"/>
      <c r="RWI216" s="473"/>
      <c r="RWJ216" s="474"/>
      <c r="RWK216" s="472"/>
      <c r="RWL216" s="473"/>
      <c r="RWM216" s="473"/>
      <c r="RWN216" s="474"/>
      <c r="RWO216" s="472"/>
      <c r="RWP216" s="473"/>
      <c r="RWQ216" s="473"/>
      <c r="RWR216" s="474"/>
      <c r="RWS216" s="472"/>
      <c r="RWT216" s="473"/>
      <c r="RWU216" s="473"/>
      <c r="RWV216" s="474"/>
      <c r="RWW216" s="472"/>
      <c r="RWX216" s="473"/>
      <c r="RWY216" s="473"/>
      <c r="RWZ216" s="474"/>
      <c r="RXA216" s="472"/>
      <c r="RXB216" s="473"/>
      <c r="RXC216" s="473"/>
      <c r="RXD216" s="474"/>
      <c r="RXE216" s="472"/>
      <c r="RXF216" s="473"/>
      <c r="RXG216" s="473"/>
      <c r="RXH216" s="474"/>
      <c r="RXI216" s="472"/>
      <c r="RXJ216" s="473"/>
      <c r="RXK216" s="473"/>
      <c r="RXL216" s="474"/>
      <c r="RXM216" s="472"/>
      <c r="RXN216" s="473"/>
      <c r="RXO216" s="473"/>
      <c r="RXP216" s="474"/>
      <c r="RXQ216" s="472"/>
      <c r="RXR216" s="473"/>
      <c r="RXS216" s="473"/>
      <c r="RXT216" s="474"/>
      <c r="RXU216" s="472"/>
      <c r="RXV216" s="473"/>
      <c r="RXW216" s="473"/>
      <c r="RXX216" s="474"/>
      <c r="RXY216" s="472"/>
      <c r="RXZ216" s="473"/>
      <c r="RYA216" s="473"/>
      <c r="RYB216" s="474"/>
      <c r="RYC216" s="472"/>
      <c r="RYD216" s="473"/>
      <c r="RYE216" s="473"/>
      <c r="RYF216" s="474"/>
      <c r="RYG216" s="472"/>
      <c r="RYH216" s="473"/>
      <c r="RYI216" s="473"/>
      <c r="RYJ216" s="474"/>
      <c r="RYK216" s="472"/>
      <c r="RYL216" s="473"/>
      <c r="RYM216" s="473"/>
      <c r="RYN216" s="474"/>
      <c r="RYO216" s="472"/>
      <c r="RYP216" s="473"/>
      <c r="RYQ216" s="473"/>
      <c r="RYR216" s="474"/>
      <c r="RYS216" s="472"/>
      <c r="RYT216" s="473"/>
      <c r="RYU216" s="473"/>
      <c r="RYV216" s="474"/>
      <c r="RYW216" s="472"/>
      <c r="RYX216" s="473"/>
      <c r="RYY216" s="473"/>
      <c r="RYZ216" s="474"/>
      <c r="RZA216" s="472"/>
      <c r="RZB216" s="473"/>
      <c r="RZC216" s="473"/>
      <c r="RZD216" s="474"/>
      <c r="RZE216" s="472"/>
      <c r="RZF216" s="473"/>
      <c r="RZG216" s="473"/>
      <c r="RZH216" s="474"/>
      <c r="RZI216" s="472"/>
      <c r="RZJ216" s="473"/>
      <c r="RZK216" s="473"/>
      <c r="RZL216" s="474"/>
      <c r="RZM216" s="472"/>
      <c r="RZN216" s="473"/>
      <c r="RZO216" s="473"/>
      <c r="RZP216" s="474"/>
      <c r="RZQ216" s="472"/>
      <c r="RZR216" s="473"/>
      <c r="RZS216" s="473"/>
      <c r="RZT216" s="474"/>
      <c r="RZU216" s="472"/>
      <c r="RZV216" s="473"/>
      <c r="RZW216" s="473"/>
      <c r="RZX216" s="474"/>
      <c r="RZY216" s="472"/>
      <c r="RZZ216" s="473"/>
      <c r="SAA216" s="473"/>
      <c r="SAB216" s="474"/>
      <c r="SAC216" s="472"/>
      <c r="SAD216" s="473"/>
      <c r="SAE216" s="473"/>
      <c r="SAF216" s="474"/>
      <c r="SAG216" s="472"/>
      <c r="SAH216" s="473"/>
      <c r="SAI216" s="473"/>
      <c r="SAJ216" s="474"/>
      <c r="SAK216" s="472"/>
      <c r="SAL216" s="473"/>
      <c r="SAM216" s="473"/>
      <c r="SAN216" s="474"/>
      <c r="SAO216" s="472"/>
      <c r="SAP216" s="473"/>
      <c r="SAQ216" s="473"/>
      <c r="SAR216" s="474"/>
      <c r="SAS216" s="472"/>
      <c r="SAT216" s="473"/>
      <c r="SAU216" s="473"/>
      <c r="SAV216" s="474"/>
      <c r="SAW216" s="472"/>
      <c r="SAX216" s="473"/>
      <c r="SAY216" s="473"/>
      <c r="SAZ216" s="474"/>
      <c r="SBA216" s="472"/>
      <c r="SBB216" s="473"/>
      <c r="SBC216" s="473"/>
      <c r="SBD216" s="474"/>
      <c r="SBE216" s="472"/>
      <c r="SBF216" s="473"/>
      <c r="SBG216" s="473"/>
      <c r="SBH216" s="474"/>
      <c r="SBI216" s="472"/>
      <c r="SBJ216" s="473"/>
      <c r="SBK216" s="473"/>
      <c r="SBL216" s="474"/>
      <c r="SBM216" s="472"/>
      <c r="SBN216" s="473"/>
      <c r="SBO216" s="473"/>
      <c r="SBP216" s="474"/>
      <c r="SBQ216" s="472"/>
      <c r="SBR216" s="473"/>
      <c r="SBS216" s="473"/>
      <c r="SBT216" s="474"/>
      <c r="SBU216" s="472"/>
      <c r="SBV216" s="473"/>
      <c r="SBW216" s="473"/>
      <c r="SBX216" s="474"/>
      <c r="SBY216" s="472"/>
      <c r="SBZ216" s="473"/>
      <c r="SCA216" s="473"/>
      <c r="SCB216" s="474"/>
      <c r="SCC216" s="472"/>
      <c r="SCD216" s="473"/>
      <c r="SCE216" s="473"/>
      <c r="SCF216" s="474"/>
      <c r="SCG216" s="472"/>
      <c r="SCH216" s="473"/>
      <c r="SCI216" s="473"/>
      <c r="SCJ216" s="474"/>
      <c r="SCK216" s="472"/>
      <c r="SCL216" s="473"/>
      <c r="SCM216" s="473"/>
      <c r="SCN216" s="474"/>
      <c r="SCO216" s="472"/>
      <c r="SCP216" s="473"/>
      <c r="SCQ216" s="473"/>
      <c r="SCR216" s="474"/>
      <c r="SCS216" s="472"/>
      <c r="SCT216" s="473"/>
      <c r="SCU216" s="473"/>
      <c r="SCV216" s="474"/>
      <c r="SCW216" s="472"/>
      <c r="SCX216" s="473"/>
      <c r="SCY216" s="473"/>
      <c r="SCZ216" s="474"/>
      <c r="SDA216" s="472"/>
      <c r="SDB216" s="473"/>
      <c r="SDC216" s="473"/>
      <c r="SDD216" s="474"/>
      <c r="SDE216" s="472"/>
      <c r="SDF216" s="473"/>
      <c r="SDG216" s="473"/>
      <c r="SDH216" s="474"/>
      <c r="SDI216" s="472"/>
      <c r="SDJ216" s="473"/>
      <c r="SDK216" s="473"/>
      <c r="SDL216" s="474"/>
      <c r="SDM216" s="472"/>
      <c r="SDN216" s="473"/>
      <c r="SDO216" s="473"/>
      <c r="SDP216" s="474"/>
      <c r="SDQ216" s="472"/>
      <c r="SDR216" s="473"/>
      <c r="SDS216" s="473"/>
      <c r="SDT216" s="474"/>
      <c r="SDU216" s="472"/>
      <c r="SDV216" s="473"/>
      <c r="SDW216" s="473"/>
      <c r="SDX216" s="474"/>
      <c r="SDY216" s="472"/>
      <c r="SDZ216" s="473"/>
      <c r="SEA216" s="473"/>
      <c r="SEB216" s="474"/>
      <c r="SEC216" s="472"/>
      <c r="SED216" s="473"/>
      <c r="SEE216" s="473"/>
      <c r="SEF216" s="474"/>
      <c r="SEG216" s="472"/>
      <c r="SEH216" s="473"/>
      <c r="SEI216" s="473"/>
      <c r="SEJ216" s="474"/>
      <c r="SEK216" s="472"/>
      <c r="SEL216" s="473"/>
      <c r="SEM216" s="473"/>
      <c r="SEN216" s="474"/>
      <c r="SEO216" s="472"/>
      <c r="SEP216" s="473"/>
      <c r="SEQ216" s="473"/>
      <c r="SER216" s="474"/>
      <c r="SES216" s="472"/>
      <c r="SET216" s="473"/>
      <c r="SEU216" s="473"/>
      <c r="SEV216" s="474"/>
      <c r="SEW216" s="472"/>
      <c r="SEX216" s="473"/>
      <c r="SEY216" s="473"/>
      <c r="SEZ216" s="474"/>
      <c r="SFA216" s="472"/>
      <c r="SFB216" s="473"/>
      <c r="SFC216" s="473"/>
      <c r="SFD216" s="474"/>
      <c r="SFE216" s="472"/>
      <c r="SFF216" s="473"/>
      <c r="SFG216" s="473"/>
      <c r="SFH216" s="474"/>
      <c r="SFI216" s="472"/>
      <c r="SFJ216" s="473"/>
      <c r="SFK216" s="473"/>
      <c r="SFL216" s="474"/>
      <c r="SFM216" s="472"/>
      <c r="SFN216" s="473"/>
      <c r="SFO216" s="473"/>
      <c r="SFP216" s="474"/>
      <c r="SFQ216" s="472"/>
      <c r="SFR216" s="473"/>
      <c r="SFS216" s="473"/>
      <c r="SFT216" s="474"/>
      <c r="SFU216" s="472"/>
      <c r="SFV216" s="473"/>
      <c r="SFW216" s="473"/>
      <c r="SFX216" s="474"/>
      <c r="SFY216" s="472"/>
      <c r="SFZ216" s="473"/>
      <c r="SGA216" s="473"/>
      <c r="SGB216" s="474"/>
      <c r="SGC216" s="472"/>
      <c r="SGD216" s="473"/>
      <c r="SGE216" s="473"/>
      <c r="SGF216" s="474"/>
      <c r="SGG216" s="472"/>
      <c r="SGH216" s="473"/>
      <c r="SGI216" s="473"/>
      <c r="SGJ216" s="474"/>
      <c r="SGK216" s="472"/>
      <c r="SGL216" s="473"/>
      <c r="SGM216" s="473"/>
      <c r="SGN216" s="474"/>
      <c r="SGO216" s="472"/>
      <c r="SGP216" s="473"/>
      <c r="SGQ216" s="473"/>
      <c r="SGR216" s="474"/>
      <c r="SGS216" s="472"/>
      <c r="SGT216" s="473"/>
      <c r="SGU216" s="473"/>
      <c r="SGV216" s="474"/>
      <c r="SGW216" s="472"/>
      <c r="SGX216" s="473"/>
      <c r="SGY216" s="473"/>
      <c r="SGZ216" s="474"/>
      <c r="SHA216" s="472"/>
      <c r="SHB216" s="473"/>
      <c r="SHC216" s="473"/>
      <c r="SHD216" s="474"/>
      <c r="SHE216" s="472"/>
      <c r="SHF216" s="473"/>
      <c r="SHG216" s="473"/>
      <c r="SHH216" s="474"/>
      <c r="SHI216" s="472"/>
      <c r="SHJ216" s="473"/>
      <c r="SHK216" s="473"/>
      <c r="SHL216" s="474"/>
      <c r="SHM216" s="472"/>
      <c r="SHN216" s="473"/>
      <c r="SHO216" s="473"/>
      <c r="SHP216" s="474"/>
      <c r="SHQ216" s="472"/>
      <c r="SHR216" s="473"/>
      <c r="SHS216" s="473"/>
      <c r="SHT216" s="474"/>
      <c r="SHU216" s="472"/>
      <c r="SHV216" s="473"/>
      <c r="SHW216" s="473"/>
      <c r="SHX216" s="474"/>
      <c r="SHY216" s="472"/>
      <c r="SHZ216" s="473"/>
      <c r="SIA216" s="473"/>
      <c r="SIB216" s="474"/>
      <c r="SIC216" s="472"/>
      <c r="SID216" s="473"/>
      <c r="SIE216" s="473"/>
      <c r="SIF216" s="474"/>
      <c r="SIG216" s="472"/>
      <c r="SIH216" s="473"/>
      <c r="SII216" s="473"/>
      <c r="SIJ216" s="474"/>
      <c r="SIK216" s="472"/>
      <c r="SIL216" s="473"/>
      <c r="SIM216" s="473"/>
      <c r="SIN216" s="474"/>
      <c r="SIO216" s="472"/>
      <c r="SIP216" s="473"/>
      <c r="SIQ216" s="473"/>
      <c r="SIR216" s="474"/>
      <c r="SIS216" s="472"/>
      <c r="SIT216" s="473"/>
      <c r="SIU216" s="473"/>
      <c r="SIV216" s="474"/>
      <c r="SIW216" s="472"/>
      <c r="SIX216" s="473"/>
      <c r="SIY216" s="473"/>
      <c r="SIZ216" s="474"/>
      <c r="SJA216" s="472"/>
      <c r="SJB216" s="473"/>
      <c r="SJC216" s="473"/>
      <c r="SJD216" s="474"/>
      <c r="SJE216" s="472"/>
      <c r="SJF216" s="473"/>
      <c r="SJG216" s="473"/>
      <c r="SJH216" s="474"/>
      <c r="SJI216" s="472"/>
      <c r="SJJ216" s="473"/>
      <c r="SJK216" s="473"/>
      <c r="SJL216" s="474"/>
      <c r="SJM216" s="472"/>
      <c r="SJN216" s="473"/>
      <c r="SJO216" s="473"/>
      <c r="SJP216" s="474"/>
      <c r="SJQ216" s="472"/>
      <c r="SJR216" s="473"/>
      <c r="SJS216" s="473"/>
      <c r="SJT216" s="474"/>
      <c r="SJU216" s="472"/>
      <c r="SJV216" s="473"/>
      <c r="SJW216" s="473"/>
      <c r="SJX216" s="474"/>
      <c r="SJY216" s="472"/>
      <c r="SJZ216" s="473"/>
      <c r="SKA216" s="473"/>
      <c r="SKB216" s="474"/>
      <c r="SKC216" s="472"/>
      <c r="SKD216" s="473"/>
      <c r="SKE216" s="473"/>
      <c r="SKF216" s="474"/>
      <c r="SKG216" s="472"/>
      <c r="SKH216" s="473"/>
      <c r="SKI216" s="473"/>
      <c r="SKJ216" s="474"/>
      <c r="SKK216" s="472"/>
      <c r="SKL216" s="473"/>
      <c r="SKM216" s="473"/>
      <c r="SKN216" s="474"/>
      <c r="SKO216" s="472"/>
      <c r="SKP216" s="473"/>
      <c r="SKQ216" s="473"/>
      <c r="SKR216" s="474"/>
      <c r="SKS216" s="472"/>
      <c r="SKT216" s="473"/>
      <c r="SKU216" s="473"/>
      <c r="SKV216" s="474"/>
      <c r="SKW216" s="472"/>
      <c r="SKX216" s="473"/>
      <c r="SKY216" s="473"/>
      <c r="SKZ216" s="474"/>
      <c r="SLA216" s="472"/>
      <c r="SLB216" s="473"/>
      <c r="SLC216" s="473"/>
      <c r="SLD216" s="474"/>
      <c r="SLE216" s="472"/>
      <c r="SLF216" s="473"/>
      <c r="SLG216" s="473"/>
      <c r="SLH216" s="474"/>
      <c r="SLI216" s="472"/>
      <c r="SLJ216" s="473"/>
      <c r="SLK216" s="473"/>
      <c r="SLL216" s="474"/>
      <c r="SLM216" s="472"/>
      <c r="SLN216" s="473"/>
      <c r="SLO216" s="473"/>
      <c r="SLP216" s="474"/>
      <c r="SLQ216" s="472"/>
      <c r="SLR216" s="473"/>
      <c r="SLS216" s="473"/>
      <c r="SLT216" s="474"/>
      <c r="SLU216" s="472"/>
      <c r="SLV216" s="473"/>
      <c r="SLW216" s="473"/>
      <c r="SLX216" s="474"/>
      <c r="SLY216" s="472"/>
      <c r="SLZ216" s="473"/>
      <c r="SMA216" s="473"/>
      <c r="SMB216" s="474"/>
      <c r="SMC216" s="472"/>
      <c r="SMD216" s="473"/>
      <c r="SME216" s="473"/>
      <c r="SMF216" s="474"/>
      <c r="SMG216" s="472"/>
      <c r="SMH216" s="473"/>
      <c r="SMI216" s="473"/>
      <c r="SMJ216" s="474"/>
      <c r="SMK216" s="472"/>
      <c r="SML216" s="473"/>
      <c r="SMM216" s="473"/>
      <c r="SMN216" s="474"/>
      <c r="SMO216" s="472"/>
      <c r="SMP216" s="473"/>
      <c r="SMQ216" s="473"/>
      <c r="SMR216" s="474"/>
      <c r="SMS216" s="472"/>
      <c r="SMT216" s="473"/>
      <c r="SMU216" s="473"/>
      <c r="SMV216" s="474"/>
      <c r="SMW216" s="472"/>
      <c r="SMX216" s="473"/>
      <c r="SMY216" s="473"/>
      <c r="SMZ216" s="474"/>
      <c r="SNA216" s="472"/>
      <c r="SNB216" s="473"/>
      <c r="SNC216" s="473"/>
      <c r="SND216" s="474"/>
      <c r="SNE216" s="472"/>
      <c r="SNF216" s="473"/>
      <c r="SNG216" s="473"/>
      <c r="SNH216" s="474"/>
      <c r="SNI216" s="472"/>
      <c r="SNJ216" s="473"/>
      <c r="SNK216" s="473"/>
      <c r="SNL216" s="474"/>
      <c r="SNM216" s="472"/>
      <c r="SNN216" s="473"/>
      <c r="SNO216" s="473"/>
      <c r="SNP216" s="474"/>
      <c r="SNQ216" s="472"/>
      <c r="SNR216" s="473"/>
      <c r="SNS216" s="473"/>
      <c r="SNT216" s="474"/>
      <c r="SNU216" s="472"/>
      <c r="SNV216" s="473"/>
      <c r="SNW216" s="473"/>
      <c r="SNX216" s="474"/>
      <c r="SNY216" s="472"/>
      <c r="SNZ216" s="473"/>
      <c r="SOA216" s="473"/>
      <c r="SOB216" s="474"/>
      <c r="SOC216" s="472"/>
      <c r="SOD216" s="473"/>
      <c r="SOE216" s="473"/>
      <c r="SOF216" s="474"/>
      <c r="SOG216" s="472"/>
      <c r="SOH216" s="473"/>
      <c r="SOI216" s="473"/>
      <c r="SOJ216" s="474"/>
      <c r="SOK216" s="472"/>
      <c r="SOL216" s="473"/>
      <c r="SOM216" s="473"/>
      <c r="SON216" s="474"/>
      <c r="SOO216" s="472"/>
      <c r="SOP216" s="473"/>
      <c r="SOQ216" s="473"/>
      <c r="SOR216" s="474"/>
      <c r="SOS216" s="472"/>
      <c r="SOT216" s="473"/>
      <c r="SOU216" s="473"/>
      <c r="SOV216" s="474"/>
      <c r="SOW216" s="472"/>
      <c r="SOX216" s="473"/>
      <c r="SOY216" s="473"/>
      <c r="SOZ216" s="474"/>
      <c r="SPA216" s="472"/>
      <c r="SPB216" s="473"/>
      <c r="SPC216" s="473"/>
      <c r="SPD216" s="474"/>
      <c r="SPE216" s="472"/>
      <c r="SPF216" s="473"/>
      <c r="SPG216" s="473"/>
      <c r="SPH216" s="474"/>
      <c r="SPI216" s="472"/>
      <c r="SPJ216" s="473"/>
      <c r="SPK216" s="473"/>
      <c r="SPL216" s="474"/>
      <c r="SPM216" s="472"/>
      <c r="SPN216" s="473"/>
      <c r="SPO216" s="473"/>
      <c r="SPP216" s="474"/>
      <c r="SPQ216" s="472"/>
      <c r="SPR216" s="473"/>
      <c r="SPS216" s="473"/>
      <c r="SPT216" s="474"/>
      <c r="SPU216" s="472"/>
      <c r="SPV216" s="473"/>
      <c r="SPW216" s="473"/>
      <c r="SPX216" s="474"/>
      <c r="SPY216" s="472"/>
      <c r="SPZ216" s="473"/>
      <c r="SQA216" s="473"/>
      <c r="SQB216" s="474"/>
      <c r="SQC216" s="472"/>
      <c r="SQD216" s="473"/>
      <c r="SQE216" s="473"/>
      <c r="SQF216" s="474"/>
      <c r="SQG216" s="472"/>
      <c r="SQH216" s="473"/>
      <c r="SQI216" s="473"/>
      <c r="SQJ216" s="474"/>
      <c r="SQK216" s="472"/>
      <c r="SQL216" s="473"/>
      <c r="SQM216" s="473"/>
      <c r="SQN216" s="474"/>
      <c r="SQO216" s="472"/>
      <c r="SQP216" s="473"/>
      <c r="SQQ216" s="473"/>
      <c r="SQR216" s="474"/>
      <c r="SQS216" s="472"/>
      <c r="SQT216" s="473"/>
      <c r="SQU216" s="473"/>
      <c r="SQV216" s="474"/>
      <c r="SQW216" s="472"/>
      <c r="SQX216" s="473"/>
      <c r="SQY216" s="473"/>
      <c r="SQZ216" s="474"/>
      <c r="SRA216" s="472"/>
      <c r="SRB216" s="473"/>
      <c r="SRC216" s="473"/>
      <c r="SRD216" s="474"/>
      <c r="SRE216" s="472"/>
      <c r="SRF216" s="473"/>
      <c r="SRG216" s="473"/>
      <c r="SRH216" s="474"/>
      <c r="SRI216" s="472"/>
      <c r="SRJ216" s="473"/>
      <c r="SRK216" s="473"/>
      <c r="SRL216" s="474"/>
      <c r="SRM216" s="472"/>
      <c r="SRN216" s="473"/>
      <c r="SRO216" s="473"/>
      <c r="SRP216" s="474"/>
      <c r="SRQ216" s="472"/>
      <c r="SRR216" s="473"/>
      <c r="SRS216" s="473"/>
      <c r="SRT216" s="474"/>
      <c r="SRU216" s="472"/>
      <c r="SRV216" s="473"/>
      <c r="SRW216" s="473"/>
      <c r="SRX216" s="474"/>
      <c r="SRY216" s="472"/>
      <c r="SRZ216" s="473"/>
      <c r="SSA216" s="473"/>
      <c r="SSB216" s="474"/>
      <c r="SSC216" s="472"/>
      <c r="SSD216" s="473"/>
      <c r="SSE216" s="473"/>
      <c r="SSF216" s="474"/>
      <c r="SSG216" s="472"/>
      <c r="SSH216" s="473"/>
      <c r="SSI216" s="473"/>
      <c r="SSJ216" s="474"/>
      <c r="SSK216" s="472"/>
      <c r="SSL216" s="473"/>
      <c r="SSM216" s="473"/>
      <c r="SSN216" s="474"/>
      <c r="SSO216" s="472"/>
      <c r="SSP216" s="473"/>
      <c r="SSQ216" s="473"/>
      <c r="SSR216" s="474"/>
      <c r="SSS216" s="472"/>
      <c r="SST216" s="473"/>
      <c r="SSU216" s="473"/>
      <c r="SSV216" s="474"/>
      <c r="SSW216" s="472"/>
      <c r="SSX216" s="473"/>
      <c r="SSY216" s="473"/>
      <c r="SSZ216" s="474"/>
      <c r="STA216" s="472"/>
      <c r="STB216" s="473"/>
      <c r="STC216" s="473"/>
      <c r="STD216" s="474"/>
      <c r="STE216" s="472"/>
      <c r="STF216" s="473"/>
      <c r="STG216" s="473"/>
      <c r="STH216" s="474"/>
      <c r="STI216" s="472"/>
      <c r="STJ216" s="473"/>
      <c r="STK216" s="473"/>
      <c r="STL216" s="474"/>
      <c r="STM216" s="472"/>
      <c r="STN216" s="473"/>
      <c r="STO216" s="473"/>
      <c r="STP216" s="474"/>
      <c r="STQ216" s="472"/>
      <c r="STR216" s="473"/>
      <c r="STS216" s="473"/>
      <c r="STT216" s="474"/>
      <c r="STU216" s="472"/>
      <c r="STV216" s="473"/>
      <c r="STW216" s="473"/>
      <c r="STX216" s="474"/>
      <c r="STY216" s="472"/>
      <c r="STZ216" s="473"/>
      <c r="SUA216" s="473"/>
      <c r="SUB216" s="474"/>
      <c r="SUC216" s="472"/>
      <c r="SUD216" s="473"/>
      <c r="SUE216" s="473"/>
      <c r="SUF216" s="474"/>
      <c r="SUG216" s="472"/>
      <c r="SUH216" s="473"/>
      <c r="SUI216" s="473"/>
      <c r="SUJ216" s="474"/>
      <c r="SUK216" s="472"/>
      <c r="SUL216" s="473"/>
      <c r="SUM216" s="473"/>
      <c r="SUN216" s="474"/>
      <c r="SUO216" s="472"/>
      <c r="SUP216" s="473"/>
      <c r="SUQ216" s="473"/>
      <c r="SUR216" s="474"/>
      <c r="SUS216" s="472"/>
      <c r="SUT216" s="473"/>
      <c r="SUU216" s="473"/>
      <c r="SUV216" s="474"/>
      <c r="SUW216" s="472"/>
      <c r="SUX216" s="473"/>
      <c r="SUY216" s="473"/>
      <c r="SUZ216" s="474"/>
      <c r="SVA216" s="472"/>
      <c r="SVB216" s="473"/>
      <c r="SVC216" s="473"/>
      <c r="SVD216" s="474"/>
      <c r="SVE216" s="472"/>
      <c r="SVF216" s="473"/>
      <c r="SVG216" s="473"/>
      <c r="SVH216" s="474"/>
      <c r="SVI216" s="472"/>
      <c r="SVJ216" s="473"/>
      <c r="SVK216" s="473"/>
      <c r="SVL216" s="474"/>
      <c r="SVM216" s="472"/>
      <c r="SVN216" s="473"/>
      <c r="SVO216" s="473"/>
      <c r="SVP216" s="474"/>
      <c r="SVQ216" s="472"/>
      <c r="SVR216" s="473"/>
      <c r="SVS216" s="473"/>
      <c r="SVT216" s="474"/>
      <c r="SVU216" s="472"/>
      <c r="SVV216" s="473"/>
      <c r="SVW216" s="473"/>
      <c r="SVX216" s="474"/>
      <c r="SVY216" s="472"/>
      <c r="SVZ216" s="473"/>
      <c r="SWA216" s="473"/>
      <c r="SWB216" s="474"/>
      <c r="SWC216" s="472"/>
      <c r="SWD216" s="473"/>
      <c r="SWE216" s="473"/>
      <c r="SWF216" s="474"/>
      <c r="SWG216" s="472"/>
      <c r="SWH216" s="473"/>
      <c r="SWI216" s="473"/>
      <c r="SWJ216" s="474"/>
      <c r="SWK216" s="472"/>
      <c r="SWL216" s="473"/>
      <c r="SWM216" s="473"/>
      <c r="SWN216" s="474"/>
      <c r="SWO216" s="472"/>
      <c r="SWP216" s="473"/>
      <c r="SWQ216" s="473"/>
      <c r="SWR216" s="474"/>
      <c r="SWS216" s="472"/>
      <c r="SWT216" s="473"/>
      <c r="SWU216" s="473"/>
      <c r="SWV216" s="474"/>
      <c r="SWW216" s="472"/>
      <c r="SWX216" s="473"/>
      <c r="SWY216" s="473"/>
      <c r="SWZ216" s="474"/>
      <c r="SXA216" s="472"/>
      <c r="SXB216" s="473"/>
      <c r="SXC216" s="473"/>
      <c r="SXD216" s="474"/>
      <c r="SXE216" s="472"/>
      <c r="SXF216" s="473"/>
      <c r="SXG216" s="473"/>
      <c r="SXH216" s="474"/>
      <c r="SXI216" s="472"/>
      <c r="SXJ216" s="473"/>
      <c r="SXK216" s="473"/>
      <c r="SXL216" s="474"/>
      <c r="SXM216" s="472"/>
      <c r="SXN216" s="473"/>
      <c r="SXO216" s="473"/>
      <c r="SXP216" s="474"/>
      <c r="SXQ216" s="472"/>
      <c r="SXR216" s="473"/>
      <c r="SXS216" s="473"/>
      <c r="SXT216" s="474"/>
      <c r="SXU216" s="472"/>
      <c r="SXV216" s="473"/>
      <c r="SXW216" s="473"/>
      <c r="SXX216" s="474"/>
      <c r="SXY216" s="472"/>
      <c r="SXZ216" s="473"/>
      <c r="SYA216" s="473"/>
      <c r="SYB216" s="474"/>
      <c r="SYC216" s="472"/>
      <c r="SYD216" s="473"/>
      <c r="SYE216" s="473"/>
      <c r="SYF216" s="474"/>
      <c r="SYG216" s="472"/>
      <c r="SYH216" s="473"/>
      <c r="SYI216" s="473"/>
      <c r="SYJ216" s="474"/>
      <c r="SYK216" s="472"/>
      <c r="SYL216" s="473"/>
      <c r="SYM216" s="473"/>
      <c r="SYN216" s="474"/>
      <c r="SYO216" s="472"/>
      <c r="SYP216" s="473"/>
      <c r="SYQ216" s="473"/>
      <c r="SYR216" s="474"/>
      <c r="SYS216" s="472"/>
      <c r="SYT216" s="473"/>
      <c r="SYU216" s="473"/>
      <c r="SYV216" s="474"/>
      <c r="SYW216" s="472"/>
      <c r="SYX216" s="473"/>
      <c r="SYY216" s="473"/>
      <c r="SYZ216" s="474"/>
      <c r="SZA216" s="472"/>
      <c r="SZB216" s="473"/>
      <c r="SZC216" s="473"/>
      <c r="SZD216" s="474"/>
      <c r="SZE216" s="472"/>
      <c r="SZF216" s="473"/>
      <c r="SZG216" s="473"/>
      <c r="SZH216" s="474"/>
      <c r="SZI216" s="472"/>
      <c r="SZJ216" s="473"/>
      <c r="SZK216" s="473"/>
      <c r="SZL216" s="474"/>
      <c r="SZM216" s="472"/>
      <c r="SZN216" s="473"/>
      <c r="SZO216" s="473"/>
      <c r="SZP216" s="474"/>
      <c r="SZQ216" s="472"/>
      <c r="SZR216" s="473"/>
      <c r="SZS216" s="473"/>
      <c r="SZT216" s="474"/>
      <c r="SZU216" s="472"/>
      <c r="SZV216" s="473"/>
      <c r="SZW216" s="473"/>
      <c r="SZX216" s="474"/>
      <c r="SZY216" s="472"/>
      <c r="SZZ216" s="473"/>
      <c r="TAA216" s="473"/>
      <c r="TAB216" s="474"/>
      <c r="TAC216" s="472"/>
      <c r="TAD216" s="473"/>
      <c r="TAE216" s="473"/>
      <c r="TAF216" s="474"/>
      <c r="TAG216" s="472"/>
      <c r="TAH216" s="473"/>
      <c r="TAI216" s="473"/>
      <c r="TAJ216" s="474"/>
      <c r="TAK216" s="472"/>
      <c r="TAL216" s="473"/>
      <c r="TAM216" s="473"/>
      <c r="TAN216" s="474"/>
      <c r="TAO216" s="472"/>
      <c r="TAP216" s="473"/>
      <c r="TAQ216" s="473"/>
      <c r="TAR216" s="474"/>
      <c r="TAS216" s="472"/>
      <c r="TAT216" s="473"/>
      <c r="TAU216" s="473"/>
      <c r="TAV216" s="474"/>
      <c r="TAW216" s="472"/>
      <c r="TAX216" s="473"/>
      <c r="TAY216" s="473"/>
      <c r="TAZ216" s="474"/>
      <c r="TBA216" s="472"/>
      <c r="TBB216" s="473"/>
      <c r="TBC216" s="473"/>
      <c r="TBD216" s="474"/>
      <c r="TBE216" s="472"/>
      <c r="TBF216" s="473"/>
      <c r="TBG216" s="473"/>
      <c r="TBH216" s="474"/>
      <c r="TBI216" s="472"/>
      <c r="TBJ216" s="473"/>
      <c r="TBK216" s="473"/>
      <c r="TBL216" s="474"/>
      <c r="TBM216" s="472"/>
      <c r="TBN216" s="473"/>
      <c r="TBO216" s="473"/>
      <c r="TBP216" s="474"/>
      <c r="TBQ216" s="472"/>
      <c r="TBR216" s="473"/>
      <c r="TBS216" s="473"/>
      <c r="TBT216" s="474"/>
      <c r="TBU216" s="472"/>
      <c r="TBV216" s="473"/>
      <c r="TBW216" s="473"/>
      <c r="TBX216" s="474"/>
      <c r="TBY216" s="472"/>
      <c r="TBZ216" s="473"/>
      <c r="TCA216" s="473"/>
      <c r="TCB216" s="474"/>
      <c r="TCC216" s="472"/>
      <c r="TCD216" s="473"/>
      <c r="TCE216" s="473"/>
      <c r="TCF216" s="474"/>
      <c r="TCG216" s="472"/>
      <c r="TCH216" s="473"/>
      <c r="TCI216" s="473"/>
      <c r="TCJ216" s="474"/>
      <c r="TCK216" s="472"/>
      <c r="TCL216" s="473"/>
      <c r="TCM216" s="473"/>
      <c r="TCN216" s="474"/>
      <c r="TCO216" s="472"/>
      <c r="TCP216" s="473"/>
      <c r="TCQ216" s="473"/>
      <c r="TCR216" s="474"/>
      <c r="TCS216" s="472"/>
      <c r="TCT216" s="473"/>
      <c r="TCU216" s="473"/>
      <c r="TCV216" s="474"/>
      <c r="TCW216" s="472"/>
      <c r="TCX216" s="473"/>
      <c r="TCY216" s="473"/>
      <c r="TCZ216" s="474"/>
      <c r="TDA216" s="472"/>
      <c r="TDB216" s="473"/>
      <c r="TDC216" s="473"/>
      <c r="TDD216" s="474"/>
      <c r="TDE216" s="472"/>
      <c r="TDF216" s="473"/>
      <c r="TDG216" s="473"/>
      <c r="TDH216" s="474"/>
      <c r="TDI216" s="472"/>
      <c r="TDJ216" s="473"/>
      <c r="TDK216" s="473"/>
      <c r="TDL216" s="474"/>
      <c r="TDM216" s="472"/>
      <c r="TDN216" s="473"/>
      <c r="TDO216" s="473"/>
      <c r="TDP216" s="474"/>
      <c r="TDQ216" s="472"/>
      <c r="TDR216" s="473"/>
      <c r="TDS216" s="473"/>
      <c r="TDT216" s="474"/>
      <c r="TDU216" s="472"/>
      <c r="TDV216" s="473"/>
      <c r="TDW216" s="473"/>
      <c r="TDX216" s="474"/>
      <c r="TDY216" s="472"/>
      <c r="TDZ216" s="473"/>
      <c r="TEA216" s="473"/>
      <c r="TEB216" s="474"/>
      <c r="TEC216" s="472"/>
      <c r="TED216" s="473"/>
      <c r="TEE216" s="473"/>
      <c r="TEF216" s="474"/>
      <c r="TEG216" s="472"/>
      <c r="TEH216" s="473"/>
      <c r="TEI216" s="473"/>
      <c r="TEJ216" s="474"/>
      <c r="TEK216" s="472"/>
      <c r="TEL216" s="473"/>
      <c r="TEM216" s="473"/>
      <c r="TEN216" s="474"/>
      <c r="TEO216" s="472"/>
      <c r="TEP216" s="473"/>
      <c r="TEQ216" s="473"/>
      <c r="TER216" s="474"/>
      <c r="TES216" s="472"/>
      <c r="TET216" s="473"/>
      <c r="TEU216" s="473"/>
      <c r="TEV216" s="474"/>
      <c r="TEW216" s="472"/>
      <c r="TEX216" s="473"/>
      <c r="TEY216" s="473"/>
      <c r="TEZ216" s="474"/>
      <c r="TFA216" s="472"/>
      <c r="TFB216" s="473"/>
      <c r="TFC216" s="473"/>
      <c r="TFD216" s="474"/>
      <c r="TFE216" s="472"/>
      <c r="TFF216" s="473"/>
      <c r="TFG216" s="473"/>
      <c r="TFH216" s="474"/>
      <c r="TFI216" s="472"/>
      <c r="TFJ216" s="473"/>
      <c r="TFK216" s="473"/>
      <c r="TFL216" s="474"/>
      <c r="TFM216" s="472"/>
      <c r="TFN216" s="473"/>
      <c r="TFO216" s="473"/>
      <c r="TFP216" s="474"/>
      <c r="TFQ216" s="472"/>
      <c r="TFR216" s="473"/>
      <c r="TFS216" s="473"/>
      <c r="TFT216" s="474"/>
      <c r="TFU216" s="472"/>
      <c r="TFV216" s="473"/>
      <c r="TFW216" s="473"/>
      <c r="TFX216" s="474"/>
      <c r="TFY216" s="472"/>
      <c r="TFZ216" s="473"/>
      <c r="TGA216" s="473"/>
      <c r="TGB216" s="474"/>
      <c r="TGC216" s="472"/>
      <c r="TGD216" s="473"/>
      <c r="TGE216" s="473"/>
      <c r="TGF216" s="474"/>
      <c r="TGG216" s="472"/>
      <c r="TGH216" s="473"/>
      <c r="TGI216" s="473"/>
      <c r="TGJ216" s="474"/>
      <c r="TGK216" s="472"/>
      <c r="TGL216" s="473"/>
      <c r="TGM216" s="473"/>
      <c r="TGN216" s="474"/>
      <c r="TGO216" s="472"/>
      <c r="TGP216" s="473"/>
      <c r="TGQ216" s="473"/>
      <c r="TGR216" s="474"/>
      <c r="TGS216" s="472"/>
      <c r="TGT216" s="473"/>
      <c r="TGU216" s="473"/>
      <c r="TGV216" s="474"/>
      <c r="TGW216" s="472"/>
      <c r="TGX216" s="473"/>
      <c r="TGY216" s="473"/>
      <c r="TGZ216" s="474"/>
      <c r="THA216" s="472"/>
      <c r="THB216" s="473"/>
      <c r="THC216" s="473"/>
      <c r="THD216" s="474"/>
      <c r="THE216" s="472"/>
      <c r="THF216" s="473"/>
      <c r="THG216" s="473"/>
      <c r="THH216" s="474"/>
      <c r="THI216" s="472"/>
      <c r="THJ216" s="473"/>
      <c r="THK216" s="473"/>
      <c r="THL216" s="474"/>
      <c r="THM216" s="472"/>
      <c r="THN216" s="473"/>
      <c r="THO216" s="473"/>
      <c r="THP216" s="474"/>
      <c r="THQ216" s="472"/>
      <c r="THR216" s="473"/>
      <c r="THS216" s="473"/>
      <c r="THT216" s="474"/>
      <c r="THU216" s="472"/>
      <c r="THV216" s="473"/>
      <c r="THW216" s="473"/>
      <c r="THX216" s="474"/>
      <c r="THY216" s="472"/>
      <c r="THZ216" s="473"/>
      <c r="TIA216" s="473"/>
      <c r="TIB216" s="474"/>
      <c r="TIC216" s="472"/>
      <c r="TID216" s="473"/>
      <c r="TIE216" s="473"/>
      <c r="TIF216" s="474"/>
      <c r="TIG216" s="472"/>
      <c r="TIH216" s="473"/>
      <c r="TII216" s="473"/>
      <c r="TIJ216" s="474"/>
      <c r="TIK216" s="472"/>
      <c r="TIL216" s="473"/>
      <c r="TIM216" s="473"/>
      <c r="TIN216" s="474"/>
      <c r="TIO216" s="472"/>
      <c r="TIP216" s="473"/>
      <c r="TIQ216" s="473"/>
      <c r="TIR216" s="474"/>
      <c r="TIS216" s="472"/>
      <c r="TIT216" s="473"/>
      <c r="TIU216" s="473"/>
      <c r="TIV216" s="474"/>
      <c r="TIW216" s="472"/>
      <c r="TIX216" s="473"/>
      <c r="TIY216" s="473"/>
      <c r="TIZ216" s="474"/>
      <c r="TJA216" s="472"/>
      <c r="TJB216" s="473"/>
      <c r="TJC216" s="473"/>
      <c r="TJD216" s="474"/>
      <c r="TJE216" s="472"/>
      <c r="TJF216" s="473"/>
      <c r="TJG216" s="473"/>
      <c r="TJH216" s="474"/>
      <c r="TJI216" s="472"/>
      <c r="TJJ216" s="473"/>
      <c r="TJK216" s="473"/>
      <c r="TJL216" s="474"/>
      <c r="TJM216" s="472"/>
      <c r="TJN216" s="473"/>
      <c r="TJO216" s="473"/>
      <c r="TJP216" s="474"/>
      <c r="TJQ216" s="472"/>
      <c r="TJR216" s="473"/>
      <c r="TJS216" s="473"/>
      <c r="TJT216" s="474"/>
      <c r="TJU216" s="472"/>
      <c r="TJV216" s="473"/>
      <c r="TJW216" s="473"/>
      <c r="TJX216" s="474"/>
      <c r="TJY216" s="472"/>
      <c r="TJZ216" s="473"/>
      <c r="TKA216" s="473"/>
      <c r="TKB216" s="474"/>
      <c r="TKC216" s="472"/>
      <c r="TKD216" s="473"/>
      <c r="TKE216" s="473"/>
      <c r="TKF216" s="474"/>
      <c r="TKG216" s="472"/>
      <c r="TKH216" s="473"/>
      <c r="TKI216" s="473"/>
      <c r="TKJ216" s="474"/>
      <c r="TKK216" s="472"/>
      <c r="TKL216" s="473"/>
      <c r="TKM216" s="473"/>
      <c r="TKN216" s="474"/>
      <c r="TKO216" s="472"/>
      <c r="TKP216" s="473"/>
      <c r="TKQ216" s="473"/>
      <c r="TKR216" s="474"/>
      <c r="TKS216" s="472"/>
      <c r="TKT216" s="473"/>
      <c r="TKU216" s="473"/>
      <c r="TKV216" s="474"/>
      <c r="TKW216" s="472"/>
      <c r="TKX216" s="473"/>
      <c r="TKY216" s="473"/>
      <c r="TKZ216" s="474"/>
      <c r="TLA216" s="472"/>
      <c r="TLB216" s="473"/>
      <c r="TLC216" s="473"/>
      <c r="TLD216" s="474"/>
      <c r="TLE216" s="472"/>
      <c r="TLF216" s="473"/>
      <c r="TLG216" s="473"/>
      <c r="TLH216" s="474"/>
      <c r="TLI216" s="472"/>
      <c r="TLJ216" s="473"/>
      <c r="TLK216" s="473"/>
      <c r="TLL216" s="474"/>
      <c r="TLM216" s="472"/>
      <c r="TLN216" s="473"/>
      <c r="TLO216" s="473"/>
      <c r="TLP216" s="474"/>
      <c r="TLQ216" s="472"/>
      <c r="TLR216" s="473"/>
      <c r="TLS216" s="473"/>
      <c r="TLT216" s="474"/>
      <c r="TLU216" s="472"/>
      <c r="TLV216" s="473"/>
      <c r="TLW216" s="473"/>
      <c r="TLX216" s="474"/>
      <c r="TLY216" s="472"/>
      <c r="TLZ216" s="473"/>
      <c r="TMA216" s="473"/>
      <c r="TMB216" s="474"/>
      <c r="TMC216" s="472"/>
      <c r="TMD216" s="473"/>
      <c r="TME216" s="473"/>
      <c r="TMF216" s="474"/>
      <c r="TMG216" s="472"/>
      <c r="TMH216" s="473"/>
      <c r="TMI216" s="473"/>
      <c r="TMJ216" s="474"/>
      <c r="TMK216" s="472"/>
      <c r="TML216" s="473"/>
      <c r="TMM216" s="473"/>
      <c r="TMN216" s="474"/>
      <c r="TMO216" s="472"/>
      <c r="TMP216" s="473"/>
      <c r="TMQ216" s="473"/>
      <c r="TMR216" s="474"/>
      <c r="TMS216" s="472"/>
      <c r="TMT216" s="473"/>
      <c r="TMU216" s="473"/>
      <c r="TMV216" s="474"/>
      <c r="TMW216" s="472"/>
      <c r="TMX216" s="473"/>
      <c r="TMY216" s="473"/>
      <c r="TMZ216" s="474"/>
      <c r="TNA216" s="472"/>
      <c r="TNB216" s="473"/>
      <c r="TNC216" s="473"/>
      <c r="TND216" s="474"/>
      <c r="TNE216" s="472"/>
      <c r="TNF216" s="473"/>
      <c r="TNG216" s="473"/>
      <c r="TNH216" s="474"/>
      <c r="TNI216" s="472"/>
      <c r="TNJ216" s="473"/>
      <c r="TNK216" s="473"/>
      <c r="TNL216" s="474"/>
      <c r="TNM216" s="472"/>
      <c r="TNN216" s="473"/>
      <c r="TNO216" s="473"/>
      <c r="TNP216" s="474"/>
      <c r="TNQ216" s="472"/>
      <c r="TNR216" s="473"/>
      <c r="TNS216" s="473"/>
      <c r="TNT216" s="474"/>
      <c r="TNU216" s="472"/>
      <c r="TNV216" s="473"/>
      <c r="TNW216" s="473"/>
      <c r="TNX216" s="474"/>
      <c r="TNY216" s="472"/>
      <c r="TNZ216" s="473"/>
      <c r="TOA216" s="473"/>
      <c r="TOB216" s="474"/>
      <c r="TOC216" s="472"/>
      <c r="TOD216" s="473"/>
      <c r="TOE216" s="473"/>
      <c r="TOF216" s="474"/>
      <c r="TOG216" s="472"/>
      <c r="TOH216" s="473"/>
      <c r="TOI216" s="473"/>
      <c r="TOJ216" s="474"/>
      <c r="TOK216" s="472"/>
      <c r="TOL216" s="473"/>
      <c r="TOM216" s="473"/>
      <c r="TON216" s="474"/>
      <c r="TOO216" s="472"/>
      <c r="TOP216" s="473"/>
      <c r="TOQ216" s="473"/>
      <c r="TOR216" s="474"/>
      <c r="TOS216" s="472"/>
      <c r="TOT216" s="473"/>
      <c r="TOU216" s="473"/>
      <c r="TOV216" s="474"/>
      <c r="TOW216" s="472"/>
      <c r="TOX216" s="473"/>
      <c r="TOY216" s="473"/>
      <c r="TOZ216" s="474"/>
      <c r="TPA216" s="472"/>
      <c r="TPB216" s="473"/>
      <c r="TPC216" s="473"/>
      <c r="TPD216" s="474"/>
      <c r="TPE216" s="472"/>
      <c r="TPF216" s="473"/>
      <c r="TPG216" s="473"/>
      <c r="TPH216" s="474"/>
      <c r="TPI216" s="472"/>
      <c r="TPJ216" s="473"/>
      <c r="TPK216" s="473"/>
      <c r="TPL216" s="474"/>
      <c r="TPM216" s="472"/>
      <c r="TPN216" s="473"/>
      <c r="TPO216" s="473"/>
      <c r="TPP216" s="474"/>
      <c r="TPQ216" s="472"/>
      <c r="TPR216" s="473"/>
      <c r="TPS216" s="473"/>
      <c r="TPT216" s="474"/>
      <c r="TPU216" s="472"/>
      <c r="TPV216" s="473"/>
      <c r="TPW216" s="473"/>
      <c r="TPX216" s="474"/>
      <c r="TPY216" s="472"/>
      <c r="TPZ216" s="473"/>
      <c r="TQA216" s="473"/>
      <c r="TQB216" s="474"/>
      <c r="TQC216" s="472"/>
      <c r="TQD216" s="473"/>
      <c r="TQE216" s="473"/>
      <c r="TQF216" s="474"/>
      <c r="TQG216" s="472"/>
      <c r="TQH216" s="473"/>
      <c r="TQI216" s="473"/>
      <c r="TQJ216" s="474"/>
      <c r="TQK216" s="472"/>
      <c r="TQL216" s="473"/>
      <c r="TQM216" s="473"/>
      <c r="TQN216" s="474"/>
      <c r="TQO216" s="472"/>
      <c r="TQP216" s="473"/>
      <c r="TQQ216" s="473"/>
      <c r="TQR216" s="474"/>
      <c r="TQS216" s="472"/>
      <c r="TQT216" s="473"/>
      <c r="TQU216" s="473"/>
      <c r="TQV216" s="474"/>
      <c r="TQW216" s="472"/>
      <c r="TQX216" s="473"/>
      <c r="TQY216" s="473"/>
      <c r="TQZ216" s="474"/>
      <c r="TRA216" s="472"/>
      <c r="TRB216" s="473"/>
      <c r="TRC216" s="473"/>
      <c r="TRD216" s="474"/>
      <c r="TRE216" s="472"/>
      <c r="TRF216" s="473"/>
      <c r="TRG216" s="473"/>
      <c r="TRH216" s="474"/>
      <c r="TRI216" s="472"/>
      <c r="TRJ216" s="473"/>
      <c r="TRK216" s="473"/>
      <c r="TRL216" s="474"/>
      <c r="TRM216" s="472"/>
      <c r="TRN216" s="473"/>
      <c r="TRO216" s="473"/>
      <c r="TRP216" s="474"/>
      <c r="TRQ216" s="472"/>
      <c r="TRR216" s="473"/>
      <c r="TRS216" s="473"/>
      <c r="TRT216" s="474"/>
      <c r="TRU216" s="472"/>
      <c r="TRV216" s="473"/>
      <c r="TRW216" s="473"/>
      <c r="TRX216" s="474"/>
      <c r="TRY216" s="472"/>
      <c r="TRZ216" s="473"/>
      <c r="TSA216" s="473"/>
      <c r="TSB216" s="474"/>
      <c r="TSC216" s="472"/>
      <c r="TSD216" s="473"/>
      <c r="TSE216" s="473"/>
      <c r="TSF216" s="474"/>
      <c r="TSG216" s="472"/>
      <c r="TSH216" s="473"/>
      <c r="TSI216" s="473"/>
      <c r="TSJ216" s="474"/>
      <c r="TSK216" s="472"/>
      <c r="TSL216" s="473"/>
      <c r="TSM216" s="473"/>
      <c r="TSN216" s="474"/>
      <c r="TSO216" s="472"/>
      <c r="TSP216" s="473"/>
      <c r="TSQ216" s="473"/>
      <c r="TSR216" s="474"/>
      <c r="TSS216" s="472"/>
      <c r="TST216" s="473"/>
      <c r="TSU216" s="473"/>
      <c r="TSV216" s="474"/>
      <c r="TSW216" s="472"/>
      <c r="TSX216" s="473"/>
      <c r="TSY216" s="473"/>
      <c r="TSZ216" s="474"/>
      <c r="TTA216" s="472"/>
      <c r="TTB216" s="473"/>
      <c r="TTC216" s="473"/>
      <c r="TTD216" s="474"/>
      <c r="TTE216" s="472"/>
      <c r="TTF216" s="473"/>
      <c r="TTG216" s="473"/>
      <c r="TTH216" s="474"/>
      <c r="TTI216" s="472"/>
      <c r="TTJ216" s="473"/>
      <c r="TTK216" s="473"/>
      <c r="TTL216" s="474"/>
      <c r="TTM216" s="472"/>
      <c r="TTN216" s="473"/>
      <c r="TTO216" s="473"/>
      <c r="TTP216" s="474"/>
      <c r="TTQ216" s="472"/>
      <c r="TTR216" s="473"/>
      <c r="TTS216" s="473"/>
      <c r="TTT216" s="474"/>
      <c r="TTU216" s="472"/>
      <c r="TTV216" s="473"/>
      <c r="TTW216" s="473"/>
      <c r="TTX216" s="474"/>
      <c r="TTY216" s="472"/>
      <c r="TTZ216" s="473"/>
      <c r="TUA216" s="473"/>
      <c r="TUB216" s="474"/>
      <c r="TUC216" s="472"/>
      <c r="TUD216" s="473"/>
      <c r="TUE216" s="473"/>
      <c r="TUF216" s="474"/>
      <c r="TUG216" s="472"/>
      <c r="TUH216" s="473"/>
      <c r="TUI216" s="473"/>
      <c r="TUJ216" s="474"/>
      <c r="TUK216" s="472"/>
      <c r="TUL216" s="473"/>
      <c r="TUM216" s="473"/>
      <c r="TUN216" s="474"/>
      <c r="TUO216" s="472"/>
      <c r="TUP216" s="473"/>
      <c r="TUQ216" s="473"/>
      <c r="TUR216" s="474"/>
      <c r="TUS216" s="472"/>
      <c r="TUT216" s="473"/>
      <c r="TUU216" s="473"/>
      <c r="TUV216" s="474"/>
      <c r="TUW216" s="472"/>
      <c r="TUX216" s="473"/>
      <c r="TUY216" s="473"/>
      <c r="TUZ216" s="474"/>
      <c r="TVA216" s="472"/>
      <c r="TVB216" s="473"/>
      <c r="TVC216" s="473"/>
      <c r="TVD216" s="474"/>
      <c r="TVE216" s="472"/>
      <c r="TVF216" s="473"/>
      <c r="TVG216" s="473"/>
      <c r="TVH216" s="474"/>
      <c r="TVI216" s="472"/>
      <c r="TVJ216" s="473"/>
      <c r="TVK216" s="473"/>
      <c r="TVL216" s="474"/>
      <c r="TVM216" s="472"/>
      <c r="TVN216" s="473"/>
      <c r="TVO216" s="473"/>
      <c r="TVP216" s="474"/>
      <c r="TVQ216" s="472"/>
      <c r="TVR216" s="473"/>
      <c r="TVS216" s="473"/>
      <c r="TVT216" s="474"/>
      <c r="TVU216" s="472"/>
      <c r="TVV216" s="473"/>
      <c r="TVW216" s="473"/>
      <c r="TVX216" s="474"/>
      <c r="TVY216" s="472"/>
      <c r="TVZ216" s="473"/>
      <c r="TWA216" s="473"/>
      <c r="TWB216" s="474"/>
      <c r="TWC216" s="472"/>
      <c r="TWD216" s="473"/>
      <c r="TWE216" s="473"/>
      <c r="TWF216" s="474"/>
      <c r="TWG216" s="472"/>
      <c r="TWH216" s="473"/>
      <c r="TWI216" s="473"/>
      <c r="TWJ216" s="474"/>
      <c r="TWK216" s="472"/>
      <c r="TWL216" s="473"/>
      <c r="TWM216" s="473"/>
      <c r="TWN216" s="474"/>
      <c r="TWO216" s="472"/>
      <c r="TWP216" s="473"/>
      <c r="TWQ216" s="473"/>
      <c r="TWR216" s="474"/>
      <c r="TWS216" s="472"/>
      <c r="TWT216" s="473"/>
      <c r="TWU216" s="473"/>
      <c r="TWV216" s="474"/>
      <c r="TWW216" s="472"/>
      <c r="TWX216" s="473"/>
      <c r="TWY216" s="473"/>
      <c r="TWZ216" s="474"/>
      <c r="TXA216" s="472"/>
      <c r="TXB216" s="473"/>
      <c r="TXC216" s="473"/>
      <c r="TXD216" s="474"/>
      <c r="TXE216" s="472"/>
      <c r="TXF216" s="473"/>
      <c r="TXG216" s="473"/>
      <c r="TXH216" s="474"/>
      <c r="TXI216" s="472"/>
      <c r="TXJ216" s="473"/>
      <c r="TXK216" s="473"/>
      <c r="TXL216" s="474"/>
      <c r="TXM216" s="472"/>
      <c r="TXN216" s="473"/>
      <c r="TXO216" s="473"/>
      <c r="TXP216" s="474"/>
      <c r="TXQ216" s="472"/>
      <c r="TXR216" s="473"/>
      <c r="TXS216" s="473"/>
      <c r="TXT216" s="474"/>
      <c r="TXU216" s="472"/>
      <c r="TXV216" s="473"/>
      <c r="TXW216" s="473"/>
      <c r="TXX216" s="474"/>
      <c r="TXY216" s="472"/>
      <c r="TXZ216" s="473"/>
      <c r="TYA216" s="473"/>
      <c r="TYB216" s="474"/>
      <c r="TYC216" s="472"/>
      <c r="TYD216" s="473"/>
      <c r="TYE216" s="473"/>
      <c r="TYF216" s="474"/>
      <c r="TYG216" s="472"/>
      <c r="TYH216" s="473"/>
      <c r="TYI216" s="473"/>
      <c r="TYJ216" s="474"/>
      <c r="TYK216" s="472"/>
      <c r="TYL216" s="473"/>
      <c r="TYM216" s="473"/>
      <c r="TYN216" s="474"/>
      <c r="TYO216" s="472"/>
      <c r="TYP216" s="473"/>
      <c r="TYQ216" s="473"/>
      <c r="TYR216" s="474"/>
      <c r="TYS216" s="472"/>
      <c r="TYT216" s="473"/>
      <c r="TYU216" s="473"/>
      <c r="TYV216" s="474"/>
      <c r="TYW216" s="472"/>
      <c r="TYX216" s="473"/>
      <c r="TYY216" s="473"/>
      <c r="TYZ216" s="474"/>
      <c r="TZA216" s="472"/>
      <c r="TZB216" s="473"/>
      <c r="TZC216" s="473"/>
      <c r="TZD216" s="474"/>
      <c r="TZE216" s="472"/>
      <c r="TZF216" s="473"/>
      <c r="TZG216" s="473"/>
      <c r="TZH216" s="474"/>
      <c r="TZI216" s="472"/>
      <c r="TZJ216" s="473"/>
      <c r="TZK216" s="473"/>
      <c r="TZL216" s="474"/>
      <c r="TZM216" s="472"/>
      <c r="TZN216" s="473"/>
      <c r="TZO216" s="473"/>
      <c r="TZP216" s="474"/>
      <c r="TZQ216" s="472"/>
      <c r="TZR216" s="473"/>
      <c r="TZS216" s="473"/>
      <c r="TZT216" s="474"/>
      <c r="TZU216" s="472"/>
      <c r="TZV216" s="473"/>
      <c r="TZW216" s="473"/>
      <c r="TZX216" s="474"/>
      <c r="TZY216" s="472"/>
      <c r="TZZ216" s="473"/>
      <c r="UAA216" s="473"/>
      <c r="UAB216" s="474"/>
      <c r="UAC216" s="472"/>
      <c r="UAD216" s="473"/>
      <c r="UAE216" s="473"/>
      <c r="UAF216" s="474"/>
      <c r="UAG216" s="472"/>
      <c r="UAH216" s="473"/>
      <c r="UAI216" s="473"/>
      <c r="UAJ216" s="474"/>
      <c r="UAK216" s="472"/>
      <c r="UAL216" s="473"/>
      <c r="UAM216" s="473"/>
      <c r="UAN216" s="474"/>
      <c r="UAO216" s="472"/>
      <c r="UAP216" s="473"/>
      <c r="UAQ216" s="473"/>
      <c r="UAR216" s="474"/>
      <c r="UAS216" s="472"/>
      <c r="UAT216" s="473"/>
      <c r="UAU216" s="473"/>
      <c r="UAV216" s="474"/>
      <c r="UAW216" s="472"/>
      <c r="UAX216" s="473"/>
      <c r="UAY216" s="473"/>
      <c r="UAZ216" s="474"/>
      <c r="UBA216" s="472"/>
      <c r="UBB216" s="473"/>
      <c r="UBC216" s="473"/>
      <c r="UBD216" s="474"/>
      <c r="UBE216" s="472"/>
      <c r="UBF216" s="473"/>
      <c r="UBG216" s="473"/>
      <c r="UBH216" s="474"/>
      <c r="UBI216" s="472"/>
      <c r="UBJ216" s="473"/>
      <c r="UBK216" s="473"/>
      <c r="UBL216" s="474"/>
      <c r="UBM216" s="472"/>
      <c r="UBN216" s="473"/>
      <c r="UBO216" s="473"/>
      <c r="UBP216" s="474"/>
      <c r="UBQ216" s="472"/>
      <c r="UBR216" s="473"/>
      <c r="UBS216" s="473"/>
      <c r="UBT216" s="474"/>
      <c r="UBU216" s="472"/>
      <c r="UBV216" s="473"/>
      <c r="UBW216" s="473"/>
      <c r="UBX216" s="474"/>
      <c r="UBY216" s="472"/>
      <c r="UBZ216" s="473"/>
      <c r="UCA216" s="473"/>
      <c r="UCB216" s="474"/>
      <c r="UCC216" s="472"/>
      <c r="UCD216" s="473"/>
      <c r="UCE216" s="473"/>
      <c r="UCF216" s="474"/>
      <c r="UCG216" s="472"/>
      <c r="UCH216" s="473"/>
      <c r="UCI216" s="473"/>
      <c r="UCJ216" s="474"/>
      <c r="UCK216" s="472"/>
      <c r="UCL216" s="473"/>
      <c r="UCM216" s="473"/>
      <c r="UCN216" s="474"/>
      <c r="UCO216" s="472"/>
      <c r="UCP216" s="473"/>
      <c r="UCQ216" s="473"/>
      <c r="UCR216" s="474"/>
      <c r="UCS216" s="472"/>
      <c r="UCT216" s="473"/>
      <c r="UCU216" s="473"/>
      <c r="UCV216" s="474"/>
      <c r="UCW216" s="472"/>
      <c r="UCX216" s="473"/>
      <c r="UCY216" s="473"/>
      <c r="UCZ216" s="474"/>
      <c r="UDA216" s="472"/>
      <c r="UDB216" s="473"/>
      <c r="UDC216" s="473"/>
      <c r="UDD216" s="474"/>
      <c r="UDE216" s="472"/>
      <c r="UDF216" s="473"/>
      <c r="UDG216" s="473"/>
      <c r="UDH216" s="474"/>
      <c r="UDI216" s="472"/>
      <c r="UDJ216" s="473"/>
      <c r="UDK216" s="473"/>
      <c r="UDL216" s="474"/>
      <c r="UDM216" s="472"/>
      <c r="UDN216" s="473"/>
      <c r="UDO216" s="473"/>
      <c r="UDP216" s="474"/>
      <c r="UDQ216" s="472"/>
      <c r="UDR216" s="473"/>
      <c r="UDS216" s="473"/>
      <c r="UDT216" s="474"/>
      <c r="UDU216" s="472"/>
      <c r="UDV216" s="473"/>
      <c r="UDW216" s="473"/>
      <c r="UDX216" s="474"/>
      <c r="UDY216" s="472"/>
      <c r="UDZ216" s="473"/>
      <c r="UEA216" s="473"/>
      <c r="UEB216" s="474"/>
      <c r="UEC216" s="472"/>
      <c r="UED216" s="473"/>
      <c r="UEE216" s="473"/>
      <c r="UEF216" s="474"/>
      <c r="UEG216" s="472"/>
      <c r="UEH216" s="473"/>
      <c r="UEI216" s="473"/>
      <c r="UEJ216" s="474"/>
      <c r="UEK216" s="472"/>
      <c r="UEL216" s="473"/>
      <c r="UEM216" s="473"/>
      <c r="UEN216" s="474"/>
      <c r="UEO216" s="472"/>
      <c r="UEP216" s="473"/>
      <c r="UEQ216" s="473"/>
      <c r="UER216" s="474"/>
      <c r="UES216" s="472"/>
      <c r="UET216" s="473"/>
      <c r="UEU216" s="473"/>
      <c r="UEV216" s="474"/>
      <c r="UEW216" s="472"/>
      <c r="UEX216" s="473"/>
      <c r="UEY216" s="473"/>
      <c r="UEZ216" s="474"/>
      <c r="UFA216" s="472"/>
      <c r="UFB216" s="473"/>
      <c r="UFC216" s="473"/>
      <c r="UFD216" s="474"/>
      <c r="UFE216" s="472"/>
      <c r="UFF216" s="473"/>
      <c r="UFG216" s="473"/>
      <c r="UFH216" s="474"/>
      <c r="UFI216" s="472"/>
      <c r="UFJ216" s="473"/>
      <c r="UFK216" s="473"/>
      <c r="UFL216" s="474"/>
      <c r="UFM216" s="472"/>
      <c r="UFN216" s="473"/>
      <c r="UFO216" s="473"/>
      <c r="UFP216" s="474"/>
      <c r="UFQ216" s="472"/>
      <c r="UFR216" s="473"/>
      <c r="UFS216" s="473"/>
      <c r="UFT216" s="474"/>
      <c r="UFU216" s="472"/>
      <c r="UFV216" s="473"/>
      <c r="UFW216" s="473"/>
      <c r="UFX216" s="474"/>
      <c r="UFY216" s="472"/>
      <c r="UFZ216" s="473"/>
      <c r="UGA216" s="473"/>
      <c r="UGB216" s="474"/>
      <c r="UGC216" s="472"/>
      <c r="UGD216" s="473"/>
      <c r="UGE216" s="473"/>
      <c r="UGF216" s="474"/>
      <c r="UGG216" s="472"/>
      <c r="UGH216" s="473"/>
      <c r="UGI216" s="473"/>
      <c r="UGJ216" s="474"/>
      <c r="UGK216" s="472"/>
      <c r="UGL216" s="473"/>
      <c r="UGM216" s="473"/>
      <c r="UGN216" s="474"/>
      <c r="UGO216" s="472"/>
      <c r="UGP216" s="473"/>
      <c r="UGQ216" s="473"/>
      <c r="UGR216" s="474"/>
      <c r="UGS216" s="472"/>
      <c r="UGT216" s="473"/>
      <c r="UGU216" s="473"/>
      <c r="UGV216" s="474"/>
      <c r="UGW216" s="472"/>
      <c r="UGX216" s="473"/>
      <c r="UGY216" s="473"/>
      <c r="UGZ216" s="474"/>
      <c r="UHA216" s="472"/>
      <c r="UHB216" s="473"/>
      <c r="UHC216" s="473"/>
      <c r="UHD216" s="474"/>
      <c r="UHE216" s="472"/>
      <c r="UHF216" s="473"/>
      <c r="UHG216" s="473"/>
      <c r="UHH216" s="474"/>
      <c r="UHI216" s="472"/>
      <c r="UHJ216" s="473"/>
      <c r="UHK216" s="473"/>
      <c r="UHL216" s="474"/>
      <c r="UHM216" s="472"/>
      <c r="UHN216" s="473"/>
      <c r="UHO216" s="473"/>
      <c r="UHP216" s="474"/>
      <c r="UHQ216" s="472"/>
      <c r="UHR216" s="473"/>
      <c r="UHS216" s="473"/>
      <c r="UHT216" s="474"/>
      <c r="UHU216" s="472"/>
      <c r="UHV216" s="473"/>
      <c r="UHW216" s="473"/>
      <c r="UHX216" s="474"/>
      <c r="UHY216" s="472"/>
      <c r="UHZ216" s="473"/>
      <c r="UIA216" s="473"/>
      <c r="UIB216" s="474"/>
      <c r="UIC216" s="472"/>
      <c r="UID216" s="473"/>
      <c r="UIE216" s="473"/>
      <c r="UIF216" s="474"/>
      <c r="UIG216" s="472"/>
      <c r="UIH216" s="473"/>
      <c r="UII216" s="473"/>
      <c r="UIJ216" s="474"/>
      <c r="UIK216" s="472"/>
      <c r="UIL216" s="473"/>
      <c r="UIM216" s="473"/>
      <c r="UIN216" s="474"/>
      <c r="UIO216" s="472"/>
      <c r="UIP216" s="473"/>
      <c r="UIQ216" s="473"/>
      <c r="UIR216" s="474"/>
      <c r="UIS216" s="472"/>
      <c r="UIT216" s="473"/>
      <c r="UIU216" s="473"/>
      <c r="UIV216" s="474"/>
      <c r="UIW216" s="472"/>
      <c r="UIX216" s="473"/>
      <c r="UIY216" s="473"/>
      <c r="UIZ216" s="474"/>
      <c r="UJA216" s="472"/>
      <c r="UJB216" s="473"/>
      <c r="UJC216" s="473"/>
      <c r="UJD216" s="474"/>
      <c r="UJE216" s="472"/>
      <c r="UJF216" s="473"/>
      <c r="UJG216" s="473"/>
      <c r="UJH216" s="474"/>
      <c r="UJI216" s="472"/>
      <c r="UJJ216" s="473"/>
      <c r="UJK216" s="473"/>
      <c r="UJL216" s="474"/>
      <c r="UJM216" s="472"/>
      <c r="UJN216" s="473"/>
      <c r="UJO216" s="473"/>
      <c r="UJP216" s="474"/>
      <c r="UJQ216" s="472"/>
      <c r="UJR216" s="473"/>
      <c r="UJS216" s="473"/>
      <c r="UJT216" s="474"/>
      <c r="UJU216" s="472"/>
      <c r="UJV216" s="473"/>
      <c r="UJW216" s="473"/>
      <c r="UJX216" s="474"/>
      <c r="UJY216" s="472"/>
      <c r="UJZ216" s="473"/>
      <c r="UKA216" s="473"/>
      <c r="UKB216" s="474"/>
      <c r="UKC216" s="472"/>
      <c r="UKD216" s="473"/>
      <c r="UKE216" s="473"/>
      <c r="UKF216" s="474"/>
      <c r="UKG216" s="472"/>
      <c r="UKH216" s="473"/>
      <c r="UKI216" s="473"/>
      <c r="UKJ216" s="474"/>
      <c r="UKK216" s="472"/>
      <c r="UKL216" s="473"/>
      <c r="UKM216" s="473"/>
      <c r="UKN216" s="474"/>
      <c r="UKO216" s="472"/>
      <c r="UKP216" s="473"/>
      <c r="UKQ216" s="473"/>
      <c r="UKR216" s="474"/>
      <c r="UKS216" s="472"/>
      <c r="UKT216" s="473"/>
      <c r="UKU216" s="473"/>
      <c r="UKV216" s="474"/>
      <c r="UKW216" s="472"/>
      <c r="UKX216" s="473"/>
      <c r="UKY216" s="473"/>
      <c r="UKZ216" s="474"/>
      <c r="ULA216" s="472"/>
      <c r="ULB216" s="473"/>
      <c r="ULC216" s="473"/>
      <c r="ULD216" s="474"/>
      <c r="ULE216" s="472"/>
      <c r="ULF216" s="473"/>
      <c r="ULG216" s="473"/>
      <c r="ULH216" s="474"/>
      <c r="ULI216" s="472"/>
      <c r="ULJ216" s="473"/>
      <c r="ULK216" s="473"/>
      <c r="ULL216" s="474"/>
      <c r="ULM216" s="472"/>
      <c r="ULN216" s="473"/>
      <c r="ULO216" s="473"/>
      <c r="ULP216" s="474"/>
      <c r="ULQ216" s="472"/>
      <c r="ULR216" s="473"/>
      <c r="ULS216" s="473"/>
      <c r="ULT216" s="474"/>
      <c r="ULU216" s="472"/>
      <c r="ULV216" s="473"/>
      <c r="ULW216" s="473"/>
      <c r="ULX216" s="474"/>
      <c r="ULY216" s="472"/>
      <c r="ULZ216" s="473"/>
      <c r="UMA216" s="473"/>
      <c r="UMB216" s="474"/>
      <c r="UMC216" s="472"/>
      <c r="UMD216" s="473"/>
      <c r="UME216" s="473"/>
      <c r="UMF216" s="474"/>
      <c r="UMG216" s="472"/>
      <c r="UMH216" s="473"/>
      <c r="UMI216" s="473"/>
      <c r="UMJ216" s="474"/>
      <c r="UMK216" s="472"/>
      <c r="UML216" s="473"/>
      <c r="UMM216" s="473"/>
      <c r="UMN216" s="474"/>
      <c r="UMO216" s="472"/>
      <c r="UMP216" s="473"/>
      <c r="UMQ216" s="473"/>
      <c r="UMR216" s="474"/>
      <c r="UMS216" s="472"/>
      <c r="UMT216" s="473"/>
      <c r="UMU216" s="473"/>
      <c r="UMV216" s="474"/>
      <c r="UMW216" s="472"/>
      <c r="UMX216" s="473"/>
      <c r="UMY216" s="473"/>
      <c r="UMZ216" s="474"/>
      <c r="UNA216" s="472"/>
      <c r="UNB216" s="473"/>
      <c r="UNC216" s="473"/>
      <c r="UND216" s="474"/>
      <c r="UNE216" s="472"/>
      <c r="UNF216" s="473"/>
      <c r="UNG216" s="473"/>
      <c r="UNH216" s="474"/>
      <c r="UNI216" s="472"/>
      <c r="UNJ216" s="473"/>
      <c r="UNK216" s="473"/>
      <c r="UNL216" s="474"/>
      <c r="UNM216" s="472"/>
      <c r="UNN216" s="473"/>
      <c r="UNO216" s="473"/>
      <c r="UNP216" s="474"/>
      <c r="UNQ216" s="472"/>
      <c r="UNR216" s="473"/>
      <c r="UNS216" s="473"/>
      <c r="UNT216" s="474"/>
      <c r="UNU216" s="472"/>
      <c r="UNV216" s="473"/>
      <c r="UNW216" s="473"/>
      <c r="UNX216" s="474"/>
      <c r="UNY216" s="472"/>
      <c r="UNZ216" s="473"/>
      <c r="UOA216" s="473"/>
      <c r="UOB216" s="474"/>
      <c r="UOC216" s="472"/>
      <c r="UOD216" s="473"/>
      <c r="UOE216" s="473"/>
      <c r="UOF216" s="474"/>
      <c r="UOG216" s="472"/>
      <c r="UOH216" s="473"/>
      <c r="UOI216" s="473"/>
      <c r="UOJ216" s="474"/>
      <c r="UOK216" s="472"/>
      <c r="UOL216" s="473"/>
      <c r="UOM216" s="473"/>
      <c r="UON216" s="474"/>
      <c r="UOO216" s="472"/>
      <c r="UOP216" s="473"/>
      <c r="UOQ216" s="473"/>
      <c r="UOR216" s="474"/>
      <c r="UOS216" s="472"/>
      <c r="UOT216" s="473"/>
      <c r="UOU216" s="473"/>
      <c r="UOV216" s="474"/>
      <c r="UOW216" s="472"/>
      <c r="UOX216" s="473"/>
      <c r="UOY216" s="473"/>
      <c r="UOZ216" s="474"/>
      <c r="UPA216" s="472"/>
      <c r="UPB216" s="473"/>
      <c r="UPC216" s="473"/>
      <c r="UPD216" s="474"/>
      <c r="UPE216" s="472"/>
      <c r="UPF216" s="473"/>
      <c r="UPG216" s="473"/>
      <c r="UPH216" s="474"/>
      <c r="UPI216" s="472"/>
      <c r="UPJ216" s="473"/>
      <c r="UPK216" s="473"/>
      <c r="UPL216" s="474"/>
      <c r="UPM216" s="472"/>
      <c r="UPN216" s="473"/>
      <c r="UPO216" s="473"/>
      <c r="UPP216" s="474"/>
      <c r="UPQ216" s="472"/>
      <c r="UPR216" s="473"/>
      <c r="UPS216" s="473"/>
      <c r="UPT216" s="474"/>
      <c r="UPU216" s="472"/>
      <c r="UPV216" s="473"/>
      <c r="UPW216" s="473"/>
      <c r="UPX216" s="474"/>
      <c r="UPY216" s="472"/>
      <c r="UPZ216" s="473"/>
      <c r="UQA216" s="473"/>
      <c r="UQB216" s="474"/>
      <c r="UQC216" s="472"/>
      <c r="UQD216" s="473"/>
      <c r="UQE216" s="473"/>
      <c r="UQF216" s="474"/>
      <c r="UQG216" s="472"/>
      <c r="UQH216" s="473"/>
      <c r="UQI216" s="473"/>
      <c r="UQJ216" s="474"/>
      <c r="UQK216" s="472"/>
      <c r="UQL216" s="473"/>
      <c r="UQM216" s="473"/>
      <c r="UQN216" s="474"/>
      <c r="UQO216" s="472"/>
      <c r="UQP216" s="473"/>
      <c r="UQQ216" s="473"/>
      <c r="UQR216" s="474"/>
      <c r="UQS216" s="472"/>
      <c r="UQT216" s="473"/>
      <c r="UQU216" s="473"/>
      <c r="UQV216" s="474"/>
      <c r="UQW216" s="472"/>
      <c r="UQX216" s="473"/>
      <c r="UQY216" s="473"/>
      <c r="UQZ216" s="474"/>
      <c r="URA216" s="472"/>
      <c r="URB216" s="473"/>
      <c r="URC216" s="473"/>
      <c r="URD216" s="474"/>
      <c r="URE216" s="472"/>
      <c r="URF216" s="473"/>
      <c r="URG216" s="473"/>
      <c r="URH216" s="474"/>
      <c r="URI216" s="472"/>
      <c r="URJ216" s="473"/>
      <c r="URK216" s="473"/>
      <c r="URL216" s="474"/>
      <c r="URM216" s="472"/>
      <c r="URN216" s="473"/>
      <c r="URO216" s="473"/>
      <c r="URP216" s="474"/>
      <c r="URQ216" s="472"/>
      <c r="URR216" s="473"/>
      <c r="URS216" s="473"/>
      <c r="URT216" s="474"/>
      <c r="URU216" s="472"/>
      <c r="URV216" s="473"/>
      <c r="URW216" s="473"/>
      <c r="URX216" s="474"/>
      <c r="URY216" s="472"/>
      <c r="URZ216" s="473"/>
      <c r="USA216" s="473"/>
      <c r="USB216" s="474"/>
      <c r="USC216" s="472"/>
      <c r="USD216" s="473"/>
      <c r="USE216" s="473"/>
      <c r="USF216" s="474"/>
      <c r="USG216" s="472"/>
      <c r="USH216" s="473"/>
      <c r="USI216" s="473"/>
      <c r="USJ216" s="474"/>
      <c r="USK216" s="472"/>
      <c r="USL216" s="473"/>
      <c r="USM216" s="473"/>
      <c r="USN216" s="474"/>
      <c r="USO216" s="472"/>
      <c r="USP216" s="473"/>
      <c r="USQ216" s="473"/>
      <c r="USR216" s="474"/>
      <c r="USS216" s="472"/>
      <c r="UST216" s="473"/>
      <c r="USU216" s="473"/>
      <c r="USV216" s="474"/>
      <c r="USW216" s="472"/>
      <c r="USX216" s="473"/>
      <c r="USY216" s="473"/>
      <c r="USZ216" s="474"/>
      <c r="UTA216" s="472"/>
      <c r="UTB216" s="473"/>
      <c r="UTC216" s="473"/>
      <c r="UTD216" s="474"/>
      <c r="UTE216" s="472"/>
      <c r="UTF216" s="473"/>
      <c r="UTG216" s="473"/>
      <c r="UTH216" s="474"/>
      <c r="UTI216" s="472"/>
      <c r="UTJ216" s="473"/>
      <c r="UTK216" s="473"/>
      <c r="UTL216" s="474"/>
      <c r="UTM216" s="472"/>
      <c r="UTN216" s="473"/>
      <c r="UTO216" s="473"/>
      <c r="UTP216" s="474"/>
      <c r="UTQ216" s="472"/>
      <c r="UTR216" s="473"/>
      <c r="UTS216" s="473"/>
      <c r="UTT216" s="474"/>
      <c r="UTU216" s="472"/>
      <c r="UTV216" s="473"/>
      <c r="UTW216" s="473"/>
      <c r="UTX216" s="474"/>
      <c r="UTY216" s="472"/>
      <c r="UTZ216" s="473"/>
      <c r="UUA216" s="473"/>
      <c r="UUB216" s="474"/>
      <c r="UUC216" s="472"/>
      <c r="UUD216" s="473"/>
      <c r="UUE216" s="473"/>
      <c r="UUF216" s="474"/>
      <c r="UUG216" s="472"/>
      <c r="UUH216" s="473"/>
      <c r="UUI216" s="473"/>
      <c r="UUJ216" s="474"/>
      <c r="UUK216" s="472"/>
      <c r="UUL216" s="473"/>
      <c r="UUM216" s="473"/>
      <c r="UUN216" s="474"/>
      <c r="UUO216" s="472"/>
      <c r="UUP216" s="473"/>
      <c r="UUQ216" s="473"/>
      <c r="UUR216" s="474"/>
      <c r="UUS216" s="472"/>
      <c r="UUT216" s="473"/>
      <c r="UUU216" s="473"/>
      <c r="UUV216" s="474"/>
      <c r="UUW216" s="472"/>
      <c r="UUX216" s="473"/>
      <c r="UUY216" s="473"/>
      <c r="UUZ216" s="474"/>
      <c r="UVA216" s="472"/>
      <c r="UVB216" s="473"/>
      <c r="UVC216" s="473"/>
      <c r="UVD216" s="474"/>
      <c r="UVE216" s="472"/>
      <c r="UVF216" s="473"/>
      <c r="UVG216" s="473"/>
      <c r="UVH216" s="474"/>
      <c r="UVI216" s="472"/>
      <c r="UVJ216" s="473"/>
      <c r="UVK216" s="473"/>
      <c r="UVL216" s="474"/>
      <c r="UVM216" s="472"/>
      <c r="UVN216" s="473"/>
      <c r="UVO216" s="473"/>
      <c r="UVP216" s="474"/>
      <c r="UVQ216" s="472"/>
      <c r="UVR216" s="473"/>
      <c r="UVS216" s="473"/>
      <c r="UVT216" s="474"/>
      <c r="UVU216" s="472"/>
      <c r="UVV216" s="473"/>
      <c r="UVW216" s="473"/>
      <c r="UVX216" s="474"/>
      <c r="UVY216" s="472"/>
      <c r="UVZ216" s="473"/>
      <c r="UWA216" s="473"/>
      <c r="UWB216" s="474"/>
      <c r="UWC216" s="472"/>
      <c r="UWD216" s="473"/>
      <c r="UWE216" s="473"/>
      <c r="UWF216" s="474"/>
      <c r="UWG216" s="472"/>
      <c r="UWH216" s="473"/>
      <c r="UWI216" s="473"/>
      <c r="UWJ216" s="474"/>
      <c r="UWK216" s="472"/>
      <c r="UWL216" s="473"/>
      <c r="UWM216" s="473"/>
      <c r="UWN216" s="474"/>
      <c r="UWO216" s="472"/>
      <c r="UWP216" s="473"/>
      <c r="UWQ216" s="473"/>
      <c r="UWR216" s="474"/>
      <c r="UWS216" s="472"/>
      <c r="UWT216" s="473"/>
      <c r="UWU216" s="473"/>
      <c r="UWV216" s="474"/>
      <c r="UWW216" s="472"/>
      <c r="UWX216" s="473"/>
      <c r="UWY216" s="473"/>
      <c r="UWZ216" s="474"/>
      <c r="UXA216" s="472"/>
      <c r="UXB216" s="473"/>
      <c r="UXC216" s="473"/>
      <c r="UXD216" s="474"/>
      <c r="UXE216" s="472"/>
      <c r="UXF216" s="473"/>
      <c r="UXG216" s="473"/>
      <c r="UXH216" s="474"/>
      <c r="UXI216" s="472"/>
      <c r="UXJ216" s="473"/>
      <c r="UXK216" s="473"/>
      <c r="UXL216" s="474"/>
      <c r="UXM216" s="472"/>
      <c r="UXN216" s="473"/>
      <c r="UXO216" s="473"/>
      <c r="UXP216" s="474"/>
      <c r="UXQ216" s="472"/>
      <c r="UXR216" s="473"/>
      <c r="UXS216" s="473"/>
      <c r="UXT216" s="474"/>
      <c r="UXU216" s="472"/>
      <c r="UXV216" s="473"/>
      <c r="UXW216" s="473"/>
      <c r="UXX216" s="474"/>
      <c r="UXY216" s="472"/>
      <c r="UXZ216" s="473"/>
      <c r="UYA216" s="473"/>
      <c r="UYB216" s="474"/>
      <c r="UYC216" s="472"/>
      <c r="UYD216" s="473"/>
      <c r="UYE216" s="473"/>
      <c r="UYF216" s="474"/>
      <c r="UYG216" s="472"/>
      <c r="UYH216" s="473"/>
      <c r="UYI216" s="473"/>
      <c r="UYJ216" s="474"/>
      <c r="UYK216" s="472"/>
      <c r="UYL216" s="473"/>
      <c r="UYM216" s="473"/>
      <c r="UYN216" s="474"/>
      <c r="UYO216" s="472"/>
      <c r="UYP216" s="473"/>
      <c r="UYQ216" s="473"/>
      <c r="UYR216" s="474"/>
      <c r="UYS216" s="472"/>
      <c r="UYT216" s="473"/>
      <c r="UYU216" s="473"/>
      <c r="UYV216" s="474"/>
      <c r="UYW216" s="472"/>
      <c r="UYX216" s="473"/>
      <c r="UYY216" s="473"/>
      <c r="UYZ216" s="474"/>
      <c r="UZA216" s="472"/>
      <c r="UZB216" s="473"/>
      <c r="UZC216" s="473"/>
      <c r="UZD216" s="474"/>
      <c r="UZE216" s="472"/>
      <c r="UZF216" s="473"/>
      <c r="UZG216" s="473"/>
      <c r="UZH216" s="474"/>
      <c r="UZI216" s="472"/>
      <c r="UZJ216" s="473"/>
      <c r="UZK216" s="473"/>
      <c r="UZL216" s="474"/>
      <c r="UZM216" s="472"/>
      <c r="UZN216" s="473"/>
      <c r="UZO216" s="473"/>
      <c r="UZP216" s="474"/>
      <c r="UZQ216" s="472"/>
      <c r="UZR216" s="473"/>
      <c r="UZS216" s="473"/>
      <c r="UZT216" s="474"/>
      <c r="UZU216" s="472"/>
      <c r="UZV216" s="473"/>
      <c r="UZW216" s="473"/>
      <c r="UZX216" s="474"/>
      <c r="UZY216" s="472"/>
      <c r="UZZ216" s="473"/>
      <c r="VAA216" s="473"/>
      <c r="VAB216" s="474"/>
      <c r="VAC216" s="472"/>
      <c r="VAD216" s="473"/>
      <c r="VAE216" s="473"/>
      <c r="VAF216" s="474"/>
      <c r="VAG216" s="472"/>
      <c r="VAH216" s="473"/>
      <c r="VAI216" s="473"/>
      <c r="VAJ216" s="474"/>
      <c r="VAK216" s="472"/>
      <c r="VAL216" s="473"/>
      <c r="VAM216" s="473"/>
      <c r="VAN216" s="474"/>
      <c r="VAO216" s="472"/>
      <c r="VAP216" s="473"/>
      <c r="VAQ216" s="473"/>
      <c r="VAR216" s="474"/>
      <c r="VAS216" s="472"/>
      <c r="VAT216" s="473"/>
      <c r="VAU216" s="473"/>
      <c r="VAV216" s="474"/>
      <c r="VAW216" s="472"/>
      <c r="VAX216" s="473"/>
      <c r="VAY216" s="473"/>
      <c r="VAZ216" s="474"/>
      <c r="VBA216" s="472"/>
      <c r="VBB216" s="473"/>
      <c r="VBC216" s="473"/>
      <c r="VBD216" s="474"/>
      <c r="VBE216" s="472"/>
      <c r="VBF216" s="473"/>
      <c r="VBG216" s="473"/>
      <c r="VBH216" s="474"/>
      <c r="VBI216" s="472"/>
      <c r="VBJ216" s="473"/>
      <c r="VBK216" s="473"/>
      <c r="VBL216" s="474"/>
      <c r="VBM216" s="472"/>
      <c r="VBN216" s="473"/>
      <c r="VBO216" s="473"/>
      <c r="VBP216" s="474"/>
      <c r="VBQ216" s="472"/>
      <c r="VBR216" s="473"/>
      <c r="VBS216" s="473"/>
      <c r="VBT216" s="474"/>
      <c r="VBU216" s="472"/>
      <c r="VBV216" s="473"/>
      <c r="VBW216" s="473"/>
      <c r="VBX216" s="474"/>
      <c r="VBY216" s="472"/>
      <c r="VBZ216" s="473"/>
      <c r="VCA216" s="473"/>
      <c r="VCB216" s="474"/>
      <c r="VCC216" s="472"/>
      <c r="VCD216" s="473"/>
      <c r="VCE216" s="473"/>
      <c r="VCF216" s="474"/>
      <c r="VCG216" s="472"/>
      <c r="VCH216" s="473"/>
      <c r="VCI216" s="473"/>
      <c r="VCJ216" s="474"/>
      <c r="VCK216" s="472"/>
      <c r="VCL216" s="473"/>
      <c r="VCM216" s="473"/>
      <c r="VCN216" s="474"/>
      <c r="VCO216" s="472"/>
      <c r="VCP216" s="473"/>
      <c r="VCQ216" s="473"/>
      <c r="VCR216" s="474"/>
      <c r="VCS216" s="472"/>
      <c r="VCT216" s="473"/>
      <c r="VCU216" s="473"/>
      <c r="VCV216" s="474"/>
      <c r="VCW216" s="472"/>
      <c r="VCX216" s="473"/>
      <c r="VCY216" s="473"/>
      <c r="VCZ216" s="474"/>
      <c r="VDA216" s="472"/>
      <c r="VDB216" s="473"/>
      <c r="VDC216" s="473"/>
      <c r="VDD216" s="474"/>
      <c r="VDE216" s="472"/>
      <c r="VDF216" s="473"/>
      <c r="VDG216" s="473"/>
      <c r="VDH216" s="474"/>
      <c r="VDI216" s="472"/>
      <c r="VDJ216" s="473"/>
      <c r="VDK216" s="473"/>
      <c r="VDL216" s="474"/>
      <c r="VDM216" s="472"/>
      <c r="VDN216" s="473"/>
      <c r="VDO216" s="473"/>
      <c r="VDP216" s="474"/>
      <c r="VDQ216" s="472"/>
      <c r="VDR216" s="473"/>
      <c r="VDS216" s="473"/>
      <c r="VDT216" s="474"/>
      <c r="VDU216" s="472"/>
      <c r="VDV216" s="473"/>
      <c r="VDW216" s="473"/>
      <c r="VDX216" s="474"/>
      <c r="VDY216" s="472"/>
      <c r="VDZ216" s="473"/>
      <c r="VEA216" s="473"/>
      <c r="VEB216" s="474"/>
      <c r="VEC216" s="472"/>
      <c r="VED216" s="473"/>
      <c r="VEE216" s="473"/>
      <c r="VEF216" s="474"/>
      <c r="VEG216" s="472"/>
      <c r="VEH216" s="473"/>
      <c r="VEI216" s="473"/>
      <c r="VEJ216" s="474"/>
      <c r="VEK216" s="472"/>
      <c r="VEL216" s="473"/>
      <c r="VEM216" s="473"/>
      <c r="VEN216" s="474"/>
      <c r="VEO216" s="472"/>
      <c r="VEP216" s="473"/>
      <c r="VEQ216" s="473"/>
      <c r="VER216" s="474"/>
      <c r="VES216" s="472"/>
      <c r="VET216" s="473"/>
      <c r="VEU216" s="473"/>
      <c r="VEV216" s="474"/>
      <c r="VEW216" s="472"/>
      <c r="VEX216" s="473"/>
      <c r="VEY216" s="473"/>
      <c r="VEZ216" s="474"/>
      <c r="VFA216" s="472"/>
      <c r="VFB216" s="473"/>
      <c r="VFC216" s="473"/>
      <c r="VFD216" s="474"/>
      <c r="VFE216" s="472"/>
      <c r="VFF216" s="473"/>
      <c r="VFG216" s="473"/>
      <c r="VFH216" s="474"/>
      <c r="VFI216" s="472"/>
      <c r="VFJ216" s="473"/>
      <c r="VFK216" s="473"/>
      <c r="VFL216" s="474"/>
      <c r="VFM216" s="472"/>
      <c r="VFN216" s="473"/>
      <c r="VFO216" s="473"/>
      <c r="VFP216" s="474"/>
      <c r="VFQ216" s="472"/>
      <c r="VFR216" s="473"/>
      <c r="VFS216" s="473"/>
      <c r="VFT216" s="474"/>
      <c r="VFU216" s="472"/>
      <c r="VFV216" s="473"/>
      <c r="VFW216" s="473"/>
      <c r="VFX216" s="474"/>
      <c r="VFY216" s="472"/>
      <c r="VFZ216" s="473"/>
      <c r="VGA216" s="473"/>
      <c r="VGB216" s="474"/>
      <c r="VGC216" s="472"/>
      <c r="VGD216" s="473"/>
      <c r="VGE216" s="473"/>
      <c r="VGF216" s="474"/>
      <c r="VGG216" s="472"/>
      <c r="VGH216" s="473"/>
      <c r="VGI216" s="473"/>
      <c r="VGJ216" s="474"/>
      <c r="VGK216" s="472"/>
      <c r="VGL216" s="473"/>
      <c r="VGM216" s="473"/>
      <c r="VGN216" s="474"/>
      <c r="VGO216" s="472"/>
      <c r="VGP216" s="473"/>
      <c r="VGQ216" s="473"/>
      <c r="VGR216" s="474"/>
      <c r="VGS216" s="472"/>
      <c r="VGT216" s="473"/>
      <c r="VGU216" s="473"/>
      <c r="VGV216" s="474"/>
      <c r="VGW216" s="472"/>
      <c r="VGX216" s="473"/>
      <c r="VGY216" s="473"/>
      <c r="VGZ216" s="474"/>
      <c r="VHA216" s="472"/>
      <c r="VHB216" s="473"/>
      <c r="VHC216" s="473"/>
      <c r="VHD216" s="474"/>
      <c r="VHE216" s="472"/>
      <c r="VHF216" s="473"/>
      <c r="VHG216" s="473"/>
      <c r="VHH216" s="474"/>
      <c r="VHI216" s="472"/>
      <c r="VHJ216" s="473"/>
      <c r="VHK216" s="473"/>
      <c r="VHL216" s="474"/>
      <c r="VHM216" s="472"/>
      <c r="VHN216" s="473"/>
      <c r="VHO216" s="473"/>
      <c r="VHP216" s="474"/>
      <c r="VHQ216" s="472"/>
      <c r="VHR216" s="473"/>
      <c r="VHS216" s="473"/>
      <c r="VHT216" s="474"/>
      <c r="VHU216" s="472"/>
      <c r="VHV216" s="473"/>
      <c r="VHW216" s="473"/>
      <c r="VHX216" s="474"/>
      <c r="VHY216" s="472"/>
      <c r="VHZ216" s="473"/>
      <c r="VIA216" s="473"/>
      <c r="VIB216" s="474"/>
      <c r="VIC216" s="472"/>
      <c r="VID216" s="473"/>
      <c r="VIE216" s="473"/>
      <c r="VIF216" s="474"/>
      <c r="VIG216" s="472"/>
      <c r="VIH216" s="473"/>
      <c r="VII216" s="473"/>
      <c r="VIJ216" s="474"/>
      <c r="VIK216" s="472"/>
      <c r="VIL216" s="473"/>
      <c r="VIM216" s="473"/>
      <c r="VIN216" s="474"/>
      <c r="VIO216" s="472"/>
      <c r="VIP216" s="473"/>
      <c r="VIQ216" s="473"/>
      <c r="VIR216" s="474"/>
      <c r="VIS216" s="472"/>
      <c r="VIT216" s="473"/>
      <c r="VIU216" s="473"/>
      <c r="VIV216" s="474"/>
      <c r="VIW216" s="472"/>
      <c r="VIX216" s="473"/>
      <c r="VIY216" s="473"/>
      <c r="VIZ216" s="474"/>
      <c r="VJA216" s="472"/>
      <c r="VJB216" s="473"/>
      <c r="VJC216" s="473"/>
      <c r="VJD216" s="474"/>
      <c r="VJE216" s="472"/>
      <c r="VJF216" s="473"/>
      <c r="VJG216" s="473"/>
      <c r="VJH216" s="474"/>
      <c r="VJI216" s="472"/>
      <c r="VJJ216" s="473"/>
      <c r="VJK216" s="473"/>
      <c r="VJL216" s="474"/>
      <c r="VJM216" s="472"/>
      <c r="VJN216" s="473"/>
      <c r="VJO216" s="473"/>
      <c r="VJP216" s="474"/>
      <c r="VJQ216" s="472"/>
      <c r="VJR216" s="473"/>
      <c r="VJS216" s="473"/>
      <c r="VJT216" s="474"/>
      <c r="VJU216" s="472"/>
      <c r="VJV216" s="473"/>
      <c r="VJW216" s="473"/>
      <c r="VJX216" s="474"/>
      <c r="VJY216" s="472"/>
      <c r="VJZ216" s="473"/>
      <c r="VKA216" s="473"/>
      <c r="VKB216" s="474"/>
      <c r="VKC216" s="472"/>
      <c r="VKD216" s="473"/>
      <c r="VKE216" s="473"/>
      <c r="VKF216" s="474"/>
      <c r="VKG216" s="472"/>
      <c r="VKH216" s="473"/>
      <c r="VKI216" s="473"/>
      <c r="VKJ216" s="474"/>
      <c r="VKK216" s="472"/>
      <c r="VKL216" s="473"/>
      <c r="VKM216" s="473"/>
      <c r="VKN216" s="474"/>
      <c r="VKO216" s="472"/>
      <c r="VKP216" s="473"/>
      <c r="VKQ216" s="473"/>
      <c r="VKR216" s="474"/>
      <c r="VKS216" s="472"/>
      <c r="VKT216" s="473"/>
      <c r="VKU216" s="473"/>
      <c r="VKV216" s="474"/>
      <c r="VKW216" s="472"/>
      <c r="VKX216" s="473"/>
      <c r="VKY216" s="473"/>
      <c r="VKZ216" s="474"/>
      <c r="VLA216" s="472"/>
      <c r="VLB216" s="473"/>
      <c r="VLC216" s="473"/>
      <c r="VLD216" s="474"/>
      <c r="VLE216" s="472"/>
      <c r="VLF216" s="473"/>
      <c r="VLG216" s="473"/>
      <c r="VLH216" s="474"/>
      <c r="VLI216" s="472"/>
      <c r="VLJ216" s="473"/>
      <c r="VLK216" s="473"/>
      <c r="VLL216" s="474"/>
      <c r="VLM216" s="472"/>
      <c r="VLN216" s="473"/>
      <c r="VLO216" s="473"/>
      <c r="VLP216" s="474"/>
      <c r="VLQ216" s="472"/>
      <c r="VLR216" s="473"/>
      <c r="VLS216" s="473"/>
      <c r="VLT216" s="474"/>
      <c r="VLU216" s="472"/>
      <c r="VLV216" s="473"/>
      <c r="VLW216" s="473"/>
      <c r="VLX216" s="474"/>
      <c r="VLY216" s="472"/>
      <c r="VLZ216" s="473"/>
      <c r="VMA216" s="473"/>
      <c r="VMB216" s="474"/>
      <c r="VMC216" s="472"/>
      <c r="VMD216" s="473"/>
      <c r="VME216" s="473"/>
      <c r="VMF216" s="474"/>
      <c r="VMG216" s="472"/>
      <c r="VMH216" s="473"/>
      <c r="VMI216" s="473"/>
      <c r="VMJ216" s="474"/>
      <c r="VMK216" s="472"/>
      <c r="VML216" s="473"/>
      <c r="VMM216" s="473"/>
      <c r="VMN216" s="474"/>
      <c r="VMO216" s="472"/>
      <c r="VMP216" s="473"/>
      <c r="VMQ216" s="473"/>
      <c r="VMR216" s="474"/>
      <c r="VMS216" s="472"/>
      <c r="VMT216" s="473"/>
      <c r="VMU216" s="473"/>
      <c r="VMV216" s="474"/>
      <c r="VMW216" s="472"/>
      <c r="VMX216" s="473"/>
      <c r="VMY216" s="473"/>
      <c r="VMZ216" s="474"/>
      <c r="VNA216" s="472"/>
      <c r="VNB216" s="473"/>
      <c r="VNC216" s="473"/>
      <c r="VND216" s="474"/>
      <c r="VNE216" s="472"/>
      <c r="VNF216" s="473"/>
      <c r="VNG216" s="473"/>
      <c r="VNH216" s="474"/>
      <c r="VNI216" s="472"/>
      <c r="VNJ216" s="473"/>
      <c r="VNK216" s="473"/>
      <c r="VNL216" s="474"/>
      <c r="VNM216" s="472"/>
      <c r="VNN216" s="473"/>
      <c r="VNO216" s="473"/>
      <c r="VNP216" s="474"/>
      <c r="VNQ216" s="472"/>
      <c r="VNR216" s="473"/>
      <c r="VNS216" s="473"/>
      <c r="VNT216" s="474"/>
      <c r="VNU216" s="472"/>
      <c r="VNV216" s="473"/>
      <c r="VNW216" s="473"/>
      <c r="VNX216" s="474"/>
      <c r="VNY216" s="472"/>
      <c r="VNZ216" s="473"/>
      <c r="VOA216" s="473"/>
      <c r="VOB216" s="474"/>
      <c r="VOC216" s="472"/>
      <c r="VOD216" s="473"/>
      <c r="VOE216" s="473"/>
      <c r="VOF216" s="474"/>
      <c r="VOG216" s="472"/>
      <c r="VOH216" s="473"/>
      <c r="VOI216" s="473"/>
      <c r="VOJ216" s="474"/>
      <c r="VOK216" s="472"/>
      <c r="VOL216" s="473"/>
      <c r="VOM216" s="473"/>
      <c r="VON216" s="474"/>
      <c r="VOO216" s="472"/>
      <c r="VOP216" s="473"/>
      <c r="VOQ216" s="473"/>
      <c r="VOR216" s="474"/>
      <c r="VOS216" s="472"/>
      <c r="VOT216" s="473"/>
      <c r="VOU216" s="473"/>
      <c r="VOV216" s="474"/>
      <c r="VOW216" s="472"/>
      <c r="VOX216" s="473"/>
      <c r="VOY216" s="473"/>
      <c r="VOZ216" s="474"/>
      <c r="VPA216" s="472"/>
      <c r="VPB216" s="473"/>
      <c r="VPC216" s="473"/>
      <c r="VPD216" s="474"/>
      <c r="VPE216" s="472"/>
      <c r="VPF216" s="473"/>
      <c r="VPG216" s="473"/>
      <c r="VPH216" s="474"/>
      <c r="VPI216" s="472"/>
      <c r="VPJ216" s="473"/>
      <c r="VPK216" s="473"/>
      <c r="VPL216" s="474"/>
      <c r="VPM216" s="472"/>
      <c r="VPN216" s="473"/>
      <c r="VPO216" s="473"/>
      <c r="VPP216" s="474"/>
      <c r="VPQ216" s="472"/>
      <c r="VPR216" s="473"/>
      <c r="VPS216" s="473"/>
      <c r="VPT216" s="474"/>
      <c r="VPU216" s="472"/>
      <c r="VPV216" s="473"/>
      <c r="VPW216" s="473"/>
      <c r="VPX216" s="474"/>
      <c r="VPY216" s="472"/>
      <c r="VPZ216" s="473"/>
      <c r="VQA216" s="473"/>
      <c r="VQB216" s="474"/>
      <c r="VQC216" s="472"/>
      <c r="VQD216" s="473"/>
      <c r="VQE216" s="473"/>
      <c r="VQF216" s="474"/>
      <c r="VQG216" s="472"/>
      <c r="VQH216" s="473"/>
      <c r="VQI216" s="473"/>
      <c r="VQJ216" s="474"/>
      <c r="VQK216" s="472"/>
      <c r="VQL216" s="473"/>
      <c r="VQM216" s="473"/>
      <c r="VQN216" s="474"/>
      <c r="VQO216" s="472"/>
      <c r="VQP216" s="473"/>
      <c r="VQQ216" s="473"/>
      <c r="VQR216" s="474"/>
      <c r="VQS216" s="472"/>
      <c r="VQT216" s="473"/>
      <c r="VQU216" s="473"/>
      <c r="VQV216" s="474"/>
      <c r="VQW216" s="472"/>
      <c r="VQX216" s="473"/>
      <c r="VQY216" s="473"/>
      <c r="VQZ216" s="474"/>
      <c r="VRA216" s="472"/>
      <c r="VRB216" s="473"/>
      <c r="VRC216" s="473"/>
      <c r="VRD216" s="474"/>
      <c r="VRE216" s="472"/>
      <c r="VRF216" s="473"/>
      <c r="VRG216" s="473"/>
      <c r="VRH216" s="474"/>
      <c r="VRI216" s="472"/>
      <c r="VRJ216" s="473"/>
      <c r="VRK216" s="473"/>
      <c r="VRL216" s="474"/>
      <c r="VRM216" s="472"/>
      <c r="VRN216" s="473"/>
      <c r="VRO216" s="473"/>
      <c r="VRP216" s="474"/>
      <c r="VRQ216" s="472"/>
      <c r="VRR216" s="473"/>
      <c r="VRS216" s="473"/>
      <c r="VRT216" s="474"/>
      <c r="VRU216" s="472"/>
      <c r="VRV216" s="473"/>
      <c r="VRW216" s="473"/>
      <c r="VRX216" s="474"/>
      <c r="VRY216" s="472"/>
      <c r="VRZ216" s="473"/>
      <c r="VSA216" s="473"/>
      <c r="VSB216" s="474"/>
      <c r="VSC216" s="472"/>
      <c r="VSD216" s="473"/>
      <c r="VSE216" s="473"/>
      <c r="VSF216" s="474"/>
      <c r="VSG216" s="472"/>
      <c r="VSH216" s="473"/>
      <c r="VSI216" s="473"/>
      <c r="VSJ216" s="474"/>
      <c r="VSK216" s="472"/>
      <c r="VSL216" s="473"/>
      <c r="VSM216" s="473"/>
      <c r="VSN216" s="474"/>
      <c r="VSO216" s="472"/>
      <c r="VSP216" s="473"/>
      <c r="VSQ216" s="473"/>
      <c r="VSR216" s="474"/>
      <c r="VSS216" s="472"/>
      <c r="VST216" s="473"/>
      <c r="VSU216" s="473"/>
      <c r="VSV216" s="474"/>
      <c r="VSW216" s="472"/>
      <c r="VSX216" s="473"/>
      <c r="VSY216" s="473"/>
      <c r="VSZ216" s="474"/>
      <c r="VTA216" s="472"/>
      <c r="VTB216" s="473"/>
      <c r="VTC216" s="473"/>
      <c r="VTD216" s="474"/>
      <c r="VTE216" s="472"/>
      <c r="VTF216" s="473"/>
      <c r="VTG216" s="473"/>
      <c r="VTH216" s="474"/>
      <c r="VTI216" s="472"/>
      <c r="VTJ216" s="473"/>
      <c r="VTK216" s="473"/>
      <c r="VTL216" s="474"/>
      <c r="VTM216" s="472"/>
      <c r="VTN216" s="473"/>
      <c r="VTO216" s="473"/>
      <c r="VTP216" s="474"/>
      <c r="VTQ216" s="472"/>
      <c r="VTR216" s="473"/>
      <c r="VTS216" s="473"/>
      <c r="VTT216" s="474"/>
      <c r="VTU216" s="472"/>
      <c r="VTV216" s="473"/>
      <c r="VTW216" s="473"/>
      <c r="VTX216" s="474"/>
      <c r="VTY216" s="472"/>
      <c r="VTZ216" s="473"/>
      <c r="VUA216" s="473"/>
      <c r="VUB216" s="474"/>
      <c r="VUC216" s="472"/>
      <c r="VUD216" s="473"/>
      <c r="VUE216" s="473"/>
      <c r="VUF216" s="474"/>
      <c r="VUG216" s="472"/>
      <c r="VUH216" s="473"/>
      <c r="VUI216" s="473"/>
      <c r="VUJ216" s="474"/>
      <c r="VUK216" s="472"/>
      <c r="VUL216" s="473"/>
      <c r="VUM216" s="473"/>
      <c r="VUN216" s="474"/>
      <c r="VUO216" s="472"/>
      <c r="VUP216" s="473"/>
      <c r="VUQ216" s="473"/>
      <c r="VUR216" s="474"/>
      <c r="VUS216" s="472"/>
      <c r="VUT216" s="473"/>
      <c r="VUU216" s="473"/>
      <c r="VUV216" s="474"/>
      <c r="VUW216" s="472"/>
      <c r="VUX216" s="473"/>
      <c r="VUY216" s="473"/>
      <c r="VUZ216" s="474"/>
      <c r="VVA216" s="472"/>
      <c r="VVB216" s="473"/>
      <c r="VVC216" s="473"/>
      <c r="VVD216" s="474"/>
      <c r="VVE216" s="472"/>
      <c r="VVF216" s="473"/>
      <c r="VVG216" s="473"/>
      <c r="VVH216" s="474"/>
      <c r="VVI216" s="472"/>
      <c r="VVJ216" s="473"/>
      <c r="VVK216" s="473"/>
      <c r="VVL216" s="474"/>
      <c r="VVM216" s="472"/>
      <c r="VVN216" s="473"/>
      <c r="VVO216" s="473"/>
      <c r="VVP216" s="474"/>
      <c r="VVQ216" s="472"/>
      <c r="VVR216" s="473"/>
      <c r="VVS216" s="473"/>
      <c r="VVT216" s="474"/>
      <c r="VVU216" s="472"/>
      <c r="VVV216" s="473"/>
      <c r="VVW216" s="473"/>
      <c r="VVX216" s="474"/>
      <c r="VVY216" s="472"/>
      <c r="VVZ216" s="473"/>
      <c r="VWA216" s="473"/>
      <c r="VWB216" s="474"/>
      <c r="VWC216" s="472"/>
      <c r="VWD216" s="473"/>
      <c r="VWE216" s="473"/>
      <c r="VWF216" s="474"/>
      <c r="VWG216" s="472"/>
      <c r="VWH216" s="473"/>
      <c r="VWI216" s="473"/>
      <c r="VWJ216" s="474"/>
      <c r="VWK216" s="472"/>
      <c r="VWL216" s="473"/>
      <c r="VWM216" s="473"/>
      <c r="VWN216" s="474"/>
      <c r="VWO216" s="472"/>
      <c r="VWP216" s="473"/>
      <c r="VWQ216" s="473"/>
      <c r="VWR216" s="474"/>
      <c r="VWS216" s="472"/>
      <c r="VWT216" s="473"/>
      <c r="VWU216" s="473"/>
      <c r="VWV216" s="474"/>
      <c r="VWW216" s="472"/>
      <c r="VWX216" s="473"/>
      <c r="VWY216" s="473"/>
      <c r="VWZ216" s="474"/>
      <c r="VXA216" s="472"/>
      <c r="VXB216" s="473"/>
      <c r="VXC216" s="473"/>
      <c r="VXD216" s="474"/>
      <c r="VXE216" s="472"/>
      <c r="VXF216" s="473"/>
      <c r="VXG216" s="473"/>
      <c r="VXH216" s="474"/>
      <c r="VXI216" s="472"/>
      <c r="VXJ216" s="473"/>
      <c r="VXK216" s="473"/>
      <c r="VXL216" s="474"/>
      <c r="VXM216" s="472"/>
      <c r="VXN216" s="473"/>
      <c r="VXO216" s="473"/>
      <c r="VXP216" s="474"/>
      <c r="VXQ216" s="472"/>
      <c r="VXR216" s="473"/>
      <c r="VXS216" s="473"/>
      <c r="VXT216" s="474"/>
      <c r="VXU216" s="472"/>
      <c r="VXV216" s="473"/>
      <c r="VXW216" s="473"/>
      <c r="VXX216" s="474"/>
      <c r="VXY216" s="472"/>
      <c r="VXZ216" s="473"/>
      <c r="VYA216" s="473"/>
      <c r="VYB216" s="474"/>
      <c r="VYC216" s="472"/>
      <c r="VYD216" s="473"/>
      <c r="VYE216" s="473"/>
      <c r="VYF216" s="474"/>
      <c r="VYG216" s="472"/>
      <c r="VYH216" s="473"/>
      <c r="VYI216" s="473"/>
      <c r="VYJ216" s="474"/>
      <c r="VYK216" s="472"/>
      <c r="VYL216" s="473"/>
      <c r="VYM216" s="473"/>
      <c r="VYN216" s="474"/>
      <c r="VYO216" s="472"/>
      <c r="VYP216" s="473"/>
      <c r="VYQ216" s="473"/>
      <c r="VYR216" s="474"/>
      <c r="VYS216" s="472"/>
      <c r="VYT216" s="473"/>
      <c r="VYU216" s="473"/>
      <c r="VYV216" s="474"/>
      <c r="VYW216" s="472"/>
      <c r="VYX216" s="473"/>
      <c r="VYY216" s="473"/>
      <c r="VYZ216" s="474"/>
      <c r="VZA216" s="472"/>
      <c r="VZB216" s="473"/>
      <c r="VZC216" s="473"/>
      <c r="VZD216" s="474"/>
      <c r="VZE216" s="472"/>
      <c r="VZF216" s="473"/>
      <c r="VZG216" s="473"/>
      <c r="VZH216" s="474"/>
      <c r="VZI216" s="472"/>
      <c r="VZJ216" s="473"/>
      <c r="VZK216" s="473"/>
      <c r="VZL216" s="474"/>
      <c r="VZM216" s="472"/>
      <c r="VZN216" s="473"/>
      <c r="VZO216" s="473"/>
      <c r="VZP216" s="474"/>
      <c r="VZQ216" s="472"/>
      <c r="VZR216" s="473"/>
      <c r="VZS216" s="473"/>
      <c r="VZT216" s="474"/>
      <c r="VZU216" s="472"/>
      <c r="VZV216" s="473"/>
      <c r="VZW216" s="473"/>
      <c r="VZX216" s="474"/>
      <c r="VZY216" s="472"/>
      <c r="VZZ216" s="473"/>
      <c r="WAA216" s="473"/>
      <c r="WAB216" s="474"/>
      <c r="WAC216" s="472"/>
      <c r="WAD216" s="473"/>
      <c r="WAE216" s="473"/>
      <c r="WAF216" s="474"/>
      <c r="WAG216" s="472"/>
      <c r="WAH216" s="473"/>
      <c r="WAI216" s="473"/>
      <c r="WAJ216" s="474"/>
      <c r="WAK216" s="472"/>
      <c r="WAL216" s="473"/>
      <c r="WAM216" s="473"/>
      <c r="WAN216" s="474"/>
      <c r="WAO216" s="472"/>
      <c r="WAP216" s="473"/>
      <c r="WAQ216" s="473"/>
      <c r="WAR216" s="474"/>
      <c r="WAS216" s="472"/>
      <c r="WAT216" s="473"/>
      <c r="WAU216" s="473"/>
      <c r="WAV216" s="474"/>
      <c r="WAW216" s="472"/>
      <c r="WAX216" s="473"/>
      <c r="WAY216" s="473"/>
      <c r="WAZ216" s="474"/>
      <c r="WBA216" s="472"/>
      <c r="WBB216" s="473"/>
      <c r="WBC216" s="473"/>
      <c r="WBD216" s="474"/>
      <c r="WBE216" s="472"/>
      <c r="WBF216" s="473"/>
      <c r="WBG216" s="473"/>
      <c r="WBH216" s="474"/>
      <c r="WBI216" s="472"/>
      <c r="WBJ216" s="473"/>
      <c r="WBK216" s="473"/>
      <c r="WBL216" s="474"/>
      <c r="WBM216" s="472"/>
      <c r="WBN216" s="473"/>
      <c r="WBO216" s="473"/>
      <c r="WBP216" s="474"/>
      <c r="WBQ216" s="472"/>
      <c r="WBR216" s="473"/>
      <c r="WBS216" s="473"/>
      <c r="WBT216" s="474"/>
      <c r="WBU216" s="472"/>
      <c r="WBV216" s="473"/>
      <c r="WBW216" s="473"/>
      <c r="WBX216" s="474"/>
      <c r="WBY216" s="472"/>
      <c r="WBZ216" s="473"/>
      <c r="WCA216" s="473"/>
      <c r="WCB216" s="474"/>
      <c r="WCC216" s="472"/>
      <c r="WCD216" s="473"/>
      <c r="WCE216" s="473"/>
      <c r="WCF216" s="474"/>
      <c r="WCG216" s="472"/>
      <c r="WCH216" s="473"/>
      <c r="WCI216" s="473"/>
      <c r="WCJ216" s="474"/>
      <c r="WCK216" s="472"/>
      <c r="WCL216" s="473"/>
      <c r="WCM216" s="473"/>
      <c r="WCN216" s="474"/>
      <c r="WCO216" s="472"/>
      <c r="WCP216" s="473"/>
      <c r="WCQ216" s="473"/>
      <c r="WCR216" s="474"/>
      <c r="WCS216" s="472"/>
      <c r="WCT216" s="473"/>
      <c r="WCU216" s="473"/>
      <c r="WCV216" s="474"/>
      <c r="WCW216" s="472"/>
      <c r="WCX216" s="473"/>
      <c r="WCY216" s="473"/>
      <c r="WCZ216" s="474"/>
      <c r="WDA216" s="472"/>
      <c r="WDB216" s="473"/>
      <c r="WDC216" s="473"/>
      <c r="WDD216" s="474"/>
      <c r="WDE216" s="472"/>
      <c r="WDF216" s="473"/>
      <c r="WDG216" s="473"/>
      <c r="WDH216" s="474"/>
      <c r="WDI216" s="472"/>
      <c r="WDJ216" s="473"/>
      <c r="WDK216" s="473"/>
      <c r="WDL216" s="474"/>
      <c r="WDM216" s="472"/>
      <c r="WDN216" s="473"/>
      <c r="WDO216" s="473"/>
      <c r="WDP216" s="474"/>
      <c r="WDQ216" s="472"/>
      <c r="WDR216" s="473"/>
      <c r="WDS216" s="473"/>
      <c r="WDT216" s="474"/>
      <c r="WDU216" s="472"/>
      <c r="WDV216" s="473"/>
      <c r="WDW216" s="473"/>
      <c r="WDX216" s="474"/>
      <c r="WDY216" s="472"/>
      <c r="WDZ216" s="473"/>
      <c r="WEA216" s="473"/>
      <c r="WEB216" s="474"/>
      <c r="WEC216" s="472"/>
      <c r="WED216" s="473"/>
      <c r="WEE216" s="473"/>
      <c r="WEF216" s="474"/>
      <c r="WEG216" s="472"/>
      <c r="WEH216" s="473"/>
      <c r="WEI216" s="473"/>
      <c r="WEJ216" s="474"/>
      <c r="WEK216" s="472"/>
      <c r="WEL216" s="473"/>
      <c r="WEM216" s="473"/>
      <c r="WEN216" s="474"/>
      <c r="WEO216" s="472"/>
      <c r="WEP216" s="473"/>
      <c r="WEQ216" s="473"/>
      <c r="WER216" s="474"/>
      <c r="WES216" s="472"/>
      <c r="WET216" s="473"/>
      <c r="WEU216" s="473"/>
      <c r="WEV216" s="474"/>
      <c r="WEW216" s="472"/>
      <c r="WEX216" s="473"/>
      <c r="WEY216" s="473"/>
      <c r="WEZ216" s="474"/>
      <c r="WFA216" s="472"/>
      <c r="WFB216" s="473"/>
      <c r="WFC216" s="473"/>
      <c r="WFD216" s="474"/>
      <c r="WFE216" s="472"/>
      <c r="WFF216" s="473"/>
      <c r="WFG216" s="473"/>
      <c r="WFH216" s="474"/>
      <c r="WFI216" s="472"/>
      <c r="WFJ216" s="473"/>
      <c r="WFK216" s="473"/>
      <c r="WFL216" s="474"/>
      <c r="WFM216" s="472"/>
      <c r="WFN216" s="473"/>
      <c r="WFO216" s="473"/>
      <c r="WFP216" s="474"/>
      <c r="WFQ216" s="472"/>
      <c r="WFR216" s="473"/>
      <c r="WFS216" s="473"/>
      <c r="WFT216" s="474"/>
      <c r="WFU216" s="472"/>
      <c r="WFV216" s="473"/>
      <c r="WFW216" s="473"/>
      <c r="WFX216" s="474"/>
      <c r="WFY216" s="472"/>
      <c r="WFZ216" s="473"/>
      <c r="WGA216" s="473"/>
      <c r="WGB216" s="474"/>
      <c r="WGC216" s="472"/>
      <c r="WGD216" s="473"/>
      <c r="WGE216" s="473"/>
      <c r="WGF216" s="474"/>
      <c r="WGG216" s="472"/>
      <c r="WGH216" s="473"/>
      <c r="WGI216" s="473"/>
      <c r="WGJ216" s="474"/>
      <c r="WGK216" s="472"/>
      <c r="WGL216" s="473"/>
      <c r="WGM216" s="473"/>
      <c r="WGN216" s="474"/>
      <c r="WGO216" s="472"/>
      <c r="WGP216" s="473"/>
      <c r="WGQ216" s="473"/>
      <c r="WGR216" s="474"/>
      <c r="WGS216" s="472"/>
      <c r="WGT216" s="473"/>
      <c r="WGU216" s="473"/>
      <c r="WGV216" s="474"/>
      <c r="WGW216" s="472"/>
      <c r="WGX216" s="473"/>
      <c r="WGY216" s="473"/>
      <c r="WGZ216" s="474"/>
      <c r="WHA216" s="472"/>
      <c r="WHB216" s="473"/>
      <c r="WHC216" s="473"/>
      <c r="WHD216" s="474"/>
      <c r="WHE216" s="472"/>
      <c r="WHF216" s="473"/>
      <c r="WHG216" s="473"/>
      <c r="WHH216" s="474"/>
      <c r="WHI216" s="472"/>
      <c r="WHJ216" s="473"/>
      <c r="WHK216" s="473"/>
      <c r="WHL216" s="474"/>
      <c r="WHM216" s="472"/>
      <c r="WHN216" s="473"/>
      <c r="WHO216" s="473"/>
      <c r="WHP216" s="474"/>
      <c r="WHQ216" s="472"/>
      <c r="WHR216" s="473"/>
      <c r="WHS216" s="473"/>
      <c r="WHT216" s="474"/>
      <c r="WHU216" s="472"/>
      <c r="WHV216" s="473"/>
      <c r="WHW216" s="473"/>
      <c r="WHX216" s="474"/>
      <c r="WHY216" s="472"/>
      <c r="WHZ216" s="473"/>
      <c r="WIA216" s="473"/>
      <c r="WIB216" s="474"/>
      <c r="WIC216" s="472"/>
      <c r="WID216" s="473"/>
      <c r="WIE216" s="473"/>
      <c r="WIF216" s="474"/>
      <c r="WIG216" s="472"/>
      <c r="WIH216" s="473"/>
      <c r="WII216" s="473"/>
      <c r="WIJ216" s="474"/>
      <c r="WIK216" s="472"/>
      <c r="WIL216" s="473"/>
      <c r="WIM216" s="473"/>
      <c r="WIN216" s="474"/>
      <c r="WIO216" s="472"/>
      <c r="WIP216" s="473"/>
      <c r="WIQ216" s="473"/>
      <c r="WIR216" s="474"/>
      <c r="WIS216" s="472"/>
      <c r="WIT216" s="473"/>
      <c r="WIU216" s="473"/>
      <c r="WIV216" s="474"/>
      <c r="WIW216" s="472"/>
      <c r="WIX216" s="473"/>
      <c r="WIY216" s="473"/>
      <c r="WIZ216" s="474"/>
      <c r="WJA216" s="472"/>
      <c r="WJB216" s="473"/>
      <c r="WJC216" s="473"/>
      <c r="WJD216" s="474"/>
      <c r="WJE216" s="472"/>
      <c r="WJF216" s="473"/>
      <c r="WJG216" s="473"/>
      <c r="WJH216" s="474"/>
      <c r="WJI216" s="472"/>
      <c r="WJJ216" s="473"/>
      <c r="WJK216" s="473"/>
      <c r="WJL216" s="474"/>
      <c r="WJM216" s="472"/>
      <c r="WJN216" s="473"/>
      <c r="WJO216" s="473"/>
      <c r="WJP216" s="474"/>
      <c r="WJQ216" s="472"/>
      <c r="WJR216" s="473"/>
      <c r="WJS216" s="473"/>
      <c r="WJT216" s="474"/>
      <c r="WJU216" s="472"/>
      <c r="WJV216" s="473"/>
      <c r="WJW216" s="473"/>
      <c r="WJX216" s="474"/>
      <c r="WJY216" s="472"/>
      <c r="WJZ216" s="473"/>
      <c r="WKA216" s="473"/>
      <c r="WKB216" s="474"/>
      <c r="WKC216" s="472"/>
      <c r="WKD216" s="473"/>
      <c r="WKE216" s="473"/>
      <c r="WKF216" s="474"/>
      <c r="WKG216" s="472"/>
      <c r="WKH216" s="473"/>
      <c r="WKI216" s="473"/>
      <c r="WKJ216" s="474"/>
      <c r="WKK216" s="472"/>
      <c r="WKL216" s="473"/>
      <c r="WKM216" s="473"/>
      <c r="WKN216" s="474"/>
      <c r="WKO216" s="472"/>
      <c r="WKP216" s="473"/>
      <c r="WKQ216" s="473"/>
      <c r="WKR216" s="474"/>
      <c r="WKS216" s="472"/>
      <c r="WKT216" s="473"/>
      <c r="WKU216" s="473"/>
      <c r="WKV216" s="474"/>
      <c r="WKW216" s="472"/>
      <c r="WKX216" s="473"/>
      <c r="WKY216" s="473"/>
      <c r="WKZ216" s="474"/>
      <c r="WLA216" s="472"/>
      <c r="WLB216" s="473"/>
      <c r="WLC216" s="473"/>
      <c r="WLD216" s="474"/>
      <c r="WLE216" s="472"/>
      <c r="WLF216" s="473"/>
      <c r="WLG216" s="473"/>
      <c r="WLH216" s="474"/>
      <c r="WLI216" s="472"/>
      <c r="WLJ216" s="473"/>
      <c r="WLK216" s="473"/>
      <c r="WLL216" s="474"/>
      <c r="WLM216" s="472"/>
      <c r="WLN216" s="473"/>
      <c r="WLO216" s="473"/>
      <c r="WLP216" s="474"/>
      <c r="WLQ216" s="472"/>
      <c r="WLR216" s="473"/>
      <c r="WLS216" s="473"/>
      <c r="WLT216" s="474"/>
      <c r="WLU216" s="472"/>
      <c r="WLV216" s="473"/>
      <c r="WLW216" s="473"/>
      <c r="WLX216" s="474"/>
      <c r="WLY216" s="472"/>
      <c r="WLZ216" s="473"/>
      <c r="WMA216" s="473"/>
      <c r="WMB216" s="474"/>
      <c r="WMC216" s="472"/>
      <c r="WMD216" s="473"/>
      <c r="WME216" s="473"/>
      <c r="WMF216" s="474"/>
      <c r="WMG216" s="472"/>
      <c r="WMH216" s="473"/>
      <c r="WMI216" s="473"/>
      <c r="WMJ216" s="474"/>
      <c r="WMK216" s="472"/>
      <c r="WML216" s="473"/>
      <c r="WMM216" s="473"/>
      <c r="WMN216" s="474"/>
      <c r="WMO216" s="472"/>
      <c r="WMP216" s="473"/>
      <c r="WMQ216" s="473"/>
      <c r="WMR216" s="474"/>
      <c r="WMS216" s="472"/>
      <c r="WMT216" s="473"/>
      <c r="WMU216" s="473"/>
      <c r="WMV216" s="474"/>
      <c r="WMW216" s="472"/>
      <c r="WMX216" s="473"/>
      <c r="WMY216" s="473"/>
      <c r="WMZ216" s="474"/>
      <c r="WNA216" s="472"/>
      <c r="WNB216" s="473"/>
      <c r="WNC216" s="473"/>
      <c r="WND216" s="474"/>
      <c r="WNE216" s="472"/>
      <c r="WNF216" s="473"/>
      <c r="WNG216" s="473"/>
      <c r="WNH216" s="474"/>
      <c r="WNI216" s="472"/>
      <c r="WNJ216" s="473"/>
      <c r="WNK216" s="473"/>
      <c r="WNL216" s="474"/>
      <c r="WNM216" s="472"/>
      <c r="WNN216" s="473"/>
      <c r="WNO216" s="473"/>
      <c r="WNP216" s="474"/>
      <c r="WNQ216" s="472"/>
      <c r="WNR216" s="473"/>
      <c r="WNS216" s="473"/>
      <c r="WNT216" s="474"/>
      <c r="WNU216" s="472"/>
      <c r="WNV216" s="473"/>
      <c r="WNW216" s="473"/>
      <c r="WNX216" s="474"/>
      <c r="WNY216" s="472"/>
      <c r="WNZ216" s="473"/>
      <c r="WOA216" s="473"/>
      <c r="WOB216" s="474"/>
      <c r="WOC216" s="472"/>
      <c r="WOD216" s="473"/>
      <c r="WOE216" s="473"/>
      <c r="WOF216" s="474"/>
      <c r="WOG216" s="472"/>
      <c r="WOH216" s="473"/>
      <c r="WOI216" s="473"/>
      <c r="WOJ216" s="474"/>
      <c r="WOK216" s="472"/>
      <c r="WOL216" s="473"/>
      <c r="WOM216" s="473"/>
      <c r="WON216" s="474"/>
      <c r="WOO216" s="472"/>
      <c r="WOP216" s="473"/>
      <c r="WOQ216" s="473"/>
      <c r="WOR216" s="474"/>
      <c r="WOS216" s="472"/>
      <c r="WOT216" s="473"/>
      <c r="WOU216" s="473"/>
      <c r="WOV216" s="474"/>
      <c r="WOW216" s="472"/>
      <c r="WOX216" s="473"/>
      <c r="WOY216" s="473"/>
      <c r="WOZ216" s="474"/>
      <c r="WPA216" s="472"/>
      <c r="WPB216" s="473"/>
      <c r="WPC216" s="473"/>
      <c r="WPD216" s="474"/>
      <c r="WPE216" s="472"/>
      <c r="WPF216" s="473"/>
      <c r="WPG216" s="473"/>
      <c r="WPH216" s="474"/>
      <c r="WPI216" s="472"/>
      <c r="WPJ216" s="473"/>
      <c r="WPK216" s="473"/>
      <c r="WPL216" s="474"/>
      <c r="WPM216" s="472"/>
      <c r="WPN216" s="473"/>
      <c r="WPO216" s="473"/>
      <c r="WPP216" s="474"/>
      <c r="WPQ216" s="472"/>
      <c r="WPR216" s="473"/>
      <c r="WPS216" s="473"/>
      <c r="WPT216" s="474"/>
      <c r="WPU216" s="472"/>
      <c r="WPV216" s="473"/>
      <c r="WPW216" s="473"/>
      <c r="WPX216" s="474"/>
      <c r="WPY216" s="472"/>
      <c r="WPZ216" s="473"/>
      <c r="WQA216" s="473"/>
      <c r="WQB216" s="474"/>
      <c r="WQC216" s="472"/>
      <c r="WQD216" s="473"/>
      <c r="WQE216" s="473"/>
      <c r="WQF216" s="474"/>
      <c r="WQG216" s="472"/>
      <c r="WQH216" s="473"/>
      <c r="WQI216" s="473"/>
      <c r="WQJ216" s="474"/>
      <c r="WQK216" s="472"/>
      <c r="WQL216" s="473"/>
      <c r="WQM216" s="473"/>
      <c r="WQN216" s="474"/>
      <c r="WQO216" s="472"/>
      <c r="WQP216" s="473"/>
      <c r="WQQ216" s="473"/>
      <c r="WQR216" s="474"/>
      <c r="WQS216" s="472"/>
      <c r="WQT216" s="473"/>
      <c r="WQU216" s="473"/>
      <c r="WQV216" s="474"/>
      <c r="WQW216" s="472"/>
      <c r="WQX216" s="473"/>
      <c r="WQY216" s="473"/>
      <c r="WQZ216" s="474"/>
      <c r="WRA216" s="472"/>
      <c r="WRB216" s="473"/>
      <c r="WRC216" s="473"/>
      <c r="WRD216" s="474"/>
      <c r="WRE216" s="472"/>
      <c r="WRF216" s="473"/>
      <c r="WRG216" s="473"/>
      <c r="WRH216" s="474"/>
      <c r="WRI216" s="472"/>
      <c r="WRJ216" s="473"/>
      <c r="WRK216" s="473"/>
      <c r="WRL216" s="474"/>
      <c r="WRM216" s="472"/>
      <c r="WRN216" s="473"/>
      <c r="WRO216" s="473"/>
      <c r="WRP216" s="474"/>
      <c r="WRQ216" s="472"/>
      <c r="WRR216" s="473"/>
      <c r="WRS216" s="473"/>
      <c r="WRT216" s="474"/>
      <c r="WRU216" s="472"/>
      <c r="WRV216" s="473"/>
      <c r="WRW216" s="473"/>
      <c r="WRX216" s="474"/>
      <c r="WRY216" s="472"/>
      <c r="WRZ216" s="473"/>
      <c r="WSA216" s="473"/>
      <c r="WSB216" s="474"/>
      <c r="WSC216" s="472"/>
      <c r="WSD216" s="473"/>
      <c r="WSE216" s="473"/>
      <c r="WSF216" s="474"/>
      <c r="WSG216" s="472"/>
      <c r="WSH216" s="473"/>
      <c r="WSI216" s="473"/>
      <c r="WSJ216" s="474"/>
      <c r="WSK216" s="472"/>
      <c r="WSL216" s="473"/>
      <c r="WSM216" s="473"/>
      <c r="WSN216" s="474"/>
      <c r="WSO216" s="472"/>
      <c r="WSP216" s="473"/>
      <c r="WSQ216" s="473"/>
      <c r="WSR216" s="474"/>
      <c r="WSS216" s="472"/>
      <c r="WST216" s="473"/>
      <c r="WSU216" s="473"/>
      <c r="WSV216" s="474"/>
      <c r="WSW216" s="472"/>
      <c r="WSX216" s="473"/>
      <c r="WSY216" s="473"/>
      <c r="WSZ216" s="474"/>
      <c r="WTA216" s="472"/>
      <c r="WTB216" s="473"/>
      <c r="WTC216" s="473"/>
      <c r="WTD216" s="474"/>
      <c r="WTE216" s="472"/>
      <c r="WTF216" s="473"/>
      <c r="WTG216" s="473"/>
      <c r="WTH216" s="474"/>
      <c r="WTI216" s="472"/>
      <c r="WTJ216" s="473"/>
      <c r="WTK216" s="473"/>
      <c r="WTL216" s="474"/>
      <c r="WTM216" s="472"/>
      <c r="WTN216" s="473"/>
      <c r="WTO216" s="473"/>
      <c r="WTP216" s="474"/>
      <c r="WTQ216" s="472"/>
      <c r="WTR216" s="473"/>
      <c r="WTS216" s="473"/>
      <c r="WTT216" s="474"/>
      <c r="WTU216" s="472"/>
      <c r="WTV216" s="473"/>
      <c r="WTW216" s="473"/>
      <c r="WTX216" s="474"/>
      <c r="WTY216" s="472"/>
      <c r="WTZ216" s="473"/>
      <c r="WUA216" s="473"/>
      <c r="WUB216" s="474"/>
      <c r="WUC216" s="472"/>
      <c r="WUD216" s="473"/>
      <c r="WUE216" s="473"/>
      <c r="WUF216" s="474"/>
      <c r="WUG216" s="472"/>
      <c r="WUH216" s="473"/>
      <c r="WUI216" s="473"/>
      <c r="WUJ216" s="474"/>
      <c r="WUK216" s="472"/>
      <c r="WUL216" s="473"/>
      <c r="WUM216" s="473"/>
      <c r="WUN216" s="474"/>
      <c r="WUO216" s="472"/>
      <c r="WUP216" s="473"/>
      <c r="WUQ216" s="473"/>
      <c r="WUR216" s="474"/>
      <c r="WUS216" s="472"/>
      <c r="WUT216" s="473"/>
      <c r="WUU216" s="473"/>
      <c r="WUV216" s="474"/>
      <c r="WUW216" s="472"/>
      <c r="WUX216" s="473"/>
      <c r="WUY216" s="473"/>
      <c r="WUZ216" s="474"/>
      <c r="WVA216" s="472"/>
      <c r="WVB216" s="473"/>
      <c r="WVC216" s="473"/>
      <c r="WVD216" s="474"/>
      <c r="WVE216" s="472"/>
      <c r="WVF216" s="473"/>
      <c r="WVG216" s="473"/>
      <c r="WVH216" s="474"/>
      <c r="WVI216" s="472"/>
      <c r="WVJ216" s="473"/>
      <c r="WVK216" s="473"/>
      <c r="WVL216" s="474"/>
      <c r="WVM216" s="472"/>
      <c r="WVN216" s="473"/>
      <c r="WVO216" s="473"/>
      <c r="WVP216" s="474"/>
      <c r="WVQ216" s="472"/>
      <c r="WVR216" s="473"/>
      <c r="WVS216" s="473"/>
      <c r="WVT216" s="474"/>
      <c r="WVU216" s="472"/>
      <c r="WVV216" s="473"/>
      <c r="WVW216" s="473"/>
      <c r="WVX216" s="474"/>
      <c r="WVY216" s="472"/>
      <c r="WVZ216" s="473"/>
      <c r="WWA216" s="473"/>
      <c r="WWB216" s="474"/>
      <c r="WWC216" s="472"/>
      <c r="WWD216" s="473"/>
      <c r="WWE216" s="473"/>
      <c r="WWF216" s="474"/>
      <c r="WWG216" s="472"/>
      <c r="WWH216" s="473"/>
      <c r="WWI216" s="473"/>
      <c r="WWJ216" s="474"/>
      <c r="WWK216" s="472"/>
      <c r="WWL216" s="473"/>
      <c r="WWM216" s="473"/>
      <c r="WWN216" s="474"/>
      <c r="WWO216" s="472"/>
      <c r="WWP216" s="473"/>
      <c r="WWQ216" s="473"/>
      <c r="WWR216" s="474"/>
      <c r="WWS216" s="472"/>
      <c r="WWT216" s="473"/>
      <c r="WWU216" s="473"/>
      <c r="WWV216" s="474"/>
      <c r="WWW216" s="472"/>
      <c r="WWX216" s="473"/>
      <c r="WWY216" s="473"/>
      <c r="WWZ216" s="474"/>
      <c r="WXA216" s="472"/>
      <c r="WXB216" s="473"/>
      <c r="WXC216" s="473"/>
      <c r="WXD216" s="474"/>
      <c r="WXE216" s="472"/>
      <c r="WXF216" s="473"/>
      <c r="WXG216" s="473"/>
      <c r="WXH216" s="474"/>
      <c r="WXI216" s="472"/>
      <c r="WXJ216" s="473"/>
      <c r="WXK216" s="473"/>
      <c r="WXL216" s="474"/>
      <c r="WXM216" s="472"/>
      <c r="WXN216" s="473"/>
      <c r="WXO216" s="473"/>
      <c r="WXP216" s="474"/>
      <c r="WXQ216" s="472"/>
      <c r="WXR216" s="473"/>
      <c r="WXS216" s="473"/>
      <c r="WXT216" s="474"/>
      <c r="WXU216" s="472"/>
      <c r="WXV216" s="473"/>
      <c r="WXW216" s="473"/>
      <c r="WXX216" s="474"/>
      <c r="WXY216" s="472"/>
      <c r="WXZ216" s="473"/>
      <c r="WYA216" s="473"/>
      <c r="WYB216" s="474"/>
      <c r="WYC216" s="472"/>
      <c r="WYD216" s="473"/>
      <c r="WYE216" s="473"/>
      <c r="WYF216" s="474"/>
      <c r="WYG216" s="472"/>
      <c r="WYH216" s="473"/>
      <c r="WYI216" s="473"/>
      <c r="WYJ216" s="474"/>
      <c r="WYK216" s="472"/>
      <c r="WYL216" s="473"/>
      <c r="WYM216" s="473"/>
      <c r="WYN216" s="474"/>
      <c r="WYO216" s="472"/>
      <c r="WYP216" s="473"/>
      <c r="WYQ216" s="473"/>
      <c r="WYR216" s="474"/>
      <c r="WYS216" s="472"/>
      <c r="WYT216" s="473"/>
      <c r="WYU216" s="473"/>
      <c r="WYV216" s="474"/>
      <c r="WYW216" s="472"/>
      <c r="WYX216" s="473"/>
      <c r="WYY216" s="473"/>
      <c r="WYZ216" s="474"/>
      <c r="WZA216" s="472"/>
      <c r="WZB216" s="473"/>
      <c r="WZC216" s="473"/>
      <c r="WZD216" s="474"/>
      <c r="WZE216" s="472"/>
      <c r="WZF216" s="473"/>
      <c r="WZG216" s="473"/>
      <c r="WZH216" s="474"/>
      <c r="WZI216" s="472"/>
      <c r="WZJ216" s="473"/>
      <c r="WZK216" s="473"/>
      <c r="WZL216" s="474"/>
      <c r="WZM216" s="472"/>
      <c r="WZN216" s="473"/>
      <c r="WZO216" s="473"/>
      <c r="WZP216" s="474"/>
      <c r="WZQ216" s="472"/>
      <c r="WZR216" s="473"/>
      <c r="WZS216" s="473"/>
      <c r="WZT216" s="474"/>
      <c r="WZU216" s="472"/>
      <c r="WZV216" s="473"/>
      <c r="WZW216" s="473"/>
      <c r="WZX216" s="474"/>
      <c r="WZY216" s="472"/>
      <c r="WZZ216" s="473"/>
      <c r="XAA216" s="473"/>
      <c r="XAB216" s="474"/>
      <c r="XAC216" s="472"/>
      <c r="XAD216" s="473"/>
      <c r="XAE216" s="473"/>
      <c r="XAF216" s="474"/>
      <c r="XAG216" s="472"/>
      <c r="XAH216" s="473"/>
      <c r="XAI216" s="473"/>
      <c r="XAJ216" s="474"/>
      <c r="XAK216" s="472"/>
      <c r="XAL216" s="473"/>
      <c r="XAM216" s="473"/>
      <c r="XAN216" s="474"/>
      <c r="XAO216" s="472"/>
      <c r="XAP216" s="473"/>
      <c r="XAQ216" s="473"/>
      <c r="XAR216" s="474"/>
      <c r="XAS216" s="472"/>
      <c r="XAT216" s="473"/>
      <c r="XAU216" s="473"/>
      <c r="XAV216" s="474"/>
      <c r="XAW216" s="472"/>
      <c r="XAX216" s="473"/>
      <c r="XAY216" s="473"/>
      <c r="XAZ216" s="474"/>
      <c r="XBA216" s="472"/>
      <c r="XBB216" s="473"/>
      <c r="XBC216" s="473"/>
      <c r="XBD216" s="474"/>
      <c r="XBE216" s="472"/>
      <c r="XBF216" s="473"/>
      <c r="XBG216" s="473"/>
      <c r="XBH216" s="474"/>
      <c r="XBI216" s="472"/>
      <c r="XBJ216" s="473"/>
      <c r="XBK216" s="473"/>
      <c r="XBL216" s="474"/>
      <c r="XBM216" s="472"/>
      <c r="XBN216" s="473"/>
      <c r="XBO216" s="473"/>
      <c r="XBP216" s="474"/>
      <c r="XBQ216" s="472"/>
      <c r="XBR216" s="473"/>
      <c r="XBS216" s="473"/>
      <c r="XBT216" s="474"/>
      <c r="XBU216" s="472"/>
      <c r="XBV216" s="473"/>
      <c r="XBW216" s="473"/>
      <c r="XBX216" s="474"/>
      <c r="XBY216" s="472"/>
      <c r="XBZ216" s="473"/>
      <c r="XCA216" s="473"/>
      <c r="XCB216" s="474"/>
      <c r="XCC216" s="472"/>
      <c r="XCD216" s="473"/>
      <c r="XCE216" s="473"/>
      <c r="XCF216" s="474"/>
      <c r="XCG216" s="472"/>
      <c r="XCH216" s="473"/>
      <c r="XCI216" s="473"/>
      <c r="XCJ216" s="474"/>
      <c r="XCK216" s="472"/>
      <c r="XCL216" s="473"/>
      <c r="XCM216" s="473"/>
      <c r="XCN216" s="474"/>
      <c r="XCO216" s="472"/>
      <c r="XCP216" s="473"/>
      <c r="XCQ216" s="473"/>
      <c r="XCR216" s="474"/>
      <c r="XCS216" s="472"/>
      <c r="XCT216" s="473"/>
      <c r="XCU216" s="473"/>
      <c r="XCV216" s="474"/>
      <c r="XCW216" s="472"/>
      <c r="XCX216" s="473"/>
      <c r="XCY216" s="473"/>
      <c r="XCZ216" s="474"/>
      <c r="XDA216" s="472"/>
      <c r="XDB216" s="473"/>
      <c r="XDC216" s="473"/>
      <c r="XDD216" s="474"/>
      <c r="XDE216" s="472"/>
      <c r="XDF216" s="473"/>
      <c r="XDG216" s="473"/>
      <c r="XDH216" s="474"/>
      <c r="XDI216" s="472"/>
      <c r="XDJ216" s="473"/>
      <c r="XDK216" s="473"/>
      <c r="XDL216" s="474"/>
      <c r="XDM216" s="472"/>
      <c r="XDN216" s="473"/>
      <c r="XDO216" s="473"/>
      <c r="XDP216" s="474"/>
      <c r="XDQ216" s="472"/>
      <c r="XDR216" s="473"/>
      <c r="XDS216" s="473"/>
      <c r="XDT216" s="474"/>
      <c r="XDU216" s="472"/>
      <c r="XDV216" s="473"/>
      <c r="XDW216" s="473"/>
      <c r="XDX216" s="474"/>
      <c r="XDY216" s="472"/>
      <c r="XDZ216" s="473"/>
      <c r="XEA216" s="473"/>
      <c r="XEB216" s="474"/>
      <c r="XEC216" s="472"/>
      <c r="XED216" s="473"/>
      <c r="XEE216" s="473"/>
      <c r="XEF216" s="474"/>
      <c r="XEG216" s="472"/>
      <c r="XEH216" s="473"/>
      <c r="XEI216" s="473"/>
      <c r="XEJ216" s="474"/>
      <c r="XEK216" s="472"/>
      <c r="XEL216" s="473"/>
      <c r="XEM216" s="473"/>
      <c r="XEN216" s="474"/>
      <c r="XEO216" s="472"/>
      <c r="XEP216" s="473"/>
      <c r="XEQ216" s="473"/>
      <c r="XER216" s="474"/>
      <c r="XES216" s="472"/>
      <c r="XET216" s="473"/>
      <c r="XEU216" s="473"/>
      <c r="XEV216" s="474"/>
      <c r="XEW216" s="472"/>
      <c r="XEX216" s="473"/>
      <c r="XEY216" s="473"/>
      <c r="XEZ216" s="474"/>
      <c r="XFA216" s="472"/>
      <c r="XFB216" s="473"/>
      <c r="XFC216" s="473"/>
      <c r="XFD216" s="474"/>
    </row>
    <row r="217" spans="1:16384" s="371" customFormat="1" ht="12">
      <c r="A217" s="475" t="s">
        <v>2190</v>
      </c>
      <c r="B217" s="476"/>
      <c r="C217" s="476"/>
      <c r="D217" s="476"/>
      <c r="E217" s="370"/>
      <c r="F217" s="370"/>
      <c r="G217" s="370"/>
      <c r="H217" s="370"/>
      <c r="I217" s="370"/>
      <c r="J217" s="370"/>
      <c r="K217" s="370"/>
      <c r="L217" s="370"/>
      <c r="M217" s="370"/>
      <c r="N217" s="370"/>
      <c r="O217" s="370"/>
      <c r="P217" s="370"/>
      <c r="Q217" s="370"/>
      <c r="R217" s="370"/>
      <c r="S217" s="370"/>
      <c r="T217" s="370"/>
    </row>
    <row r="218" spans="1:16384" ht="13">
      <c r="A218" s="99"/>
      <c r="B218" s="99"/>
      <c r="C218" s="100"/>
      <c r="D218" s="99"/>
      <c r="E218" s="99"/>
      <c r="F218" s="99"/>
      <c r="G218" s="99"/>
      <c r="H218" s="99"/>
      <c r="I218" s="99"/>
      <c r="J218" s="99"/>
      <c r="K218" s="99"/>
      <c r="L218" s="99"/>
      <c r="M218" s="99"/>
      <c r="N218" s="99"/>
      <c r="O218" s="99"/>
      <c r="P218" s="99"/>
      <c r="Q218" s="99"/>
      <c r="R218" s="99"/>
      <c r="S218" s="99"/>
      <c r="T218" s="99"/>
    </row>
    <row r="219" spans="1:16384" ht="13">
      <c r="A219" s="99"/>
      <c r="B219" s="99"/>
      <c r="C219" s="100"/>
      <c r="D219" s="99"/>
      <c r="E219" s="99"/>
      <c r="F219" s="99"/>
      <c r="G219" s="99"/>
      <c r="H219" s="99"/>
      <c r="I219" s="99"/>
      <c r="J219" s="99"/>
      <c r="K219" s="99"/>
      <c r="L219" s="99"/>
      <c r="M219" s="99"/>
      <c r="N219" s="99"/>
      <c r="O219" s="99"/>
      <c r="P219" s="99"/>
      <c r="Q219" s="99"/>
      <c r="R219" s="99"/>
      <c r="S219" s="99"/>
      <c r="T219" s="99"/>
    </row>
    <row r="220" spans="1:16384" ht="13">
      <c r="A220" s="99"/>
      <c r="B220" s="99"/>
      <c r="C220" s="100"/>
      <c r="D220" s="99"/>
      <c r="E220" s="99"/>
      <c r="F220" s="99"/>
      <c r="G220" s="99"/>
      <c r="H220" s="99"/>
      <c r="I220" s="99"/>
      <c r="J220" s="99"/>
      <c r="K220" s="99"/>
      <c r="L220" s="99"/>
      <c r="M220" s="99"/>
      <c r="N220" s="99"/>
      <c r="O220" s="99"/>
      <c r="P220" s="99"/>
      <c r="Q220" s="99"/>
      <c r="R220" s="99"/>
      <c r="S220" s="99"/>
      <c r="T220" s="99"/>
    </row>
    <row r="221" spans="1:16384" ht="13">
      <c r="A221" s="99"/>
      <c r="B221" s="99"/>
      <c r="C221" s="100"/>
      <c r="D221" s="99"/>
      <c r="E221" s="99"/>
      <c r="F221" s="99"/>
      <c r="G221" s="99"/>
      <c r="H221" s="99"/>
      <c r="I221" s="99"/>
      <c r="J221" s="99"/>
      <c r="K221" s="99"/>
      <c r="L221" s="99"/>
      <c r="M221" s="99"/>
      <c r="N221" s="99"/>
      <c r="O221" s="99"/>
      <c r="P221" s="99"/>
      <c r="Q221" s="99"/>
      <c r="R221" s="99"/>
      <c r="S221" s="99"/>
      <c r="T221" s="99"/>
    </row>
    <row r="222" spans="1:16384" ht="13">
      <c r="A222" s="99"/>
      <c r="B222" s="99"/>
      <c r="C222" s="100"/>
      <c r="D222" s="99"/>
      <c r="E222" s="99"/>
      <c r="F222" s="99"/>
      <c r="G222" s="99"/>
      <c r="H222" s="99"/>
      <c r="I222" s="99"/>
      <c r="J222" s="99"/>
      <c r="K222" s="99"/>
      <c r="L222" s="99"/>
      <c r="M222" s="99"/>
      <c r="N222" s="99"/>
      <c r="O222" s="99"/>
      <c r="P222" s="99"/>
      <c r="Q222" s="99"/>
      <c r="R222" s="99"/>
      <c r="S222" s="99"/>
      <c r="T222" s="99"/>
    </row>
    <row r="223" spans="1:16384" ht="13">
      <c r="A223" s="99"/>
      <c r="B223" s="99"/>
      <c r="C223" s="100"/>
      <c r="D223" s="99"/>
      <c r="E223" s="99"/>
      <c r="F223" s="99"/>
      <c r="G223" s="99"/>
      <c r="H223" s="99"/>
      <c r="I223" s="99"/>
      <c r="J223" s="99"/>
      <c r="K223" s="99"/>
      <c r="L223" s="99"/>
      <c r="M223" s="99"/>
      <c r="N223" s="99"/>
      <c r="O223" s="99"/>
      <c r="P223" s="99"/>
      <c r="Q223" s="99"/>
      <c r="R223" s="99"/>
      <c r="S223" s="99"/>
      <c r="T223" s="99"/>
    </row>
    <row r="224" spans="1:16384" ht="13">
      <c r="A224" s="99"/>
      <c r="B224" s="99"/>
      <c r="C224" s="100"/>
      <c r="D224" s="99"/>
      <c r="E224" s="99"/>
      <c r="F224" s="99"/>
      <c r="G224" s="99"/>
      <c r="H224" s="99"/>
      <c r="I224" s="99"/>
      <c r="J224" s="99"/>
      <c r="K224" s="99"/>
      <c r="L224" s="99"/>
      <c r="M224" s="99"/>
      <c r="N224" s="99"/>
      <c r="O224" s="99"/>
      <c r="P224" s="99"/>
      <c r="Q224" s="99"/>
      <c r="R224" s="99"/>
      <c r="S224" s="99"/>
      <c r="T224" s="99"/>
    </row>
    <row r="225" spans="1:20" ht="13">
      <c r="A225" s="99"/>
      <c r="B225" s="99"/>
      <c r="C225" s="100"/>
      <c r="D225" s="99"/>
      <c r="E225" s="99"/>
      <c r="F225" s="99"/>
      <c r="G225" s="99"/>
      <c r="H225" s="99"/>
      <c r="I225" s="99"/>
      <c r="J225" s="99"/>
      <c r="K225" s="99"/>
      <c r="L225" s="99"/>
      <c r="M225" s="99"/>
      <c r="N225" s="99"/>
      <c r="O225" s="99"/>
      <c r="P225" s="99"/>
      <c r="Q225" s="99"/>
      <c r="R225" s="99"/>
      <c r="S225" s="99"/>
      <c r="T225" s="99"/>
    </row>
    <row r="226" spans="1:20" ht="13">
      <c r="A226" s="99"/>
      <c r="B226" s="99"/>
      <c r="C226" s="100"/>
      <c r="D226" s="99"/>
      <c r="E226" s="99"/>
      <c r="F226" s="99"/>
      <c r="G226" s="99"/>
      <c r="H226" s="99"/>
      <c r="I226" s="99"/>
      <c r="J226" s="99"/>
      <c r="K226" s="99"/>
      <c r="L226" s="99"/>
      <c r="M226" s="99"/>
      <c r="N226" s="99"/>
      <c r="O226" s="99"/>
      <c r="P226" s="99"/>
      <c r="Q226" s="99"/>
      <c r="R226" s="99"/>
      <c r="S226" s="99"/>
      <c r="T226" s="99"/>
    </row>
    <row r="227" spans="1:20" ht="13">
      <c r="A227" s="99"/>
      <c r="B227" s="99"/>
      <c r="C227" s="100"/>
      <c r="D227" s="99"/>
      <c r="E227" s="99"/>
      <c r="F227" s="99"/>
      <c r="G227" s="99"/>
      <c r="H227" s="99"/>
      <c r="I227" s="99"/>
      <c r="J227" s="99"/>
      <c r="K227" s="99"/>
      <c r="L227" s="99"/>
      <c r="M227" s="99"/>
      <c r="N227" s="99"/>
      <c r="O227" s="99"/>
      <c r="P227" s="99"/>
      <c r="Q227" s="99"/>
      <c r="R227" s="99"/>
      <c r="S227" s="99"/>
      <c r="T227" s="99"/>
    </row>
    <row r="228" spans="1:20" ht="13">
      <c r="A228" s="99"/>
      <c r="B228" s="99"/>
      <c r="C228" s="100"/>
      <c r="D228" s="99"/>
      <c r="E228" s="99"/>
      <c r="F228" s="99"/>
      <c r="G228" s="99"/>
      <c r="H228" s="99"/>
      <c r="I228" s="99"/>
      <c r="J228" s="99"/>
      <c r="K228" s="99"/>
      <c r="L228" s="99"/>
      <c r="M228" s="99"/>
      <c r="N228" s="99"/>
      <c r="O228" s="99"/>
      <c r="P228" s="99"/>
      <c r="Q228" s="99"/>
      <c r="R228" s="99"/>
      <c r="S228" s="99"/>
      <c r="T228" s="99"/>
    </row>
    <row r="229" spans="1:20" ht="13">
      <c r="A229" s="99"/>
      <c r="B229" s="99"/>
      <c r="C229" s="100"/>
      <c r="D229" s="99"/>
      <c r="E229" s="99"/>
      <c r="F229" s="99"/>
      <c r="G229" s="99"/>
      <c r="H229" s="99"/>
      <c r="I229" s="99"/>
      <c r="J229" s="99"/>
      <c r="K229" s="99"/>
      <c r="L229" s="99"/>
      <c r="M229" s="99"/>
      <c r="N229" s="99"/>
      <c r="O229" s="99"/>
      <c r="P229" s="99"/>
      <c r="Q229" s="99"/>
      <c r="R229" s="99"/>
      <c r="S229" s="99"/>
      <c r="T229" s="99"/>
    </row>
    <row r="230" spans="1:20" ht="13">
      <c r="A230" s="99"/>
      <c r="B230" s="99"/>
      <c r="C230" s="100"/>
      <c r="D230" s="99"/>
      <c r="E230" s="99"/>
      <c r="F230" s="99"/>
      <c r="G230" s="99"/>
      <c r="H230" s="99"/>
      <c r="I230" s="99"/>
      <c r="J230" s="99"/>
      <c r="K230" s="99"/>
      <c r="L230" s="99"/>
      <c r="M230" s="99"/>
      <c r="N230" s="99"/>
      <c r="O230" s="99"/>
      <c r="P230" s="99"/>
      <c r="Q230" s="99"/>
      <c r="R230" s="99"/>
      <c r="S230" s="99"/>
      <c r="T230" s="99"/>
    </row>
    <row r="231" spans="1:20" ht="13">
      <c r="A231" s="99"/>
      <c r="B231" s="99"/>
      <c r="C231" s="100"/>
      <c r="D231" s="99"/>
      <c r="E231" s="99"/>
      <c r="F231" s="99"/>
      <c r="G231" s="99"/>
      <c r="H231" s="99"/>
      <c r="I231" s="99"/>
      <c r="J231" s="99"/>
      <c r="K231" s="99"/>
      <c r="L231" s="99"/>
      <c r="M231" s="99"/>
      <c r="N231" s="99"/>
      <c r="O231" s="99"/>
      <c r="P231" s="99"/>
      <c r="Q231" s="99"/>
      <c r="R231" s="99"/>
      <c r="S231" s="99"/>
      <c r="T231" s="99"/>
    </row>
    <row r="232" spans="1:20" ht="13">
      <c r="A232" s="99"/>
      <c r="B232" s="99"/>
      <c r="C232" s="100"/>
      <c r="D232" s="99"/>
      <c r="E232" s="99"/>
      <c r="F232" s="99"/>
      <c r="G232" s="99"/>
      <c r="H232" s="99"/>
      <c r="I232" s="99"/>
      <c r="J232" s="99"/>
      <c r="K232" s="99"/>
      <c r="L232" s="99"/>
      <c r="M232" s="99"/>
      <c r="N232" s="99"/>
      <c r="O232" s="99"/>
      <c r="P232" s="99"/>
      <c r="Q232" s="99"/>
      <c r="R232" s="99"/>
      <c r="S232" s="99"/>
      <c r="T232" s="99"/>
    </row>
    <row r="233" spans="1:20" ht="13">
      <c r="A233" s="99"/>
      <c r="B233" s="99"/>
      <c r="C233" s="100"/>
      <c r="D233" s="99"/>
      <c r="E233" s="99"/>
      <c r="F233" s="99"/>
      <c r="G233" s="99"/>
      <c r="H233" s="99"/>
      <c r="I233" s="99"/>
      <c r="J233" s="99"/>
      <c r="K233" s="99"/>
      <c r="L233" s="99"/>
      <c r="M233" s="99"/>
      <c r="N233" s="99"/>
      <c r="O233" s="99"/>
      <c r="P233" s="99"/>
      <c r="Q233" s="99"/>
      <c r="R233" s="99"/>
      <c r="S233" s="99"/>
      <c r="T233" s="99"/>
    </row>
    <row r="234" spans="1:20" ht="13">
      <c r="A234" s="99"/>
      <c r="B234" s="99"/>
      <c r="C234" s="100"/>
      <c r="D234" s="99"/>
      <c r="E234" s="99"/>
      <c r="F234" s="99"/>
      <c r="G234" s="99"/>
      <c r="H234" s="99"/>
      <c r="I234" s="99"/>
      <c r="J234" s="99"/>
      <c r="K234" s="99"/>
      <c r="L234" s="99"/>
      <c r="M234" s="99"/>
      <c r="N234" s="99"/>
      <c r="O234" s="99"/>
      <c r="P234" s="99"/>
      <c r="Q234" s="99"/>
      <c r="R234" s="99"/>
      <c r="S234" s="99"/>
      <c r="T234" s="99"/>
    </row>
    <row r="235" spans="1:20" ht="13">
      <c r="A235" s="99"/>
      <c r="B235" s="99"/>
      <c r="C235" s="100"/>
      <c r="D235" s="99"/>
      <c r="E235" s="99"/>
      <c r="F235" s="99"/>
      <c r="G235" s="99"/>
      <c r="H235" s="99"/>
      <c r="I235" s="99"/>
      <c r="J235" s="99"/>
      <c r="K235" s="99"/>
      <c r="L235" s="99"/>
      <c r="M235" s="99"/>
      <c r="N235" s="99"/>
      <c r="O235" s="99"/>
      <c r="P235" s="99"/>
      <c r="Q235" s="99"/>
      <c r="R235" s="99"/>
      <c r="S235" s="99"/>
      <c r="T235" s="99"/>
    </row>
    <row r="236" spans="1:20" ht="13">
      <c r="A236" s="99"/>
      <c r="B236" s="99"/>
      <c r="C236" s="100"/>
      <c r="D236" s="99"/>
      <c r="E236" s="99"/>
      <c r="F236" s="99"/>
      <c r="G236" s="99"/>
      <c r="H236" s="99"/>
      <c r="I236" s="99"/>
      <c r="J236" s="99"/>
      <c r="K236" s="99"/>
      <c r="L236" s="99"/>
      <c r="M236" s="99"/>
      <c r="N236" s="99"/>
      <c r="O236" s="99"/>
      <c r="P236" s="99"/>
      <c r="Q236" s="99"/>
      <c r="R236" s="99"/>
      <c r="S236" s="99"/>
      <c r="T236" s="99"/>
    </row>
    <row r="237" spans="1:20" ht="13">
      <c r="A237" s="99"/>
      <c r="B237" s="99"/>
      <c r="C237" s="100"/>
      <c r="D237" s="99"/>
      <c r="E237" s="99"/>
      <c r="F237" s="99"/>
      <c r="G237" s="99"/>
      <c r="H237" s="99"/>
      <c r="I237" s="99"/>
      <c r="J237" s="99"/>
      <c r="K237" s="99"/>
      <c r="L237" s="99"/>
      <c r="M237" s="99"/>
      <c r="N237" s="99"/>
      <c r="O237" s="99"/>
      <c r="P237" s="99"/>
      <c r="Q237" s="99"/>
      <c r="R237" s="99"/>
      <c r="S237" s="99"/>
      <c r="T237" s="99"/>
    </row>
    <row r="238" spans="1:20" ht="13">
      <c r="A238" s="99"/>
      <c r="B238" s="99"/>
      <c r="C238" s="100"/>
      <c r="D238" s="99"/>
      <c r="E238" s="99"/>
      <c r="F238" s="99"/>
      <c r="G238" s="99"/>
      <c r="H238" s="99"/>
      <c r="I238" s="99"/>
      <c r="J238" s="99"/>
      <c r="K238" s="99"/>
      <c r="L238" s="99"/>
      <c r="M238" s="99"/>
      <c r="N238" s="99"/>
      <c r="O238" s="99"/>
      <c r="P238" s="99"/>
      <c r="Q238" s="99"/>
      <c r="R238" s="99"/>
      <c r="S238" s="99"/>
      <c r="T238" s="99"/>
    </row>
    <row r="239" spans="1:20" ht="13">
      <c r="A239" s="99"/>
      <c r="B239" s="99"/>
      <c r="C239" s="100"/>
      <c r="D239" s="99"/>
      <c r="E239" s="99"/>
      <c r="F239" s="99"/>
      <c r="G239" s="99"/>
      <c r="H239" s="99"/>
      <c r="I239" s="99"/>
      <c r="J239" s="99"/>
      <c r="K239" s="99"/>
      <c r="L239" s="99"/>
      <c r="M239" s="99"/>
      <c r="N239" s="99"/>
      <c r="O239" s="99"/>
      <c r="P239" s="99"/>
      <c r="Q239" s="99"/>
      <c r="R239" s="99"/>
      <c r="S239" s="99"/>
      <c r="T239" s="99"/>
    </row>
    <row r="240" spans="1:20" ht="13">
      <c r="A240" s="99"/>
      <c r="B240" s="99"/>
      <c r="C240" s="100"/>
      <c r="D240" s="99"/>
      <c r="E240" s="99"/>
      <c r="F240" s="99"/>
      <c r="G240" s="99"/>
      <c r="H240" s="99"/>
      <c r="I240" s="99"/>
      <c r="J240" s="99"/>
      <c r="K240" s="99"/>
      <c r="L240" s="99"/>
      <c r="M240" s="99"/>
      <c r="N240" s="99"/>
      <c r="O240" s="99"/>
      <c r="P240" s="99"/>
      <c r="Q240" s="99"/>
      <c r="R240" s="99"/>
      <c r="S240" s="99"/>
      <c r="T240" s="99"/>
    </row>
    <row r="241" spans="1:20" ht="13">
      <c r="A241" s="99"/>
      <c r="B241" s="99"/>
      <c r="C241" s="100"/>
      <c r="D241" s="99"/>
      <c r="E241" s="99"/>
      <c r="F241" s="99"/>
      <c r="G241" s="99"/>
      <c r="H241" s="99"/>
      <c r="I241" s="99"/>
      <c r="J241" s="99"/>
      <c r="K241" s="99"/>
      <c r="L241" s="99"/>
      <c r="M241" s="99"/>
      <c r="N241" s="99"/>
      <c r="O241" s="99"/>
      <c r="P241" s="99"/>
      <c r="Q241" s="99"/>
      <c r="R241" s="99"/>
      <c r="S241" s="99"/>
      <c r="T241" s="99"/>
    </row>
    <row r="242" spans="1:20" ht="13">
      <c r="A242" s="99"/>
      <c r="B242" s="99"/>
      <c r="C242" s="100"/>
      <c r="D242" s="99"/>
      <c r="E242" s="99"/>
      <c r="F242" s="99"/>
      <c r="G242" s="99"/>
      <c r="H242" s="99"/>
      <c r="I242" s="99"/>
      <c r="J242" s="99"/>
      <c r="K242" s="99"/>
      <c r="L242" s="99"/>
      <c r="M242" s="99"/>
      <c r="N242" s="99"/>
      <c r="O242" s="99"/>
      <c r="P242" s="99"/>
      <c r="Q242" s="99"/>
      <c r="R242" s="99"/>
      <c r="S242" s="99"/>
      <c r="T242" s="99"/>
    </row>
    <row r="243" spans="1:20" ht="13">
      <c r="A243" s="99"/>
      <c r="B243" s="99"/>
      <c r="C243" s="100"/>
      <c r="D243" s="99"/>
      <c r="E243" s="99"/>
      <c r="F243" s="99"/>
      <c r="G243" s="99"/>
      <c r="H243" s="99"/>
      <c r="I243" s="99"/>
      <c r="J243" s="99"/>
      <c r="K243" s="99"/>
      <c r="L243" s="99"/>
      <c r="M243" s="99"/>
      <c r="N243" s="99"/>
      <c r="O243" s="99"/>
      <c r="P243" s="99"/>
      <c r="Q243" s="99"/>
      <c r="R243" s="99"/>
      <c r="S243" s="99"/>
      <c r="T243" s="99"/>
    </row>
    <row r="244" spans="1:20" ht="13">
      <c r="A244" s="99"/>
      <c r="B244" s="99"/>
      <c r="C244" s="100"/>
      <c r="D244" s="99"/>
      <c r="E244" s="99"/>
      <c r="F244" s="99"/>
      <c r="G244" s="99"/>
      <c r="H244" s="99"/>
      <c r="I244" s="99"/>
      <c r="J244" s="99"/>
      <c r="K244" s="99"/>
      <c r="L244" s="99"/>
      <c r="M244" s="99"/>
      <c r="N244" s="99"/>
      <c r="O244" s="99"/>
      <c r="P244" s="99"/>
      <c r="Q244" s="99"/>
      <c r="R244" s="99"/>
      <c r="S244" s="99"/>
      <c r="T244" s="99"/>
    </row>
    <row r="245" spans="1:20" ht="13">
      <c r="A245" s="99"/>
      <c r="B245" s="99"/>
      <c r="C245" s="100"/>
      <c r="D245" s="99"/>
      <c r="E245" s="99"/>
      <c r="F245" s="99"/>
      <c r="G245" s="99"/>
      <c r="H245" s="99"/>
      <c r="I245" s="99"/>
      <c r="J245" s="99"/>
      <c r="K245" s="99"/>
      <c r="L245" s="99"/>
      <c r="M245" s="99"/>
      <c r="N245" s="99"/>
      <c r="O245" s="99"/>
      <c r="P245" s="99"/>
      <c r="Q245" s="99"/>
      <c r="R245" s="99"/>
      <c r="S245" s="99"/>
      <c r="T245" s="99"/>
    </row>
    <row r="246" spans="1:20" ht="13">
      <c r="A246" s="99"/>
      <c r="B246" s="99"/>
      <c r="C246" s="100"/>
      <c r="D246" s="99"/>
      <c r="E246" s="99"/>
      <c r="F246" s="99"/>
      <c r="G246" s="99"/>
      <c r="H246" s="99"/>
      <c r="I246" s="99"/>
      <c r="J246" s="99"/>
      <c r="K246" s="99"/>
      <c r="L246" s="99"/>
      <c r="M246" s="99"/>
      <c r="N246" s="99"/>
      <c r="O246" s="99"/>
      <c r="P246" s="99"/>
      <c r="Q246" s="99"/>
      <c r="R246" s="99"/>
      <c r="S246" s="99"/>
      <c r="T246" s="99"/>
    </row>
    <row r="247" spans="1:20" ht="13">
      <c r="A247" s="99"/>
      <c r="B247" s="99"/>
      <c r="C247" s="100"/>
      <c r="D247" s="99"/>
      <c r="E247" s="99"/>
      <c r="F247" s="99"/>
      <c r="G247" s="99"/>
      <c r="H247" s="99"/>
      <c r="I247" s="99"/>
      <c r="J247" s="99"/>
      <c r="K247" s="99"/>
      <c r="L247" s="99"/>
      <c r="M247" s="99"/>
      <c r="N247" s="99"/>
      <c r="O247" s="99"/>
      <c r="P247" s="99"/>
      <c r="Q247" s="99"/>
      <c r="R247" s="99"/>
      <c r="S247" s="99"/>
      <c r="T247" s="99"/>
    </row>
    <row r="248" spans="1:20" ht="13">
      <c r="A248" s="99"/>
      <c r="B248" s="99"/>
      <c r="C248" s="100"/>
      <c r="D248" s="99"/>
      <c r="E248" s="99"/>
      <c r="F248" s="99"/>
      <c r="G248" s="99"/>
      <c r="H248" s="99"/>
      <c r="I248" s="99"/>
      <c r="J248" s="99"/>
      <c r="K248" s="99"/>
      <c r="L248" s="99"/>
      <c r="M248" s="99"/>
      <c r="N248" s="99"/>
      <c r="O248" s="99"/>
      <c r="P248" s="99"/>
      <c r="Q248" s="99"/>
      <c r="R248" s="99"/>
      <c r="S248" s="99"/>
      <c r="T248" s="99"/>
    </row>
    <row r="249" spans="1:20" ht="13">
      <c r="A249" s="99"/>
      <c r="B249" s="99"/>
      <c r="C249" s="100"/>
      <c r="D249" s="99"/>
      <c r="E249" s="99"/>
      <c r="F249" s="99"/>
      <c r="G249" s="99"/>
      <c r="H249" s="99"/>
      <c r="I249" s="99"/>
      <c r="J249" s="99"/>
      <c r="K249" s="99"/>
      <c r="L249" s="99"/>
      <c r="M249" s="99"/>
      <c r="N249" s="99"/>
      <c r="O249" s="99"/>
      <c r="P249" s="99"/>
      <c r="Q249" s="99"/>
      <c r="R249" s="99"/>
      <c r="S249" s="99"/>
      <c r="T249" s="99"/>
    </row>
    <row r="250" spans="1:20" ht="13">
      <c r="A250" s="99"/>
      <c r="B250" s="99"/>
      <c r="C250" s="100"/>
      <c r="D250" s="99"/>
      <c r="E250" s="99"/>
      <c r="F250" s="99"/>
      <c r="G250" s="99"/>
      <c r="H250" s="99"/>
      <c r="I250" s="99"/>
      <c r="J250" s="99"/>
      <c r="K250" s="99"/>
      <c r="L250" s="99"/>
      <c r="M250" s="99"/>
      <c r="N250" s="99"/>
      <c r="O250" s="99"/>
      <c r="P250" s="99"/>
      <c r="Q250" s="99"/>
      <c r="R250" s="99"/>
      <c r="S250" s="99"/>
      <c r="T250" s="99"/>
    </row>
    <row r="251" spans="1:20" ht="13">
      <c r="A251" s="99"/>
      <c r="B251" s="99"/>
      <c r="C251" s="100"/>
      <c r="D251" s="99"/>
      <c r="E251" s="99"/>
      <c r="F251" s="99"/>
      <c r="G251" s="99"/>
      <c r="H251" s="99"/>
      <c r="I251" s="99"/>
      <c r="J251" s="99"/>
      <c r="K251" s="99"/>
      <c r="L251" s="99"/>
      <c r="M251" s="99"/>
      <c r="N251" s="99"/>
      <c r="O251" s="99"/>
      <c r="P251" s="99"/>
      <c r="Q251" s="99"/>
      <c r="R251" s="99"/>
      <c r="S251" s="99"/>
      <c r="T251" s="99"/>
    </row>
    <row r="252" spans="1:20" ht="13">
      <c r="A252" s="99"/>
      <c r="B252" s="99"/>
      <c r="C252" s="100"/>
      <c r="D252" s="99"/>
      <c r="E252" s="99"/>
      <c r="F252" s="99"/>
      <c r="G252" s="99"/>
      <c r="H252" s="99"/>
      <c r="I252" s="99"/>
      <c r="J252" s="99"/>
      <c r="K252" s="99"/>
      <c r="L252" s="99"/>
      <c r="M252" s="99"/>
      <c r="N252" s="99"/>
      <c r="O252" s="99"/>
      <c r="P252" s="99"/>
      <c r="Q252" s="99"/>
      <c r="R252" s="99"/>
      <c r="S252" s="99"/>
      <c r="T252" s="99"/>
    </row>
    <row r="253" spans="1:20" ht="13">
      <c r="A253" s="99"/>
      <c r="B253" s="99"/>
      <c r="C253" s="100"/>
      <c r="D253" s="99"/>
      <c r="E253" s="99"/>
      <c r="F253" s="99"/>
      <c r="G253" s="99"/>
      <c r="H253" s="99"/>
      <c r="I253" s="99"/>
      <c r="J253" s="99"/>
      <c r="K253" s="99"/>
      <c r="L253" s="99"/>
      <c r="M253" s="99"/>
      <c r="N253" s="99"/>
      <c r="O253" s="99"/>
      <c r="P253" s="99"/>
      <c r="Q253" s="99"/>
      <c r="R253" s="99"/>
      <c r="S253" s="99"/>
      <c r="T253" s="99"/>
    </row>
    <row r="254" spans="1:20" ht="13">
      <c r="A254" s="99"/>
      <c r="B254" s="99"/>
      <c r="C254" s="100"/>
      <c r="D254" s="99"/>
      <c r="E254" s="99"/>
      <c r="F254" s="99"/>
      <c r="G254" s="99"/>
      <c r="H254" s="99"/>
      <c r="I254" s="99"/>
      <c r="J254" s="99"/>
      <c r="K254" s="99"/>
      <c r="L254" s="99"/>
      <c r="M254" s="99"/>
      <c r="N254" s="99"/>
      <c r="O254" s="99"/>
      <c r="P254" s="99"/>
      <c r="Q254" s="99"/>
      <c r="R254" s="99"/>
      <c r="S254" s="99"/>
      <c r="T254" s="99"/>
    </row>
    <row r="255" spans="1:20" ht="13">
      <c r="A255" s="99"/>
      <c r="B255" s="99"/>
      <c r="C255" s="100"/>
      <c r="D255" s="99"/>
      <c r="E255" s="99"/>
      <c r="F255" s="99"/>
      <c r="G255" s="99"/>
      <c r="H255" s="99"/>
      <c r="I255" s="99"/>
      <c r="J255" s="99"/>
      <c r="K255" s="99"/>
      <c r="L255" s="99"/>
      <c r="M255" s="99"/>
      <c r="N255" s="99"/>
      <c r="O255" s="99"/>
      <c r="P255" s="99"/>
      <c r="Q255" s="99"/>
      <c r="R255" s="99"/>
      <c r="S255" s="99"/>
      <c r="T255" s="99"/>
    </row>
    <row r="256" spans="1:20" ht="13">
      <c r="A256" s="99"/>
      <c r="B256" s="99"/>
      <c r="C256" s="100"/>
      <c r="D256" s="99"/>
      <c r="E256" s="99"/>
      <c r="F256" s="99"/>
      <c r="G256" s="99"/>
      <c r="H256" s="99"/>
      <c r="I256" s="99"/>
      <c r="J256" s="99"/>
      <c r="K256" s="99"/>
      <c r="L256" s="99"/>
      <c r="M256" s="99"/>
      <c r="N256" s="99"/>
      <c r="O256" s="99"/>
      <c r="P256" s="99"/>
      <c r="Q256" s="99"/>
      <c r="R256" s="99"/>
      <c r="S256" s="99"/>
      <c r="T256" s="99"/>
    </row>
    <row r="257" spans="1:20" ht="13">
      <c r="A257" s="99"/>
      <c r="B257" s="99"/>
      <c r="C257" s="100"/>
      <c r="D257" s="99"/>
      <c r="E257" s="99"/>
      <c r="F257" s="99"/>
      <c r="G257" s="99"/>
      <c r="H257" s="99"/>
      <c r="I257" s="99"/>
      <c r="J257" s="99"/>
      <c r="K257" s="99"/>
      <c r="L257" s="99"/>
      <c r="M257" s="99"/>
      <c r="N257" s="99"/>
      <c r="O257" s="99"/>
      <c r="P257" s="99"/>
      <c r="Q257" s="99"/>
      <c r="R257" s="99"/>
      <c r="S257" s="99"/>
      <c r="T257" s="99"/>
    </row>
    <row r="258" spans="1:20" ht="13">
      <c r="A258" s="99"/>
      <c r="B258" s="99"/>
      <c r="C258" s="100"/>
      <c r="D258" s="99"/>
      <c r="E258" s="99"/>
      <c r="F258" s="99"/>
      <c r="G258" s="99"/>
      <c r="H258" s="99"/>
      <c r="I258" s="99"/>
      <c r="J258" s="99"/>
      <c r="K258" s="99"/>
      <c r="L258" s="99"/>
      <c r="M258" s="99"/>
      <c r="N258" s="99"/>
      <c r="O258" s="99"/>
      <c r="P258" s="99"/>
      <c r="Q258" s="99"/>
      <c r="R258" s="99"/>
      <c r="S258" s="99"/>
      <c r="T258" s="99"/>
    </row>
    <row r="259" spans="1:20" ht="13">
      <c r="A259" s="99"/>
      <c r="B259" s="99"/>
      <c r="C259" s="100"/>
      <c r="D259" s="99"/>
      <c r="E259" s="99"/>
      <c r="F259" s="99"/>
      <c r="G259" s="99"/>
      <c r="H259" s="99"/>
      <c r="I259" s="99"/>
      <c r="J259" s="99"/>
      <c r="K259" s="99"/>
      <c r="L259" s="99"/>
      <c r="M259" s="99"/>
      <c r="N259" s="99"/>
      <c r="O259" s="99"/>
      <c r="P259" s="99"/>
      <c r="Q259" s="99"/>
      <c r="R259" s="99"/>
      <c r="S259" s="99"/>
      <c r="T259" s="99"/>
    </row>
    <row r="260" spans="1:20" ht="13">
      <c r="A260" s="99"/>
      <c r="B260" s="99"/>
      <c r="C260" s="100"/>
      <c r="D260" s="99"/>
      <c r="E260" s="99"/>
      <c r="F260" s="99"/>
      <c r="G260" s="99"/>
      <c r="H260" s="99"/>
      <c r="I260" s="99"/>
      <c r="J260" s="99"/>
      <c r="K260" s="99"/>
      <c r="L260" s="99"/>
      <c r="M260" s="99"/>
      <c r="N260" s="99"/>
      <c r="O260" s="99"/>
      <c r="P260" s="99"/>
      <c r="Q260" s="99"/>
      <c r="R260" s="99"/>
      <c r="S260" s="99"/>
      <c r="T260" s="99"/>
    </row>
    <row r="261" spans="1:20" ht="13">
      <c r="A261" s="99"/>
      <c r="B261" s="99"/>
      <c r="C261" s="100"/>
      <c r="D261" s="99"/>
      <c r="E261" s="99"/>
      <c r="F261" s="99"/>
      <c r="G261" s="99"/>
      <c r="H261" s="99"/>
      <c r="I261" s="99"/>
      <c r="J261" s="99"/>
      <c r="K261" s="99"/>
      <c r="L261" s="99"/>
      <c r="M261" s="99"/>
      <c r="N261" s="99"/>
      <c r="O261" s="99"/>
      <c r="P261" s="99"/>
      <c r="Q261" s="99"/>
      <c r="R261" s="99"/>
      <c r="S261" s="99"/>
      <c r="T261" s="99"/>
    </row>
    <row r="262" spans="1:20" ht="13">
      <c r="A262" s="99"/>
      <c r="B262" s="99"/>
      <c r="C262" s="100"/>
      <c r="D262" s="99"/>
      <c r="E262" s="99"/>
      <c r="F262" s="99"/>
      <c r="G262" s="99"/>
      <c r="H262" s="99"/>
      <c r="I262" s="99"/>
      <c r="J262" s="99"/>
      <c r="K262" s="99"/>
      <c r="L262" s="99"/>
      <c r="M262" s="99"/>
      <c r="N262" s="99"/>
      <c r="O262" s="99"/>
      <c r="P262" s="99"/>
      <c r="Q262" s="99"/>
      <c r="R262" s="99"/>
      <c r="S262" s="99"/>
      <c r="T262" s="99"/>
    </row>
    <row r="263" spans="1:20" ht="13">
      <c r="A263" s="99"/>
      <c r="B263" s="99"/>
      <c r="C263" s="100"/>
      <c r="D263" s="99"/>
      <c r="E263" s="99"/>
      <c r="F263" s="99"/>
      <c r="G263" s="99"/>
      <c r="H263" s="99"/>
      <c r="I263" s="99"/>
      <c r="J263" s="99"/>
      <c r="K263" s="99"/>
      <c r="L263" s="99"/>
      <c r="M263" s="99"/>
      <c r="N263" s="99"/>
      <c r="O263" s="99"/>
      <c r="P263" s="99"/>
      <c r="Q263" s="99"/>
      <c r="R263" s="99"/>
      <c r="S263" s="99"/>
      <c r="T263" s="99"/>
    </row>
    <row r="264" spans="1:20" ht="13">
      <c r="A264" s="99"/>
      <c r="B264" s="99"/>
      <c r="C264" s="100"/>
      <c r="D264" s="99"/>
      <c r="E264" s="99"/>
      <c r="F264" s="99"/>
      <c r="G264" s="99"/>
      <c r="H264" s="99"/>
      <c r="I264" s="99"/>
      <c r="J264" s="99"/>
      <c r="K264" s="99"/>
      <c r="L264" s="99"/>
      <c r="M264" s="99"/>
      <c r="N264" s="99"/>
      <c r="O264" s="99"/>
      <c r="P264" s="99"/>
      <c r="Q264" s="99"/>
      <c r="R264" s="99"/>
      <c r="S264" s="99"/>
      <c r="T264" s="99"/>
    </row>
    <row r="265" spans="1:20" ht="13">
      <c r="A265" s="99"/>
      <c r="B265" s="99"/>
      <c r="C265" s="100"/>
      <c r="D265" s="99"/>
      <c r="E265" s="99"/>
      <c r="F265" s="99"/>
      <c r="G265" s="99"/>
      <c r="H265" s="99"/>
      <c r="I265" s="99"/>
      <c r="J265" s="99"/>
      <c r="K265" s="99"/>
      <c r="L265" s="99"/>
      <c r="M265" s="99"/>
      <c r="N265" s="99"/>
      <c r="O265" s="99"/>
      <c r="P265" s="99"/>
      <c r="Q265" s="99"/>
      <c r="R265" s="99"/>
      <c r="S265" s="99"/>
      <c r="T265" s="99"/>
    </row>
    <row r="266" spans="1:20" ht="13">
      <c r="A266" s="99"/>
      <c r="B266" s="99"/>
      <c r="C266" s="100"/>
      <c r="D266" s="99"/>
      <c r="E266" s="99"/>
      <c r="F266" s="99"/>
      <c r="G266" s="99"/>
      <c r="H266" s="99"/>
      <c r="I266" s="99"/>
      <c r="J266" s="99"/>
      <c r="K266" s="99"/>
      <c r="L266" s="99"/>
      <c r="M266" s="99"/>
      <c r="N266" s="99"/>
      <c r="O266" s="99"/>
      <c r="P266" s="99"/>
      <c r="Q266" s="99"/>
      <c r="R266" s="99"/>
      <c r="S266" s="99"/>
      <c r="T266" s="99"/>
    </row>
    <row r="267" spans="1:20" ht="13">
      <c r="A267" s="99"/>
      <c r="B267" s="99"/>
      <c r="C267" s="100"/>
      <c r="D267" s="99"/>
      <c r="E267" s="99"/>
      <c r="F267" s="99"/>
      <c r="G267" s="99"/>
      <c r="H267" s="99"/>
      <c r="I267" s="99"/>
      <c r="J267" s="99"/>
      <c r="K267" s="99"/>
      <c r="L267" s="99"/>
      <c r="M267" s="99"/>
      <c r="N267" s="99"/>
      <c r="O267" s="99"/>
      <c r="P267" s="99"/>
      <c r="Q267" s="99"/>
      <c r="R267" s="99"/>
      <c r="S267" s="99"/>
      <c r="T267" s="99"/>
    </row>
    <row r="268" spans="1:20" ht="13">
      <c r="A268" s="99"/>
      <c r="B268" s="99"/>
      <c r="C268" s="100"/>
      <c r="D268" s="99"/>
      <c r="E268" s="99"/>
      <c r="F268" s="99"/>
      <c r="G268" s="99"/>
      <c r="H268" s="99"/>
      <c r="I268" s="99"/>
      <c r="J268" s="99"/>
      <c r="K268" s="99"/>
      <c r="L268" s="99"/>
      <c r="M268" s="99"/>
      <c r="N268" s="99"/>
      <c r="O268" s="99"/>
      <c r="P268" s="99"/>
      <c r="Q268" s="99"/>
      <c r="R268" s="99"/>
      <c r="S268" s="99"/>
      <c r="T268" s="99"/>
    </row>
    <row r="269" spans="1:20" ht="13">
      <c r="A269" s="99"/>
      <c r="B269" s="99"/>
      <c r="C269" s="100"/>
      <c r="D269" s="99"/>
      <c r="E269" s="99"/>
      <c r="F269" s="99"/>
      <c r="G269" s="99"/>
      <c r="H269" s="99"/>
      <c r="I269" s="99"/>
      <c r="J269" s="99"/>
      <c r="K269" s="99"/>
      <c r="L269" s="99"/>
      <c r="M269" s="99"/>
      <c r="N269" s="99"/>
      <c r="O269" s="99"/>
      <c r="P269" s="99"/>
      <c r="Q269" s="99"/>
      <c r="R269" s="99"/>
      <c r="S269" s="99"/>
      <c r="T269" s="99"/>
    </row>
    <row r="270" spans="1:20" ht="13">
      <c r="A270" s="99"/>
      <c r="B270" s="99"/>
      <c r="C270" s="100"/>
      <c r="D270" s="99"/>
      <c r="E270" s="99"/>
      <c r="F270" s="99"/>
      <c r="G270" s="99"/>
      <c r="H270" s="99"/>
      <c r="I270" s="99"/>
      <c r="J270" s="99"/>
      <c r="K270" s="99"/>
      <c r="L270" s="99"/>
      <c r="M270" s="99"/>
      <c r="N270" s="99"/>
      <c r="O270" s="99"/>
      <c r="P270" s="99"/>
      <c r="Q270" s="99"/>
      <c r="R270" s="99"/>
      <c r="S270" s="99"/>
      <c r="T270" s="99"/>
    </row>
    <row r="271" spans="1:20" ht="13">
      <c r="A271" s="99"/>
      <c r="B271" s="99"/>
      <c r="C271" s="100"/>
      <c r="D271" s="99"/>
      <c r="E271" s="99"/>
      <c r="F271" s="99"/>
      <c r="G271" s="99"/>
      <c r="H271" s="99"/>
      <c r="I271" s="99"/>
      <c r="J271" s="99"/>
      <c r="K271" s="99"/>
      <c r="L271" s="99"/>
      <c r="M271" s="99"/>
      <c r="N271" s="99"/>
      <c r="O271" s="99"/>
      <c r="P271" s="99"/>
      <c r="Q271" s="99"/>
      <c r="R271" s="99"/>
      <c r="S271" s="99"/>
      <c r="T271" s="99"/>
    </row>
    <row r="272" spans="1:20" ht="13">
      <c r="A272" s="99"/>
      <c r="B272" s="99"/>
      <c r="C272" s="100"/>
      <c r="D272" s="99"/>
      <c r="E272" s="99"/>
      <c r="F272" s="99"/>
      <c r="G272" s="99"/>
      <c r="H272" s="99"/>
      <c r="I272" s="99"/>
      <c r="J272" s="99"/>
      <c r="K272" s="99"/>
      <c r="L272" s="99"/>
      <c r="M272" s="99"/>
      <c r="N272" s="99"/>
      <c r="O272" s="99"/>
      <c r="P272" s="99"/>
      <c r="Q272" s="99"/>
      <c r="R272" s="99"/>
      <c r="S272" s="99"/>
      <c r="T272" s="99"/>
    </row>
    <row r="273" spans="1:20" ht="13">
      <c r="A273" s="99"/>
      <c r="B273" s="99"/>
      <c r="C273" s="100"/>
      <c r="D273" s="99"/>
      <c r="E273" s="99"/>
      <c r="F273" s="99"/>
      <c r="G273" s="99"/>
      <c r="H273" s="99"/>
      <c r="I273" s="99"/>
      <c r="J273" s="99"/>
      <c r="K273" s="99"/>
      <c r="L273" s="99"/>
      <c r="M273" s="99"/>
      <c r="N273" s="99"/>
      <c r="O273" s="99"/>
      <c r="P273" s="99"/>
      <c r="Q273" s="99"/>
      <c r="R273" s="99"/>
      <c r="S273" s="99"/>
      <c r="T273" s="99"/>
    </row>
    <row r="274" spans="1:20" ht="13">
      <c r="A274" s="99"/>
      <c r="B274" s="99"/>
      <c r="C274" s="100"/>
      <c r="D274" s="99"/>
      <c r="E274" s="99"/>
      <c r="F274" s="99"/>
      <c r="G274" s="99"/>
      <c r="H274" s="99"/>
      <c r="I274" s="99"/>
      <c r="J274" s="99"/>
      <c r="K274" s="99"/>
      <c r="L274" s="99"/>
      <c r="M274" s="99"/>
      <c r="N274" s="99"/>
      <c r="O274" s="99"/>
      <c r="P274" s="99"/>
      <c r="Q274" s="99"/>
      <c r="R274" s="99"/>
      <c r="S274" s="99"/>
      <c r="T274" s="99"/>
    </row>
    <row r="275" spans="1:20" ht="13">
      <c r="A275" s="99"/>
      <c r="B275" s="99"/>
      <c r="C275" s="100"/>
      <c r="D275" s="99"/>
      <c r="E275" s="99"/>
      <c r="F275" s="99"/>
      <c r="G275" s="99"/>
      <c r="H275" s="99"/>
      <c r="I275" s="99"/>
      <c r="J275" s="99"/>
      <c r="K275" s="99"/>
      <c r="L275" s="99"/>
      <c r="M275" s="99"/>
      <c r="N275" s="99"/>
      <c r="O275" s="99"/>
      <c r="P275" s="99"/>
      <c r="Q275" s="99"/>
      <c r="R275" s="99"/>
      <c r="S275" s="99"/>
      <c r="T275" s="99"/>
    </row>
    <row r="276" spans="1:20" ht="13">
      <c r="A276" s="99"/>
      <c r="B276" s="99"/>
      <c r="C276" s="100"/>
      <c r="D276" s="99"/>
      <c r="E276" s="99"/>
      <c r="F276" s="99"/>
      <c r="G276" s="99"/>
      <c r="H276" s="99"/>
      <c r="I276" s="99"/>
      <c r="J276" s="99"/>
      <c r="K276" s="99"/>
      <c r="L276" s="99"/>
      <c r="M276" s="99"/>
      <c r="N276" s="99"/>
      <c r="O276" s="99"/>
      <c r="P276" s="99"/>
      <c r="Q276" s="99"/>
      <c r="R276" s="99"/>
      <c r="S276" s="99"/>
      <c r="T276" s="99"/>
    </row>
    <row r="277" spans="1:20" ht="13">
      <c r="A277" s="99"/>
      <c r="B277" s="99"/>
      <c r="C277" s="100"/>
      <c r="D277" s="99"/>
      <c r="E277" s="99"/>
      <c r="F277" s="99"/>
      <c r="G277" s="99"/>
      <c r="H277" s="99"/>
      <c r="I277" s="99"/>
      <c r="J277" s="99"/>
      <c r="K277" s="99"/>
      <c r="L277" s="99"/>
      <c r="M277" s="99"/>
      <c r="N277" s="99"/>
      <c r="O277" s="99"/>
      <c r="P277" s="99"/>
      <c r="Q277" s="99"/>
      <c r="R277" s="99"/>
      <c r="S277" s="99"/>
      <c r="T277" s="99"/>
    </row>
    <row r="278" spans="1:20" ht="13">
      <c r="A278" s="99"/>
      <c r="B278" s="99"/>
      <c r="C278" s="100"/>
      <c r="D278" s="99"/>
      <c r="E278" s="99"/>
      <c r="F278" s="99"/>
      <c r="G278" s="99"/>
      <c r="H278" s="99"/>
      <c r="I278" s="99"/>
      <c r="J278" s="99"/>
      <c r="K278" s="99"/>
      <c r="L278" s="99"/>
      <c r="M278" s="99"/>
      <c r="N278" s="99"/>
      <c r="O278" s="99"/>
      <c r="P278" s="99"/>
      <c r="Q278" s="99"/>
      <c r="R278" s="99"/>
      <c r="S278" s="99"/>
      <c r="T278" s="99"/>
    </row>
    <row r="279" spans="1:20" ht="13">
      <c r="A279" s="99"/>
      <c r="B279" s="99"/>
      <c r="C279" s="100"/>
      <c r="D279" s="99"/>
      <c r="E279" s="99"/>
      <c r="F279" s="99"/>
      <c r="G279" s="99"/>
      <c r="H279" s="99"/>
      <c r="I279" s="99"/>
      <c r="J279" s="99"/>
      <c r="K279" s="99"/>
      <c r="L279" s="99"/>
      <c r="M279" s="99"/>
      <c r="N279" s="99"/>
      <c r="O279" s="99"/>
      <c r="P279" s="99"/>
      <c r="Q279" s="99"/>
      <c r="R279" s="99"/>
      <c r="S279" s="99"/>
      <c r="T279" s="99"/>
    </row>
    <row r="280" spans="1:20" ht="13">
      <c r="A280" s="99"/>
      <c r="B280" s="99"/>
      <c r="C280" s="100"/>
      <c r="D280" s="99"/>
      <c r="E280" s="99"/>
      <c r="F280" s="99"/>
      <c r="G280" s="99"/>
      <c r="H280" s="99"/>
      <c r="I280" s="99"/>
      <c r="J280" s="99"/>
      <c r="K280" s="99"/>
      <c r="L280" s="99"/>
      <c r="M280" s="99"/>
      <c r="N280" s="99"/>
      <c r="O280" s="99"/>
      <c r="P280" s="99"/>
      <c r="Q280" s="99"/>
      <c r="R280" s="99"/>
      <c r="S280" s="99"/>
      <c r="T280" s="99"/>
    </row>
    <row r="281" spans="1:20" ht="13">
      <c r="A281" s="99"/>
      <c r="B281" s="99"/>
      <c r="C281" s="100"/>
      <c r="D281" s="99"/>
      <c r="E281" s="99"/>
      <c r="F281" s="99"/>
      <c r="G281" s="99"/>
      <c r="H281" s="99"/>
      <c r="I281" s="99"/>
      <c r="J281" s="99"/>
      <c r="K281" s="99"/>
      <c r="L281" s="99"/>
      <c r="M281" s="99"/>
      <c r="N281" s="99"/>
      <c r="O281" s="99"/>
      <c r="P281" s="99"/>
      <c r="Q281" s="99"/>
      <c r="R281" s="99"/>
      <c r="S281" s="99"/>
      <c r="T281" s="99"/>
    </row>
    <row r="282" spans="1:20" ht="13">
      <c r="A282" s="99"/>
      <c r="B282" s="99"/>
      <c r="C282" s="100"/>
      <c r="D282" s="99"/>
      <c r="E282" s="99"/>
      <c r="F282" s="99"/>
      <c r="G282" s="99"/>
      <c r="H282" s="99"/>
      <c r="I282" s="99"/>
      <c r="J282" s="99"/>
      <c r="K282" s="99"/>
      <c r="L282" s="99"/>
      <c r="M282" s="99"/>
      <c r="N282" s="99"/>
      <c r="O282" s="99"/>
      <c r="P282" s="99"/>
      <c r="Q282" s="99"/>
      <c r="R282" s="99"/>
      <c r="S282" s="99"/>
      <c r="T282" s="99"/>
    </row>
    <row r="283" spans="1:20" ht="13">
      <c r="A283" s="99"/>
      <c r="B283" s="99"/>
      <c r="C283" s="100"/>
      <c r="D283" s="99"/>
      <c r="E283" s="99"/>
      <c r="F283" s="99"/>
      <c r="G283" s="99"/>
      <c r="H283" s="99"/>
      <c r="I283" s="99"/>
      <c r="J283" s="99"/>
      <c r="K283" s="99"/>
      <c r="L283" s="99"/>
      <c r="M283" s="99"/>
      <c r="N283" s="99"/>
      <c r="O283" s="99"/>
      <c r="P283" s="99"/>
      <c r="Q283" s="99"/>
      <c r="R283" s="99"/>
      <c r="S283" s="99"/>
      <c r="T283" s="99"/>
    </row>
    <row r="284" spans="1:20" ht="13">
      <c r="A284" s="99"/>
      <c r="B284" s="99"/>
      <c r="C284" s="100"/>
      <c r="D284" s="99"/>
      <c r="E284" s="99"/>
      <c r="F284" s="99"/>
      <c r="G284" s="99"/>
      <c r="H284" s="99"/>
      <c r="I284" s="99"/>
      <c r="J284" s="99"/>
      <c r="K284" s="99"/>
      <c r="L284" s="99"/>
      <c r="M284" s="99"/>
      <c r="N284" s="99"/>
      <c r="O284" s="99"/>
      <c r="P284" s="99"/>
      <c r="Q284" s="99"/>
      <c r="R284" s="99"/>
      <c r="S284" s="99"/>
      <c r="T284" s="99"/>
    </row>
    <row r="285" spans="1:20" ht="13">
      <c r="A285" s="99"/>
      <c r="B285" s="99"/>
      <c r="C285" s="100"/>
      <c r="D285" s="99"/>
      <c r="E285" s="99"/>
      <c r="F285" s="99"/>
      <c r="G285" s="99"/>
      <c r="H285" s="99"/>
      <c r="I285" s="99"/>
      <c r="J285" s="99"/>
      <c r="K285" s="99"/>
      <c r="L285" s="99"/>
      <c r="M285" s="99"/>
      <c r="N285" s="99"/>
      <c r="O285" s="99"/>
      <c r="P285" s="99"/>
      <c r="Q285" s="99"/>
      <c r="R285" s="99"/>
      <c r="S285" s="99"/>
      <c r="T285" s="99"/>
    </row>
    <row r="286" spans="1:20" ht="13">
      <c r="A286" s="99"/>
      <c r="B286" s="99"/>
      <c r="C286" s="100"/>
      <c r="D286" s="99"/>
      <c r="E286" s="99"/>
      <c r="F286" s="99"/>
      <c r="G286" s="99"/>
      <c r="H286" s="99"/>
      <c r="I286" s="99"/>
      <c r="J286" s="99"/>
      <c r="K286" s="99"/>
      <c r="L286" s="99"/>
      <c r="M286" s="99"/>
      <c r="N286" s="99"/>
      <c r="O286" s="99"/>
      <c r="P286" s="99"/>
      <c r="Q286" s="99"/>
      <c r="R286" s="99"/>
      <c r="S286" s="99"/>
      <c r="T286" s="99"/>
    </row>
    <row r="287" spans="1:20" ht="13">
      <c r="A287" s="99"/>
      <c r="B287" s="99"/>
      <c r="C287" s="100"/>
      <c r="D287" s="99"/>
      <c r="E287" s="99"/>
      <c r="F287" s="99"/>
      <c r="G287" s="99"/>
      <c r="H287" s="99"/>
      <c r="I287" s="99"/>
      <c r="J287" s="99"/>
      <c r="K287" s="99"/>
      <c r="L287" s="99"/>
      <c r="M287" s="99"/>
      <c r="N287" s="99"/>
      <c r="O287" s="99"/>
      <c r="P287" s="99"/>
      <c r="Q287" s="99"/>
      <c r="R287" s="99"/>
      <c r="S287" s="99"/>
      <c r="T287" s="99"/>
    </row>
    <row r="288" spans="1:20" ht="13">
      <c r="A288" s="99"/>
      <c r="B288" s="99"/>
      <c r="C288" s="100"/>
      <c r="D288" s="99"/>
      <c r="E288" s="99"/>
      <c r="F288" s="99"/>
      <c r="G288" s="99"/>
      <c r="H288" s="99"/>
      <c r="I288" s="99"/>
      <c r="J288" s="99"/>
      <c r="K288" s="99"/>
      <c r="L288" s="99"/>
      <c r="M288" s="99"/>
      <c r="N288" s="99"/>
      <c r="O288" s="99"/>
      <c r="P288" s="99"/>
      <c r="Q288" s="99"/>
      <c r="R288" s="99"/>
      <c r="S288" s="99"/>
      <c r="T288" s="99"/>
    </row>
    <row r="289" spans="1:20" ht="13">
      <c r="A289" s="99"/>
      <c r="B289" s="99"/>
      <c r="C289" s="100"/>
      <c r="D289" s="99"/>
      <c r="E289" s="99"/>
      <c r="F289" s="99"/>
      <c r="G289" s="99"/>
      <c r="H289" s="99"/>
      <c r="I289" s="99"/>
      <c r="J289" s="99"/>
      <c r="K289" s="99"/>
      <c r="L289" s="99"/>
      <c r="M289" s="99"/>
      <c r="N289" s="99"/>
      <c r="O289" s="99"/>
      <c r="P289" s="99"/>
      <c r="Q289" s="99"/>
      <c r="R289" s="99"/>
      <c r="S289" s="99"/>
      <c r="T289" s="99"/>
    </row>
    <row r="290" spans="1:20" ht="13">
      <c r="A290" s="99"/>
      <c r="B290" s="99"/>
      <c r="C290" s="100"/>
      <c r="D290" s="99"/>
      <c r="E290" s="99"/>
      <c r="F290" s="99"/>
      <c r="G290" s="99"/>
      <c r="H290" s="99"/>
      <c r="I290" s="99"/>
      <c r="J290" s="99"/>
      <c r="K290" s="99"/>
      <c r="L290" s="99"/>
      <c r="M290" s="99"/>
      <c r="N290" s="99"/>
      <c r="O290" s="99"/>
      <c r="P290" s="99"/>
      <c r="Q290" s="99"/>
      <c r="R290" s="99"/>
      <c r="S290" s="99"/>
      <c r="T290" s="99"/>
    </row>
    <row r="291" spans="1:20" ht="13">
      <c r="A291" s="99"/>
      <c r="B291" s="99"/>
      <c r="C291" s="100"/>
      <c r="D291" s="99"/>
      <c r="E291" s="99"/>
      <c r="F291" s="99"/>
      <c r="G291" s="99"/>
      <c r="H291" s="99"/>
      <c r="I291" s="99"/>
      <c r="J291" s="99"/>
      <c r="K291" s="99"/>
      <c r="L291" s="99"/>
      <c r="M291" s="99"/>
      <c r="N291" s="99"/>
      <c r="O291" s="99"/>
      <c r="P291" s="99"/>
      <c r="Q291" s="99"/>
      <c r="R291" s="99"/>
      <c r="S291" s="99"/>
      <c r="T291" s="99"/>
    </row>
    <row r="292" spans="1:20" ht="13">
      <c r="A292" s="99"/>
      <c r="B292" s="99"/>
      <c r="C292" s="100"/>
      <c r="D292" s="99"/>
      <c r="E292" s="99"/>
      <c r="F292" s="99"/>
      <c r="G292" s="99"/>
      <c r="H292" s="99"/>
      <c r="I292" s="99"/>
      <c r="J292" s="99"/>
      <c r="K292" s="99"/>
      <c r="L292" s="99"/>
      <c r="M292" s="99"/>
      <c r="N292" s="99"/>
      <c r="O292" s="99"/>
      <c r="P292" s="99"/>
      <c r="Q292" s="99"/>
      <c r="R292" s="99"/>
      <c r="S292" s="99"/>
      <c r="T292" s="99"/>
    </row>
    <row r="293" spans="1:20" ht="13">
      <c r="A293" s="99"/>
      <c r="B293" s="99"/>
      <c r="C293" s="100"/>
      <c r="D293" s="99"/>
      <c r="E293" s="99"/>
      <c r="F293" s="99"/>
      <c r="G293" s="99"/>
      <c r="H293" s="99"/>
      <c r="I293" s="99"/>
      <c r="J293" s="99"/>
      <c r="K293" s="99"/>
      <c r="L293" s="99"/>
      <c r="M293" s="99"/>
      <c r="N293" s="99"/>
      <c r="O293" s="99"/>
      <c r="P293" s="99"/>
      <c r="Q293" s="99"/>
      <c r="R293" s="99"/>
      <c r="S293" s="99"/>
      <c r="T293" s="99"/>
    </row>
    <row r="294" spans="1:20" ht="13">
      <c r="A294" s="99"/>
      <c r="B294" s="99"/>
      <c r="C294" s="100"/>
      <c r="D294" s="99"/>
      <c r="E294" s="99"/>
      <c r="F294" s="99"/>
      <c r="G294" s="99"/>
      <c r="H294" s="99"/>
      <c r="I294" s="99"/>
      <c r="J294" s="99"/>
      <c r="K294" s="99"/>
      <c r="L294" s="99"/>
      <c r="M294" s="99"/>
      <c r="N294" s="99"/>
      <c r="O294" s="99"/>
      <c r="P294" s="99"/>
      <c r="Q294" s="99"/>
      <c r="R294" s="99"/>
      <c r="S294" s="99"/>
      <c r="T294" s="99"/>
    </row>
    <row r="295" spans="1:20" ht="13">
      <c r="A295" s="99"/>
      <c r="B295" s="99"/>
      <c r="C295" s="100"/>
      <c r="D295" s="99"/>
      <c r="E295" s="99"/>
      <c r="F295" s="99"/>
      <c r="G295" s="99"/>
      <c r="H295" s="99"/>
      <c r="I295" s="99"/>
      <c r="J295" s="99"/>
      <c r="K295" s="99"/>
      <c r="L295" s="99"/>
      <c r="M295" s="99"/>
      <c r="N295" s="99"/>
      <c r="O295" s="99"/>
      <c r="P295" s="99"/>
      <c r="Q295" s="99"/>
      <c r="R295" s="99"/>
      <c r="S295" s="99"/>
      <c r="T295" s="99"/>
    </row>
    <row r="296" spans="1:20" ht="13">
      <c r="A296" s="99"/>
      <c r="B296" s="99"/>
      <c r="C296" s="100"/>
      <c r="D296" s="99"/>
      <c r="E296" s="99"/>
      <c r="F296" s="99"/>
      <c r="G296" s="99"/>
      <c r="H296" s="99"/>
      <c r="I296" s="99"/>
      <c r="J296" s="99"/>
      <c r="K296" s="99"/>
      <c r="L296" s="99"/>
      <c r="M296" s="99"/>
      <c r="N296" s="99"/>
      <c r="O296" s="99"/>
      <c r="P296" s="99"/>
      <c r="Q296" s="99"/>
      <c r="R296" s="99"/>
      <c r="S296" s="99"/>
      <c r="T296" s="99"/>
    </row>
    <row r="297" spans="1:20" ht="13">
      <c r="A297" s="99"/>
      <c r="B297" s="99"/>
      <c r="C297" s="100"/>
      <c r="D297" s="99"/>
      <c r="E297" s="99"/>
      <c r="F297" s="99"/>
      <c r="G297" s="99"/>
      <c r="H297" s="99"/>
      <c r="I297" s="99"/>
      <c r="J297" s="99"/>
      <c r="K297" s="99"/>
      <c r="L297" s="99"/>
      <c r="M297" s="99"/>
      <c r="N297" s="99"/>
      <c r="O297" s="99"/>
      <c r="P297" s="99"/>
      <c r="Q297" s="99"/>
      <c r="R297" s="99"/>
      <c r="S297" s="99"/>
      <c r="T297" s="99"/>
    </row>
    <row r="298" spans="1:20" ht="13">
      <c r="A298" s="99"/>
      <c r="B298" s="99"/>
      <c r="C298" s="100"/>
      <c r="D298" s="99"/>
      <c r="E298" s="99"/>
      <c r="F298" s="99"/>
      <c r="G298" s="99"/>
      <c r="H298" s="99"/>
      <c r="I298" s="99"/>
      <c r="J298" s="99"/>
      <c r="K298" s="99"/>
      <c r="L298" s="99"/>
      <c r="M298" s="99"/>
      <c r="N298" s="99"/>
      <c r="O298" s="99"/>
      <c r="P298" s="99"/>
      <c r="Q298" s="99"/>
      <c r="R298" s="99"/>
      <c r="S298" s="99"/>
      <c r="T298" s="99"/>
    </row>
    <row r="299" spans="1:20" ht="13">
      <c r="A299" s="99"/>
      <c r="B299" s="99"/>
      <c r="C299" s="100"/>
      <c r="D299" s="99"/>
      <c r="E299" s="99"/>
      <c r="F299" s="99"/>
      <c r="G299" s="99"/>
      <c r="H299" s="99"/>
      <c r="I299" s="99"/>
      <c r="J299" s="99"/>
      <c r="K299" s="99"/>
      <c r="L299" s="99"/>
      <c r="M299" s="99"/>
      <c r="N299" s="99"/>
      <c r="O299" s="99"/>
      <c r="P299" s="99"/>
      <c r="Q299" s="99"/>
      <c r="R299" s="99"/>
      <c r="S299" s="99"/>
      <c r="T299" s="99"/>
    </row>
    <row r="300" spans="1:20" ht="13">
      <c r="A300" s="99"/>
      <c r="B300" s="99"/>
      <c r="C300" s="100"/>
      <c r="D300" s="99"/>
      <c r="E300" s="99"/>
      <c r="F300" s="99"/>
      <c r="G300" s="99"/>
      <c r="H300" s="99"/>
      <c r="I300" s="99"/>
      <c r="J300" s="99"/>
      <c r="K300" s="99"/>
      <c r="L300" s="99"/>
      <c r="M300" s="99"/>
      <c r="N300" s="99"/>
      <c r="O300" s="99"/>
      <c r="P300" s="99"/>
      <c r="Q300" s="99"/>
      <c r="R300" s="99"/>
      <c r="S300" s="99"/>
      <c r="T300" s="99"/>
    </row>
    <row r="301" spans="1:20" ht="13">
      <c r="A301" s="99"/>
      <c r="B301" s="99"/>
      <c r="C301" s="100"/>
      <c r="D301" s="99"/>
      <c r="E301" s="99"/>
      <c r="F301" s="99"/>
      <c r="G301" s="99"/>
      <c r="H301" s="99"/>
      <c r="I301" s="99"/>
      <c r="J301" s="99"/>
      <c r="K301" s="99"/>
      <c r="L301" s="99"/>
      <c r="M301" s="99"/>
      <c r="N301" s="99"/>
      <c r="O301" s="99"/>
      <c r="P301" s="99"/>
      <c r="Q301" s="99"/>
      <c r="R301" s="99"/>
      <c r="S301" s="99"/>
      <c r="T301" s="99"/>
    </row>
    <row r="302" spans="1:20" ht="13">
      <c r="A302" s="99"/>
      <c r="B302" s="99"/>
      <c r="C302" s="100"/>
      <c r="D302" s="99"/>
      <c r="E302" s="99"/>
      <c r="F302" s="99"/>
      <c r="G302" s="99"/>
      <c r="H302" s="99"/>
      <c r="I302" s="99"/>
      <c r="J302" s="99"/>
      <c r="K302" s="99"/>
      <c r="L302" s="99"/>
      <c r="M302" s="99"/>
      <c r="N302" s="99"/>
      <c r="O302" s="99"/>
      <c r="P302" s="99"/>
      <c r="Q302" s="99"/>
      <c r="R302" s="99"/>
      <c r="S302" s="99"/>
      <c r="T302" s="99"/>
    </row>
    <row r="303" spans="1:20" ht="13">
      <c r="A303" s="99"/>
      <c r="B303" s="99"/>
      <c r="C303" s="100"/>
      <c r="D303" s="99"/>
      <c r="E303" s="99"/>
      <c r="F303" s="99"/>
      <c r="G303" s="99"/>
      <c r="H303" s="99"/>
      <c r="I303" s="99"/>
      <c r="J303" s="99"/>
      <c r="K303" s="99"/>
      <c r="L303" s="99"/>
      <c r="M303" s="99"/>
      <c r="N303" s="99"/>
      <c r="O303" s="99"/>
      <c r="P303" s="99"/>
      <c r="Q303" s="99"/>
      <c r="R303" s="99"/>
      <c r="S303" s="99"/>
      <c r="T303" s="99"/>
    </row>
    <row r="304" spans="1:20" ht="13">
      <c r="A304" s="99"/>
      <c r="B304" s="99"/>
      <c r="C304" s="100"/>
      <c r="D304" s="99"/>
      <c r="E304" s="99"/>
      <c r="F304" s="99"/>
      <c r="G304" s="99"/>
      <c r="H304" s="99"/>
      <c r="I304" s="99"/>
      <c r="J304" s="99"/>
      <c r="K304" s="99"/>
      <c r="L304" s="99"/>
      <c r="M304" s="99"/>
      <c r="N304" s="99"/>
      <c r="O304" s="99"/>
      <c r="P304" s="99"/>
      <c r="Q304" s="99"/>
      <c r="R304" s="99"/>
      <c r="S304" s="99"/>
      <c r="T304" s="99"/>
    </row>
    <row r="305" spans="1:20" ht="13">
      <c r="A305" s="99"/>
      <c r="B305" s="99"/>
      <c r="C305" s="100"/>
      <c r="D305" s="99"/>
      <c r="E305" s="99"/>
      <c r="F305" s="99"/>
      <c r="G305" s="99"/>
      <c r="H305" s="99"/>
      <c r="I305" s="99"/>
      <c r="J305" s="99"/>
      <c r="K305" s="99"/>
      <c r="L305" s="99"/>
      <c r="M305" s="99"/>
      <c r="N305" s="99"/>
      <c r="O305" s="99"/>
      <c r="P305" s="99"/>
      <c r="Q305" s="99"/>
      <c r="R305" s="99"/>
      <c r="S305" s="99"/>
      <c r="T305" s="99"/>
    </row>
    <row r="306" spans="1:20" ht="13">
      <c r="A306" s="99"/>
      <c r="B306" s="99"/>
      <c r="C306" s="100"/>
      <c r="D306" s="99"/>
      <c r="E306" s="99"/>
      <c r="F306" s="99"/>
      <c r="G306" s="99"/>
      <c r="H306" s="99"/>
      <c r="I306" s="99"/>
      <c r="J306" s="99"/>
      <c r="K306" s="99"/>
      <c r="L306" s="99"/>
      <c r="M306" s="99"/>
      <c r="N306" s="99"/>
      <c r="O306" s="99"/>
      <c r="P306" s="99"/>
      <c r="Q306" s="99"/>
      <c r="R306" s="99"/>
      <c r="S306" s="99"/>
      <c r="T306" s="99"/>
    </row>
    <row r="307" spans="1:20" ht="13">
      <c r="A307" s="99"/>
      <c r="B307" s="99"/>
      <c r="C307" s="100"/>
      <c r="D307" s="99"/>
      <c r="E307" s="99"/>
      <c r="F307" s="99"/>
      <c r="G307" s="99"/>
      <c r="H307" s="99"/>
      <c r="I307" s="99"/>
      <c r="J307" s="99"/>
      <c r="K307" s="99"/>
      <c r="L307" s="99"/>
      <c r="M307" s="99"/>
      <c r="N307" s="99"/>
      <c r="O307" s="99"/>
      <c r="P307" s="99"/>
      <c r="Q307" s="99"/>
      <c r="R307" s="99"/>
      <c r="S307" s="99"/>
      <c r="T307" s="99"/>
    </row>
    <row r="308" spans="1:20" ht="13">
      <c r="A308" s="99"/>
      <c r="B308" s="99"/>
      <c r="C308" s="100"/>
      <c r="D308" s="99"/>
      <c r="E308" s="99"/>
      <c r="F308" s="99"/>
      <c r="G308" s="99"/>
      <c r="H308" s="99"/>
      <c r="I308" s="99"/>
      <c r="J308" s="99"/>
      <c r="K308" s="99"/>
      <c r="L308" s="99"/>
      <c r="M308" s="99"/>
      <c r="N308" s="99"/>
      <c r="O308" s="99"/>
      <c r="P308" s="99"/>
      <c r="Q308" s="99"/>
      <c r="R308" s="99"/>
      <c r="S308" s="99"/>
      <c r="T308" s="99"/>
    </row>
    <row r="309" spans="1:20" ht="13">
      <c r="A309" s="99"/>
      <c r="B309" s="99"/>
      <c r="C309" s="100"/>
      <c r="D309" s="99"/>
      <c r="E309" s="99"/>
      <c r="F309" s="99"/>
      <c r="G309" s="99"/>
      <c r="H309" s="99"/>
      <c r="I309" s="99"/>
      <c r="J309" s="99"/>
      <c r="K309" s="99"/>
      <c r="L309" s="99"/>
      <c r="M309" s="99"/>
      <c r="N309" s="99"/>
      <c r="O309" s="99"/>
      <c r="P309" s="99"/>
      <c r="Q309" s="99"/>
      <c r="R309" s="99"/>
      <c r="S309" s="99"/>
      <c r="T309" s="99"/>
    </row>
    <row r="310" spans="1:20" ht="13">
      <c r="A310" s="99"/>
      <c r="B310" s="99"/>
      <c r="C310" s="100"/>
      <c r="D310" s="99"/>
      <c r="E310" s="99"/>
      <c r="F310" s="99"/>
      <c r="G310" s="99"/>
      <c r="H310" s="99"/>
      <c r="I310" s="99"/>
      <c r="J310" s="99"/>
      <c r="K310" s="99"/>
      <c r="L310" s="99"/>
      <c r="M310" s="99"/>
      <c r="N310" s="99"/>
      <c r="O310" s="99"/>
      <c r="P310" s="99"/>
      <c r="Q310" s="99"/>
      <c r="R310" s="99"/>
      <c r="S310" s="99"/>
      <c r="T310" s="99"/>
    </row>
    <row r="311" spans="1:20" ht="13">
      <c r="A311" s="99"/>
      <c r="B311" s="99"/>
      <c r="C311" s="100"/>
      <c r="D311" s="99"/>
      <c r="E311" s="99"/>
      <c r="F311" s="99"/>
      <c r="G311" s="99"/>
      <c r="H311" s="99"/>
      <c r="I311" s="99"/>
      <c r="J311" s="99"/>
      <c r="K311" s="99"/>
      <c r="L311" s="99"/>
      <c r="M311" s="99"/>
      <c r="N311" s="99"/>
      <c r="O311" s="99"/>
      <c r="P311" s="99"/>
      <c r="Q311" s="99"/>
      <c r="R311" s="99"/>
      <c r="S311" s="99"/>
      <c r="T311" s="99"/>
    </row>
    <row r="312" spans="1:20" ht="13">
      <c r="A312" s="99"/>
      <c r="B312" s="99"/>
      <c r="C312" s="100"/>
      <c r="D312" s="99"/>
      <c r="E312" s="99"/>
      <c r="F312" s="99"/>
      <c r="G312" s="99"/>
      <c r="H312" s="99"/>
      <c r="I312" s="99"/>
      <c r="J312" s="99"/>
      <c r="K312" s="99"/>
      <c r="L312" s="99"/>
      <c r="M312" s="99"/>
      <c r="N312" s="99"/>
      <c r="O312" s="99"/>
      <c r="P312" s="99"/>
      <c r="Q312" s="99"/>
      <c r="R312" s="99"/>
      <c r="S312" s="99"/>
      <c r="T312" s="99"/>
    </row>
    <row r="313" spans="1:20" ht="13">
      <c r="A313" s="99"/>
      <c r="B313" s="99"/>
      <c r="C313" s="100"/>
      <c r="D313" s="99"/>
      <c r="E313" s="99"/>
      <c r="F313" s="99"/>
      <c r="G313" s="99"/>
      <c r="H313" s="99"/>
      <c r="I313" s="99"/>
      <c r="J313" s="99"/>
      <c r="K313" s="99"/>
      <c r="L313" s="99"/>
      <c r="M313" s="99"/>
      <c r="N313" s="99"/>
      <c r="O313" s="99"/>
      <c r="P313" s="99"/>
      <c r="Q313" s="99"/>
      <c r="R313" s="99"/>
      <c r="S313" s="99"/>
      <c r="T313" s="99"/>
    </row>
    <row r="314" spans="1:20" ht="13">
      <c r="A314" s="99"/>
      <c r="B314" s="99"/>
      <c r="C314" s="100"/>
      <c r="D314" s="99"/>
      <c r="E314" s="99"/>
      <c r="F314" s="99"/>
      <c r="G314" s="99"/>
      <c r="H314" s="99"/>
      <c r="I314" s="99"/>
      <c r="J314" s="99"/>
      <c r="K314" s="99"/>
      <c r="L314" s="99"/>
      <c r="M314" s="99"/>
      <c r="N314" s="99"/>
      <c r="O314" s="99"/>
      <c r="P314" s="99"/>
      <c r="Q314" s="99"/>
      <c r="R314" s="99"/>
      <c r="S314" s="99"/>
      <c r="T314" s="99"/>
    </row>
    <row r="315" spans="1:20" ht="13">
      <c r="A315" s="99"/>
      <c r="B315" s="99"/>
      <c r="C315" s="100"/>
      <c r="D315" s="99"/>
      <c r="E315" s="99"/>
      <c r="F315" s="99"/>
      <c r="G315" s="99"/>
      <c r="H315" s="99"/>
      <c r="I315" s="99"/>
      <c r="J315" s="99"/>
      <c r="K315" s="99"/>
      <c r="L315" s="99"/>
      <c r="M315" s="99"/>
      <c r="N315" s="99"/>
      <c r="O315" s="99"/>
      <c r="P315" s="99"/>
      <c r="Q315" s="99"/>
      <c r="R315" s="99"/>
      <c r="S315" s="99"/>
      <c r="T315" s="99"/>
    </row>
    <row r="316" spans="1:20" ht="13">
      <c r="A316" s="99"/>
      <c r="B316" s="99"/>
      <c r="C316" s="100"/>
      <c r="D316" s="99"/>
      <c r="E316" s="99"/>
      <c r="F316" s="99"/>
      <c r="G316" s="99"/>
      <c r="H316" s="99"/>
      <c r="I316" s="99"/>
      <c r="J316" s="99"/>
      <c r="K316" s="99"/>
      <c r="L316" s="99"/>
      <c r="M316" s="99"/>
      <c r="N316" s="99"/>
      <c r="O316" s="99"/>
      <c r="P316" s="99"/>
      <c r="Q316" s="99"/>
      <c r="R316" s="99"/>
      <c r="S316" s="99"/>
      <c r="T316" s="99"/>
    </row>
    <row r="317" spans="1:20" ht="13">
      <c r="A317" s="99"/>
      <c r="B317" s="99"/>
      <c r="C317" s="100"/>
      <c r="D317" s="99"/>
      <c r="E317" s="99"/>
      <c r="F317" s="99"/>
      <c r="G317" s="99"/>
      <c r="H317" s="99"/>
      <c r="I317" s="99"/>
      <c r="J317" s="99"/>
      <c r="K317" s="99"/>
      <c r="L317" s="99"/>
      <c r="M317" s="99"/>
      <c r="N317" s="99"/>
      <c r="O317" s="99"/>
      <c r="P317" s="99"/>
      <c r="Q317" s="99"/>
      <c r="R317" s="99"/>
      <c r="S317" s="99"/>
      <c r="T317" s="99"/>
    </row>
    <row r="318" spans="1:20" ht="13">
      <c r="A318" s="99"/>
      <c r="B318" s="99"/>
      <c r="C318" s="100"/>
      <c r="D318" s="99"/>
      <c r="E318" s="99"/>
      <c r="F318" s="99"/>
      <c r="G318" s="99"/>
      <c r="H318" s="99"/>
      <c r="I318" s="99"/>
      <c r="J318" s="99"/>
      <c r="K318" s="99"/>
      <c r="L318" s="99"/>
      <c r="M318" s="99"/>
      <c r="N318" s="99"/>
      <c r="O318" s="99"/>
      <c r="P318" s="99"/>
      <c r="Q318" s="99"/>
      <c r="R318" s="99"/>
      <c r="S318" s="99"/>
      <c r="T318" s="99"/>
    </row>
    <row r="319" spans="1:20" ht="13">
      <c r="A319" s="99"/>
      <c r="B319" s="99"/>
      <c r="C319" s="100"/>
      <c r="D319" s="99"/>
      <c r="E319" s="99"/>
      <c r="F319" s="99"/>
      <c r="G319" s="99"/>
      <c r="H319" s="99"/>
      <c r="I319" s="99"/>
      <c r="J319" s="99"/>
      <c r="K319" s="99"/>
      <c r="L319" s="99"/>
      <c r="M319" s="99"/>
      <c r="N319" s="99"/>
      <c r="O319" s="99"/>
      <c r="P319" s="99"/>
      <c r="Q319" s="99"/>
      <c r="R319" s="99"/>
      <c r="S319" s="99"/>
      <c r="T319" s="99"/>
    </row>
    <row r="320" spans="1:20" ht="13">
      <c r="A320" s="99"/>
      <c r="B320" s="99"/>
      <c r="C320" s="100"/>
      <c r="D320" s="99"/>
      <c r="E320" s="99"/>
      <c r="F320" s="99"/>
      <c r="G320" s="99"/>
      <c r="H320" s="99"/>
      <c r="I320" s="99"/>
      <c r="J320" s="99"/>
      <c r="K320" s="99"/>
      <c r="L320" s="99"/>
      <c r="M320" s="99"/>
      <c r="N320" s="99"/>
      <c r="O320" s="99"/>
      <c r="P320" s="99"/>
      <c r="Q320" s="99"/>
      <c r="R320" s="99"/>
      <c r="S320" s="99"/>
      <c r="T320" s="99"/>
    </row>
    <row r="321" spans="1:20" ht="13">
      <c r="A321" s="99"/>
      <c r="B321" s="99"/>
      <c r="C321" s="100"/>
      <c r="D321" s="99"/>
      <c r="E321" s="99"/>
      <c r="F321" s="99"/>
      <c r="G321" s="99"/>
      <c r="H321" s="99"/>
      <c r="I321" s="99"/>
      <c r="J321" s="99"/>
      <c r="K321" s="99"/>
      <c r="L321" s="99"/>
      <c r="M321" s="99"/>
      <c r="N321" s="99"/>
      <c r="O321" s="99"/>
      <c r="P321" s="99"/>
      <c r="Q321" s="99"/>
      <c r="R321" s="99"/>
      <c r="S321" s="99"/>
      <c r="T321" s="99"/>
    </row>
    <row r="322" spans="1:20" ht="13">
      <c r="A322" s="99"/>
      <c r="B322" s="99"/>
      <c r="C322" s="100"/>
      <c r="D322" s="99"/>
      <c r="E322" s="99"/>
      <c r="F322" s="99"/>
      <c r="G322" s="99"/>
      <c r="H322" s="99"/>
      <c r="I322" s="99"/>
      <c r="J322" s="99"/>
      <c r="K322" s="99"/>
      <c r="L322" s="99"/>
      <c r="M322" s="99"/>
      <c r="N322" s="99"/>
      <c r="O322" s="99"/>
      <c r="P322" s="99"/>
      <c r="Q322" s="99"/>
      <c r="R322" s="99"/>
      <c r="S322" s="99"/>
      <c r="T322" s="99"/>
    </row>
    <row r="323" spans="1:20" ht="13">
      <c r="A323" s="99"/>
      <c r="B323" s="99"/>
      <c r="C323" s="100"/>
      <c r="D323" s="99"/>
      <c r="E323" s="99"/>
      <c r="F323" s="99"/>
      <c r="G323" s="99"/>
      <c r="H323" s="99"/>
      <c r="I323" s="99"/>
      <c r="J323" s="99"/>
      <c r="K323" s="99"/>
      <c r="L323" s="99"/>
      <c r="M323" s="99"/>
      <c r="N323" s="99"/>
      <c r="O323" s="99"/>
      <c r="P323" s="99"/>
      <c r="Q323" s="99"/>
      <c r="R323" s="99"/>
      <c r="S323" s="99"/>
      <c r="T323" s="99"/>
    </row>
    <row r="324" spans="1:20" ht="13">
      <c r="A324" s="99"/>
      <c r="B324" s="99"/>
      <c r="C324" s="100"/>
      <c r="D324" s="99"/>
      <c r="E324" s="99"/>
      <c r="F324" s="99"/>
      <c r="G324" s="99"/>
      <c r="H324" s="99"/>
      <c r="I324" s="99"/>
      <c r="J324" s="99"/>
      <c r="K324" s="99"/>
      <c r="L324" s="99"/>
      <c r="M324" s="99"/>
      <c r="N324" s="99"/>
      <c r="O324" s="99"/>
      <c r="P324" s="99"/>
      <c r="Q324" s="99"/>
      <c r="R324" s="99"/>
      <c r="S324" s="99"/>
      <c r="T324" s="99"/>
    </row>
    <row r="325" spans="1:20" ht="13">
      <c r="A325" s="99"/>
      <c r="B325" s="99"/>
      <c r="C325" s="100"/>
      <c r="D325" s="99"/>
      <c r="E325" s="99"/>
      <c r="F325" s="99"/>
      <c r="G325" s="99"/>
      <c r="H325" s="99"/>
      <c r="I325" s="99"/>
      <c r="J325" s="99"/>
      <c r="K325" s="99"/>
      <c r="L325" s="99"/>
      <c r="M325" s="99"/>
      <c r="N325" s="99"/>
      <c r="O325" s="99"/>
      <c r="P325" s="99"/>
      <c r="Q325" s="99"/>
      <c r="R325" s="99"/>
      <c r="S325" s="99"/>
      <c r="T325" s="99"/>
    </row>
    <row r="326" spans="1:20" ht="13">
      <c r="A326" s="99"/>
      <c r="B326" s="99"/>
      <c r="C326" s="100"/>
      <c r="D326" s="99"/>
      <c r="E326" s="99"/>
      <c r="F326" s="99"/>
      <c r="G326" s="99"/>
      <c r="H326" s="99"/>
      <c r="I326" s="99"/>
      <c r="J326" s="99"/>
      <c r="K326" s="99"/>
      <c r="L326" s="99"/>
      <c r="M326" s="99"/>
      <c r="N326" s="99"/>
      <c r="O326" s="99"/>
      <c r="P326" s="99"/>
      <c r="Q326" s="99"/>
      <c r="R326" s="99"/>
      <c r="S326" s="99"/>
      <c r="T326" s="99"/>
    </row>
    <row r="327" spans="1:20" ht="13">
      <c r="A327" s="99"/>
      <c r="B327" s="99"/>
      <c r="C327" s="100"/>
      <c r="D327" s="99"/>
      <c r="E327" s="99"/>
      <c r="F327" s="99"/>
      <c r="G327" s="99"/>
      <c r="H327" s="99"/>
      <c r="I327" s="99"/>
      <c r="J327" s="99"/>
      <c r="K327" s="99"/>
      <c r="L327" s="99"/>
      <c r="M327" s="99"/>
      <c r="N327" s="99"/>
      <c r="O327" s="99"/>
      <c r="P327" s="99"/>
      <c r="Q327" s="99"/>
      <c r="R327" s="99"/>
      <c r="S327" s="99"/>
      <c r="T327" s="99"/>
    </row>
    <row r="328" spans="1:20" ht="13">
      <c r="A328" s="99"/>
      <c r="B328" s="99"/>
      <c r="C328" s="100"/>
      <c r="D328" s="99"/>
      <c r="E328" s="99"/>
      <c r="F328" s="99"/>
      <c r="G328" s="99"/>
      <c r="H328" s="99"/>
      <c r="I328" s="99"/>
      <c r="J328" s="99"/>
      <c r="K328" s="99"/>
      <c r="L328" s="99"/>
      <c r="M328" s="99"/>
      <c r="N328" s="99"/>
      <c r="O328" s="99"/>
      <c r="P328" s="99"/>
      <c r="Q328" s="99"/>
      <c r="R328" s="99"/>
      <c r="S328" s="99"/>
      <c r="T328" s="99"/>
    </row>
    <row r="329" spans="1:20" ht="13">
      <c r="A329" s="99"/>
      <c r="B329" s="99"/>
      <c r="C329" s="100"/>
      <c r="D329" s="99"/>
      <c r="E329" s="99"/>
      <c r="F329" s="99"/>
      <c r="G329" s="99"/>
      <c r="H329" s="99"/>
      <c r="I329" s="99"/>
      <c r="J329" s="99"/>
      <c r="K329" s="99"/>
      <c r="L329" s="99"/>
      <c r="M329" s="99"/>
      <c r="N329" s="99"/>
      <c r="O329" s="99"/>
      <c r="P329" s="99"/>
      <c r="Q329" s="99"/>
      <c r="R329" s="99"/>
      <c r="S329" s="99"/>
      <c r="T329" s="99"/>
    </row>
    <row r="330" spans="1:20" ht="13">
      <c r="A330" s="99"/>
      <c r="B330" s="99"/>
      <c r="C330" s="100"/>
      <c r="D330" s="99"/>
      <c r="E330" s="99"/>
      <c r="F330" s="99"/>
      <c r="G330" s="99"/>
      <c r="H330" s="99"/>
      <c r="I330" s="99"/>
      <c r="J330" s="99"/>
      <c r="K330" s="99"/>
      <c r="L330" s="99"/>
      <c r="M330" s="99"/>
      <c r="N330" s="99"/>
      <c r="O330" s="99"/>
      <c r="P330" s="99"/>
      <c r="Q330" s="99"/>
      <c r="R330" s="99"/>
      <c r="S330" s="99"/>
      <c r="T330" s="99"/>
    </row>
    <row r="331" spans="1:20" ht="13">
      <c r="A331" s="99"/>
      <c r="B331" s="99"/>
      <c r="C331" s="100"/>
      <c r="D331" s="99"/>
      <c r="E331" s="99"/>
      <c r="F331" s="99"/>
      <c r="G331" s="99"/>
      <c r="H331" s="99"/>
      <c r="I331" s="99"/>
      <c r="J331" s="99"/>
      <c r="K331" s="99"/>
      <c r="L331" s="99"/>
      <c r="M331" s="99"/>
      <c r="N331" s="99"/>
      <c r="O331" s="99"/>
      <c r="P331" s="99"/>
      <c r="Q331" s="99"/>
      <c r="R331" s="99"/>
      <c r="S331" s="99"/>
      <c r="T331" s="99"/>
    </row>
    <row r="332" spans="1:20" ht="13">
      <c r="A332" s="99"/>
      <c r="B332" s="99"/>
      <c r="C332" s="100"/>
      <c r="D332" s="99"/>
      <c r="E332" s="99"/>
      <c r="F332" s="99"/>
      <c r="G332" s="99"/>
      <c r="H332" s="99"/>
      <c r="I332" s="99"/>
      <c r="J332" s="99"/>
      <c r="K332" s="99"/>
      <c r="L332" s="99"/>
      <c r="M332" s="99"/>
      <c r="N332" s="99"/>
      <c r="O332" s="99"/>
      <c r="P332" s="99"/>
      <c r="Q332" s="99"/>
      <c r="R332" s="99"/>
      <c r="S332" s="99"/>
      <c r="T332" s="99"/>
    </row>
    <row r="333" spans="1:20" ht="13">
      <c r="A333" s="99"/>
      <c r="B333" s="99"/>
      <c r="C333" s="100"/>
      <c r="D333" s="99"/>
      <c r="E333" s="99"/>
      <c r="F333" s="99"/>
      <c r="G333" s="99"/>
      <c r="H333" s="99"/>
      <c r="I333" s="99"/>
      <c r="J333" s="99"/>
      <c r="K333" s="99"/>
      <c r="L333" s="99"/>
      <c r="M333" s="99"/>
      <c r="N333" s="99"/>
      <c r="O333" s="99"/>
      <c r="P333" s="99"/>
      <c r="Q333" s="99"/>
      <c r="R333" s="99"/>
      <c r="S333" s="99"/>
      <c r="T333" s="99"/>
    </row>
    <row r="334" spans="1:20" ht="13">
      <c r="A334" s="99"/>
      <c r="B334" s="99"/>
      <c r="C334" s="100"/>
      <c r="D334" s="99"/>
      <c r="E334" s="99"/>
      <c r="F334" s="99"/>
      <c r="G334" s="99"/>
      <c r="H334" s="99"/>
      <c r="I334" s="99"/>
      <c r="J334" s="99"/>
      <c r="K334" s="99"/>
      <c r="L334" s="99"/>
      <c r="M334" s="99"/>
      <c r="N334" s="99"/>
      <c r="O334" s="99"/>
      <c r="P334" s="99"/>
      <c r="Q334" s="99"/>
      <c r="R334" s="99"/>
      <c r="S334" s="99"/>
      <c r="T334" s="99"/>
    </row>
    <row r="335" spans="1:20" ht="13">
      <c r="A335" s="99"/>
      <c r="B335" s="99"/>
      <c r="C335" s="100"/>
      <c r="D335" s="99"/>
      <c r="E335" s="99"/>
      <c r="F335" s="99"/>
      <c r="G335" s="99"/>
      <c r="H335" s="99"/>
      <c r="I335" s="99"/>
      <c r="J335" s="99"/>
      <c r="K335" s="99"/>
      <c r="L335" s="99"/>
      <c r="M335" s="99"/>
      <c r="N335" s="99"/>
      <c r="O335" s="99"/>
      <c r="P335" s="99"/>
      <c r="Q335" s="99"/>
      <c r="R335" s="99"/>
      <c r="S335" s="99"/>
      <c r="T335" s="99"/>
    </row>
    <row r="336" spans="1:20" ht="13">
      <c r="A336" s="99"/>
      <c r="B336" s="99"/>
      <c r="C336" s="100"/>
      <c r="D336" s="99"/>
      <c r="E336" s="99"/>
      <c r="F336" s="99"/>
      <c r="G336" s="99"/>
      <c r="H336" s="99"/>
      <c r="I336" s="99"/>
      <c r="J336" s="99"/>
      <c r="K336" s="99"/>
      <c r="L336" s="99"/>
      <c r="M336" s="99"/>
      <c r="N336" s="99"/>
      <c r="O336" s="99"/>
      <c r="P336" s="99"/>
      <c r="Q336" s="99"/>
      <c r="R336" s="99"/>
      <c r="S336" s="99"/>
      <c r="T336" s="99"/>
    </row>
    <row r="337" spans="1:20" ht="13">
      <c r="A337" s="99"/>
      <c r="B337" s="99"/>
      <c r="C337" s="100"/>
      <c r="D337" s="99"/>
      <c r="E337" s="99"/>
      <c r="F337" s="99"/>
      <c r="G337" s="99"/>
      <c r="H337" s="99"/>
      <c r="I337" s="99"/>
      <c r="J337" s="99"/>
      <c r="K337" s="99"/>
      <c r="L337" s="99"/>
      <c r="M337" s="99"/>
      <c r="N337" s="99"/>
      <c r="O337" s="99"/>
      <c r="P337" s="99"/>
      <c r="Q337" s="99"/>
      <c r="R337" s="99"/>
      <c r="S337" s="99"/>
      <c r="T337" s="99"/>
    </row>
    <row r="338" spans="1:20" ht="13">
      <c r="A338" s="99"/>
      <c r="B338" s="99"/>
      <c r="C338" s="100"/>
      <c r="D338" s="99"/>
      <c r="E338" s="99"/>
      <c r="F338" s="99"/>
      <c r="G338" s="99"/>
      <c r="H338" s="99"/>
      <c r="I338" s="99"/>
      <c r="J338" s="99"/>
      <c r="K338" s="99"/>
      <c r="L338" s="99"/>
      <c r="M338" s="99"/>
      <c r="N338" s="99"/>
      <c r="O338" s="99"/>
      <c r="P338" s="99"/>
      <c r="Q338" s="99"/>
      <c r="R338" s="99"/>
      <c r="S338" s="99"/>
      <c r="T338" s="99"/>
    </row>
    <row r="339" spans="1:20" ht="13">
      <c r="A339" s="99"/>
      <c r="B339" s="99"/>
      <c r="C339" s="100"/>
      <c r="D339" s="99"/>
      <c r="E339" s="99"/>
      <c r="F339" s="99"/>
      <c r="G339" s="99"/>
      <c r="H339" s="99"/>
      <c r="I339" s="99"/>
      <c r="J339" s="99"/>
      <c r="K339" s="99"/>
      <c r="L339" s="99"/>
      <c r="M339" s="99"/>
      <c r="N339" s="99"/>
      <c r="O339" s="99"/>
      <c r="P339" s="99"/>
      <c r="Q339" s="99"/>
      <c r="R339" s="99"/>
      <c r="S339" s="99"/>
      <c r="T339" s="99"/>
    </row>
    <row r="340" spans="1:20" ht="13">
      <c r="A340" s="99"/>
      <c r="B340" s="99"/>
      <c r="C340" s="100"/>
      <c r="D340" s="99"/>
      <c r="E340" s="99"/>
      <c r="F340" s="99"/>
      <c r="G340" s="99"/>
      <c r="H340" s="99"/>
      <c r="I340" s="99"/>
      <c r="J340" s="99"/>
      <c r="K340" s="99"/>
      <c r="L340" s="99"/>
      <c r="M340" s="99"/>
      <c r="N340" s="99"/>
      <c r="O340" s="99"/>
      <c r="P340" s="99"/>
      <c r="Q340" s="99"/>
      <c r="R340" s="99"/>
      <c r="S340" s="99"/>
      <c r="T340" s="99"/>
    </row>
    <row r="341" spans="1:20" ht="13">
      <c r="A341" s="99"/>
      <c r="B341" s="99"/>
      <c r="C341" s="100"/>
      <c r="D341" s="99"/>
      <c r="E341" s="99"/>
      <c r="F341" s="99"/>
      <c r="G341" s="99"/>
      <c r="H341" s="99"/>
      <c r="I341" s="99"/>
      <c r="J341" s="99"/>
      <c r="K341" s="99"/>
      <c r="L341" s="99"/>
      <c r="M341" s="99"/>
      <c r="N341" s="99"/>
      <c r="O341" s="99"/>
      <c r="P341" s="99"/>
      <c r="Q341" s="99"/>
      <c r="R341" s="99"/>
      <c r="S341" s="99"/>
      <c r="T341" s="99"/>
    </row>
    <row r="342" spans="1:20" ht="13">
      <c r="A342" s="99"/>
      <c r="B342" s="99"/>
      <c r="C342" s="100"/>
      <c r="D342" s="99"/>
      <c r="E342" s="99"/>
      <c r="F342" s="99"/>
      <c r="G342" s="99"/>
      <c r="H342" s="99"/>
      <c r="I342" s="99"/>
      <c r="J342" s="99"/>
      <c r="K342" s="99"/>
      <c r="L342" s="99"/>
      <c r="M342" s="99"/>
      <c r="N342" s="99"/>
      <c r="O342" s="99"/>
      <c r="P342" s="99"/>
      <c r="Q342" s="99"/>
      <c r="R342" s="99"/>
      <c r="S342" s="99"/>
      <c r="T342" s="99"/>
    </row>
    <row r="343" spans="1:20" ht="13">
      <c r="A343" s="99"/>
      <c r="B343" s="99"/>
      <c r="C343" s="100"/>
      <c r="D343" s="99"/>
      <c r="E343" s="99"/>
      <c r="F343" s="99"/>
      <c r="G343" s="99"/>
      <c r="H343" s="99"/>
      <c r="I343" s="99"/>
      <c r="J343" s="99"/>
      <c r="K343" s="99"/>
      <c r="L343" s="99"/>
      <c r="M343" s="99"/>
      <c r="N343" s="99"/>
      <c r="O343" s="99"/>
      <c r="P343" s="99"/>
      <c r="Q343" s="99"/>
      <c r="R343" s="99"/>
      <c r="S343" s="99"/>
      <c r="T343" s="99"/>
    </row>
    <row r="344" spans="1:20" ht="13">
      <c r="A344" s="99"/>
      <c r="B344" s="99"/>
      <c r="C344" s="100"/>
      <c r="D344" s="99"/>
      <c r="E344" s="99"/>
      <c r="F344" s="99"/>
      <c r="G344" s="99"/>
      <c r="H344" s="99"/>
      <c r="I344" s="99"/>
      <c r="J344" s="99"/>
      <c r="K344" s="99"/>
      <c r="L344" s="99"/>
      <c r="M344" s="99"/>
      <c r="N344" s="99"/>
      <c r="O344" s="99"/>
      <c r="P344" s="99"/>
      <c r="Q344" s="99"/>
      <c r="R344" s="99"/>
      <c r="S344" s="99"/>
      <c r="T344" s="99"/>
    </row>
    <row r="345" spans="1:20" ht="13">
      <c r="A345" s="99"/>
      <c r="B345" s="99"/>
      <c r="C345" s="100"/>
      <c r="D345" s="99"/>
      <c r="E345" s="99"/>
      <c r="F345" s="99"/>
      <c r="G345" s="99"/>
      <c r="H345" s="99"/>
      <c r="I345" s="99"/>
      <c r="J345" s="99"/>
      <c r="K345" s="99"/>
      <c r="L345" s="99"/>
      <c r="M345" s="99"/>
      <c r="N345" s="99"/>
      <c r="O345" s="99"/>
      <c r="P345" s="99"/>
      <c r="Q345" s="99"/>
      <c r="R345" s="99"/>
      <c r="S345" s="99"/>
      <c r="T345" s="99"/>
    </row>
    <row r="346" spans="1:20" ht="13">
      <c r="A346" s="99"/>
      <c r="B346" s="99"/>
      <c r="C346" s="100"/>
      <c r="D346" s="99"/>
      <c r="E346" s="99"/>
      <c r="F346" s="99"/>
      <c r="G346" s="99"/>
      <c r="H346" s="99"/>
      <c r="I346" s="99"/>
      <c r="J346" s="99"/>
      <c r="K346" s="99"/>
      <c r="L346" s="99"/>
      <c r="M346" s="99"/>
      <c r="N346" s="99"/>
      <c r="O346" s="99"/>
      <c r="P346" s="99"/>
      <c r="Q346" s="99"/>
      <c r="R346" s="99"/>
      <c r="S346" s="99"/>
      <c r="T346" s="99"/>
    </row>
    <row r="347" spans="1:20" ht="13">
      <c r="A347" s="99"/>
      <c r="B347" s="99"/>
      <c r="C347" s="100"/>
      <c r="D347" s="99"/>
      <c r="E347" s="99"/>
      <c r="F347" s="99"/>
      <c r="G347" s="99"/>
      <c r="H347" s="99"/>
      <c r="I347" s="99"/>
      <c r="J347" s="99"/>
      <c r="K347" s="99"/>
      <c r="L347" s="99"/>
      <c r="M347" s="99"/>
      <c r="N347" s="99"/>
      <c r="O347" s="99"/>
      <c r="P347" s="99"/>
      <c r="Q347" s="99"/>
      <c r="R347" s="99"/>
      <c r="S347" s="99"/>
      <c r="T347" s="99"/>
    </row>
    <row r="348" spans="1:20" ht="13">
      <c r="A348" s="99"/>
      <c r="B348" s="99"/>
      <c r="C348" s="100"/>
      <c r="D348" s="99"/>
      <c r="E348" s="99"/>
      <c r="F348" s="99"/>
      <c r="G348" s="99"/>
      <c r="H348" s="99"/>
      <c r="I348" s="99"/>
      <c r="J348" s="99"/>
      <c r="K348" s="99"/>
      <c r="L348" s="99"/>
      <c r="M348" s="99"/>
      <c r="N348" s="99"/>
      <c r="O348" s="99"/>
      <c r="P348" s="99"/>
      <c r="Q348" s="99"/>
      <c r="R348" s="99"/>
      <c r="S348" s="99"/>
      <c r="T348" s="99"/>
    </row>
    <row r="349" spans="1:20" ht="13">
      <c r="A349" s="99"/>
      <c r="B349" s="99"/>
      <c r="C349" s="100"/>
      <c r="D349" s="99"/>
      <c r="E349" s="99"/>
      <c r="F349" s="99"/>
      <c r="G349" s="99"/>
      <c r="H349" s="99"/>
      <c r="I349" s="99"/>
      <c r="J349" s="99"/>
      <c r="K349" s="99"/>
      <c r="L349" s="99"/>
      <c r="M349" s="99"/>
      <c r="N349" s="99"/>
      <c r="O349" s="99"/>
      <c r="P349" s="99"/>
      <c r="Q349" s="99"/>
      <c r="R349" s="99"/>
      <c r="S349" s="99"/>
      <c r="T349" s="99"/>
    </row>
    <row r="350" spans="1:20" ht="13">
      <c r="A350" s="99"/>
      <c r="B350" s="99"/>
      <c r="C350" s="100"/>
      <c r="D350" s="99"/>
      <c r="E350" s="99"/>
      <c r="F350" s="99"/>
      <c r="G350" s="99"/>
      <c r="H350" s="99"/>
      <c r="I350" s="99"/>
      <c r="J350" s="99"/>
      <c r="K350" s="99"/>
      <c r="L350" s="99"/>
      <c r="M350" s="99"/>
      <c r="N350" s="99"/>
      <c r="O350" s="99"/>
      <c r="P350" s="99"/>
      <c r="Q350" s="99"/>
      <c r="R350" s="99"/>
      <c r="S350" s="99"/>
      <c r="T350" s="99"/>
    </row>
    <row r="351" spans="1:20" ht="13">
      <c r="A351" s="99"/>
      <c r="B351" s="99"/>
      <c r="C351" s="100"/>
      <c r="D351" s="99"/>
      <c r="E351" s="99"/>
      <c r="F351" s="99"/>
      <c r="G351" s="99"/>
      <c r="H351" s="99"/>
      <c r="I351" s="99"/>
      <c r="J351" s="99"/>
      <c r="K351" s="99"/>
      <c r="L351" s="99"/>
      <c r="M351" s="99"/>
      <c r="N351" s="99"/>
      <c r="O351" s="99"/>
      <c r="P351" s="99"/>
      <c r="Q351" s="99"/>
      <c r="R351" s="99"/>
      <c r="S351" s="99"/>
      <c r="T351" s="99"/>
    </row>
    <row r="352" spans="1:20" ht="13">
      <c r="A352" s="99"/>
      <c r="B352" s="99"/>
      <c r="C352" s="100"/>
      <c r="D352" s="99"/>
      <c r="E352" s="99"/>
      <c r="F352" s="99"/>
      <c r="G352" s="99"/>
      <c r="H352" s="99"/>
      <c r="I352" s="99"/>
      <c r="J352" s="99"/>
      <c r="K352" s="99"/>
      <c r="L352" s="99"/>
      <c r="M352" s="99"/>
      <c r="N352" s="99"/>
      <c r="O352" s="99"/>
      <c r="P352" s="99"/>
      <c r="Q352" s="99"/>
      <c r="R352" s="99"/>
      <c r="S352" s="99"/>
      <c r="T352" s="99"/>
    </row>
    <row r="353" spans="1:20" ht="13">
      <c r="A353" s="99"/>
      <c r="B353" s="99"/>
      <c r="C353" s="100"/>
      <c r="D353" s="99"/>
      <c r="E353" s="99"/>
      <c r="F353" s="99"/>
      <c r="G353" s="99"/>
      <c r="H353" s="99"/>
      <c r="I353" s="99"/>
      <c r="J353" s="99"/>
      <c r="K353" s="99"/>
      <c r="L353" s="99"/>
      <c r="M353" s="99"/>
      <c r="N353" s="99"/>
      <c r="O353" s="99"/>
      <c r="P353" s="99"/>
      <c r="Q353" s="99"/>
      <c r="R353" s="99"/>
      <c r="S353" s="99"/>
      <c r="T353" s="99"/>
    </row>
    <row r="354" spans="1:20" ht="13">
      <c r="A354" s="99"/>
      <c r="B354" s="99"/>
      <c r="C354" s="100"/>
      <c r="D354" s="99"/>
      <c r="E354" s="99"/>
      <c r="F354" s="99"/>
      <c r="G354" s="99"/>
      <c r="H354" s="99"/>
      <c r="I354" s="99"/>
      <c r="J354" s="99"/>
      <c r="K354" s="99"/>
      <c r="L354" s="99"/>
      <c r="M354" s="99"/>
      <c r="N354" s="99"/>
      <c r="O354" s="99"/>
      <c r="P354" s="99"/>
      <c r="Q354" s="99"/>
      <c r="R354" s="99"/>
      <c r="S354" s="99"/>
      <c r="T354" s="99"/>
    </row>
    <row r="355" spans="1:20" ht="13">
      <c r="A355" s="99"/>
      <c r="B355" s="99"/>
      <c r="C355" s="100"/>
      <c r="D355" s="99"/>
      <c r="E355" s="99"/>
      <c r="F355" s="99"/>
      <c r="G355" s="99"/>
      <c r="H355" s="99"/>
      <c r="I355" s="99"/>
      <c r="J355" s="99"/>
      <c r="K355" s="99"/>
      <c r="L355" s="99"/>
      <c r="M355" s="99"/>
      <c r="N355" s="99"/>
      <c r="O355" s="99"/>
      <c r="P355" s="99"/>
      <c r="Q355" s="99"/>
      <c r="R355" s="99"/>
      <c r="S355" s="99"/>
      <c r="T355" s="99"/>
    </row>
    <row r="356" spans="1:20" ht="13">
      <c r="A356" s="99"/>
      <c r="B356" s="99"/>
      <c r="C356" s="100"/>
      <c r="D356" s="99"/>
      <c r="E356" s="99"/>
      <c r="F356" s="99"/>
      <c r="G356" s="99"/>
      <c r="H356" s="99"/>
      <c r="I356" s="99"/>
      <c r="J356" s="99"/>
      <c r="K356" s="99"/>
      <c r="L356" s="99"/>
      <c r="M356" s="99"/>
      <c r="N356" s="99"/>
      <c r="O356" s="99"/>
      <c r="P356" s="99"/>
      <c r="Q356" s="99"/>
      <c r="R356" s="99"/>
      <c r="S356" s="99"/>
      <c r="T356" s="99"/>
    </row>
    <row r="357" spans="1:20" ht="13">
      <c r="A357" s="99"/>
      <c r="B357" s="99"/>
      <c r="C357" s="100"/>
      <c r="D357" s="99"/>
      <c r="E357" s="99"/>
      <c r="F357" s="99"/>
      <c r="G357" s="99"/>
      <c r="H357" s="99"/>
      <c r="I357" s="99"/>
      <c r="J357" s="99"/>
      <c r="K357" s="99"/>
      <c r="L357" s="99"/>
      <c r="M357" s="99"/>
      <c r="N357" s="99"/>
      <c r="O357" s="99"/>
      <c r="P357" s="99"/>
      <c r="Q357" s="99"/>
      <c r="R357" s="99"/>
      <c r="S357" s="99"/>
      <c r="T357" s="99"/>
    </row>
    <row r="358" spans="1:20" ht="13">
      <c r="A358" s="99"/>
      <c r="B358" s="99"/>
      <c r="C358" s="100"/>
      <c r="D358" s="99"/>
      <c r="E358" s="99"/>
      <c r="F358" s="99"/>
      <c r="G358" s="99"/>
      <c r="H358" s="99"/>
      <c r="I358" s="99"/>
      <c r="J358" s="99"/>
      <c r="K358" s="99"/>
      <c r="L358" s="99"/>
      <c r="M358" s="99"/>
      <c r="N358" s="99"/>
      <c r="O358" s="99"/>
      <c r="P358" s="99"/>
      <c r="Q358" s="99"/>
      <c r="R358" s="99"/>
      <c r="S358" s="99"/>
      <c r="T358" s="99"/>
    </row>
    <row r="359" spans="1:20" ht="13">
      <c r="A359" s="99"/>
      <c r="B359" s="99"/>
      <c r="C359" s="100"/>
      <c r="D359" s="99"/>
      <c r="E359" s="99"/>
      <c r="F359" s="99"/>
      <c r="G359" s="99"/>
      <c r="H359" s="99"/>
      <c r="I359" s="99"/>
      <c r="J359" s="99"/>
      <c r="K359" s="99"/>
      <c r="L359" s="99"/>
      <c r="M359" s="99"/>
      <c r="N359" s="99"/>
      <c r="O359" s="99"/>
      <c r="P359" s="99"/>
      <c r="Q359" s="99"/>
      <c r="R359" s="99"/>
      <c r="S359" s="99"/>
      <c r="T359" s="99"/>
    </row>
    <row r="360" spans="1:20" ht="13">
      <c r="A360" s="99"/>
      <c r="B360" s="99"/>
      <c r="C360" s="100"/>
      <c r="D360" s="99"/>
      <c r="E360" s="99"/>
      <c r="F360" s="99"/>
      <c r="G360" s="99"/>
      <c r="H360" s="99"/>
      <c r="I360" s="99"/>
      <c r="J360" s="99"/>
      <c r="K360" s="99"/>
      <c r="L360" s="99"/>
      <c r="M360" s="99"/>
      <c r="N360" s="99"/>
      <c r="O360" s="99"/>
      <c r="P360" s="99"/>
      <c r="Q360" s="99"/>
      <c r="R360" s="99"/>
      <c r="S360" s="99"/>
      <c r="T360" s="99"/>
    </row>
    <row r="361" spans="1:20" ht="13">
      <c r="A361" s="99"/>
      <c r="B361" s="99"/>
      <c r="C361" s="100"/>
      <c r="D361" s="99"/>
      <c r="E361" s="99"/>
      <c r="F361" s="99"/>
      <c r="G361" s="99"/>
      <c r="H361" s="99"/>
      <c r="I361" s="99"/>
      <c r="J361" s="99"/>
      <c r="K361" s="99"/>
      <c r="L361" s="99"/>
      <c r="M361" s="99"/>
      <c r="N361" s="99"/>
      <c r="O361" s="99"/>
      <c r="P361" s="99"/>
      <c r="Q361" s="99"/>
      <c r="R361" s="99"/>
      <c r="S361" s="99"/>
      <c r="T361" s="99"/>
    </row>
    <row r="362" spans="1:20" ht="13">
      <c r="A362" s="99"/>
      <c r="B362" s="99"/>
      <c r="C362" s="100"/>
      <c r="D362" s="99"/>
      <c r="E362" s="99"/>
      <c r="F362" s="99"/>
      <c r="G362" s="99"/>
      <c r="H362" s="99"/>
      <c r="I362" s="99"/>
      <c r="J362" s="99"/>
      <c r="K362" s="99"/>
      <c r="L362" s="99"/>
      <c r="M362" s="99"/>
      <c r="N362" s="99"/>
      <c r="O362" s="99"/>
      <c r="P362" s="99"/>
      <c r="Q362" s="99"/>
      <c r="R362" s="99"/>
      <c r="S362" s="99"/>
      <c r="T362" s="99"/>
    </row>
    <row r="363" spans="1:20" ht="13">
      <c r="A363" s="99"/>
      <c r="B363" s="99"/>
      <c r="C363" s="100"/>
      <c r="D363" s="99"/>
      <c r="E363" s="99"/>
      <c r="F363" s="99"/>
      <c r="G363" s="99"/>
      <c r="H363" s="99"/>
      <c r="I363" s="99"/>
      <c r="J363" s="99"/>
      <c r="K363" s="99"/>
      <c r="L363" s="99"/>
      <c r="M363" s="99"/>
      <c r="N363" s="99"/>
      <c r="O363" s="99"/>
      <c r="P363" s="99"/>
      <c r="Q363" s="99"/>
      <c r="R363" s="99"/>
      <c r="S363" s="99"/>
      <c r="T363" s="99"/>
    </row>
    <row r="364" spans="1:20" ht="13">
      <c r="A364" s="99"/>
      <c r="B364" s="99"/>
      <c r="C364" s="100"/>
      <c r="D364" s="99"/>
      <c r="E364" s="99"/>
      <c r="F364" s="99"/>
      <c r="G364" s="99"/>
      <c r="H364" s="99"/>
      <c r="I364" s="99"/>
      <c r="J364" s="99"/>
      <c r="K364" s="99"/>
      <c r="L364" s="99"/>
      <c r="M364" s="99"/>
      <c r="N364" s="99"/>
      <c r="O364" s="99"/>
      <c r="P364" s="99"/>
      <c r="Q364" s="99"/>
      <c r="R364" s="99"/>
      <c r="S364" s="99"/>
      <c r="T364" s="99"/>
    </row>
    <row r="365" spans="1:20" ht="13">
      <c r="A365" s="99"/>
      <c r="B365" s="99"/>
      <c r="C365" s="100"/>
      <c r="D365" s="99"/>
      <c r="E365" s="99"/>
      <c r="F365" s="99"/>
      <c r="G365" s="99"/>
      <c r="H365" s="99"/>
      <c r="I365" s="99"/>
      <c r="J365" s="99"/>
      <c r="K365" s="99"/>
      <c r="L365" s="99"/>
      <c r="M365" s="99"/>
      <c r="N365" s="99"/>
      <c r="O365" s="99"/>
      <c r="P365" s="99"/>
      <c r="Q365" s="99"/>
      <c r="R365" s="99"/>
      <c r="S365" s="99"/>
      <c r="T365" s="99"/>
    </row>
    <row r="366" spans="1:20" ht="13">
      <c r="A366" s="99"/>
      <c r="B366" s="99"/>
      <c r="C366" s="100"/>
      <c r="D366" s="99"/>
      <c r="E366" s="99"/>
      <c r="F366" s="99"/>
      <c r="G366" s="99"/>
      <c r="H366" s="99"/>
      <c r="I366" s="99"/>
      <c r="J366" s="99"/>
      <c r="K366" s="99"/>
      <c r="L366" s="99"/>
      <c r="M366" s="99"/>
      <c r="N366" s="99"/>
      <c r="O366" s="99"/>
      <c r="P366" s="99"/>
      <c r="Q366" s="99"/>
      <c r="R366" s="99"/>
      <c r="S366" s="99"/>
      <c r="T366" s="99"/>
    </row>
    <row r="367" spans="1:20" ht="13">
      <c r="A367" s="99"/>
      <c r="B367" s="99"/>
      <c r="C367" s="100"/>
      <c r="D367" s="99"/>
      <c r="E367" s="99"/>
      <c r="F367" s="99"/>
      <c r="G367" s="99"/>
      <c r="H367" s="99"/>
      <c r="I367" s="99"/>
      <c r="J367" s="99"/>
      <c r="K367" s="99"/>
      <c r="L367" s="99"/>
      <c r="M367" s="99"/>
      <c r="N367" s="99"/>
      <c r="O367" s="99"/>
      <c r="P367" s="99"/>
      <c r="Q367" s="99"/>
      <c r="R367" s="99"/>
      <c r="S367" s="99"/>
      <c r="T367" s="99"/>
    </row>
    <row r="368" spans="1:20" ht="13">
      <c r="A368" s="99"/>
      <c r="B368" s="99"/>
      <c r="C368" s="100"/>
      <c r="D368" s="99"/>
      <c r="E368" s="99"/>
      <c r="F368" s="99"/>
      <c r="G368" s="99"/>
      <c r="H368" s="99"/>
      <c r="I368" s="99"/>
      <c r="J368" s="99"/>
      <c r="K368" s="99"/>
      <c r="L368" s="99"/>
      <c r="M368" s="99"/>
      <c r="N368" s="99"/>
      <c r="O368" s="99"/>
      <c r="P368" s="99"/>
      <c r="Q368" s="99"/>
      <c r="R368" s="99"/>
      <c r="S368" s="99"/>
      <c r="T368" s="99"/>
    </row>
    <row r="369" spans="1:20" ht="13">
      <c r="A369" s="99"/>
      <c r="B369" s="99"/>
      <c r="C369" s="100"/>
      <c r="D369" s="99"/>
      <c r="E369" s="99"/>
      <c r="F369" s="99"/>
      <c r="G369" s="99"/>
      <c r="H369" s="99"/>
      <c r="I369" s="99"/>
      <c r="J369" s="99"/>
      <c r="K369" s="99"/>
      <c r="L369" s="99"/>
      <c r="M369" s="99"/>
      <c r="N369" s="99"/>
      <c r="O369" s="99"/>
      <c r="P369" s="99"/>
      <c r="Q369" s="99"/>
      <c r="R369" s="99"/>
      <c r="S369" s="99"/>
      <c r="T369" s="99"/>
    </row>
    <row r="370" spans="1:20" ht="13">
      <c r="A370" s="99"/>
      <c r="B370" s="99"/>
      <c r="C370" s="100"/>
      <c r="D370" s="99"/>
      <c r="E370" s="99"/>
      <c r="F370" s="99"/>
      <c r="G370" s="99"/>
      <c r="H370" s="99"/>
      <c r="I370" s="99"/>
      <c r="J370" s="99"/>
      <c r="K370" s="99"/>
      <c r="L370" s="99"/>
      <c r="M370" s="99"/>
      <c r="N370" s="99"/>
      <c r="O370" s="99"/>
      <c r="P370" s="99"/>
      <c r="Q370" s="99"/>
      <c r="R370" s="99"/>
      <c r="S370" s="99"/>
      <c r="T370" s="99"/>
    </row>
    <row r="371" spans="1:20" ht="13">
      <c r="A371" s="99"/>
      <c r="B371" s="99"/>
      <c r="C371" s="100"/>
      <c r="D371" s="99"/>
      <c r="E371" s="99"/>
      <c r="F371" s="99"/>
      <c r="G371" s="99"/>
      <c r="H371" s="99"/>
      <c r="I371" s="99"/>
      <c r="J371" s="99"/>
      <c r="K371" s="99"/>
      <c r="L371" s="99"/>
      <c r="M371" s="99"/>
      <c r="N371" s="99"/>
      <c r="O371" s="99"/>
      <c r="P371" s="99"/>
      <c r="Q371" s="99"/>
      <c r="R371" s="99"/>
      <c r="S371" s="99"/>
      <c r="T371" s="99"/>
    </row>
    <row r="372" spans="1:20" ht="13">
      <c r="A372" s="99"/>
      <c r="B372" s="99"/>
      <c r="C372" s="100"/>
      <c r="D372" s="99"/>
      <c r="E372" s="99"/>
      <c r="F372" s="99"/>
      <c r="G372" s="99"/>
      <c r="H372" s="99"/>
      <c r="I372" s="99"/>
      <c r="J372" s="99"/>
      <c r="K372" s="99"/>
      <c r="L372" s="99"/>
      <c r="M372" s="99"/>
      <c r="N372" s="99"/>
      <c r="O372" s="99"/>
      <c r="P372" s="99"/>
      <c r="Q372" s="99"/>
      <c r="R372" s="99"/>
      <c r="S372" s="99"/>
      <c r="T372" s="99"/>
    </row>
    <row r="373" spans="1:20" ht="13">
      <c r="A373" s="99"/>
      <c r="B373" s="99"/>
      <c r="C373" s="100"/>
      <c r="D373" s="99"/>
      <c r="E373" s="99"/>
      <c r="F373" s="99"/>
      <c r="G373" s="99"/>
      <c r="H373" s="99"/>
      <c r="I373" s="99"/>
      <c r="J373" s="99"/>
      <c r="K373" s="99"/>
      <c r="L373" s="99"/>
      <c r="M373" s="99"/>
      <c r="N373" s="99"/>
      <c r="O373" s="99"/>
      <c r="P373" s="99"/>
      <c r="Q373" s="99"/>
      <c r="R373" s="99"/>
      <c r="S373" s="99"/>
      <c r="T373" s="99"/>
    </row>
    <row r="374" spans="1:20" ht="13">
      <c r="A374" s="99"/>
      <c r="B374" s="99"/>
      <c r="C374" s="100"/>
      <c r="D374" s="99"/>
      <c r="E374" s="99"/>
      <c r="F374" s="99"/>
      <c r="G374" s="99"/>
      <c r="H374" s="99"/>
      <c r="I374" s="99"/>
      <c r="J374" s="99"/>
      <c r="K374" s="99"/>
      <c r="L374" s="99"/>
      <c r="M374" s="99"/>
      <c r="N374" s="99"/>
      <c r="O374" s="99"/>
      <c r="P374" s="99"/>
      <c r="Q374" s="99"/>
      <c r="R374" s="99"/>
      <c r="S374" s="99"/>
      <c r="T374" s="99"/>
    </row>
    <row r="375" spans="1:20" ht="13">
      <c r="A375" s="99"/>
      <c r="B375" s="99"/>
      <c r="C375" s="100"/>
      <c r="D375" s="99"/>
      <c r="E375" s="99"/>
      <c r="F375" s="99"/>
      <c r="G375" s="99"/>
      <c r="H375" s="99"/>
      <c r="I375" s="99"/>
      <c r="J375" s="99"/>
      <c r="K375" s="99"/>
      <c r="L375" s="99"/>
      <c r="M375" s="99"/>
      <c r="N375" s="99"/>
      <c r="O375" s="99"/>
      <c r="P375" s="99"/>
      <c r="Q375" s="99"/>
      <c r="R375" s="99"/>
      <c r="S375" s="99"/>
      <c r="T375" s="99"/>
    </row>
    <row r="376" spans="1:20" ht="13">
      <c r="A376" s="99"/>
      <c r="B376" s="99"/>
      <c r="C376" s="100"/>
      <c r="D376" s="99"/>
      <c r="E376" s="99"/>
      <c r="F376" s="99"/>
      <c r="G376" s="99"/>
      <c r="H376" s="99"/>
      <c r="I376" s="99"/>
      <c r="J376" s="99"/>
      <c r="K376" s="99"/>
      <c r="L376" s="99"/>
      <c r="M376" s="99"/>
      <c r="N376" s="99"/>
      <c r="O376" s="99"/>
      <c r="P376" s="99"/>
      <c r="Q376" s="99"/>
      <c r="R376" s="99"/>
      <c r="S376" s="99"/>
      <c r="T376" s="99"/>
    </row>
    <row r="377" spans="1:20" ht="13">
      <c r="A377" s="99"/>
      <c r="B377" s="99"/>
      <c r="C377" s="100"/>
      <c r="D377" s="99"/>
      <c r="E377" s="99"/>
      <c r="F377" s="99"/>
      <c r="G377" s="99"/>
      <c r="H377" s="99"/>
      <c r="I377" s="99"/>
      <c r="J377" s="99"/>
      <c r="K377" s="99"/>
      <c r="L377" s="99"/>
      <c r="M377" s="99"/>
      <c r="N377" s="99"/>
      <c r="O377" s="99"/>
      <c r="P377" s="99"/>
      <c r="Q377" s="99"/>
      <c r="R377" s="99"/>
      <c r="S377" s="99"/>
      <c r="T377" s="99"/>
    </row>
    <row r="378" spans="1:20" ht="13">
      <c r="A378" s="99"/>
      <c r="B378" s="99"/>
      <c r="C378" s="100"/>
      <c r="D378" s="99"/>
      <c r="E378" s="99"/>
      <c r="F378" s="99"/>
      <c r="G378" s="99"/>
      <c r="H378" s="99"/>
      <c r="I378" s="99"/>
      <c r="J378" s="99"/>
      <c r="K378" s="99"/>
      <c r="L378" s="99"/>
      <c r="M378" s="99"/>
      <c r="N378" s="99"/>
      <c r="O378" s="99"/>
      <c r="P378" s="99"/>
      <c r="Q378" s="99"/>
      <c r="R378" s="99"/>
      <c r="S378" s="99"/>
      <c r="T378" s="99"/>
    </row>
    <row r="379" spans="1:20" ht="13">
      <c r="A379" s="99"/>
      <c r="B379" s="99"/>
      <c r="C379" s="100"/>
      <c r="D379" s="99"/>
      <c r="E379" s="99"/>
      <c r="F379" s="99"/>
      <c r="G379" s="99"/>
      <c r="H379" s="99"/>
      <c r="I379" s="99"/>
      <c r="J379" s="99"/>
      <c r="K379" s="99"/>
      <c r="L379" s="99"/>
      <c r="M379" s="99"/>
      <c r="N379" s="99"/>
      <c r="O379" s="99"/>
      <c r="P379" s="99"/>
      <c r="Q379" s="99"/>
      <c r="R379" s="99"/>
      <c r="S379" s="99"/>
      <c r="T379" s="99"/>
    </row>
    <row r="380" spans="1:20" ht="13">
      <c r="A380" s="99"/>
      <c r="B380" s="99"/>
      <c r="C380" s="100"/>
      <c r="D380" s="99"/>
      <c r="E380" s="99"/>
      <c r="F380" s="99"/>
      <c r="G380" s="99"/>
      <c r="H380" s="99"/>
      <c r="I380" s="99"/>
      <c r="J380" s="99"/>
      <c r="K380" s="99"/>
      <c r="L380" s="99"/>
      <c r="M380" s="99"/>
      <c r="N380" s="99"/>
      <c r="O380" s="99"/>
      <c r="P380" s="99"/>
      <c r="Q380" s="99"/>
      <c r="R380" s="99"/>
      <c r="S380" s="99"/>
      <c r="T380" s="99"/>
    </row>
    <row r="381" spans="1:20" ht="13">
      <c r="A381" s="99"/>
      <c r="B381" s="99"/>
      <c r="C381" s="100"/>
      <c r="D381" s="99"/>
      <c r="E381" s="99"/>
      <c r="F381" s="99"/>
      <c r="G381" s="99"/>
      <c r="H381" s="99"/>
      <c r="I381" s="99"/>
      <c r="J381" s="99"/>
      <c r="K381" s="99"/>
      <c r="L381" s="99"/>
      <c r="M381" s="99"/>
      <c r="N381" s="99"/>
      <c r="O381" s="99"/>
      <c r="P381" s="99"/>
      <c r="Q381" s="99"/>
      <c r="R381" s="99"/>
      <c r="S381" s="99"/>
      <c r="T381" s="99"/>
    </row>
    <row r="382" spans="1:20" ht="13">
      <c r="A382" s="99"/>
      <c r="B382" s="99"/>
      <c r="C382" s="100"/>
      <c r="D382" s="99"/>
      <c r="E382" s="99"/>
      <c r="F382" s="99"/>
      <c r="G382" s="99"/>
      <c r="H382" s="99"/>
      <c r="I382" s="99"/>
      <c r="J382" s="99"/>
      <c r="K382" s="99"/>
      <c r="L382" s="99"/>
      <c r="M382" s="99"/>
      <c r="N382" s="99"/>
      <c r="O382" s="99"/>
      <c r="P382" s="99"/>
      <c r="Q382" s="99"/>
      <c r="R382" s="99"/>
      <c r="S382" s="99"/>
      <c r="T382" s="99"/>
    </row>
    <row r="383" spans="1:20" ht="13">
      <c r="A383" s="99"/>
      <c r="B383" s="99"/>
      <c r="C383" s="100"/>
      <c r="D383" s="99"/>
      <c r="E383" s="99"/>
      <c r="F383" s="99"/>
      <c r="G383" s="99"/>
      <c r="H383" s="99"/>
      <c r="I383" s="99"/>
      <c r="J383" s="99"/>
      <c r="K383" s="99"/>
      <c r="L383" s="99"/>
      <c r="M383" s="99"/>
      <c r="N383" s="99"/>
      <c r="O383" s="99"/>
      <c r="P383" s="99"/>
      <c r="Q383" s="99"/>
      <c r="R383" s="99"/>
      <c r="S383" s="99"/>
      <c r="T383" s="99"/>
    </row>
    <row r="384" spans="1:20" ht="13">
      <c r="A384" s="99"/>
      <c r="B384" s="99"/>
      <c r="C384" s="100"/>
      <c r="D384" s="99"/>
      <c r="E384" s="99"/>
      <c r="F384" s="99"/>
      <c r="G384" s="99"/>
      <c r="H384" s="99"/>
      <c r="I384" s="99"/>
      <c r="J384" s="99"/>
      <c r="K384" s="99"/>
      <c r="L384" s="99"/>
      <c r="M384" s="99"/>
      <c r="N384" s="99"/>
      <c r="O384" s="99"/>
      <c r="P384" s="99"/>
      <c r="Q384" s="99"/>
      <c r="R384" s="99"/>
      <c r="S384" s="99"/>
      <c r="T384" s="99"/>
    </row>
    <row r="385" spans="1:20" ht="13">
      <c r="A385" s="99"/>
      <c r="B385" s="99"/>
      <c r="C385" s="100"/>
      <c r="D385" s="99"/>
      <c r="E385" s="99"/>
      <c r="F385" s="99"/>
      <c r="G385" s="99"/>
      <c r="H385" s="99"/>
      <c r="I385" s="99"/>
      <c r="J385" s="99"/>
      <c r="K385" s="99"/>
      <c r="L385" s="99"/>
      <c r="M385" s="99"/>
      <c r="N385" s="99"/>
      <c r="O385" s="99"/>
      <c r="P385" s="99"/>
      <c r="Q385" s="99"/>
      <c r="R385" s="99"/>
      <c r="S385" s="99"/>
      <c r="T385" s="99"/>
    </row>
    <row r="386" spans="1:20" ht="13">
      <c r="A386" s="99"/>
      <c r="B386" s="99"/>
      <c r="C386" s="100"/>
      <c r="D386" s="99"/>
      <c r="E386" s="99"/>
      <c r="F386" s="99"/>
      <c r="G386" s="99"/>
      <c r="H386" s="99"/>
      <c r="I386" s="99"/>
      <c r="J386" s="99"/>
      <c r="K386" s="99"/>
      <c r="L386" s="99"/>
      <c r="M386" s="99"/>
      <c r="N386" s="99"/>
      <c r="O386" s="99"/>
      <c r="P386" s="99"/>
      <c r="Q386" s="99"/>
      <c r="R386" s="99"/>
      <c r="S386" s="99"/>
      <c r="T386" s="99"/>
    </row>
    <row r="387" spans="1:20" ht="13">
      <c r="A387" s="99"/>
      <c r="B387" s="99"/>
      <c r="C387" s="100"/>
      <c r="D387" s="99"/>
      <c r="E387" s="99"/>
      <c r="F387" s="99"/>
      <c r="G387" s="99"/>
      <c r="H387" s="99"/>
      <c r="I387" s="99"/>
      <c r="J387" s="99"/>
      <c r="K387" s="99"/>
      <c r="L387" s="99"/>
      <c r="M387" s="99"/>
      <c r="N387" s="99"/>
      <c r="O387" s="99"/>
      <c r="P387" s="99"/>
      <c r="Q387" s="99"/>
      <c r="R387" s="99"/>
      <c r="S387" s="99"/>
      <c r="T387" s="99"/>
    </row>
    <row r="388" spans="1:20" ht="13">
      <c r="A388" s="99"/>
      <c r="B388" s="99"/>
      <c r="C388" s="100"/>
      <c r="D388" s="99"/>
      <c r="E388" s="99"/>
      <c r="F388" s="99"/>
      <c r="G388" s="99"/>
      <c r="H388" s="99"/>
      <c r="I388" s="99"/>
      <c r="J388" s="99"/>
      <c r="K388" s="99"/>
      <c r="L388" s="99"/>
      <c r="M388" s="99"/>
      <c r="N388" s="99"/>
      <c r="O388" s="99"/>
      <c r="P388" s="99"/>
      <c r="Q388" s="99"/>
      <c r="R388" s="99"/>
      <c r="S388" s="99"/>
      <c r="T388" s="99"/>
    </row>
    <row r="389" spans="1:20" ht="13">
      <c r="A389" s="99"/>
      <c r="B389" s="99"/>
      <c r="C389" s="100"/>
      <c r="D389" s="99"/>
      <c r="E389" s="99"/>
      <c r="F389" s="99"/>
      <c r="G389" s="99"/>
      <c r="H389" s="99"/>
      <c r="I389" s="99"/>
      <c r="J389" s="99"/>
      <c r="K389" s="99"/>
      <c r="L389" s="99"/>
      <c r="M389" s="99"/>
      <c r="N389" s="99"/>
      <c r="O389" s="99"/>
      <c r="P389" s="99"/>
      <c r="Q389" s="99"/>
      <c r="R389" s="99"/>
      <c r="S389" s="99"/>
      <c r="T389" s="99"/>
    </row>
    <row r="390" spans="1:20" ht="13">
      <c r="A390" s="99"/>
      <c r="B390" s="99"/>
      <c r="C390" s="100"/>
      <c r="D390" s="99"/>
      <c r="E390" s="99"/>
      <c r="F390" s="99"/>
      <c r="G390" s="99"/>
      <c r="H390" s="99"/>
      <c r="I390" s="99"/>
      <c r="J390" s="99"/>
      <c r="K390" s="99"/>
      <c r="L390" s="99"/>
      <c r="M390" s="99"/>
      <c r="N390" s="99"/>
      <c r="O390" s="99"/>
      <c r="P390" s="99"/>
      <c r="Q390" s="99"/>
      <c r="R390" s="99"/>
      <c r="S390" s="99"/>
      <c r="T390" s="99"/>
    </row>
    <row r="391" spans="1:20" ht="13">
      <c r="A391" s="99"/>
      <c r="B391" s="99"/>
      <c r="C391" s="100"/>
      <c r="D391" s="99"/>
      <c r="E391" s="99"/>
      <c r="F391" s="99"/>
      <c r="G391" s="99"/>
      <c r="H391" s="99"/>
      <c r="I391" s="99"/>
      <c r="J391" s="99"/>
      <c r="K391" s="99"/>
      <c r="L391" s="99"/>
      <c r="M391" s="99"/>
      <c r="N391" s="99"/>
      <c r="O391" s="99"/>
      <c r="P391" s="99"/>
      <c r="Q391" s="99"/>
      <c r="R391" s="99"/>
      <c r="S391" s="99"/>
      <c r="T391" s="99"/>
    </row>
    <row r="392" spans="1:20" ht="13">
      <c r="A392" s="99"/>
      <c r="B392" s="99"/>
      <c r="C392" s="100"/>
      <c r="D392" s="99"/>
      <c r="E392" s="99"/>
      <c r="F392" s="99"/>
      <c r="G392" s="99"/>
      <c r="H392" s="99"/>
      <c r="I392" s="99"/>
      <c r="J392" s="99"/>
      <c r="K392" s="99"/>
      <c r="L392" s="99"/>
      <c r="M392" s="99"/>
      <c r="N392" s="99"/>
      <c r="O392" s="99"/>
      <c r="P392" s="99"/>
      <c r="Q392" s="99"/>
      <c r="R392" s="99"/>
      <c r="S392" s="99"/>
      <c r="T392" s="99"/>
    </row>
    <row r="393" spans="1:20" ht="13">
      <c r="A393" s="99"/>
      <c r="B393" s="99"/>
      <c r="C393" s="100"/>
      <c r="D393" s="99"/>
      <c r="E393" s="99"/>
      <c r="F393" s="99"/>
      <c r="G393" s="99"/>
      <c r="H393" s="99"/>
      <c r="I393" s="99"/>
      <c r="J393" s="99"/>
      <c r="K393" s="99"/>
      <c r="L393" s="99"/>
      <c r="M393" s="99"/>
      <c r="N393" s="99"/>
      <c r="O393" s="99"/>
      <c r="P393" s="99"/>
      <c r="Q393" s="99"/>
      <c r="R393" s="99"/>
      <c r="S393" s="99"/>
      <c r="T393" s="99"/>
    </row>
    <row r="394" spans="1:20" ht="13">
      <c r="A394" s="99"/>
      <c r="B394" s="99"/>
      <c r="C394" s="100"/>
      <c r="D394" s="99"/>
      <c r="E394" s="99"/>
      <c r="F394" s="99"/>
      <c r="G394" s="99"/>
      <c r="H394" s="99"/>
      <c r="I394" s="99"/>
      <c r="J394" s="99"/>
      <c r="K394" s="99"/>
      <c r="L394" s="99"/>
      <c r="M394" s="99"/>
      <c r="N394" s="99"/>
      <c r="O394" s="99"/>
      <c r="P394" s="99"/>
      <c r="Q394" s="99"/>
      <c r="R394" s="99"/>
      <c r="S394" s="99"/>
      <c r="T394" s="99"/>
    </row>
    <row r="395" spans="1:20" ht="13">
      <c r="A395" s="99"/>
      <c r="B395" s="99"/>
      <c r="C395" s="100"/>
      <c r="D395" s="99"/>
      <c r="E395" s="99"/>
      <c r="F395" s="99"/>
      <c r="G395" s="99"/>
      <c r="H395" s="99"/>
      <c r="I395" s="99"/>
      <c r="J395" s="99"/>
      <c r="K395" s="99"/>
      <c r="L395" s="99"/>
      <c r="M395" s="99"/>
      <c r="N395" s="99"/>
      <c r="O395" s="99"/>
      <c r="P395" s="99"/>
      <c r="Q395" s="99"/>
      <c r="R395" s="99"/>
      <c r="S395" s="99"/>
      <c r="T395" s="99"/>
    </row>
    <row r="396" spans="1:20" ht="13">
      <c r="A396" s="99"/>
      <c r="B396" s="99"/>
      <c r="C396" s="100"/>
      <c r="D396" s="99"/>
      <c r="E396" s="99"/>
      <c r="F396" s="99"/>
      <c r="G396" s="99"/>
      <c r="H396" s="99"/>
      <c r="I396" s="99"/>
      <c r="J396" s="99"/>
      <c r="K396" s="99"/>
      <c r="L396" s="99"/>
      <c r="M396" s="99"/>
      <c r="N396" s="99"/>
      <c r="O396" s="99"/>
      <c r="P396" s="99"/>
      <c r="Q396" s="99"/>
      <c r="R396" s="99"/>
      <c r="S396" s="99"/>
      <c r="T396" s="99"/>
    </row>
    <row r="397" spans="1:20" ht="13">
      <c r="A397" s="99"/>
      <c r="B397" s="99"/>
      <c r="C397" s="100"/>
      <c r="D397" s="99"/>
      <c r="E397" s="99"/>
      <c r="F397" s="99"/>
      <c r="G397" s="99"/>
      <c r="H397" s="99"/>
      <c r="I397" s="99"/>
      <c r="J397" s="99"/>
      <c r="K397" s="99"/>
      <c r="L397" s="99"/>
      <c r="M397" s="99"/>
      <c r="N397" s="99"/>
      <c r="O397" s="99"/>
      <c r="P397" s="99"/>
      <c r="Q397" s="99"/>
      <c r="R397" s="99"/>
      <c r="S397" s="99"/>
      <c r="T397" s="99"/>
    </row>
    <row r="398" spans="1:20" ht="13">
      <c r="A398" s="99"/>
      <c r="B398" s="99"/>
      <c r="C398" s="100"/>
      <c r="D398" s="99"/>
      <c r="E398" s="99"/>
      <c r="F398" s="99"/>
      <c r="G398" s="99"/>
      <c r="H398" s="99"/>
      <c r="I398" s="99"/>
      <c r="J398" s="99"/>
      <c r="K398" s="99"/>
      <c r="L398" s="99"/>
      <c r="M398" s="99"/>
      <c r="N398" s="99"/>
      <c r="O398" s="99"/>
      <c r="P398" s="99"/>
      <c r="Q398" s="99"/>
      <c r="R398" s="99"/>
      <c r="S398" s="99"/>
      <c r="T398" s="99"/>
    </row>
    <row r="399" spans="1:20" ht="13">
      <c r="A399" s="99"/>
      <c r="B399" s="99"/>
      <c r="C399" s="100"/>
      <c r="D399" s="99"/>
      <c r="E399" s="99"/>
      <c r="F399" s="99"/>
      <c r="G399" s="99"/>
      <c r="H399" s="99"/>
      <c r="I399" s="99"/>
      <c r="J399" s="99"/>
      <c r="K399" s="99"/>
      <c r="L399" s="99"/>
      <c r="M399" s="99"/>
      <c r="N399" s="99"/>
      <c r="O399" s="99"/>
      <c r="P399" s="99"/>
      <c r="Q399" s="99"/>
      <c r="R399" s="99"/>
      <c r="S399" s="99"/>
      <c r="T399" s="99"/>
    </row>
    <row r="400" spans="1:20" ht="13">
      <c r="A400" s="99"/>
      <c r="B400" s="99"/>
      <c r="C400" s="100"/>
      <c r="D400" s="99"/>
      <c r="E400" s="99"/>
      <c r="F400" s="99"/>
      <c r="G400" s="99"/>
      <c r="H400" s="99"/>
      <c r="I400" s="99"/>
      <c r="J400" s="99"/>
      <c r="K400" s="99"/>
      <c r="L400" s="99"/>
      <c r="M400" s="99"/>
      <c r="N400" s="99"/>
      <c r="O400" s="99"/>
      <c r="P400" s="99"/>
      <c r="Q400" s="99"/>
      <c r="R400" s="99"/>
      <c r="S400" s="99"/>
      <c r="T400" s="99"/>
    </row>
    <row r="401" spans="1:20" ht="13">
      <c r="A401" s="99"/>
      <c r="B401" s="99"/>
      <c r="C401" s="100"/>
      <c r="D401" s="99"/>
      <c r="E401" s="99"/>
      <c r="F401" s="99"/>
      <c r="G401" s="99"/>
      <c r="H401" s="99"/>
      <c r="I401" s="99"/>
      <c r="J401" s="99"/>
      <c r="K401" s="99"/>
      <c r="L401" s="99"/>
      <c r="M401" s="99"/>
      <c r="N401" s="99"/>
      <c r="O401" s="99"/>
      <c r="P401" s="99"/>
      <c r="Q401" s="99"/>
      <c r="R401" s="99"/>
      <c r="S401" s="99"/>
      <c r="T401" s="99"/>
    </row>
    <row r="402" spans="1:20" ht="13">
      <c r="A402" s="99"/>
      <c r="B402" s="99"/>
      <c r="C402" s="100"/>
      <c r="D402" s="99"/>
      <c r="E402" s="99"/>
      <c r="F402" s="99"/>
      <c r="G402" s="99"/>
      <c r="H402" s="99"/>
      <c r="I402" s="99"/>
      <c r="J402" s="99"/>
      <c r="K402" s="99"/>
      <c r="L402" s="99"/>
      <c r="M402" s="99"/>
      <c r="N402" s="99"/>
      <c r="O402" s="99"/>
      <c r="P402" s="99"/>
      <c r="Q402" s="99"/>
      <c r="R402" s="99"/>
      <c r="S402" s="99"/>
      <c r="T402" s="99"/>
    </row>
    <row r="403" spans="1:20" ht="13">
      <c r="A403" s="99"/>
      <c r="B403" s="99"/>
      <c r="C403" s="100"/>
      <c r="D403" s="99"/>
      <c r="E403" s="99"/>
      <c r="F403" s="99"/>
      <c r="G403" s="99"/>
      <c r="H403" s="99"/>
      <c r="I403" s="99"/>
      <c r="J403" s="99"/>
      <c r="K403" s="99"/>
      <c r="L403" s="99"/>
      <c r="M403" s="99"/>
      <c r="N403" s="99"/>
      <c r="O403" s="99"/>
      <c r="P403" s="99"/>
      <c r="Q403" s="99"/>
      <c r="R403" s="99"/>
      <c r="S403" s="99"/>
      <c r="T403" s="99"/>
    </row>
    <row r="404" spans="1:20" ht="13">
      <c r="A404" s="99"/>
      <c r="B404" s="99"/>
      <c r="C404" s="100"/>
      <c r="D404" s="99"/>
      <c r="E404" s="99"/>
      <c r="F404" s="99"/>
      <c r="G404" s="99"/>
      <c r="H404" s="99"/>
      <c r="I404" s="99"/>
      <c r="J404" s="99"/>
      <c r="K404" s="99"/>
      <c r="L404" s="99"/>
      <c r="M404" s="99"/>
      <c r="N404" s="99"/>
      <c r="O404" s="99"/>
      <c r="P404" s="99"/>
      <c r="Q404" s="99"/>
      <c r="R404" s="99"/>
      <c r="S404" s="99"/>
      <c r="T404" s="99"/>
    </row>
    <row r="405" spans="1:20" ht="13">
      <c r="A405" s="99"/>
      <c r="B405" s="99"/>
      <c r="C405" s="100"/>
      <c r="D405" s="99"/>
      <c r="E405" s="99"/>
      <c r="F405" s="99"/>
      <c r="G405" s="99"/>
      <c r="H405" s="99"/>
      <c r="I405" s="99"/>
      <c r="J405" s="99"/>
      <c r="K405" s="99"/>
      <c r="L405" s="99"/>
      <c r="M405" s="99"/>
      <c r="N405" s="99"/>
      <c r="O405" s="99"/>
      <c r="P405" s="99"/>
      <c r="Q405" s="99"/>
      <c r="R405" s="99"/>
      <c r="S405" s="99"/>
      <c r="T405" s="99"/>
    </row>
    <row r="406" spans="1:20" ht="13">
      <c r="A406" s="99"/>
      <c r="B406" s="99"/>
      <c r="C406" s="100"/>
      <c r="D406" s="99"/>
      <c r="E406" s="99"/>
      <c r="F406" s="99"/>
      <c r="G406" s="99"/>
      <c r="H406" s="99"/>
      <c r="I406" s="99"/>
      <c r="J406" s="99"/>
      <c r="K406" s="99"/>
      <c r="L406" s="99"/>
      <c r="M406" s="99"/>
      <c r="N406" s="99"/>
      <c r="O406" s="99"/>
      <c r="P406" s="99"/>
      <c r="Q406" s="99"/>
      <c r="R406" s="99"/>
      <c r="S406" s="99"/>
      <c r="T406" s="99"/>
    </row>
    <row r="407" spans="1:20" ht="13">
      <c r="A407" s="99"/>
      <c r="B407" s="99"/>
      <c r="C407" s="100"/>
      <c r="D407" s="99"/>
      <c r="E407" s="99"/>
      <c r="F407" s="99"/>
      <c r="G407" s="99"/>
      <c r="H407" s="99"/>
      <c r="I407" s="99"/>
      <c r="J407" s="99"/>
      <c r="K407" s="99"/>
      <c r="L407" s="99"/>
      <c r="M407" s="99"/>
      <c r="N407" s="99"/>
      <c r="O407" s="99"/>
      <c r="P407" s="99"/>
      <c r="Q407" s="99"/>
      <c r="R407" s="99"/>
      <c r="S407" s="99"/>
      <c r="T407" s="99"/>
    </row>
    <row r="408" spans="1:20" ht="13">
      <c r="A408" s="99"/>
      <c r="B408" s="99"/>
      <c r="C408" s="100"/>
      <c r="D408" s="99"/>
      <c r="E408" s="99"/>
      <c r="F408" s="99"/>
      <c r="G408" s="99"/>
      <c r="H408" s="99"/>
      <c r="I408" s="99"/>
      <c r="J408" s="99"/>
      <c r="K408" s="99"/>
      <c r="L408" s="99"/>
      <c r="M408" s="99"/>
      <c r="N408" s="99"/>
      <c r="O408" s="99"/>
      <c r="P408" s="99"/>
      <c r="Q408" s="99"/>
      <c r="R408" s="99"/>
      <c r="S408" s="99"/>
      <c r="T408" s="99"/>
    </row>
    <row r="409" spans="1:20" ht="13">
      <c r="A409" s="99"/>
      <c r="B409" s="99"/>
      <c r="C409" s="100"/>
      <c r="D409" s="99"/>
      <c r="E409" s="99"/>
      <c r="F409" s="99"/>
      <c r="G409" s="99"/>
      <c r="H409" s="99"/>
      <c r="I409" s="99"/>
      <c r="J409" s="99"/>
      <c r="K409" s="99"/>
      <c r="L409" s="99"/>
      <c r="M409" s="99"/>
      <c r="N409" s="99"/>
      <c r="O409" s="99"/>
      <c r="P409" s="99"/>
      <c r="Q409" s="99"/>
      <c r="R409" s="99"/>
      <c r="S409" s="99"/>
      <c r="T409" s="99"/>
    </row>
    <row r="410" spans="1:20" ht="13">
      <c r="A410" s="99"/>
      <c r="B410" s="99"/>
      <c r="C410" s="100"/>
      <c r="D410" s="99"/>
      <c r="E410" s="99"/>
      <c r="F410" s="99"/>
      <c r="G410" s="99"/>
      <c r="H410" s="99"/>
      <c r="I410" s="99"/>
      <c r="J410" s="99"/>
      <c r="K410" s="99"/>
      <c r="L410" s="99"/>
      <c r="M410" s="99"/>
      <c r="N410" s="99"/>
      <c r="O410" s="99"/>
      <c r="P410" s="99"/>
      <c r="Q410" s="99"/>
      <c r="R410" s="99"/>
      <c r="S410" s="99"/>
      <c r="T410" s="99"/>
    </row>
    <row r="411" spans="1:20" ht="13">
      <c r="A411" s="99"/>
      <c r="B411" s="99"/>
      <c r="C411" s="100"/>
      <c r="D411" s="99"/>
      <c r="E411" s="99"/>
      <c r="F411" s="99"/>
      <c r="G411" s="99"/>
      <c r="H411" s="99"/>
      <c r="I411" s="99"/>
      <c r="J411" s="99"/>
      <c r="K411" s="99"/>
      <c r="L411" s="99"/>
      <c r="M411" s="99"/>
      <c r="N411" s="99"/>
      <c r="O411" s="99"/>
      <c r="P411" s="99"/>
      <c r="Q411" s="99"/>
      <c r="R411" s="99"/>
      <c r="S411" s="99"/>
      <c r="T411" s="99"/>
    </row>
    <row r="412" spans="1:20" ht="13">
      <c r="A412" s="99"/>
      <c r="B412" s="99"/>
      <c r="C412" s="100"/>
      <c r="D412" s="99"/>
      <c r="E412" s="99"/>
      <c r="F412" s="99"/>
      <c r="G412" s="99"/>
      <c r="H412" s="99"/>
      <c r="I412" s="99"/>
      <c r="J412" s="99"/>
      <c r="K412" s="99"/>
      <c r="L412" s="99"/>
      <c r="M412" s="99"/>
      <c r="N412" s="99"/>
      <c r="O412" s="99"/>
      <c r="P412" s="99"/>
      <c r="Q412" s="99"/>
      <c r="R412" s="99"/>
      <c r="S412" s="99"/>
      <c r="T412" s="99"/>
    </row>
    <row r="413" spans="1:20" ht="13">
      <c r="A413" s="99"/>
      <c r="B413" s="99"/>
      <c r="C413" s="100"/>
      <c r="D413" s="99"/>
      <c r="E413" s="99"/>
      <c r="F413" s="99"/>
      <c r="G413" s="99"/>
      <c r="H413" s="99"/>
      <c r="I413" s="99"/>
      <c r="J413" s="99"/>
      <c r="K413" s="99"/>
      <c r="L413" s="99"/>
      <c r="M413" s="99"/>
      <c r="N413" s="99"/>
      <c r="O413" s="99"/>
      <c r="P413" s="99"/>
      <c r="Q413" s="99"/>
      <c r="R413" s="99"/>
      <c r="S413" s="99"/>
      <c r="T413" s="99"/>
    </row>
    <row r="414" spans="1:20" ht="13">
      <c r="A414" s="99"/>
      <c r="B414" s="99"/>
      <c r="C414" s="100"/>
      <c r="D414" s="99"/>
      <c r="E414" s="99"/>
      <c r="F414" s="99"/>
      <c r="G414" s="99"/>
      <c r="H414" s="99"/>
      <c r="I414" s="99"/>
      <c r="J414" s="99"/>
      <c r="K414" s="99"/>
      <c r="L414" s="99"/>
      <c r="M414" s="99"/>
      <c r="N414" s="99"/>
      <c r="O414" s="99"/>
      <c r="P414" s="99"/>
      <c r="Q414" s="99"/>
      <c r="R414" s="99"/>
      <c r="S414" s="99"/>
      <c r="T414" s="99"/>
    </row>
    <row r="415" spans="1:20" ht="13">
      <c r="A415" s="99"/>
      <c r="B415" s="99"/>
      <c r="C415" s="100"/>
      <c r="D415" s="99"/>
      <c r="E415" s="99"/>
      <c r="F415" s="99"/>
      <c r="G415" s="99"/>
      <c r="H415" s="99"/>
      <c r="I415" s="99"/>
      <c r="J415" s="99"/>
      <c r="K415" s="99"/>
      <c r="L415" s="99"/>
      <c r="M415" s="99"/>
      <c r="N415" s="99"/>
      <c r="O415" s="99"/>
      <c r="P415" s="99"/>
      <c r="Q415" s="99"/>
      <c r="R415" s="99"/>
      <c r="S415" s="99"/>
      <c r="T415" s="99"/>
    </row>
    <row r="416" spans="1:20" ht="13">
      <c r="A416" s="99"/>
      <c r="B416" s="99"/>
      <c r="C416" s="100"/>
      <c r="D416" s="99"/>
      <c r="E416" s="99"/>
      <c r="F416" s="99"/>
      <c r="G416" s="99"/>
      <c r="H416" s="99"/>
      <c r="I416" s="99"/>
      <c r="J416" s="99"/>
      <c r="K416" s="99"/>
      <c r="L416" s="99"/>
      <c r="M416" s="99"/>
      <c r="N416" s="99"/>
      <c r="O416" s="99"/>
      <c r="P416" s="99"/>
      <c r="Q416" s="99"/>
      <c r="R416" s="99"/>
      <c r="S416" s="99"/>
      <c r="T416" s="99"/>
    </row>
    <row r="417" spans="1:20" ht="13">
      <c r="A417" s="99"/>
      <c r="B417" s="99"/>
      <c r="C417" s="100"/>
      <c r="D417" s="99"/>
      <c r="E417" s="99"/>
      <c r="F417" s="99"/>
      <c r="G417" s="99"/>
      <c r="H417" s="99"/>
      <c r="I417" s="99"/>
      <c r="J417" s="99"/>
      <c r="K417" s="99"/>
      <c r="L417" s="99"/>
      <c r="M417" s="99"/>
      <c r="N417" s="99"/>
      <c r="O417" s="99"/>
      <c r="P417" s="99"/>
      <c r="Q417" s="99"/>
      <c r="R417" s="99"/>
      <c r="S417" s="99"/>
      <c r="T417" s="99"/>
    </row>
    <row r="418" spans="1:20" ht="13">
      <c r="A418" s="99"/>
      <c r="B418" s="99"/>
      <c r="C418" s="100"/>
      <c r="D418" s="99"/>
      <c r="E418" s="99"/>
      <c r="F418" s="99"/>
      <c r="G418" s="99"/>
      <c r="H418" s="99"/>
      <c r="I418" s="99"/>
      <c r="J418" s="99"/>
      <c r="K418" s="99"/>
      <c r="L418" s="99"/>
      <c r="M418" s="99"/>
      <c r="N418" s="99"/>
      <c r="O418" s="99"/>
      <c r="P418" s="99"/>
      <c r="Q418" s="99"/>
      <c r="R418" s="99"/>
      <c r="S418" s="99"/>
      <c r="T418" s="99"/>
    </row>
    <row r="419" spans="1:20" ht="13">
      <c r="A419" s="99"/>
      <c r="B419" s="99"/>
      <c r="C419" s="100"/>
      <c r="D419" s="99"/>
      <c r="E419" s="99"/>
      <c r="F419" s="99"/>
      <c r="G419" s="99"/>
      <c r="H419" s="99"/>
      <c r="I419" s="99"/>
      <c r="J419" s="99"/>
      <c r="K419" s="99"/>
      <c r="L419" s="99"/>
      <c r="M419" s="99"/>
      <c r="N419" s="99"/>
      <c r="O419" s="99"/>
      <c r="P419" s="99"/>
      <c r="Q419" s="99"/>
      <c r="R419" s="99"/>
      <c r="S419" s="99"/>
      <c r="T419" s="99"/>
    </row>
    <row r="420" spans="1:20" ht="13">
      <c r="A420" s="99"/>
      <c r="B420" s="99"/>
      <c r="C420" s="100"/>
      <c r="D420" s="99"/>
      <c r="E420" s="99"/>
      <c r="F420" s="99"/>
      <c r="G420" s="99"/>
      <c r="H420" s="99"/>
      <c r="I420" s="99"/>
      <c r="J420" s="99"/>
      <c r="K420" s="99"/>
      <c r="L420" s="99"/>
      <c r="M420" s="99"/>
      <c r="N420" s="99"/>
      <c r="O420" s="99"/>
      <c r="P420" s="99"/>
      <c r="Q420" s="99"/>
      <c r="R420" s="99"/>
      <c r="S420" s="99"/>
      <c r="T420" s="99"/>
    </row>
    <row r="421" spans="1:20" ht="13">
      <c r="A421" s="99"/>
      <c r="B421" s="99"/>
      <c r="C421" s="100"/>
      <c r="D421" s="99"/>
      <c r="E421" s="99"/>
      <c r="F421" s="99"/>
      <c r="G421" s="99"/>
      <c r="H421" s="99"/>
      <c r="I421" s="99"/>
      <c r="J421" s="99"/>
      <c r="K421" s="99"/>
      <c r="L421" s="99"/>
      <c r="M421" s="99"/>
      <c r="N421" s="99"/>
      <c r="O421" s="99"/>
      <c r="P421" s="99"/>
      <c r="Q421" s="99"/>
      <c r="R421" s="99"/>
      <c r="S421" s="99"/>
      <c r="T421" s="99"/>
    </row>
    <row r="422" spans="1:20" ht="13">
      <c r="A422" s="99"/>
      <c r="B422" s="99"/>
      <c r="C422" s="100"/>
      <c r="D422" s="99"/>
      <c r="E422" s="99"/>
      <c r="F422" s="99"/>
      <c r="G422" s="99"/>
      <c r="H422" s="99"/>
      <c r="I422" s="99"/>
      <c r="J422" s="99"/>
      <c r="K422" s="99"/>
      <c r="L422" s="99"/>
      <c r="M422" s="99"/>
      <c r="N422" s="99"/>
      <c r="O422" s="99"/>
      <c r="P422" s="99"/>
      <c r="Q422" s="99"/>
      <c r="R422" s="99"/>
      <c r="S422" s="99"/>
      <c r="T422" s="99"/>
    </row>
    <row r="423" spans="1:20" ht="13">
      <c r="A423" s="99"/>
      <c r="B423" s="99"/>
      <c r="C423" s="100"/>
      <c r="D423" s="99"/>
      <c r="E423" s="99"/>
      <c r="F423" s="99"/>
      <c r="G423" s="99"/>
      <c r="H423" s="99"/>
      <c r="I423" s="99"/>
      <c r="J423" s="99"/>
      <c r="K423" s="99"/>
      <c r="L423" s="99"/>
      <c r="M423" s="99"/>
      <c r="N423" s="99"/>
      <c r="O423" s="99"/>
      <c r="P423" s="99"/>
      <c r="Q423" s="99"/>
      <c r="R423" s="99"/>
      <c r="S423" s="99"/>
      <c r="T423" s="99"/>
    </row>
    <row r="424" spans="1:20" ht="13">
      <c r="A424" s="99"/>
      <c r="B424" s="99"/>
      <c r="C424" s="100"/>
      <c r="D424" s="99"/>
      <c r="E424" s="99"/>
      <c r="F424" s="99"/>
      <c r="G424" s="99"/>
      <c r="H424" s="99"/>
      <c r="I424" s="99"/>
      <c r="J424" s="99"/>
      <c r="K424" s="99"/>
      <c r="L424" s="99"/>
      <c r="M424" s="99"/>
      <c r="N424" s="99"/>
      <c r="O424" s="99"/>
      <c r="P424" s="99"/>
      <c r="Q424" s="99"/>
      <c r="R424" s="99"/>
      <c r="S424" s="99"/>
      <c r="T424" s="99"/>
    </row>
    <row r="425" spans="1:20" ht="13">
      <c r="A425" s="99"/>
      <c r="B425" s="99"/>
      <c r="C425" s="100"/>
      <c r="D425" s="99"/>
      <c r="E425" s="99"/>
      <c r="F425" s="99"/>
      <c r="G425" s="99"/>
      <c r="H425" s="99"/>
      <c r="I425" s="99"/>
      <c r="J425" s="99"/>
      <c r="K425" s="99"/>
      <c r="L425" s="99"/>
      <c r="M425" s="99"/>
      <c r="N425" s="99"/>
      <c r="O425" s="99"/>
      <c r="P425" s="99"/>
      <c r="Q425" s="99"/>
      <c r="R425" s="99"/>
      <c r="S425" s="99"/>
      <c r="T425" s="99"/>
    </row>
    <row r="426" spans="1:20" ht="13">
      <c r="A426" s="99"/>
      <c r="B426" s="99"/>
      <c r="C426" s="100"/>
      <c r="D426" s="99"/>
      <c r="E426" s="99"/>
      <c r="F426" s="99"/>
      <c r="G426" s="99"/>
      <c r="H426" s="99"/>
      <c r="I426" s="99"/>
      <c r="J426" s="99"/>
      <c r="K426" s="99"/>
      <c r="L426" s="99"/>
      <c r="M426" s="99"/>
      <c r="N426" s="99"/>
      <c r="O426" s="99"/>
      <c r="P426" s="99"/>
      <c r="Q426" s="99"/>
      <c r="R426" s="99"/>
      <c r="S426" s="99"/>
      <c r="T426" s="99"/>
    </row>
    <row r="427" spans="1:20" ht="13">
      <c r="A427" s="99"/>
      <c r="B427" s="99"/>
      <c r="C427" s="100"/>
      <c r="D427" s="99"/>
      <c r="E427" s="99"/>
      <c r="F427" s="99"/>
      <c r="G427" s="99"/>
      <c r="H427" s="99"/>
      <c r="I427" s="99"/>
      <c r="J427" s="99"/>
      <c r="K427" s="99"/>
      <c r="L427" s="99"/>
      <c r="M427" s="99"/>
      <c r="N427" s="99"/>
      <c r="O427" s="99"/>
      <c r="P427" s="99"/>
      <c r="Q427" s="99"/>
      <c r="R427" s="99"/>
      <c r="S427" s="99"/>
      <c r="T427" s="99"/>
    </row>
    <row r="428" spans="1:20" ht="13">
      <c r="A428" s="99"/>
      <c r="B428" s="99"/>
      <c r="C428" s="100"/>
      <c r="D428" s="99"/>
      <c r="E428" s="99"/>
      <c r="F428" s="99"/>
      <c r="G428" s="99"/>
      <c r="H428" s="99"/>
      <c r="I428" s="99"/>
      <c r="J428" s="99"/>
      <c r="K428" s="99"/>
      <c r="L428" s="99"/>
      <c r="M428" s="99"/>
      <c r="N428" s="99"/>
      <c r="O428" s="99"/>
      <c r="P428" s="99"/>
      <c r="Q428" s="99"/>
      <c r="R428" s="99"/>
      <c r="S428" s="99"/>
      <c r="T428" s="99"/>
    </row>
    <row r="429" spans="1:20" ht="13">
      <c r="A429" s="99"/>
      <c r="B429" s="99"/>
      <c r="C429" s="100"/>
      <c r="D429" s="99"/>
      <c r="E429" s="99"/>
      <c r="F429" s="99"/>
      <c r="G429" s="99"/>
      <c r="H429" s="99"/>
      <c r="I429" s="99"/>
      <c r="J429" s="99"/>
      <c r="K429" s="99"/>
      <c r="L429" s="99"/>
      <c r="M429" s="99"/>
      <c r="N429" s="99"/>
      <c r="O429" s="99"/>
      <c r="P429" s="99"/>
      <c r="Q429" s="99"/>
      <c r="R429" s="99"/>
      <c r="S429" s="99"/>
      <c r="T429" s="99"/>
    </row>
    <row r="430" spans="1:20" ht="13">
      <c r="A430" s="99"/>
      <c r="B430" s="99"/>
      <c r="C430" s="100"/>
      <c r="D430" s="99"/>
      <c r="E430" s="99"/>
      <c r="F430" s="99"/>
      <c r="G430" s="99"/>
      <c r="H430" s="99"/>
      <c r="I430" s="99"/>
      <c r="J430" s="99"/>
      <c r="K430" s="99"/>
      <c r="L430" s="99"/>
      <c r="M430" s="99"/>
      <c r="N430" s="99"/>
      <c r="O430" s="99"/>
      <c r="P430" s="99"/>
      <c r="Q430" s="99"/>
      <c r="R430" s="99"/>
      <c r="S430" s="99"/>
      <c r="T430" s="99"/>
    </row>
    <row r="431" spans="1:20" ht="13">
      <c r="A431" s="99"/>
      <c r="B431" s="99"/>
      <c r="C431" s="100"/>
      <c r="D431" s="99"/>
      <c r="E431" s="99"/>
      <c r="F431" s="99"/>
      <c r="G431" s="99"/>
      <c r="H431" s="99"/>
      <c r="I431" s="99"/>
      <c r="J431" s="99"/>
      <c r="K431" s="99"/>
      <c r="L431" s="99"/>
      <c r="M431" s="99"/>
      <c r="N431" s="99"/>
      <c r="O431" s="99"/>
      <c r="P431" s="99"/>
      <c r="Q431" s="99"/>
      <c r="R431" s="99"/>
      <c r="S431" s="99"/>
      <c r="T431" s="99"/>
    </row>
    <row r="432" spans="1:20" ht="13">
      <c r="A432" s="99"/>
      <c r="B432" s="99"/>
      <c r="C432" s="100"/>
      <c r="D432" s="99"/>
      <c r="E432" s="99"/>
      <c r="F432" s="99"/>
      <c r="G432" s="99"/>
      <c r="H432" s="99"/>
      <c r="I432" s="99"/>
      <c r="J432" s="99"/>
      <c r="K432" s="99"/>
      <c r="L432" s="99"/>
      <c r="M432" s="99"/>
      <c r="N432" s="99"/>
      <c r="O432" s="99"/>
      <c r="P432" s="99"/>
      <c r="Q432" s="99"/>
      <c r="R432" s="99"/>
      <c r="S432" s="99"/>
      <c r="T432" s="99"/>
    </row>
    <row r="433" spans="1:20" ht="13">
      <c r="A433" s="99"/>
      <c r="B433" s="99"/>
      <c r="C433" s="100"/>
      <c r="D433" s="99"/>
      <c r="E433" s="99"/>
      <c r="F433" s="99"/>
      <c r="G433" s="99"/>
      <c r="H433" s="99"/>
      <c r="I433" s="99"/>
      <c r="J433" s="99"/>
      <c r="K433" s="99"/>
      <c r="L433" s="99"/>
      <c r="M433" s="99"/>
      <c r="N433" s="99"/>
      <c r="O433" s="99"/>
      <c r="P433" s="99"/>
      <c r="Q433" s="99"/>
      <c r="R433" s="99"/>
      <c r="S433" s="99"/>
      <c r="T433" s="99"/>
    </row>
    <row r="434" spans="1:20" ht="13">
      <c r="A434" s="99"/>
      <c r="B434" s="99"/>
      <c r="C434" s="100"/>
      <c r="D434" s="99"/>
      <c r="E434" s="99"/>
      <c r="F434" s="99"/>
      <c r="G434" s="99"/>
      <c r="H434" s="99"/>
      <c r="I434" s="99"/>
      <c r="J434" s="99"/>
      <c r="K434" s="99"/>
      <c r="L434" s="99"/>
      <c r="M434" s="99"/>
      <c r="N434" s="99"/>
      <c r="O434" s="99"/>
      <c r="P434" s="99"/>
      <c r="Q434" s="99"/>
      <c r="R434" s="99"/>
      <c r="S434" s="99"/>
      <c r="T434" s="99"/>
    </row>
    <row r="435" spans="1:20" ht="13">
      <c r="A435" s="99"/>
      <c r="B435" s="99"/>
      <c r="C435" s="100"/>
      <c r="D435" s="99"/>
      <c r="E435" s="99"/>
      <c r="F435" s="99"/>
      <c r="G435" s="99"/>
      <c r="H435" s="99"/>
      <c r="I435" s="99"/>
      <c r="J435" s="99"/>
      <c r="K435" s="99"/>
      <c r="L435" s="99"/>
      <c r="M435" s="99"/>
      <c r="N435" s="99"/>
      <c r="O435" s="99"/>
      <c r="P435" s="99"/>
      <c r="Q435" s="99"/>
      <c r="R435" s="99"/>
      <c r="S435" s="99"/>
      <c r="T435" s="99"/>
    </row>
    <row r="436" spans="1:20" ht="13">
      <c r="A436" s="99"/>
      <c r="B436" s="99"/>
      <c r="C436" s="100"/>
      <c r="D436" s="99"/>
      <c r="E436" s="99"/>
      <c r="F436" s="99"/>
      <c r="G436" s="99"/>
      <c r="H436" s="99"/>
      <c r="I436" s="99"/>
      <c r="J436" s="99"/>
      <c r="K436" s="99"/>
      <c r="L436" s="99"/>
      <c r="M436" s="99"/>
      <c r="N436" s="99"/>
      <c r="O436" s="99"/>
      <c r="P436" s="99"/>
      <c r="Q436" s="99"/>
      <c r="R436" s="99"/>
      <c r="S436" s="99"/>
      <c r="T436" s="99"/>
    </row>
    <row r="437" spans="1:20" ht="13">
      <c r="A437" s="99"/>
      <c r="B437" s="99"/>
      <c r="C437" s="100"/>
      <c r="D437" s="99"/>
      <c r="E437" s="99"/>
      <c r="F437" s="99"/>
      <c r="G437" s="99"/>
      <c r="H437" s="99"/>
      <c r="I437" s="99"/>
      <c r="J437" s="99"/>
      <c r="K437" s="99"/>
      <c r="L437" s="99"/>
      <c r="M437" s="99"/>
      <c r="N437" s="99"/>
      <c r="O437" s="99"/>
      <c r="P437" s="99"/>
      <c r="Q437" s="99"/>
      <c r="R437" s="99"/>
      <c r="S437" s="99"/>
      <c r="T437" s="99"/>
    </row>
    <row r="438" spans="1:20" ht="13">
      <c r="A438" s="99"/>
      <c r="B438" s="99"/>
      <c r="C438" s="100"/>
      <c r="D438" s="99"/>
      <c r="E438" s="99"/>
      <c r="F438" s="99"/>
      <c r="G438" s="99"/>
      <c r="H438" s="99"/>
      <c r="I438" s="99"/>
      <c r="J438" s="99"/>
      <c r="K438" s="99"/>
      <c r="L438" s="99"/>
      <c r="M438" s="99"/>
      <c r="N438" s="99"/>
      <c r="O438" s="99"/>
      <c r="P438" s="99"/>
      <c r="Q438" s="99"/>
      <c r="R438" s="99"/>
      <c r="S438" s="99"/>
      <c r="T438" s="99"/>
    </row>
    <row r="439" spans="1:20" ht="13">
      <c r="A439" s="99"/>
      <c r="B439" s="99"/>
      <c r="C439" s="100"/>
      <c r="D439" s="99"/>
      <c r="E439" s="99"/>
      <c r="F439" s="99"/>
      <c r="G439" s="99"/>
      <c r="H439" s="99"/>
      <c r="I439" s="99"/>
      <c r="J439" s="99"/>
      <c r="K439" s="99"/>
      <c r="L439" s="99"/>
      <c r="M439" s="99"/>
      <c r="N439" s="99"/>
      <c r="O439" s="99"/>
      <c r="P439" s="99"/>
      <c r="Q439" s="99"/>
      <c r="R439" s="99"/>
      <c r="S439" s="99"/>
      <c r="T439" s="99"/>
    </row>
    <row r="440" spans="1:20" ht="13">
      <c r="A440" s="99"/>
      <c r="B440" s="99"/>
      <c r="C440" s="100"/>
      <c r="D440" s="99"/>
      <c r="E440" s="99"/>
      <c r="F440" s="99"/>
      <c r="G440" s="99"/>
      <c r="H440" s="99"/>
      <c r="I440" s="99"/>
      <c r="J440" s="99"/>
      <c r="K440" s="99"/>
      <c r="L440" s="99"/>
      <c r="M440" s="99"/>
      <c r="N440" s="99"/>
      <c r="O440" s="99"/>
      <c r="P440" s="99"/>
      <c r="Q440" s="99"/>
      <c r="R440" s="99"/>
      <c r="S440" s="99"/>
      <c r="T440" s="99"/>
    </row>
    <row r="441" spans="1:20" ht="13">
      <c r="A441" s="99"/>
      <c r="B441" s="99"/>
      <c r="C441" s="100"/>
      <c r="D441" s="99"/>
      <c r="E441" s="99"/>
      <c r="F441" s="99"/>
      <c r="G441" s="99"/>
      <c r="H441" s="99"/>
      <c r="I441" s="99"/>
      <c r="J441" s="99"/>
      <c r="K441" s="99"/>
      <c r="L441" s="99"/>
      <c r="M441" s="99"/>
      <c r="N441" s="99"/>
      <c r="O441" s="99"/>
      <c r="P441" s="99"/>
      <c r="Q441" s="99"/>
      <c r="R441" s="99"/>
      <c r="S441" s="99"/>
      <c r="T441" s="99"/>
    </row>
    <row r="442" spans="1:20" ht="13">
      <c r="A442" s="99"/>
      <c r="B442" s="99"/>
      <c r="C442" s="100"/>
      <c r="D442" s="99"/>
      <c r="E442" s="99"/>
      <c r="F442" s="99"/>
      <c r="G442" s="99"/>
      <c r="H442" s="99"/>
      <c r="I442" s="99"/>
      <c r="J442" s="99"/>
      <c r="K442" s="99"/>
      <c r="L442" s="99"/>
      <c r="M442" s="99"/>
      <c r="N442" s="99"/>
      <c r="O442" s="99"/>
      <c r="P442" s="99"/>
      <c r="Q442" s="99"/>
      <c r="R442" s="99"/>
      <c r="S442" s="99"/>
      <c r="T442" s="99"/>
    </row>
    <row r="443" spans="1:20" ht="13">
      <c r="A443" s="99"/>
      <c r="B443" s="99"/>
      <c r="C443" s="100"/>
      <c r="D443" s="99"/>
      <c r="E443" s="99"/>
      <c r="F443" s="99"/>
      <c r="G443" s="99"/>
      <c r="H443" s="99"/>
      <c r="I443" s="99"/>
      <c r="J443" s="99"/>
      <c r="K443" s="99"/>
      <c r="L443" s="99"/>
      <c r="M443" s="99"/>
      <c r="N443" s="99"/>
      <c r="O443" s="99"/>
      <c r="P443" s="99"/>
      <c r="Q443" s="99"/>
      <c r="R443" s="99"/>
      <c r="S443" s="99"/>
      <c r="T443" s="99"/>
    </row>
    <row r="444" spans="1:20" ht="13">
      <c r="A444" s="99"/>
      <c r="B444" s="99"/>
      <c r="C444" s="100"/>
      <c r="D444" s="99"/>
      <c r="E444" s="99"/>
      <c r="F444" s="99"/>
      <c r="G444" s="99"/>
      <c r="H444" s="99"/>
      <c r="I444" s="99"/>
      <c r="J444" s="99"/>
      <c r="K444" s="99"/>
      <c r="L444" s="99"/>
      <c r="M444" s="99"/>
      <c r="N444" s="99"/>
      <c r="O444" s="99"/>
      <c r="P444" s="99"/>
      <c r="Q444" s="99"/>
      <c r="R444" s="99"/>
      <c r="S444" s="99"/>
      <c r="T444" s="99"/>
    </row>
    <row r="445" spans="1:20" ht="13">
      <c r="A445" s="99"/>
      <c r="B445" s="99"/>
      <c r="C445" s="100"/>
      <c r="D445" s="99"/>
      <c r="E445" s="99"/>
      <c r="F445" s="99"/>
      <c r="G445" s="99"/>
      <c r="H445" s="99"/>
      <c r="I445" s="99"/>
      <c r="J445" s="99"/>
      <c r="K445" s="99"/>
      <c r="L445" s="99"/>
      <c r="M445" s="99"/>
      <c r="N445" s="99"/>
      <c r="O445" s="99"/>
      <c r="P445" s="99"/>
      <c r="Q445" s="99"/>
      <c r="R445" s="99"/>
      <c r="S445" s="99"/>
      <c r="T445" s="99"/>
    </row>
    <row r="446" spans="1:20" ht="13">
      <c r="A446" s="99"/>
      <c r="B446" s="99"/>
      <c r="C446" s="100"/>
      <c r="D446" s="99"/>
      <c r="E446" s="99"/>
      <c r="F446" s="99"/>
      <c r="G446" s="99"/>
      <c r="H446" s="99"/>
      <c r="I446" s="99"/>
      <c r="J446" s="99"/>
      <c r="K446" s="99"/>
      <c r="L446" s="99"/>
      <c r="M446" s="99"/>
      <c r="N446" s="99"/>
      <c r="O446" s="99"/>
      <c r="P446" s="99"/>
      <c r="Q446" s="99"/>
      <c r="R446" s="99"/>
      <c r="S446" s="99"/>
      <c r="T446" s="99"/>
    </row>
    <row r="447" spans="1:20" ht="13">
      <c r="A447" s="99"/>
      <c r="B447" s="99"/>
      <c r="C447" s="100"/>
      <c r="D447" s="99"/>
      <c r="E447" s="99"/>
      <c r="F447" s="99"/>
      <c r="G447" s="99"/>
      <c r="H447" s="99"/>
      <c r="I447" s="99"/>
      <c r="J447" s="99"/>
      <c r="K447" s="99"/>
      <c r="L447" s="99"/>
      <c r="M447" s="99"/>
      <c r="N447" s="99"/>
      <c r="O447" s="99"/>
      <c r="P447" s="99"/>
      <c r="Q447" s="99"/>
      <c r="R447" s="99"/>
      <c r="S447" s="99"/>
      <c r="T447" s="99"/>
    </row>
    <row r="448" spans="1:20" ht="13">
      <c r="A448" s="99"/>
      <c r="B448" s="99"/>
      <c r="C448" s="100"/>
      <c r="D448" s="99"/>
      <c r="E448" s="99"/>
      <c r="F448" s="99"/>
      <c r="G448" s="99"/>
      <c r="H448" s="99"/>
      <c r="I448" s="99"/>
      <c r="J448" s="99"/>
      <c r="K448" s="99"/>
      <c r="L448" s="99"/>
      <c r="M448" s="99"/>
      <c r="N448" s="99"/>
      <c r="O448" s="99"/>
      <c r="P448" s="99"/>
      <c r="Q448" s="99"/>
      <c r="R448" s="99"/>
      <c r="S448" s="99"/>
      <c r="T448" s="99"/>
    </row>
    <row r="449" spans="1:20" ht="13">
      <c r="A449" s="99"/>
      <c r="B449" s="99"/>
      <c r="C449" s="100"/>
      <c r="D449" s="99"/>
      <c r="E449" s="99"/>
      <c r="F449" s="99"/>
      <c r="G449" s="99"/>
      <c r="H449" s="99"/>
      <c r="I449" s="99"/>
      <c r="J449" s="99"/>
      <c r="K449" s="99"/>
      <c r="L449" s="99"/>
      <c r="M449" s="99"/>
      <c r="N449" s="99"/>
      <c r="O449" s="99"/>
      <c r="P449" s="99"/>
      <c r="Q449" s="99"/>
      <c r="R449" s="99"/>
      <c r="S449" s="99"/>
      <c r="T449" s="99"/>
    </row>
    <row r="450" spans="1:20" ht="13">
      <c r="A450" s="99"/>
      <c r="B450" s="99"/>
      <c r="C450" s="100"/>
      <c r="D450" s="99"/>
      <c r="E450" s="99"/>
      <c r="F450" s="99"/>
      <c r="G450" s="99"/>
      <c r="H450" s="99"/>
      <c r="I450" s="99"/>
      <c r="J450" s="99"/>
      <c r="K450" s="99"/>
      <c r="L450" s="99"/>
      <c r="M450" s="99"/>
      <c r="N450" s="99"/>
      <c r="O450" s="99"/>
      <c r="P450" s="99"/>
      <c r="Q450" s="99"/>
      <c r="R450" s="99"/>
      <c r="S450" s="99"/>
      <c r="T450" s="99"/>
    </row>
    <row r="451" spans="1:20" ht="13">
      <c r="A451" s="99"/>
      <c r="B451" s="99"/>
      <c r="C451" s="100"/>
      <c r="D451" s="99"/>
      <c r="E451" s="99"/>
      <c r="F451" s="99"/>
      <c r="G451" s="99"/>
      <c r="H451" s="99"/>
      <c r="I451" s="99"/>
      <c r="J451" s="99"/>
      <c r="K451" s="99"/>
      <c r="L451" s="99"/>
      <c r="M451" s="99"/>
      <c r="N451" s="99"/>
      <c r="O451" s="99"/>
      <c r="P451" s="99"/>
      <c r="Q451" s="99"/>
      <c r="R451" s="99"/>
      <c r="S451" s="99"/>
      <c r="T451" s="99"/>
    </row>
    <row r="452" spans="1:20" ht="13">
      <c r="A452" s="99"/>
      <c r="B452" s="99"/>
      <c r="C452" s="100"/>
      <c r="D452" s="99"/>
      <c r="E452" s="99"/>
      <c r="F452" s="99"/>
      <c r="G452" s="99"/>
      <c r="H452" s="99"/>
      <c r="I452" s="99"/>
      <c r="J452" s="99"/>
      <c r="K452" s="99"/>
      <c r="L452" s="99"/>
      <c r="M452" s="99"/>
      <c r="N452" s="99"/>
      <c r="O452" s="99"/>
      <c r="P452" s="99"/>
      <c r="Q452" s="99"/>
      <c r="R452" s="99"/>
      <c r="S452" s="99"/>
      <c r="T452" s="99"/>
    </row>
    <row r="453" spans="1:20" ht="13">
      <c r="A453" s="99"/>
      <c r="B453" s="99"/>
      <c r="C453" s="100"/>
      <c r="D453" s="99"/>
      <c r="E453" s="99"/>
      <c r="F453" s="99"/>
      <c r="G453" s="99"/>
      <c r="H453" s="99"/>
      <c r="I453" s="99"/>
      <c r="J453" s="99"/>
      <c r="K453" s="99"/>
      <c r="L453" s="99"/>
      <c r="M453" s="99"/>
      <c r="N453" s="99"/>
      <c r="O453" s="99"/>
      <c r="P453" s="99"/>
      <c r="Q453" s="99"/>
      <c r="R453" s="99"/>
      <c r="S453" s="99"/>
      <c r="T453" s="99"/>
    </row>
    <row r="454" spans="1:20" ht="13">
      <c r="A454" s="99"/>
      <c r="B454" s="99"/>
      <c r="C454" s="100"/>
      <c r="D454" s="99"/>
      <c r="E454" s="99"/>
      <c r="F454" s="99"/>
      <c r="G454" s="99"/>
      <c r="H454" s="99"/>
      <c r="I454" s="99"/>
      <c r="J454" s="99"/>
      <c r="K454" s="99"/>
      <c r="L454" s="99"/>
      <c r="M454" s="99"/>
      <c r="N454" s="99"/>
      <c r="O454" s="99"/>
      <c r="P454" s="99"/>
      <c r="Q454" s="99"/>
      <c r="R454" s="99"/>
      <c r="S454" s="99"/>
      <c r="T454" s="99"/>
    </row>
    <row r="455" spans="1:20" ht="13">
      <c r="A455" s="99"/>
      <c r="B455" s="99"/>
      <c r="C455" s="100"/>
      <c r="D455" s="99"/>
      <c r="E455" s="99"/>
      <c r="F455" s="99"/>
      <c r="G455" s="99"/>
      <c r="H455" s="99"/>
      <c r="I455" s="99"/>
      <c r="J455" s="99"/>
      <c r="K455" s="99"/>
      <c r="L455" s="99"/>
      <c r="M455" s="99"/>
      <c r="N455" s="99"/>
      <c r="O455" s="99"/>
      <c r="P455" s="99"/>
      <c r="Q455" s="99"/>
      <c r="R455" s="99"/>
      <c r="S455" s="99"/>
      <c r="T455" s="99"/>
    </row>
    <row r="456" spans="1:20" ht="13">
      <c r="A456" s="99"/>
      <c r="B456" s="99"/>
      <c r="C456" s="100"/>
      <c r="D456" s="99"/>
      <c r="E456" s="99"/>
      <c r="F456" s="99"/>
      <c r="G456" s="99"/>
      <c r="H456" s="99"/>
      <c r="I456" s="99"/>
      <c r="J456" s="99"/>
      <c r="K456" s="99"/>
      <c r="L456" s="99"/>
      <c r="M456" s="99"/>
      <c r="N456" s="99"/>
      <c r="O456" s="99"/>
      <c r="P456" s="99"/>
      <c r="Q456" s="99"/>
      <c r="R456" s="99"/>
      <c r="S456" s="99"/>
      <c r="T456" s="99"/>
    </row>
    <row r="457" spans="1:20" ht="13">
      <c r="A457" s="99"/>
      <c r="B457" s="99"/>
      <c r="C457" s="100"/>
      <c r="D457" s="99"/>
      <c r="E457" s="99"/>
      <c r="F457" s="99"/>
      <c r="G457" s="99"/>
      <c r="H457" s="99"/>
      <c r="I457" s="99"/>
      <c r="J457" s="99"/>
      <c r="K457" s="99"/>
      <c r="L457" s="99"/>
      <c r="M457" s="99"/>
      <c r="N457" s="99"/>
      <c r="O457" s="99"/>
      <c r="P457" s="99"/>
      <c r="Q457" s="99"/>
      <c r="R457" s="99"/>
      <c r="S457" s="99"/>
      <c r="T457" s="99"/>
    </row>
    <row r="458" spans="1:20" ht="13">
      <c r="A458" s="99"/>
      <c r="B458" s="99"/>
      <c r="C458" s="100"/>
      <c r="D458" s="99"/>
      <c r="E458" s="99"/>
      <c r="F458" s="99"/>
      <c r="G458" s="99"/>
      <c r="H458" s="99"/>
      <c r="I458" s="99"/>
      <c r="J458" s="99"/>
      <c r="K458" s="99"/>
      <c r="L458" s="99"/>
      <c r="M458" s="99"/>
      <c r="N458" s="99"/>
      <c r="O458" s="99"/>
      <c r="P458" s="99"/>
      <c r="Q458" s="99"/>
      <c r="R458" s="99"/>
      <c r="S458" s="99"/>
      <c r="T458" s="99"/>
    </row>
    <row r="459" spans="1:20" ht="13">
      <c r="A459" s="99"/>
      <c r="B459" s="99"/>
      <c r="C459" s="100"/>
      <c r="D459" s="99"/>
      <c r="E459" s="99"/>
      <c r="F459" s="99"/>
      <c r="G459" s="99"/>
      <c r="H459" s="99"/>
      <c r="I459" s="99"/>
      <c r="J459" s="99"/>
      <c r="K459" s="99"/>
      <c r="L459" s="99"/>
      <c r="M459" s="99"/>
      <c r="N459" s="99"/>
      <c r="O459" s="99"/>
      <c r="P459" s="99"/>
      <c r="Q459" s="99"/>
      <c r="R459" s="99"/>
      <c r="S459" s="99"/>
      <c r="T459" s="99"/>
    </row>
    <row r="460" spans="1:20" ht="13">
      <c r="A460" s="99"/>
      <c r="B460" s="99"/>
      <c r="C460" s="100"/>
      <c r="D460" s="99"/>
      <c r="E460" s="99"/>
      <c r="F460" s="99"/>
      <c r="G460" s="99"/>
      <c r="H460" s="99"/>
      <c r="I460" s="99"/>
      <c r="J460" s="99"/>
      <c r="K460" s="99"/>
      <c r="L460" s="99"/>
      <c r="M460" s="99"/>
      <c r="N460" s="99"/>
      <c r="O460" s="99"/>
      <c r="P460" s="99"/>
      <c r="Q460" s="99"/>
      <c r="R460" s="99"/>
      <c r="S460" s="99"/>
      <c r="T460" s="99"/>
    </row>
    <row r="461" spans="1:20" ht="13">
      <c r="A461" s="99"/>
      <c r="B461" s="99"/>
      <c r="C461" s="100"/>
      <c r="D461" s="99"/>
      <c r="E461" s="99"/>
      <c r="F461" s="99"/>
      <c r="G461" s="99"/>
      <c r="H461" s="99"/>
      <c r="I461" s="99"/>
      <c r="J461" s="99"/>
      <c r="K461" s="99"/>
      <c r="L461" s="99"/>
      <c r="M461" s="99"/>
      <c r="N461" s="99"/>
      <c r="O461" s="99"/>
      <c r="P461" s="99"/>
      <c r="Q461" s="99"/>
      <c r="R461" s="99"/>
      <c r="S461" s="99"/>
      <c r="T461" s="99"/>
    </row>
    <row r="462" spans="1:20" ht="13">
      <c r="A462" s="99"/>
      <c r="B462" s="99"/>
      <c r="C462" s="100"/>
      <c r="D462" s="99"/>
      <c r="E462" s="99"/>
      <c r="F462" s="99"/>
      <c r="G462" s="99"/>
      <c r="H462" s="99"/>
      <c r="I462" s="99"/>
      <c r="J462" s="99"/>
      <c r="K462" s="99"/>
      <c r="L462" s="99"/>
      <c r="M462" s="99"/>
      <c r="N462" s="99"/>
      <c r="O462" s="99"/>
      <c r="P462" s="99"/>
      <c r="Q462" s="99"/>
      <c r="R462" s="99"/>
      <c r="S462" s="99"/>
      <c r="T462" s="99"/>
    </row>
    <row r="463" spans="1:20" ht="13">
      <c r="A463" s="99"/>
      <c r="B463" s="99"/>
      <c r="C463" s="100"/>
      <c r="D463" s="99"/>
      <c r="E463" s="99"/>
      <c r="F463" s="99"/>
      <c r="G463" s="99"/>
      <c r="H463" s="99"/>
      <c r="I463" s="99"/>
      <c r="J463" s="99"/>
      <c r="K463" s="99"/>
      <c r="L463" s="99"/>
      <c r="M463" s="99"/>
      <c r="N463" s="99"/>
      <c r="O463" s="99"/>
      <c r="P463" s="99"/>
      <c r="Q463" s="99"/>
      <c r="R463" s="99"/>
      <c r="S463" s="99"/>
      <c r="T463" s="99"/>
    </row>
    <row r="464" spans="1:20" ht="13">
      <c r="A464" s="99"/>
      <c r="B464" s="99"/>
      <c r="C464" s="100"/>
      <c r="D464" s="99"/>
      <c r="E464" s="99"/>
      <c r="F464" s="99"/>
      <c r="G464" s="99"/>
      <c r="H464" s="99"/>
      <c r="I464" s="99"/>
      <c r="J464" s="99"/>
      <c r="K464" s="99"/>
      <c r="L464" s="99"/>
      <c r="M464" s="99"/>
      <c r="N464" s="99"/>
      <c r="O464" s="99"/>
      <c r="P464" s="99"/>
      <c r="Q464" s="99"/>
      <c r="R464" s="99"/>
      <c r="S464" s="99"/>
      <c r="T464" s="99"/>
    </row>
    <row r="465" spans="1:20" ht="13">
      <c r="A465" s="99"/>
      <c r="B465" s="99"/>
      <c r="C465" s="100"/>
      <c r="D465" s="99"/>
      <c r="E465" s="99"/>
      <c r="F465" s="99"/>
      <c r="G465" s="99"/>
      <c r="H465" s="99"/>
      <c r="I465" s="99"/>
      <c r="J465" s="99"/>
      <c r="K465" s="99"/>
      <c r="L465" s="99"/>
      <c r="M465" s="99"/>
      <c r="N465" s="99"/>
      <c r="O465" s="99"/>
      <c r="P465" s="99"/>
      <c r="Q465" s="99"/>
      <c r="R465" s="99"/>
      <c r="S465" s="99"/>
      <c r="T465" s="99"/>
    </row>
    <row r="466" spans="1:20" ht="13">
      <c r="A466" s="99"/>
      <c r="B466" s="99"/>
      <c r="C466" s="100"/>
      <c r="D466" s="99"/>
      <c r="E466" s="99"/>
      <c r="F466" s="99"/>
      <c r="G466" s="99"/>
      <c r="H466" s="99"/>
      <c r="I466" s="99"/>
      <c r="J466" s="99"/>
      <c r="K466" s="99"/>
      <c r="L466" s="99"/>
      <c r="M466" s="99"/>
      <c r="N466" s="99"/>
      <c r="O466" s="99"/>
      <c r="P466" s="99"/>
      <c r="Q466" s="99"/>
      <c r="R466" s="99"/>
      <c r="S466" s="99"/>
      <c r="T466" s="99"/>
    </row>
    <row r="467" spans="1:20" ht="13">
      <c r="A467" s="99"/>
      <c r="B467" s="99"/>
      <c r="C467" s="100"/>
      <c r="D467" s="99"/>
      <c r="E467" s="99"/>
      <c r="F467" s="99"/>
      <c r="G467" s="99"/>
      <c r="H467" s="99"/>
      <c r="I467" s="99"/>
      <c r="J467" s="99"/>
      <c r="K467" s="99"/>
      <c r="L467" s="99"/>
      <c r="M467" s="99"/>
      <c r="N467" s="99"/>
      <c r="O467" s="99"/>
      <c r="P467" s="99"/>
      <c r="Q467" s="99"/>
      <c r="R467" s="99"/>
      <c r="S467" s="99"/>
      <c r="T467" s="99"/>
    </row>
    <row r="468" spans="1:20" ht="13">
      <c r="A468" s="99"/>
      <c r="B468" s="99"/>
      <c r="C468" s="100"/>
      <c r="D468" s="99"/>
      <c r="E468" s="99"/>
      <c r="F468" s="99"/>
      <c r="G468" s="99"/>
      <c r="H468" s="99"/>
      <c r="I468" s="99"/>
      <c r="J468" s="99"/>
      <c r="K468" s="99"/>
      <c r="L468" s="99"/>
      <c r="M468" s="99"/>
      <c r="N468" s="99"/>
      <c r="O468" s="99"/>
      <c r="P468" s="99"/>
      <c r="Q468" s="99"/>
      <c r="R468" s="99"/>
      <c r="S468" s="99"/>
      <c r="T468" s="99"/>
    </row>
    <row r="469" spans="1:20" ht="13">
      <c r="A469" s="99"/>
      <c r="B469" s="99"/>
      <c r="C469" s="100"/>
      <c r="D469" s="99"/>
      <c r="E469" s="99"/>
      <c r="F469" s="99"/>
      <c r="G469" s="99"/>
      <c r="H469" s="99"/>
      <c r="I469" s="99"/>
      <c r="J469" s="99"/>
      <c r="K469" s="99"/>
      <c r="L469" s="99"/>
      <c r="M469" s="99"/>
      <c r="N469" s="99"/>
      <c r="O469" s="99"/>
      <c r="P469" s="99"/>
      <c r="Q469" s="99"/>
      <c r="R469" s="99"/>
      <c r="S469" s="99"/>
      <c r="T469" s="99"/>
    </row>
    <row r="470" spans="1:20" ht="13">
      <c r="A470" s="99"/>
      <c r="B470" s="99"/>
      <c r="C470" s="100"/>
      <c r="D470" s="99"/>
      <c r="E470" s="99"/>
      <c r="F470" s="99"/>
      <c r="G470" s="99"/>
      <c r="H470" s="99"/>
      <c r="I470" s="99"/>
      <c r="J470" s="99"/>
      <c r="K470" s="99"/>
      <c r="L470" s="99"/>
      <c r="M470" s="99"/>
      <c r="N470" s="99"/>
      <c r="O470" s="99"/>
      <c r="P470" s="99"/>
      <c r="Q470" s="99"/>
      <c r="R470" s="99"/>
      <c r="S470" s="99"/>
      <c r="T470" s="99"/>
    </row>
    <row r="471" spans="1:20" ht="13">
      <c r="A471" s="99"/>
      <c r="B471" s="99"/>
      <c r="C471" s="100"/>
      <c r="D471" s="99"/>
      <c r="E471" s="99"/>
      <c r="F471" s="99"/>
      <c r="G471" s="99"/>
      <c r="H471" s="99"/>
      <c r="I471" s="99"/>
      <c r="J471" s="99"/>
      <c r="K471" s="99"/>
      <c r="L471" s="99"/>
      <c r="M471" s="99"/>
      <c r="N471" s="99"/>
      <c r="O471" s="99"/>
      <c r="P471" s="99"/>
      <c r="Q471" s="99"/>
      <c r="R471" s="99"/>
      <c r="S471" s="99"/>
      <c r="T471" s="99"/>
    </row>
    <row r="472" spans="1:20" ht="13">
      <c r="A472" s="99"/>
      <c r="B472" s="99"/>
      <c r="C472" s="100"/>
      <c r="D472" s="99"/>
      <c r="E472" s="99"/>
      <c r="F472" s="99"/>
      <c r="G472" s="99"/>
      <c r="H472" s="99"/>
      <c r="I472" s="99"/>
      <c r="J472" s="99"/>
      <c r="K472" s="99"/>
      <c r="L472" s="99"/>
      <c r="M472" s="99"/>
      <c r="N472" s="99"/>
      <c r="O472" s="99"/>
      <c r="P472" s="99"/>
      <c r="Q472" s="99"/>
      <c r="R472" s="99"/>
      <c r="S472" s="99"/>
      <c r="T472" s="99"/>
    </row>
    <row r="473" spans="1:20" ht="13">
      <c r="A473" s="99"/>
      <c r="B473" s="99"/>
      <c r="C473" s="100"/>
      <c r="D473" s="99"/>
      <c r="E473" s="99"/>
      <c r="F473" s="99"/>
      <c r="G473" s="99"/>
      <c r="H473" s="99"/>
      <c r="I473" s="99"/>
      <c r="J473" s="99"/>
      <c r="K473" s="99"/>
      <c r="L473" s="99"/>
      <c r="M473" s="99"/>
      <c r="N473" s="99"/>
      <c r="O473" s="99"/>
      <c r="P473" s="99"/>
      <c r="Q473" s="99"/>
      <c r="R473" s="99"/>
      <c r="S473" s="99"/>
      <c r="T473" s="99"/>
    </row>
    <row r="474" spans="1:20" ht="13">
      <c r="A474" s="99"/>
      <c r="B474" s="99"/>
      <c r="C474" s="100"/>
      <c r="D474" s="99"/>
      <c r="E474" s="99"/>
      <c r="F474" s="99"/>
      <c r="G474" s="99"/>
      <c r="H474" s="99"/>
      <c r="I474" s="99"/>
      <c r="J474" s="99"/>
      <c r="K474" s="99"/>
      <c r="L474" s="99"/>
      <c r="M474" s="99"/>
      <c r="N474" s="99"/>
      <c r="O474" s="99"/>
      <c r="P474" s="99"/>
      <c r="Q474" s="99"/>
      <c r="R474" s="99"/>
      <c r="S474" s="99"/>
      <c r="T474" s="99"/>
    </row>
    <row r="475" spans="1:20" ht="13">
      <c r="A475" s="99"/>
      <c r="B475" s="99"/>
      <c r="C475" s="100"/>
      <c r="D475" s="99"/>
      <c r="E475" s="99"/>
      <c r="F475" s="99"/>
      <c r="G475" s="99"/>
      <c r="H475" s="99"/>
      <c r="I475" s="99"/>
      <c r="J475" s="99"/>
      <c r="K475" s="99"/>
      <c r="L475" s="99"/>
      <c r="M475" s="99"/>
      <c r="N475" s="99"/>
      <c r="O475" s="99"/>
      <c r="P475" s="99"/>
      <c r="Q475" s="99"/>
      <c r="R475" s="99"/>
      <c r="S475" s="99"/>
      <c r="T475" s="99"/>
    </row>
    <row r="476" spans="1:20" ht="13">
      <c r="A476" s="99"/>
      <c r="B476" s="99"/>
      <c r="C476" s="100"/>
      <c r="D476" s="99"/>
      <c r="E476" s="99"/>
      <c r="F476" s="99"/>
      <c r="G476" s="99"/>
      <c r="H476" s="99"/>
      <c r="I476" s="99"/>
      <c r="J476" s="99"/>
      <c r="K476" s="99"/>
      <c r="L476" s="99"/>
      <c r="M476" s="99"/>
      <c r="N476" s="99"/>
      <c r="O476" s="99"/>
      <c r="P476" s="99"/>
      <c r="Q476" s="99"/>
      <c r="R476" s="99"/>
      <c r="S476" s="99"/>
      <c r="T476" s="99"/>
    </row>
    <row r="477" spans="1:20" ht="13">
      <c r="A477" s="99"/>
      <c r="B477" s="99"/>
      <c r="C477" s="100"/>
      <c r="D477" s="99"/>
      <c r="E477" s="99"/>
      <c r="F477" s="99"/>
      <c r="G477" s="99"/>
      <c r="H477" s="99"/>
      <c r="I477" s="99"/>
      <c r="J477" s="99"/>
      <c r="K477" s="99"/>
      <c r="L477" s="99"/>
      <c r="M477" s="99"/>
      <c r="N477" s="99"/>
      <c r="O477" s="99"/>
      <c r="P477" s="99"/>
      <c r="Q477" s="99"/>
      <c r="R477" s="99"/>
      <c r="S477" s="99"/>
      <c r="T477" s="99"/>
    </row>
    <row r="478" spans="1:20" ht="13">
      <c r="A478" s="99"/>
      <c r="B478" s="99"/>
      <c r="C478" s="100"/>
      <c r="D478" s="99"/>
      <c r="E478" s="99"/>
      <c r="F478" s="99"/>
      <c r="G478" s="99"/>
      <c r="H478" s="99"/>
      <c r="I478" s="99"/>
      <c r="J478" s="99"/>
      <c r="K478" s="99"/>
      <c r="L478" s="99"/>
      <c r="M478" s="99"/>
      <c r="N478" s="99"/>
      <c r="O478" s="99"/>
      <c r="P478" s="99"/>
      <c r="Q478" s="99"/>
      <c r="R478" s="99"/>
      <c r="S478" s="99"/>
      <c r="T478" s="99"/>
    </row>
    <row r="479" spans="1:20" ht="13">
      <c r="A479" s="99"/>
      <c r="B479" s="99"/>
      <c r="C479" s="100"/>
      <c r="D479" s="99"/>
      <c r="E479" s="99"/>
      <c r="F479" s="99"/>
      <c r="G479" s="99"/>
      <c r="H479" s="99"/>
      <c r="I479" s="99"/>
      <c r="J479" s="99"/>
      <c r="K479" s="99"/>
      <c r="L479" s="99"/>
      <c r="M479" s="99"/>
      <c r="N479" s="99"/>
      <c r="O479" s="99"/>
      <c r="P479" s="99"/>
      <c r="Q479" s="99"/>
      <c r="R479" s="99"/>
      <c r="S479" s="99"/>
      <c r="T479" s="99"/>
    </row>
    <row r="480" spans="1:20" ht="13">
      <c r="A480" s="99"/>
      <c r="B480" s="99"/>
      <c r="C480" s="100"/>
      <c r="D480" s="99"/>
      <c r="E480" s="99"/>
      <c r="F480" s="99"/>
      <c r="G480" s="99"/>
      <c r="H480" s="99"/>
      <c r="I480" s="99"/>
      <c r="J480" s="99"/>
      <c r="K480" s="99"/>
      <c r="L480" s="99"/>
      <c r="M480" s="99"/>
      <c r="N480" s="99"/>
      <c r="O480" s="99"/>
      <c r="P480" s="99"/>
      <c r="Q480" s="99"/>
      <c r="R480" s="99"/>
      <c r="S480" s="99"/>
      <c r="T480" s="99"/>
    </row>
    <row r="481" spans="1:20" ht="13">
      <c r="A481" s="99"/>
      <c r="B481" s="99"/>
      <c r="C481" s="100"/>
      <c r="D481" s="99"/>
      <c r="E481" s="99"/>
      <c r="F481" s="99"/>
      <c r="G481" s="99"/>
      <c r="H481" s="99"/>
      <c r="I481" s="99"/>
      <c r="J481" s="99"/>
      <c r="K481" s="99"/>
      <c r="L481" s="99"/>
      <c r="M481" s="99"/>
      <c r="N481" s="99"/>
      <c r="O481" s="99"/>
      <c r="P481" s="99"/>
      <c r="Q481" s="99"/>
      <c r="R481" s="99"/>
      <c r="S481" s="99"/>
      <c r="T481" s="99"/>
    </row>
    <row r="482" spans="1:20" ht="13">
      <c r="A482" s="99"/>
      <c r="B482" s="99"/>
      <c r="C482" s="100"/>
      <c r="D482" s="99"/>
      <c r="E482" s="99"/>
      <c r="F482" s="99"/>
      <c r="G482" s="99"/>
      <c r="H482" s="99"/>
      <c r="I482" s="99"/>
      <c r="J482" s="99"/>
      <c r="K482" s="99"/>
      <c r="L482" s="99"/>
      <c r="M482" s="99"/>
      <c r="N482" s="99"/>
      <c r="O482" s="99"/>
      <c r="P482" s="99"/>
      <c r="Q482" s="99"/>
      <c r="R482" s="99"/>
      <c r="S482" s="99"/>
      <c r="T482" s="99"/>
    </row>
    <row r="483" spans="1:20" ht="13">
      <c r="A483" s="99"/>
      <c r="B483" s="99"/>
      <c r="C483" s="100"/>
      <c r="D483" s="99"/>
      <c r="E483" s="99"/>
      <c r="F483" s="99"/>
      <c r="G483" s="99"/>
      <c r="H483" s="99"/>
      <c r="I483" s="99"/>
      <c r="J483" s="99"/>
      <c r="K483" s="99"/>
      <c r="L483" s="99"/>
      <c r="M483" s="99"/>
      <c r="N483" s="99"/>
      <c r="O483" s="99"/>
      <c r="P483" s="99"/>
      <c r="Q483" s="99"/>
      <c r="R483" s="99"/>
      <c r="S483" s="99"/>
      <c r="T483" s="99"/>
    </row>
    <row r="484" spans="1:20" ht="13">
      <c r="A484" s="99"/>
      <c r="B484" s="99"/>
      <c r="C484" s="100"/>
      <c r="D484" s="99"/>
      <c r="E484" s="99"/>
      <c r="F484" s="99"/>
      <c r="G484" s="99"/>
      <c r="H484" s="99"/>
      <c r="I484" s="99"/>
      <c r="J484" s="99"/>
      <c r="K484" s="99"/>
      <c r="L484" s="99"/>
      <c r="M484" s="99"/>
      <c r="N484" s="99"/>
      <c r="O484" s="99"/>
      <c r="P484" s="99"/>
      <c r="Q484" s="99"/>
      <c r="R484" s="99"/>
      <c r="S484" s="99"/>
      <c r="T484" s="99"/>
    </row>
    <row r="485" spans="1:20" ht="13">
      <c r="A485" s="99"/>
      <c r="B485" s="99"/>
      <c r="C485" s="100"/>
      <c r="D485" s="99"/>
      <c r="E485" s="99"/>
      <c r="F485" s="99"/>
      <c r="G485" s="99"/>
      <c r="H485" s="99"/>
      <c r="I485" s="99"/>
      <c r="J485" s="99"/>
      <c r="K485" s="99"/>
      <c r="L485" s="99"/>
      <c r="M485" s="99"/>
      <c r="N485" s="99"/>
      <c r="O485" s="99"/>
      <c r="P485" s="99"/>
      <c r="Q485" s="99"/>
      <c r="R485" s="99"/>
      <c r="S485" s="99"/>
      <c r="T485" s="99"/>
    </row>
    <row r="486" spans="1:20" ht="13">
      <c r="A486" s="99"/>
      <c r="B486" s="99"/>
      <c r="C486" s="100"/>
      <c r="D486" s="99"/>
      <c r="E486" s="99"/>
      <c r="F486" s="99"/>
      <c r="G486" s="99"/>
      <c r="H486" s="99"/>
      <c r="I486" s="99"/>
      <c r="J486" s="99"/>
      <c r="K486" s="99"/>
      <c r="L486" s="99"/>
      <c r="M486" s="99"/>
      <c r="N486" s="99"/>
      <c r="O486" s="99"/>
      <c r="P486" s="99"/>
      <c r="Q486" s="99"/>
      <c r="R486" s="99"/>
      <c r="S486" s="99"/>
      <c r="T486" s="99"/>
    </row>
    <row r="487" spans="1:20" ht="13">
      <c r="A487" s="99"/>
      <c r="B487" s="99"/>
      <c r="C487" s="100"/>
      <c r="D487" s="99"/>
      <c r="E487" s="99"/>
      <c r="F487" s="99"/>
      <c r="G487" s="99"/>
      <c r="H487" s="99"/>
      <c r="I487" s="99"/>
      <c r="J487" s="99"/>
      <c r="K487" s="99"/>
      <c r="L487" s="99"/>
      <c r="M487" s="99"/>
      <c r="N487" s="99"/>
      <c r="O487" s="99"/>
      <c r="P487" s="99"/>
      <c r="Q487" s="99"/>
      <c r="R487" s="99"/>
      <c r="S487" s="99"/>
      <c r="T487" s="99"/>
    </row>
    <row r="488" spans="1:20" ht="13">
      <c r="A488" s="99"/>
      <c r="B488" s="99"/>
      <c r="C488" s="100"/>
      <c r="D488" s="99"/>
      <c r="E488" s="99"/>
      <c r="F488" s="99"/>
      <c r="G488" s="99"/>
      <c r="H488" s="99"/>
      <c r="I488" s="99"/>
      <c r="J488" s="99"/>
      <c r="K488" s="99"/>
      <c r="L488" s="99"/>
      <c r="M488" s="99"/>
      <c r="N488" s="99"/>
      <c r="O488" s="99"/>
      <c r="P488" s="99"/>
      <c r="Q488" s="99"/>
      <c r="R488" s="99"/>
      <c r="S488" s="99"/>
      <c r="T488" s="99"/>
    </row>
    <row r="489" spans="1:20" ht="13">
      <c r="A489" s="99"/>
      <c r="B489" s="99"/>
      <c r="C489" s="100"/>
      <c r="D489" s="99"/>
      <c r="E489" s="99"/>
      <c r="F489" s="99"/>
      <c r="G489" s="99"/>
      <c r="H489" s="99"/>
      <c r="I489" s="99"/>
      <c r="J489" s="99"/>
      <c r="K489" s="99"/>
      <c r="L489" s="99"/>
      <c r="M489" s="99"/>
      <c r="N489" s="99"/>
      <c r="O489" s="99"/>
      <c r="P489" s="99"/>
      <c r="Q489" s="99"/>
      <c r="R489" s="99"/>
      <c r="S489" s="99"/>
      <c r="T489" s="99"/>
    </row>
    <row r="490" spans="1:20" ht="13">
      <c r="A490" s="99"/>
      <c r="B490" s="99"/>
      <c r="C490" s="100"/>
      <c r="D490" s="99"/>
      <c r="E490" s="99"/>
      <c r="F490" s="99"/>
      <c r="G490" s="99"/>
      <c r="H490" s="99"/>
      <c r="I490" s="99"/>
      <c r="J490" s="99"/>
      <c r="K490" s="99"/>
      <c r="L490" s="99"/>
      <c r="M490" s="99"/>
      <c r="N490" s="99"/>
      <c r="O490" s="99"/>
      <c r="P490" s="99"/>
      <c r="Q490" s="99"/>
      <c r="R490" s="99"/>
      <c r="S490" s="99"/>
      <c r="T490" s="99"/>
    </row>
    <row r="491" spans="1:20" ht="13">
      <c r="A491" s="99"/>
      <c r="B491" s="99"/>
      <c r="C491" s="100"/>
      <c r="D491" s="99"/>
      <c r="E491" s="99"/>
      <c r="F491" s="99"/>
      <c r="G491" s="99"/>
      <c r="H491" s="99"/>
      <c r="I491" s="99"/>
      <c r="J491" s="99"/>
      <c r="K491" s="99"/>
      <c r="L491" s="99"/>
      <c r="M491" s="99"/>
      <c r="N491" s="99"/>
      <c r="O491" s="99"/>
      <c r="P491" s="99"/>
      <c r="Q491" s="99"/>
      <c r="R491" s="99"/>
      <c r="S491" s="99"/>
      <c r="T491" s="99"/>
    </row>
    <row r="492" spans="1:20" ht="13">
      <c r="A492" s="99"/>
      <c r="B492" s="99"/>
      <c r="C492" s="100"/>
      <c r="D492" s="99"/>
      <c r="E492" s="99"/>
      <c r="F492" s="99"/>
      <c r="G492" s="99"/>
      <c r="H492" s="99"/>
      <c r="I492" s="99"/>
      <c r="J492" s="99"/>
      <c r="K492" s="99"/>
      <c r="L492" s="99"/>
      <c r="M492" s="99"/>
      <c r="N492" s="99"/>
      <c r="O492" s="99"/>
      <c r="P492" s="99"/>
      <c r="Q492" s="99"/>
      <c r="R492" s="99"/>
      <c r="S492" s="99"/>
      <c r="T492" s="99"/>
    </row>
    <row r="493" spans="1:20" ht="13">
      <c r="A493" s="99"/>
      <c r="B493" s="99"/>
      <c r="C493" s="100"/>
      <c r="D493" s="99"/>
      <c r="E493" s="99"/>
      <c r="F493" s="99"/>
      <c r="G493" s="99"/>
      <c r="H493" s="99"/>
      <c r="I493" s="99"/>
      <c r="J493" s="99"/>
      <c r="K493" s="99"/>
      <c r="L493" s="99"/>
      <c r="M493" s="99"/>
      <c r="N493" s="99"/>
      <c r="O493" s="99"/>
      <c r="P493" s="99"/>
      <c r="Q493" s="99"/>
      <c r="R493" s="99"/>
      <c r="S493" s="99"/>
      <c r="T493" s="99"/>
    </row>
    <row r="494" spans="1:20" ht="13">
      <c r="A494" s="99"/>
      <c r="B494" s="99"/>
      <c r="C494" s="100"/>
      <c r="D494" s="99"/>
      <c r="E494" s="99"/>
      <c r="F494" s="99"/>
      <c r="G494" s="99"/>
      <c r="H494" s="99"/>
      <c r="I494" s="99"/>
      <c r="J494" s="99"/>
      <c r="K494" s="99"/>
      <c r="L494" s="99"/>
      <c r="M494" s="99"/>
      <c r="N494" s="99"/>
      <c r="O494" s="99"/>
      <c r="P494" s="99"/>
      <c r="Q494" s="99"/>
      <c r="R494" s="99"/>
      <c r="S494" s="99"/>
      <c r="T494" s="99"/>
    </row>
    <row r="495" spans="1:20" ht="13">
      <c r="A495" s="99"/>
      <c r="B495" s="99"/>
      <c r="C495" s="100"/>
      <c r="D495" s="99"/>
      <c r="E495" s="99"/>
      <c r="F495" s="99"/>
      <c r="G495" s="99"/>
      <c r="H495" s="99"/>
      <c r="I495" s="99"/>
      <c r="J495" s="99"/>
      <c r="K495" s="99"/>
      <c r="L495" s="99"/>
      <c r="M495" s="99"/>
      <c r="N495" s="99"/>
      <c r="O495" s="99"/>
      <c r="P495" s="99"/>
      <c r="Q495" s="99"/>
      <c r="R495" s="99"/>
      <c r="S495" s="99"/>
      <c r="T495" s="99"/>
    </row>
    <row r="496" spans="1:20" ht="13">
      <c r="A496" s="99"/>
      <c r="B496" s="99"/>
      <c r="C496" s="100"/>
      <c r="D496" s="99"/>
      <c r="E496" s="99"/>
      <c r="F496" s="99"/>
      <c r="G496" s="99"/>
      <c r="H496" s="99"/>
      <c r="I496" s="99"/>
      <c r="J496" s="99"/>
      <c r="K496" s="99"/>
      <c r="L496" s="99"/>
      <c r="M496" s="99"/>
      <c r="N496" s="99"/>
      <c r="O496" s="99"/>
      <c r="P496" s="99"/>
      <c r="Q496" s="99"/>
      <c r="R496" s="99"/>
      <c r="S496" s="99"/>
      <c r="T496" s="99"/>
    </row>
    <row r="497" spans="1:20" ht="13">
      <c r="A497" s="99"/>
      <c r="B497" s="99"/>
      <c r="C497" s="100"/>
      <c r="D497" s="99"/>
      <c r="E497" s="99"/>
      <c r="F497" s="99"/>
      <c r="G497" s="99"/>
      <c r="H497" s="99"/>
      <c r="I497" s="99"/>
      <c r="J497" s="99"/>
      <c r="K497" s="99"/>
      <c r="L497" s="99"/>
      <c r="M497" s="99"/>
      <c r="N497" s="99"/>
      <c r="O497" s="99"/>
      <c r="P497" s="99"/>
      <c r="Q497" s="99"/>
      <c r="R497" s="99"/>
      <c r="S497" s="99"/>
      <c r="T497" s="99"/>
    </row>
    <row r="498" spans="1:20" ht="13">
      <c r="A498" s="99"/>
      <c r="B498" s="99"/>
      <c r="C498" s="100"/>
      <c r="D498" s="99"/>
      <c r="E498" s="99"/>
      <c r="F498" s="99"/>
      <c r="G498" s="99"/>
      <c r="H498" s="99"/>
      <c r="I498" s="99"/>
      <c r="J498" s="99"/>
      <c r="K498" s="99"/>
      <c r="L498" s="99"/>
      <c r="M498" s="99"/>
      <c r="N498" s="99"/>
      <c r="O498" s="99"/>
      <c r="P498" s="99"/>
      <c r="Q498" s="99"/>
      <c r="R498" s="99"/>
      <c r="S498" s="99"/>
      <c r="T498" s="99"/>
    </row>
    <row r="499" spans="1:20" ht="13">
      <c r="A499" s="99"/>
      <c r="B499" s="99"/>
      <c r="C499" s="100"/>
      <c r="D499" s="99"/>
      <c r="E499" s="99"/>
      <c r="F499" s="99"/>
      <c r="G499" s="99"/>
      <c r="H499" s="99"/>
      <c r="I499" s="99"/>
      <c r="J499" s="99"/>
      <c r="K499" s="99"/>
      <c r="L499" s="99"/>
      <c r="M499" s="99"/>
      <c r="N499" s="99"/>
      <c r="O499" s="99"/>
      <c r="P499" s="99"/>
      <c r="Q499" s="99"/>
      <c r="R499" s="99"/>
      <c r="S499" s="99"/>
      <c r="T499" s="99"/>
    </row>
    <row r="500" spans="1:20" ht="13">
      <c r="A500" s="99"/>
      <c r="B500" s="99"/>
      <c r="C500" s="100"/>
      <c r="D500" s="99"/>
      <c r="E500" s="99"/>
      <c r="F500" s="99"/>
      <c r="G500" s="99"/>
      <c r="H500" s="99"/>
      <c r="I500" s="99"/>
      <c r="J500" s="99"/>
      <c r="K500" s="99"/>
      <c r="L500" s="99"/>
      <c r="M500" s="99"/>
      <c r="N500" s="99"/>
      <c r="O500" s="99"/>
      <c r="P500" s="99"/>
      <c r="Q500" s="99"/>
      <c r="R500" s="99"/>
      <c r="S500" s="99"/>
      <c r="T500" s="99"/>
    </row>
    <row r="501" spans="1:20" ht="13">
      <c r="A501" s="99"/>
      <c r="B501" s="99"/>
      <c r="C501" s="100"/>
      <c r="D501" s="99"/>
      <c r="E501" s="99"/>
      <c r="F501" s="99"/>
      <c r="G501" s="99"/>
      <c r="H501" s="99"/>
      <c r="I501" s="99"/>
      <c r="J501" s="99"/>
      <c r="K501" s="99"/>
      <c r="L501" s="99"/>
      <c r="M501" s="99"/>
      <c r="N501" s="99"/>
      <c r="O501" s="99"/>
      <c r="P501" s="99"/>
      <c r="Q501" s="99"/>
      <c r="R501" s="99"/>
      <c r="S501" s="99"/>
      <c r="T501" s="99"/>
    </row>
    <row r="502" spans="1:20" ht="13">
      <c r="A502" s="99"/>
      <c r="B502" s="99"/>
      <c r="C502" s="100"/>
      <c r="D502" s="99"/>
      <c r="E502" s="99"/>
      <c r="F502" s="99"/>
      <c r="G502" s="99"/>
      <c r="H502" s="99"/>
      <c r="I502" s="99"/>
      <c r="J502" s="99"/>
      <c r="K502" s="99"/>
      <c r="L502" s="99"/>
      <c r="M502" s="99"/>
      <c r="N502" s="99"/>
      <c r="O502" s="99"/>
      <c r="P502" s="99"/>
      <c r="Q502" s="99"/>
      <c r="R502" s="99"/>
      <c r="S502" s="99"/>
      <c r="T502" s="99"/>
    </row>
    <row r="503" spans="1:20" ht="13">
      <c r="A503" s="99"/>
      <c r="B503" s="99"/>
      <c r="C503" s="100"/>
      <c r="D503" s="99"/>
      <c r="E503" s="99"/>
      <c r="F503" s="99"/>
      <c r="G503" s="99"/>
      <c r="H503" s="99"/>
      <c r="I503" s="99"/>
      <c r="J503" s="99"/>
      <c r="K503" s="99"/>
      <c r="L503" s="99"/>
      <c r="M503" s="99"/>
      <c r="N503" s="99"/>
      <c r="O503" s="99"/>
      <c r="P503" s="99"/>
      <c r="Q503" s="99"/>
      <c r="R503" s="99"/>
      <c r="S503" s="99"/>
      <c r="T503" s="99"/>
    </row>
    <row r="504" spans="1:20" ht="13">
      <c r="A504" s="99"/>
      <c r="B504" s="99"/>
      <c r="C504" s="100"/>
      <c r="D504" s="99"/>
      <c r="E504" s="99"/>
      <c r="F504" s="99"/>
      <c r="G504" s="99"/>
      <c r="H504" s="99"/>
      <c r="I504" s="99"/>
      <c r="J504" s="99"/>
      <c r="K504" s="99"/>
      <c r="L504" s="99"/>
      <c r="M504" s="99"/>
      <c r="N504" s="99"/>
      <c r="O504" s="99"/>
      <c r="P504" s="99"/>
      <c r="Q504" s="99"/>
      <c r="R504" s="99"/>
      <c r="S504" s="99"/>
      <c r="T504" s="99"/>
    </row>
    <row r="505" spans="1:20" ht="13">
      <c r="A505" s="99"/>
      <c r="B505" s="99"/>
      <c r="C505" s="100"/>
      <c r="D505" s="99"/>
      <c r="E505" s="99"/>
      <c r="F505" s="99"/>
      <c r="G505" s="99"/>
      <c r="H505" s="99"/>
      <c r="I505" s="99"/>
      <c r="J505" s="99"/>
      <c r="K505" s="99"/>
      <c r="L505" s="99"/>
      <c r="M505" s="99"/>
      <c r="N505" s="99"/>
      <c r="O505" s="99"/>
      <c r="P505" s="99"/>
      <c r="Q505" s="99"/>
      <c r="R505" s="99"/>
      <c r="S505" s="99"/>
      <c r="T505" s="99"/>
    </row>
    <row r="506" spans="1:20" ht="13">
      <c r="A506" s="99"/>
      <c r="B506" s="99"/>
      <c r="C506" s="100"/>
      <c r="D506" s="99"/>
      <c r="E506" s="99"/>
      <c r="F506" s="99"/>
      <c r="G506" s="99"/>
      <c r="H506" s="99"/>
      <c r="I506" s="99"/>
      <c r="J506" s="99"/>
      <c r="K506" s="99"/>
      <c r="L506" s="99"/>
      <c r="M506" s="99"/>
      <c r="N506" s="99"/>
      <c r="O506" s="99"/>
      <c r="P506" s="99"/>
      <c r="Q506" s="99"/>
      <c r="R506" s="99"/>
      <c r="S506" s="99"/>
      <c r="T506" s="99"/>
    </row>
    <row r="507" spans="1:20" ht="13">
      <c r="A507" s="99"/>
      <c r="B507" s="99"/>
      <c r="C507" s="100"/>
      <c r="D507" s="99"/>
      <c r="E507" s="99"/>
      <c r="F507" s="99"/>
      <c r="G507" s="99"/>
      <c r="H507" s="99"/>
      <c r="I507" s="99"/>
      <c r="J507" s="99"/>
      <c r="K507" s="99"/>
      <c r="L507" s="99"/>
      <c r="M507" s="99"/>
      <c r="N507" s="99"/>
      <c r="O507" s="99"/>
      <c r="P507" s="99"/>
      <c r="Q507" s="99"/>
      <c r="R507" s="99"/>
      <c r="S507" s="99"/>
      <c r="T507" s="99"/>
    </row>
    <row r="508" spans="1:20" ht="13">
      <c r="A508" s="99"/>
      <c r="B508" s="99"/>
      <c r="C508" s="100"/>
      <c r="D508" s="99"/>
      <c r="E508" s="99"/>
      <c r="F508" s="99"/>
      <c r="G508" s="99"/>
      <c r="H508" s="99"/>
      <c r="I508" s="99"/>
      <c r="J508" s="99"/>
      <c r="K508" s="99"/>
      <c r="L508" s="99"/>
      <c r="M508" s="99"/>
      <c r="N508" s="99"/>
      <c r="O508" s="99"/>
      <c r="P508" s="99"/>
      <c r="Q508" s="99"/>
      <c r="R508" s="99"/>
      <c r="S508" s="99"/>
      <c r="T508" s="99"/>
    </row>
    <row r="509" spans="1:20" ht="13">
      <c r="A509" s="99"/>
      <c r="B509" s="99"/>
      <c r="C509" s="100"/>
      <c r="D509" s="99"/>
      <c r="E509" s="99"/>
      <c r="F509" s="99"/>
      <c r="G509" s="99"/>
      <c r="H509" s="99"/>
      <c r="I509" s="99"/>
      <c r="J509" s="99"/>
      <c r="K509" s="99"/>
      <c r="L509" s="99"/>
      <c r="M509" s="99"/>
      <c r="N509" s="99"/>
      <c r="O509" s="99"/>
      <c r="P509" s="99"/>
      <c r="Q509" s="99"/>
      <c r="R509" s="99"/>
      <c r="S509" s="99"/>
      <c r="T509" s="99"/>
    </row>
    <row r="510" spans="1:20" ht="13">
      <c r="A510" s="99"/>
      <c r="B510" s="99"/>
      <c r="C510" s="100"/>
      <c r="D510" s="99"/>
      <c r="E510" s="99"/>
      <c r="F510" s="99"/>
      <c r="G510" s="99"/>
      <c r="H510" s="99"/>
      <c r="I510" s="99"/>
      <c r="J510" s="99"/>
      <c r="K510" s="99"/>
      <c r="L510" s="99"/>
      <c r="M510" s="99"/>
      <c r="N510" s="99"/>
      <c r="O510" s="99"/>
      <c r="P510" s="99"/>
      <c r="Q510" s="99"/>
      <c r="R510" s="99"/>
      <c r="S510" s="99"/>
      <c r="T510" s="99"/>
    </row>
    <row r="511" spans="1:20" ht="13">
      <c r="A511" s="99"/>
      <c r="B511" s="99"/>
      <c r="C511" s="100"/>
      <c r="D511" s="99"/>
      <c r="E511" s="99"/>
      <c r="F511" s="99"/>
      <c r="G511" s="99"/>
      <c r="H511" s="99"/>
      <c r="I511" s="99"/>
      <c r="J511" s="99"/>
      <c r="K511" s="99"/>
      <c r="L511" s="99"/>
      <c r="M511" s="99"/>
      <c r="N511" s="99"/>
      <c r="O511" s="99"/>
      <c r="P511" s="99"/>
      <c r="Q511" s="99"/>
      <c r="R511" s="99"/>
      <c r="S511" s="99"/>
      <c r="T511" s="99"/>
    </row>
    <row r="512" spans="1:20" ht="13">
      <c r="A512" s="99"/>
      <c r="B512" s="99"/>
      <c r="C512" s="100"/>
      <c r="D512" s="99"/>
      <c r="E512" s="99"/>
      <c r="F512" s="99"/>
      <c r="G512" s="99"/>
      <c r="H512" s="99"/>
      <c r="I512" s="99"/>
      <c r="J512" s="99"/>
      <c r="K512" s="99"/>
      <c r="L512" s="99"/>
      <c r="M512" s="99"/>
      <c r="N512" s="99"/>
      <c r="O512" s="99"/>
      <c r="P512" s="99"/>
      <c r="Q512" s="99"/>
      <c r="R512" s="99"/>
      <c r="S512" s="99"/>
      <c r="T512" s="99"/>
    </row>
    <row r="513" spans="1:20" ht="13">
      <c r="A513" s="99"/>
      <c r="B513" s="99"/>
      <c r="C513" s="100"/>
      <c r="D513" s="99"/>
      <c r="E513" s="99"/>
      <c r="F513" s="99"/>
      <c r="G513" s="99"/>
      <c r="H513" s="99"/>
      <c r="I513" s="99"/>
      <c r="J513" s="99"/>
      <c r="K513" s="99"/>
      <c r="L513" s="99"/>
      <c r="M513" s="99"/>
      <c r="N513" s="99"/>
      <c r="O513" s="99"/>
      <c r="P513" s="99"/>
      <c r="Q513" s="99"/>
      <c r="R513" s="99"/>
      <c r="S513" s="99"/>
      <c r="T513" s="99"/>
    </row>
    <row r="514" spans="1:20" ht="13">
      <c r="A514" s="99"/>
      <c r="B514" s="99"/>
      <c r="C514" s="100"/>
      <c r="D514" s="99"/>
      <c r="E514" s="99"/>
      <c r="F514" s="99"/>
      <c r="G514" s="99"/>
      <c r="H514" s="99"/>
      <c r="I514" s="99"/>
      <c r="J514" s="99"/>
      <c r="K514" s="99"/>
      <c r="L514" s="99"/>
      <c r="M514" s="99"/>
      <c r="N514" s="99"/>
      <c r="O514" s="99"/>
      <c r="P514" s="99"/>
      <c r="Q514" s="99"/>
      <c r="R514" s="99"/>
      <c r="S514" s="99"/>
      <c r="T514" s="99"/>
    </row>
    <row r="515" spans="1:20" ht="13">
      <c r="A515" s="99"/>
      <c r="B515" s="99"/>
      <c r="C515" s="100"/>
      <c r="D515" s="99"/>
      <c r="E515" s="99"/>
      <c r="F515" s="99"/>
      <c r="G515" s="99"/>
      <c r="H515" s="99"/>
      <c r="I515" s="99"/>
      <c r="J515" s="99"/>
      <c r="K515" s="99"/>
      <c r="L515" s="99"/>
      <c r="M515" s="99"/>
      <c r="N515" s="99"/>
      <c r="O515" s="99"/>
      <c r="P515" s="99"/>
      <c r="Q515" s="99"/>
      <c r="R515" s="99"/>
      <c r="S515" s="99"/>
      <c r="T515" s="99"/>
    </row>
    <row r="516" spans="1:20" ht="13">
      <c r="A516" s="99"/>
      <c r="B516" s="99"/>
      <c r="C516" s="100"/>
      <c r="D516" s="99"/>
      <c r="E516" s="99"/>
      <c r="F516" s="99"/>
      <c r="G516" s="99"/>
      <c r="H516" s="99"/>
      <c r="I516" s="99"/>
      <c r="J516" s="99"/>
      <c r="K516" s="99"/>
      <c r="L516" s="99"/>
      <c r="M516" s="99"/>
      <c r="N516" s="99"/>
      <c r="O516" s="99"/>
      <c r="P516" s="99"/>
      <c r="Q516" s="99"/>
      <c r="R516" s="99"/>
      <c r="S516" s="99"/>
      <c r="T516" s="99"/>
    </row>
    <row r="517" spans="1:20" ht="13">
      <c r="A517" s="99"/>
      <c r="B517" s="99"/>
      <c r="C517" s="100"/>
      <c r="D517" s="99"/>
      <c r="E517" s="99"/>
      <c r="F517" s="99"/>
      <c r="G517" s="99"/>
      <c r="H517" s="99"/>
      <c r="I517" s="99"/>
      <c r="J517" s="99"/>
      <c r="K517" s="99"/>
      <c r="L517" s="99"/>
      <c r="M517" s="99"/>
      <c r="N517" s="99"/>
      <c r="O517" s="99"/>
      <c r="P517" s="99"/>
      <c r="Q517" s="99"/>
      <c r="R517" s="99"/>
      <c r="S517" s="99"/>
      <c r="T517" s="99"/>
    </row>
    <row r="518" spans="1:20" ht="13">
      <c r="A518" s="99"/>
      <c r="B518" s="99"/>
      <c r="C518" s="100"/>
      <c r="D518" s="99"/>
      <c r="E518" s="99"/>
      <c r="F518" s="99"/>
      <c r="G518" s="99"/>
      <c r="H518" s="99"/>
      <c r="I518" s="99"/>
      <c r="J518" s="99"/>
      <c r="K518" s="99"/>
      <c r="L518" s="99"/>
      <c r="M518" s="99"/>
      <c r="N518" s="99"/>
      <c r="O518" s="99"/>
      <c r="P518" s="99"/>
      <c r="Q518" s="99"/>
      <c r="R518" s="99"/>
      <c r="S518" s="99"/>
      <c r="T518" s="99"/>
    </row>
    <row r="519" spans="1:20" ht="13">
      <c r="A519" s="99"/>
      <c r="B519" s="99"/>
      <c r="C519" s="100"/>
      <c r="D519" s="99"/>
      <c r="E519" s="99"/>
      <c r="F519" s="99"/>
      <c r="G519" s="99"/>
      <c r="H519" s="99"/>
      <c r="I519" s="99"/>
      <c r="J519" s="99"/>
      <c r="K519" s="99"/>
      <c r="L519" s="99"/>
      <c r="M519" s="99"/>
      <c r="N519" s="99"/>
      <c r="O519" s="99"/>
      <c r="P519" s="99"/>
      <c r="Q519" s="99"/>
      <c r="R519" s="99"/>
      <c r="S519" s="99"/>
      <c r="T519" s="99"/>
    </row>
    <row r="520" spans="1:20" ht="13">
      <c r="A520" s="99"/>
      <c r="B520" s="99"/>
      <c r="C520" s="100"/>
      <c r="D520" s="99"/>
      <c r="E520" s="99"/>
      <c r="F520" s="99"/>
      <c r="G520" s="99"/>
      <c r="H520" s="99"/>
      <c r="I520" s="99"/>
      <c r="J520" s="99"/>
      <c r="K520" s="99"/>
      <c r="L520" s="99"/>
      <c r="M520" s="99"/>
      <c r="N520" s="99"/>
      <c r="O520" s="99"/>
      <c r="P520" s="99"/>
      <c r="Q520" s="99"/>
      <c r="R520" s="99"/>
      <c r="S520" s="99"/>
      <c r="T520" s="99"/>
    </row>
    <row r="521" spans="1:20" ht="13">
      <c r="A521" s="99"/>
      <c r="B521" s="99"/>
      <c r="C521" s="100"/>
      <c r="D521" s="99"/>
      <c r="E521" s="99"/>
      <c r="F521" s="99"/>
      <c r="G521" s="99"/>
      <c r="H521" s="99"/>
      <c r="I521" s="99"/>
      <c r="J521" s="99"/>
      <c r="K521" s="99"/>
      <c r="L521" s="99"/>
      <c r="M521" s="99"/>
      <c r="N521" s="99"/>
      <c r="O521" s="99"/>
      <c r="P521" s="99"/>
      <c r="Q521" s="99"/>
      <c r="R521" s="99"/>
      <c r="S521" s="99"/>
      <c r="T521" s="99"/>
    </row>
    <row r="522" spans="1:20" ht="13">
      <c r="A522" s="99"/>
      <c r="B522" s="99"/>
      <c r="C522" s="100"/>
      <c r="D522" s="99"/>
      <c r="E522" s="99"/>
      <c r="F522" s="99"/>
      <c r="G522" s="99"/>
      <c r="H522" s="99"/>
      <c r="I522" s="99"/>
      <c r="J522" s="99"/>
      <c r="K522" s="99"/>
      <c r="L522" s="99"/>
      <c r="M522" s="99"/>
      <c r="N522" s="99"/>
      <c r="O522" s="99"/>
      <c r="P522" s="99"/>
      <c r="Q522" s="99"/>
      <c r="R522" s="99"/>
      <c r="S522" s="99"/>
      <c r="T522" s="99"/>
    </row>
    <row r="523" spans="1:20" ht="13">
      <c r="A523" s="99"/>
      <c r="B523" s="99"/>
      <c r="C523" s="100"/>
      <c r="D523" s="99"/>
      <c r="E523" s="99"/>
      <c r="F523" s="99"/>
      <c r="G523" s="99"/>
      <c r="H523" s="99"/>
      <c r="I523" s="99"/>
      <c r="J523" s="99"/>
      <c r="K523" s="99"/>
      <c r="L523" s="99"/>
      <c r="M523" s="99"/>
      <c r="N523" s="99"/>
      <c r="O523" s="99"/>
      <c r="P523" s="99"/>
      <c r="Q523" s="99"/>
      <c r="R523" s="99"/>
      <c r="S523" s="99"/>
      <c r="T523" s="99"/>
    </row>
    <row r="524" spans="1:20" ht="13">
      <c r="A524" s="99"/>
      <c r="B524" s="99"/>
      <c r="C524" s="100"/>
      <c r="D524" s="99"/>
      <c r="E524" s="99"/>
      <c r="F524" s="99"/>
      <c r="G524" s="99"/>
      <c r="H524" s="99"/>
      <c r="I524" s="99"/>
      <c r="J524" s="99"/>
      <c r="K524" s="99"/>
      <c r="L524" s="99"/>
      <c r="M524" s="99"/>
      <c r="N524" s="99"/>
      <c r="O524" s="99"/>
      <c r="P524" s="99"/>
      <c r="Q524" s="99"/>
      <c r="R524" s="99"/>
      <c r="S524" s="99"/>
      <c r="T524" s="99"/>
    </row>
    <row r="525" spans="1:20" ht="13">
      <c r="A525" s="99"/>
      <c r="B525" s="99"/>
      <c r="C525" s="100"/>
      <c r="D525" s="99"/>
      <c r="E525" s="99"/>
      <c r="F525" s="99"/>
      <c r="G525" s="99"/>
      <c r="H525" s="99"/>
      <c r="I525" s="99"/>
      <c r="J525" s="99"/>
      <c r="K525" s="99"/>
      <c r="L525" s="99"/>
      <c r="M525" s="99"/>
      <c r="N525" s="99"/>
      <c r="O525" s="99"/>
      <c r="P525" s="99"/>
      <c r="Q525" s="99"/>
      <c r="R525" s="99"/>
      <c r="S525" s="99"/>
      <c r="T525" s="99"/>
    </row>
    <row r="526" spans="1:20" ht="13">
      <c r="A526" s="99"/>
      <c r="B526" s="99"/>
      <c r="C526" s="100"/>
      <c r="D526" s="99"/>
      <c r="E526" s="99"/>
      <c r="F526" s="99"/>
      <c r="G526" s="99"/>
      <c r="H526" s="99"/>
      <c r="I526" s="99"/>
      <c r="J526" s="99"/>
      <c r="K526" s="99"/>
      <c r="L526" s="99"/>
      <c r="M526" s="99"/>
      <c r="N526" s="99"/>
      <c r="O526" s="99"/>
      <c r="P526" s="99"/>
      <c r="Q526" s="99"/>
      <c r="R526" s="99"/>
      <c r="S526" s="99"/>
      <c r="T526" s="99"/>
    </row>
    <row r="527" spans="1:20" ht="13">
      <c r="A527" s="99"/>
      <c r="B527" s="99"/>
      <c r="C527" s="100"/>
      <c r="D527" s="99"/>
      <c r="E527" s="99"/>
      <c r="F527" s="99"/>
      <c r="G527" s="99"/>
      <c r="H527" s="99"/>
      <c r="I527" s="99"/>
      <c r="J527" s="99"/>
      <c r="K527" s="99"/>
      <c r="L527" s="99"/>
      <c r="M527" s="99"/>
      <c r="N527" s="99"/>
      <c r="O527" s="99"/>
      <c r="P527" s="99"/>
      <c r="Q527" s="99"/>
      <c r="R527" s="99"/>
      <c r="S527" s="99"/>
      <c r="T527" s="99"/>
    </row>
    <row r="528" spans="1:20" ht="13">
      <c r="A528" s="99"/>
      <c r="B528" s="99"/>
      <c r="C528" s="100"/>
      <c r="D528" s="99"/>
      <c r="E528" s="99"/>
      <c r="F528" s="99"/>
      <c r="G528" s="99"/>
      <c r="H528" s="99"/>
      <c r="I528" s="99"/>
      <c r="J528" s="99"/>
      <c r="K528" s="99"/>
      <c r="L528" s="99"/>
      <c r="M528" s="99"/>
      <c r="N528" s="99"/>
      <c r="O528" s="99"/>
      <c r="P528" s="99"/>
      <c r="Q528" s="99"/>
      <c r="R528" s="99"/>
      <c r="S528" s="99"/>
      <c r="T528" s="99"/>
    </row>
    <row r="529" spans="1:20" ht="13">
      <c r="A529" s="99"/>
      <c r="B529" s="99"/>
      <c r="C529" s="100"/>
      <c r="D529" s="99"/>
      <c r="E529" s="99"/>
      <c r="F529" s="99"/>
      <c r="G529" s="99"/>
      <c r="H529" s="99"/>
      <c r="I529" s="99"/>
      <c r="J529" s="99"/>
      <c r="K529" s="99"/>
      <c r="L529" s="99"/>
      <c r="M529" s="99"/>
      <c r="N529" s="99"/>
      <c r="O529" s="99"/>
      <c r="P529" s="99"/>
      <c r="Q529" s="99"/>
      <c r="R529" s="99"/>
      <c r="S529" s="99"/>
      <c r="T529" s="99"/>
    </row>
    <row r="530" spans="1:20" ht="13">
      <c r="A530" s="99"/>
      <c r="B530" s="99"/>
      <c r="C530" s="100"/>
      <c r="D530" s="99"/>
      <c r="E530" s="99"/>
      <c r="F530" s="99"/>
      <c r="G530" s="99"/>
      <c r="H530" s="99"/>
      <c r="I530" s="99"/>
      <c r="J530" s="99"/>
      <c r="K530" s="99"/>
      <c r="L530" s="99"/>
      <c r="M530" s="99"/>
      <c r="N530" s="99"/>
      <c r="O530" s="99"/>
      <c r="P530" s="99"/>
      <c r="Q530" s="99"/>
      <c r="R530" s="99"/>
      <c r="S530" s="99"/>
      <c r="T530" s="99"/>
    </row>
    <row r="531" spans="1:20" ht="13">
      <c r="A531" s="99"/>
      <c r="B531" s="99"/>
      <c r="C531" s="100"/>
      <c r="D531" s="99"/>
      <c r="E531" s="99"/>
      <c r="F531" s="99"/>
      <c r="G531" s="99"/>
      <c r="H531" s="99"/>
      <c r="I531" s="99"/>
      <c r="J531" s="99"/>
      <c r="K531" s="99"/>
      <c r="L531" s="99"/>
      <c r="M531" s="99"/>
      <c r="N531" s="99"/>
      <c r="O531" s="99"/>
      <c r="P531" s="99"/>
      <c r="Q531" s="99"/>
      <c r="R531" s="99"/>
      <c r="S531" s="99"/>
      <c r="T531" s="99"/>
    </row>
    <row r="532" spans="1:20" ht="13">
      <c r="A532" s="99"/>
      <c r="B532" s="99"/>
      <c r="C532" s="100"/>
      <c r="D532" s="99"/>
      <c r="E532" s="99"/>
      <c r="F532" s="99"/>
      <c r="G532" s="99"/>
      <c r="H532" s="99"/>
      <c r="I532" s="99"/>
      <c r="J532" s="99"/>
      <c r="K532" s="99"/>
      <c r="L532" s="99"/>
      <c r="M532" s="99"/>
      <c r="N532" s="99"/>
      <c r="O532" s="99"/>
      <c r="P532" s="99"/>
      <c r="Q532" s="99"/>
      <c r="R532" s="99"/>
      <c r="S532" s="99"/>
      <c r="T532" s="99"/>
    </row>
    <row r="533" spans="1:20" ht="13">
      <c r="A533" s="99"/>
      <c r="B533" s="99"/>
      <c r="C533" s="100"/>
      <c r="D533" s="99"/>
      <c r="E533" s="99"/>
      <c r="F533" s="99"/>
      <c r="G533" s="99"/>
      <c r="H533" s="99"/>
      <c r="I533" s="99"/>
      <c r="J533" s="99"/>
      <c r="K533" s="99"/>
      <c r="L533" s="99"/>
      <c r="M533" s="99"/>
      <c r="N533" s="99"/>
      <c r="O533" s="99"/>
      <c r="P533" s="99"/>
      <c r="Q533" s="99"/>
      <c r="R533" s="99"/>
      <c r="S533" s="99"/>
      <c r="T533" s="99"/>
    </row>
    <row r="534" spans="1:20" ht="13">
      <c r="A534" s="99"/>
      <c r="B534" s="99"/>
      <c r="C534" s="100"/>
      <c r="D534" s="99"/>
      <c r="E534" s="99"/>
      <c r="F534" s="99"/>
      <c r="G534" s="99"/>
      <c r="H534" s="99"/>
      <c r="I534" s="99"/>
      <c r="J534" s="99"/>
      <c r="K534" s="99"/>
      <c r="L534" s="99"/>
      <c r="M534" s="99"/>
      <c r="N534" s="99"/>
      <c r="O534" s="99"/>
      <c r="P534" s="99"/>
      <c r="Q534" s="99"/>
      <c r="R534" s="99"/>
      <c r="S534" s="99"/>
      <c r="T534" s="99"/>
    </row>
    <row r="535" spans="1:20" ht="13">
      <c r="A535" s="99"/>
      <c r="B535" s="99"/>
      <c r="C535" s="100"/>
      <c r="D535" s="99"/>
      <c r="E535" s="99"/>
      <c r="F535" s="99"/>
      <c r="G535" s="99"/>
      <c r="H535" s="99"/>
      <c r="I535" s="99"/>
      <c r="J535" s="99"/>
      <c r="K535" s="99"/>
      <c r="L535" s="99"/>
      <c r="M535" s="99"/>
      <c r="N535" s="99"/>
      <c r="O535" s="99"/>
      <c r="P535" s="99"/>
      <c r="Q535" s="99"/>
      <c r="R535" s="99"/>
      <c r="S535" s="99"/>
      <c r="T535" s="99"/>
    </row>
    <row r="536" spans="1:20" ht="13">
      <c r="A536" s="99"/>
      <c r="B536" s="99"/>
      <c r="C536" s="100"/>
      <c r="D536" s="99"/>
      <c r="E536" s="99"/>
      <c r="F536" s="99"/>
      <c r="G536" s="99"/>
      <c r="H536" s="99"/>
      <c r="I536" s="99"/>
      <c r="J536" s="99"/>
      <c r="K536" s="99"/>
      <c r="L536" s="99"/>
      <c r="M536" s="99"/>
      <c r="N536" s="99"/>
      <c r="O536" s="99"/>
      <c r="P536" s="99"/>
      <c r="Q536" s="99"/>
      <c r="R536" s="99"/>
      <c r="S536" s="99"/>
      <c r="T536" s="99"/>
    </row>
    <row r="537" spans="1:20" ht="13">
      <c r="A537" s="99"/>
      <c r="B537" s="99"/>
      <c r="C537" s="100"/>
      <c r="D537" s="99"/>
      <c r="E537" s="99"/>
      <c r="F537" s="99"/>
      <c r="G537" s="99"/>
      <c r="H537" s="99"/>
      <c r="I537" s="99"/>
      <c r="J537" s="99"/>
      <c r="K537" s="99"/>
      <c r="L537" s="99"/>
      <c r="M537" s="99"/>
      <c r="N537" s="99"/>
      <c r="O537" s="99"/>
      <c r="P537" s="99"/>
      <c r="Q537" s="99"/>
      <c r="R537" s="99"/>
      <c r="S537" s="99"/>
      <c r="T537" s="99"/>
    </row>
    <row r="538" spans="1:20" ht="13">
      <c r="A538" s="99"/>
      <c r="B538" s="99"/>
      <c r="C538" s="100"/>
      <c r="D538" s="99"/>
      <c r="E538" s="99"/>
      <c r="F538" s="99"/>
      <c r="G538" s="99"/>
      <c r="H538" s="99"/>
      <c r="I538" s="99"/>
      <c r="J538" s="99"/>
      <c r="K538" s="99"/>
      <c r="L538" s="99"/>
      <c r="M538" s="99"/>
      <c r="N538" s="99"/>
      <c r="O538" s="99"/>
      <c r="P538" s="99"/>
      <c r="Q538" s="99"/>
      <c r="R538" s="99"/>
      <c r="S538" s="99"/>
      <c r="T538" s="99"/>
    </row>
    <row r="539" spans="1:20" ht="13">
      <c r="A539" s="99"/>
      <c r="B539" s="99"/>
      <c r="C539" s="100"/>
      <c r="D539" s="99"/>
      <c r="E539" s="99"/>
      <c r="F539" s="99"/>
      <c r="G539" s="99"/>
      <c r="H539" s="99"/>
      <c r="I539" s="99"/>
      <c r="J539" s="99"/>
      <c r="K539" s="99"/>
      <c r="L539" s="99"/>
      <c r="M539" s="99"/>
      <c r="N539" s="99"/>
      <c r="O539" s="99"/>
      <c r="P539" s="99"/>
      <c r="Q539" s="99"/>
      <c r="R539" s="99"/>
      <c r="S539" s="99"/>
      <c r="T539" s="99"/>
    </row>
    <row r="540" spans="1:20" ht="13">
      <c r="A540" s="99"/>
      <c r="B540" s="99"/>
      <c r="C540" s="100"/>
      <c r="D540" s="99"/>
      <c r="E540" s="99"/>
      <c r="F540" s="99"/>
      <c r="G540" s="99"/>
      <c r="H540" s="99"/>
      <c r="I540" s="99"/>
      <c r="J540" s="99"/>
      <c r="K540" s="99"/>
      <c r="L540" s="99"/>
      <c r="M540" s="99"/>
      <c r="N540" s="99"/>
      <c r="O540" s="99"/>
      <c r="P540" s="99"/>
      <c r="Q540" s="99"/>
      <c r="R540" s="99"/>
      <c r="S540" s="99"/>
      <c r="T540" s="99"/>
    </row>
    <row r="541" spans="1:20" ht="13">
      <c r="A541" s="99"/>
      <c r="B541" s="99"/>
      <c r="C541" s="100"/>
      <c r="D541" s="99"/>
      <c r="E541" s="99"/>
      <c r="F541" s="99"/>
      <c r="G541" s="99"/>
      <c r="H541" s="99"/>
      <c r="I541" s="99"/>
      <c r="J541" s="99"/>
      <c r="K541" s="99"/>
      <c r="L541" s="99"/>
      <c r="M541" s="99"/>
      <c r="N541" s="99"/>
      <c r="O541" s="99"/>
      <c r="P541" s="99"/>
      <c r="Q541" s="99"/>
      <c r="R541" s="99"/>
      <c r="S541" s="99"/>
      <c r="T541" s="99"/>
    </row>
    <row r="542" spans="1:20" ht="13">
      <c r="A542" s="99"/>
      <c r="B542" s="99"/>
      <c r="C542" s="100"/>
      <c r="D542" s="99"/>
      <c r="E542" s="99"/>
      <c r="F542" s="99"/>
      <c r="G542" s="99"/>
      <c r="H542" s="99"/>
      <c r="I542" s="99"/>
      <c r="J542" s="99"/>
      <c r="K542" s="99"/>
      <c r="L542" s="99"/>
      <c r="M542" s="99"/>
      <c r="N542" s="99"/>
      <c r="O542" s="99"/>
      <c r="P542" s="99"/>
      <c r="Q542" s="99"/>
      <c r="R542" s="99"/>
      <c r="S542" s="99"/>
      <c r="T542" s="99"/>
    </row>
    <row r="543" spans="1:20" ht="13">
      <c r="A543" s="99"/>
      <c r="B543" s="99"/>
      <c r="C543" s="100"/>
      <c r="D543" s="99"/>
      <c r="E543" s="99"/>
      <c r="F543" s="99"/>
      <c r="G543" s="99"/>
      <c r="H543" s="99"/>
      <c r="I543" s="99"/>
      <c r="J543" s="99"/>
      <c r="K543" s="99"/>
      <c r="L543" s="99"/>
      <c r="M543" s="99"/>
      <c r="N543" s="99"/>
      <c r="O543" s="99"/>
      <c r="P543" s="99"/>
      <c r="Q543" s="99"/>
      <c r="R543" s="99"/>
      <c r="S543" s="99"/>
      <c r="T543" s="99"/>
    </row>
    <row r="544" spans="1:20" ht="13">
      <c r="A544" s="99"/>
      <c r="B544" s="99"/>
      <c r="C544" s="100"/>
      <c r="D544" s="99"/>
      <c r="E544" s="99"/>
      <c r="F544" s="99"/>
      <c r="G544" s="99"/>
      <c r="H544" s="99"/>
      <c r="I544" s="99"/>
      <c r="J544" s="99"/>
      <c r="K544" s="99"/>
      <c r="L544" s="99"/>
      <c r="M544" s="99"/>
      <c r="N544" s="99"/>
      <c r="O544" s="99"/>
      <c r="P544" s="99"/>
      <c r="Q544" s="99"/>
      <c r="R544" s="99"/>
      <c r="S544" s="99"/>
      <c r="T544" s="99"/>
    </row>
    <row r="545" spans="1:20" ht="13">
      <c r="A545" s="99"/>
      <c r="B545" s="99"/>
      <c r="C545" s="100"/>
      <c r="D545" s="99"/>
      <c r="E545" s="99"/>
      <c r="F545" s="99"/>
      <c r="G545" s="99"/>
      <c r="H545" s="99"/>
      <c r="I545" s="99"/>
      <c r="J545" s="99"/>
      <c r="K545" s="99"/>
      <c r="L545" s="99"/>
      <c r="M545" s="99"/>
      <c r="N545" s="99"/>
      <c r="O545" s="99"/>
      <c r="P545" s="99"/>
      <c r="Q545" s="99"/>
      <c r="R545" s="99"/>
      <c r="S545" s="99"/>
      <c r="T545" s="99"/>
    </row>
    <row r="546" spans="1:20" ht="13">
      <c r="A546" s="99"/>
      <c r="B546" s="99"/>
      <c r="C546" s="100"/>
      <c r="D546" s="99"/>
      <c r="E546" s="99"/>
      <c r="F546" s="99"/>
      <c r="G546" s="99"/>
      <c r="H546" s="99"/>
      <c r="I546" s="99"/>
      <c r="J546" s="99"/>
      <c r="K546" s="99"/>
      <c r="L546" s="99"/>
      <c r="M546" s="99"/>
      <c r="N546" s="99"/>
      <c r="O546" s="99"/>
      <c r="P546" s="99"/>
      <c r="Q546" s="99"/>
      <c r="R546" s="99"/>
      <c r="S546" s="99"/>
      <c r="T546" s="99"/>
    </row>
    <row r="547" spans="1:20" ht="13">
      <c r="A547" s="99"/>
      <c r="B547" s="99"/>
      <c r="C547" s="100"/>
      <c r="D547" s="99"/>
      <c r="E547" s="99"/>
      <c r="F547" s="99"/>
      <c r="G547" s="99"/>
      <c r="H547" s="99"/>
      <c r="I547" s="99"/>
      <c r="J547" s="99"/>
      <c r="K547" s="99"/>
      <c r="L547" s="99"/>
      <c r="M547" s="99"/>
      <c r="N547" s="99"/>
      <c r="O547" s="99"/>
      <c r="P547" s="99"/>
      <c r="Q547" s="99"/>
      <c r="R547" s="99"/>
      <c r="S547" s="99"/>
      <c r="T547" s="99"/>
    </row>
    <row r="548" spans="1:20" ht="13">
      <c r="A548" s="99"/>
      <c r="B548" s="99"/>
      <c r="C548" s="100"/>
      <c r="D548" s="99"/>
      <c r="E548" s="99"/>
      <c r="F548" s="99"/>
      <c r="G548" s="99"/>
      <c r="H548" s="99"/>
      <c r="I548" s="99"/>
      <c r="J548" s="99"/>
      <c r="K548" s="99"/>
      <c r="L548" s="99"/>
      <c r="M548" s="99"/>
      <c r="N548" s="99"/>
      <c r="O548" s="99"/>
      <c r="P548" s="99"/>
      <c r="Q548" s="99"/>
      <c r="R548" s="99"/>
      <c r="S548" s="99"/>
      <c r="T548" s="99"/>
    </row>
    <row r="549" spans="1:20" ht="13">
      <c r="A549" s="99"/>
      <c r="B549" s="99"/>
      <c r="C549" s="100"/>
      <c r="D549" s="99"/>
      <c r="E549" s="99"/>
      <c r="F549" s="99"/>
      <c r="G549" s="99"/>
      <c r="H549" s="99"/>
      <c r="I549" s="99"/>
      <c r="J549" s="99"/>
      <c r="K549" s="99"/>
      <c r="L549" s="99"/>
      <c r="M549" s="99"/>
      <c r="N549" s="99"/>
      <c r="O549" s="99"/>
      <c r="P549" s="99"/>
      <c r="Q549" s="99"/>
      <c r="R549" s="99"/>
      <c r="S549" s="99"/>
      <c r="T549" s="99"/>
    </row>
    <row r="550" spans="1:20" ht="13">
      <c r="A550" s="99"/>
      <c r="B550" s="99"/>
      <c r="C550" s="100"/>
      <c r="D550" s="99"/>
      <c r="E550" s="99"/>
      <c r="F550" s="99"/>
      <c r="G550" s="99"/>
      <c r="H550" s="99"/>
      <c r="I550" s="99"/>
      <c r="J550" s="99"/>
      <c r="K550" s="99"/>
      <c r="L550" s="99"/>
      <c r="M550" s="99"/>
      <c r="N550" s="99"/>
      <c r="O550" s="99"/>
      <c r="P550" s="99"/>
      <c r="Q550" s="99"/>
      <c r="R550" s="99"/>
      <c r="S550" s="99"/>
      <c r="T550" s="99"/>
    </row>
    <row r="551" spans="1:20" ht="13">
      <c r="A551" s="99"/>
      <c r="B551" s="99"/>
      <c r="C551" s="100"/>
      <c r="D551" s="99"/>
      <c r="E551" s="99"/>
      <c r="F551" s="99"/>
      <c r="G551" s="99"/>
      <c r="H551" s="99"/>
      <c r="I551" s="99"/>
      <c r="J551" s="99"/>
      <c r="K551" s="99"/>
      <c r="L551" s="99"/>
      <c r="M551" s="99"/>
      <c r="N551" s="99"/>
      <c r="O551" s="99"/>
      <c r="P551" s="99"/>
      <c r="Q551" s="99"/>
      <c r="R551" s="99"/>
      <c r="S551" s="99"/>
      <c r="T551" s="99"/>
    </row>
    <row r="552" spans="1:20" ht="13">
      <c r="A552" s="99"/>
      <c r="B552" s="99"/>
      <c r="C552" s="100"/>
      <c r="D552" s="99"/>
      <c r="E552" s="99"/>
      <c r="F552" s="99"/>
      <c r="G552" s="99"/>
      <c r="H552" s="99"/>
      <c r="I552" s="99"/>
      <c r="J552" s="99"/>
      <c r="K552" s="99"/>
      <c r="L552" s="99"/>
      <c r="M552" s="99"/>
      <c r="N552" s="99"/>
      <c r="O552" s="99"/>
      <c r="P552" s="99"/>
      <c r="Q552" s="99"/>
      <c r="R552" s="99"/>
      <c r="S552" s="99"/>
      <c r="T552" s="99"/>
    </row>
    <row r="553" spans="1:20" ht="13">
      <c r="A553" s="99"/>
      <c r="B553" s="99"/>
      <c r="C553" s="100"/>
      <c r="D553" s="99"/>
      <c r="E553" s="99"/>
      <c r="F553" s="99"/>
      <c r="G553" s="99"/>
      <c r="H553" s="99"/>
      <c r="I553" s="99"/>
      <c r="J553" s="99"/>
      <c r="K553" s="99"/>
      <c r="L553" s="99"/>
      <c r="M553" s="99"/>
      <c r="N553" s="99"/>
      <c r="O553" s="99"/>
      <c r="P553" s="99"/>
      <c r="Q553" s="99"/>
      <c r="R553" s="99"/>
      <c r="S553" s="99"/>
      <c r="T553" s="99"/>
    </row>
    <row r="554" spans="1:20" ht="13">
      <c r="A554" s="99"/>
      <c r="B554" s="99"/>
      <c r="C554" s="100"/>
      <c r="D554" s="99"/>
      <c r="E554" s="99"/>
      <c r="F554" s="99"/>
      <c r="G554" s="99"/>
      <c r="H554" s="99"/>
      <c r="I554" s="99"/>
      <c r="J554" s="99"/>
      <c r="K554" s="99"/>
      <c r="L554" s="99"/>
      <c r="M554" s="99"/>
      <c r="N554" s="99"/>
      <c r="O554" s="99"/>
      <c r="P554" s="99"/>
      <c r="Q554" s="99"/>
      <c r="R554" s="99"/>
      <c r="S554" s="99"/>
      <c r="T554" s="99"/>
    </row>
    <row r="555" spans="1:20" ht="13">
      <c r="A555" s="99"/>
      <c r="B555" s="99"/>
      <c r="C555" s="100"/>
      <c r="D555" s="99"/>
      <c r="E555" s="99"/>
      <c r="F555" s="99"/>
      <c r="G555" s="99"/>
      <c r="H555" s="99"/>
      <c r="I555" s="99"/>
      <c r="J555" s="99"/>
      <c r="K555" s="99"/>
      <c r="L555" s="99"/>
      <c r="M555" s="99"/>
      <c r="N555" s="99"/>
      <c r="O555" s="99"/>
      <c r="P555" s="99"/>
      <c r="Q555" s="99"/>
      <c r="R555" s="99"/>
      <c r="S555" s="99"/>
      <c r="T555" s="99"/>
    </row>
    <row r="556" spans="1:20" ht="13">
      <c r="A556" s="99"/>
      <c r="B556" s="99"/>
      <c r="C556" s="100"/>
      <c r="D556" s="99"/>
      <c r="E556" s="99"/>
      <c r="F556" s="99"/>
      <c r="G556" s="99"/>
      <c r="H556" s="99"/>
      <c r="I556" s="99"/>
      <c r="J556" s="99"/>
      <c r="K556" s="99"/>
      <c r="L556" s="99"/>
      <c r="M556" s="99"/>
      <c r="N556" s="99"/>
      <c r="O556" s="99"/>
      <c r="P556" s="99"/>
      <c r="Q556" s="99"/>
      <c r="R556" s="99"/>
      <c r="S556" s="99"/>
      <c r="T556" s="99"/>
    </row>
    <row r="557" spans="1:20" ht="13">
      <c r="A557" s="99"/>
      <c r="B557" s="99"/>
      <c r="C557" s="100"/>
      <c r="D557" s="99"/>
      <c r="E557" s="99"/>
      <c r="F557" s="99"/>
      <c r="G557" s="99"/>
      <c r="H557" s="99"/>
      <c r="I557" s="99"/>
      <c r="J557" s="99"/>
      <c r="K557" s="99"/>
      <c r="L557" s="99"/>
      <c r="M557" s="99"/>
      <c r="N557" s="99"/>
      <c r="O557" s="99"/>
      <c r="P557" s="99"/>
      <c r="Q557" s="99"/>
      <c r="R557" s="99"/>
      <c r="S557" s="99"/>
      <c r="T557" s="99"/>
    </row>
    <row r="558" spans="1:20" ht="13">
      <c r="A558" s="99"/>
      <c r="B558" s="99"/>
      <c r="C558" s="100"/>
      <c r="D558" s="99"/>
      <c r="E558" s="99"/>
      <c r="F558" s="99"/>
      <c r="G558" s="99"/>
      <c r="H558" s="99"/>
      <c r="I558" s="99"/>
      <c r="J558" s="99"/>
      <c r="K558" s="99"/>
      <c r="L558" s="99"/>
      <c r="M558" s="99"/>
      <c r="N558" s="99"/>
      <c r="O558" s="99"/>
      <c r="P558" s="99"/>
      <c r="Q558" s="99"/>
      <c r="R558" s="99"/>
      <c r="S558" s="99"/>
      <c r="T558" s="99"/>
    </row>
    <row r="559" spans="1:20" ht="13">
      <c r="A559" s="99"/>
      <c r="B559" s="99"/>
      <c r="C559" s="100"/>
      <c r="D559" s="99"/>
      <c r="E559" s="99"/>
      <c r="F559" s="99"/>
      <c r="G559" s="99"/>
      <c r="H559" s="99"/>
      <c r="I559" s="99"/>
      <c r="J559" s="99"/>
      <c r="K559" s="99"/>
      <c r="L559" s="99"/>
      <c r="M559" s="99"/>
      <c r="N559" s="99"/>
      <c r="O559" s="99"/>
      <c r="P559" s="99"/>
      <c r="Q559" s="99"/>
      <c r="R559" s="99"/>
      <c r="S559" s="99"/>
      <c r="T559" s="99"/>
    </row>
    <row r="560" spans="1:20" ht="13">
      <c r="A560" s="99"/>
      <c r="B560" s="99"/>
      <c r="C560" s="100"/>
      <c r="D560" s="99"/>
      <c r="E560" s="99"/>
      <c r="F560" s="99"/>
      <c r="G560" s="99"/>
      <c r="H560" s="99"/>
      <c r="I560" s="99"/>
      <c r="J560" s="99"/>
      <c r="K560" s="99"/>
      <c r="L560" s="99"/>
      <c r="M560" s="99"/>
      <c r="N560" s="99"/>
      <c r="O560" s="99"/>
      <c r="P560" s="99"/>
      <c r="Q560" s="99"/>
      <c r="R560" s="99"/>
      <c r="S560" s="99"/>
      <c r="T560" s="99"/>
    </row>
    <row r="561" spans="1:20" ht="13">
      <c r="A561" s="99"/>
      <c r="B561" s="99"/>
      <c r="C561" s="100"/>
      <c r="D561" s="99"/>
      <c r="E561" s="99"/>
      <c r="F561" s="99"/>
      <c r="G561" s="99"/>
      <c r="H561" s="99"/>
      <c r="I561" s="99"/>
      <c r="J561" s="99"/>
      <c r="K561" s="99"/>
      <c r="L561" s="99"/>
      <c r="M561" s="99"/>
      <c r="N561" s="99"/>
      <c r="O561" s="99"/>
      <c r="P561" s="99"/>
      <c r="Q561" s="99"/>
      <c r="R561" s="99"/>
      <c r="S561" s="99"/>
      <c r="T561" s="99"/>
    </row>
    <row r="562" spans="1:20" ht="13">
      <c r="A562" s="99"/>
      <c r="B562" s="99"/>
      <c r="C562" s="100"/>
      <c r="D562" s="99"/>
      <c r="E562" s="99"/>
      <c r="F562" s="99"/>
      <c r="G562" s="99"/>
      <c r="H562" s="99"/>
      <c r="I562" s="99"/>
      <c r="J562" s="99"/>
      <c r="K562" s="99"/>
      <c r="L562" s="99"/>
      <c r="M562" s="99"/>
      <c r="N562" s="99"/>
      <c r="O562" s="99"/>
      <c r="P562" s="99"/>
      <c r="Q562" s="99"/>
      <c r="R562" s="99"/>
      <c r="S562" s="99"/>
      <c r="T562" s="99"/>
    </row>
    <row r="563" spans="1:20" ht="13">
      <c r="A563" s="99"/>
      <c r="B563" s="99"/>
      <c r="C563" s="100"/>
      <c r="D563" s="99"/>
      <c r="E563" s="99"/>
      <c r="F563" s="99"/>
      <c r="G563" s="99"/>
      <c r="H563" s="99"/>
      <c r="I563" s="99"/>
      <c r="J563" s="99"/>
      <c r="K563" s="99"/>
      <c r="L563" s="99"/>
      <c r="M563" s="99"/>
      <c r="N563" s="99"/>
      <c r="O563" s="99"/>
      <c r="P563" s="99"/>
      <c r="Q563" s="99"/>
      <c r="R563" s="99"/>
      <c r="S563" s="99"/>
      <c r="T563" s="99"/>
    </row>
    <row r="564" spans="1:20" ht="13">
      <c r="A564" s="99"/>
      <c r="B564" s="99"/>
      <c r="C564" s="100"/>
      <c r="D564" s="99"/>
      <c r="E564" s="99"/>
      <c r="F564" s="99"/>
      <c r="G564" s="99"/>
      <c r="H564" s="99"/>
      <c r="I564" s="99"/>
      <c r="J564" s="99"/>
      <c r="K564" s="99"/>
      <c r="L564" s="99"/>
      <c r="M564" s="99"/>
      <c r="N564" s="99"/>
      <c r="O564" s="99"/>
      <c r="P564" s="99"/>
      <c r="Q564" s="99"/>
      <c r="R564" s="99"/>
      <c r="S564" s="99"/>
      <c r="T564" s="99"/>
    </row>
    <row r="565" spans="1:20" ht="13">
      <c r="A565" s="99"/>
      <c r="B565" s="99"/>
      <c r="C565" s="100"/>
      <c r="D565" s="99"/>
      <c r="E565" s="99"/>
      <c r="F565" s="99"/>
      <c r="G565" s="99"/>
      <c r="H565" s="99"/>
      <c r="I565" s="99"/>
      <c r="J565" s="99"/>
      <c r="K565" s="99"/>
      <c r="L565" s="99"/>
      <c r="M565" s="99"/>
      <c r="N565" s="99"/>
      <c r="O565" s="99"/>
      <c r="P565" s="99"/>
      <c r="Q565" s="99"/>
      <c r="R565" s="99"/>
      <c r="S565" s="99"/>
      <c r="T565" s="99"/>
    </row>
    <row r="566" spans="1:20" ht="13">
      <c r="A566" s="99"/>
      <c r="B566" s="99"/>
      <c r="C566" s="100"/>
      <c r="D566" s="99"/>
      <c r="E566" s="99"/>
      <c r="F566" s="99"/>
      <c r="G566" s="99"/>
      <c r="H566" s="99"/>
      <c r="I566" s="99"/>
      <c r="J566" s="99"/>
      <c r="K566" s="99"/>
      <c r="L566" s="99"/>
      <c r="M566" s="99"/>
      <c r="N566" s="99"/>
      <c r="O566" s="99"/>
      <c r="P566" s="99"/>
      <c r="Q566" s="99"/>
      <c r="R566" s="99"/>
      <c r="S566" s="99"/>
      <c r="T566" s="99"/>
    </row>
    <row r="567" spans="1:20" ht="13">
      <c r="A567" s="99"/>
      <c r="B567" s="99"/>
      <c r="C567" s="100"/>
      <c r="D567" s="99"/>
      <c r="E567" s="99"/>
      <c r="F567" s="99"/>
      <c r="G567" s="99"/>
      <c r="H567" s="99"/>
      <c r="I567" s="99"/>
      <c r="J567" s="99"/>
      <c r="K567" s="99"/>
      <c r="L567" s="99"/>
      <c r="M567" s="99"/>
      <c r="N567" s="99"/>
      <c r="O567" s="99"/>
      <c r="P567" s="99"/>
      <c r="Q567" s="99"/>
      <c r="R567" s="99"/>
      <c r="S567" s="99"/>
      <c r="T567" s="99"/>
    </row>
    <row r="568" spans="1:20" ht="13">
      <c r="A568" s="99"/>
      <c r="B568" s="99"/>
      <c r="C568" s="100"/>
      <c r="D568" s="99"/>
      <c r="E568" s="99"/>
      <c r="F568" s="99"/>
      <c r="G568" s="99"/>
      <c r="H568" s="99"/>
      <c r="I568" s="99"/>
      <c r="J568" s="99"/>
      <c r="K568" s="99"/>
      <c r="L568" s="99"/>
      <c r="M568" s="99"/>
      <c r="N568" s="99"/>
      <c r="O568" s="99"/>
      <c r="P568" s="99"/>
      <c r="Q568" s="99"/>
      <c r="R568" s="99"/>
      <c r="S568" s="99"/>
      <c r="T568" s="99"/>
    </row>
    <row r="569" spans="1:20" ht="13">
      <c r="A569" s="99"/>
      <c r="B569" s="99"/>
      <c r="C569" s="100"/>
      <c r="D569" s="99"/>
      <c r="E569" s="99"/>
      <c r="F569" s="99"/>
      <c r="G569" s="99"/>
      <c r="H569" s="99"/>
      <c r="I569" s="99"/>
      <c r="J569" s="99"/>
      <c r="K569" s="99"/>
      <c r="L569" s="99"/>
      <c r="M569" s="99"/>
      <c r="N569" s="99"/>
      <c r="O569" s="99"/>
      <c r="P569" s="99"/>
      <c r="Q569" s="99"/>
      <c r="R569" s="99"/>
      <c r="S569" s="99"/>
      <c r="T569" s="99"/>
    </row>
    <row r="570" spans="1:20" ht="13">
      <c r="A570" s="99"/>
      <c r="B570" s="99"/>
      <c r="C570" s="100"/>
      <c r="D570" s="99"/>
      <c r="E570" s="99"/>
      <c r="F570" s="99"/>
      <c r="G570" s="99"/>
      <c r="H570" s="99"/>
      <c r="I570" s="99"/>
      <c r="J570" s="99"/>
      <c r="K570" s="99"/>
      <c r="L570" s="99"/>
      <c r="M570" s="99"/>
      <c r="N570" s="99"/>
      <c r="O570" s="99"/>
      <c r="P570" s="99"/>
      <c r="Q570" s="99"/>
      <c r="R570" s="99"/>
      <c r="S570" s="99"/>
      <c r="T570" s="99"/>
    </row>
    <row r="571" spans="1:20" ht="13">
      <c r="A571" s="99"/>
      <c r="B571" s="99"/>
      <c r="C571" s="100"/>
      <c r="D571" s="99"/>
      <c r="E571" s="99"/>
      <c r="F571" s="99"/>
      <c r="G571" s="99"/>
      <c r="H571" s="99"/>
      <c r="I571" s="99"/>
      <c r="J571" s="99"/>
      <c r="K571" s="99"/>
      <c r="L571" s="99"/>
      <c r="M571" s="99"/>
      <c r="N571" s="99"/>
      <c r="O571" s="99"/>
      <c r="P571" s="99"/>
      <c r="Q571" s="99"/>
      <c r="R571" s="99"/>
      <c r="S571" s="99"/>
      <c r="T571" s="99"/>
    </row>
    <row r="572" spans="1:20" ht="13">
      <c r="A572" s="99"/>
      <c r="B572" s="99"/>
      <c r="C572" s="100"/>
      <c r="D572" s="99"/>
      <c r="E572" s="99"/>
      <c r="F572" s="99"/>
      <c r="G572" s="99"/>
      <c r="H572" s="99"/>
      <c r="I572" s="99"/>
      <c r="J572" s="99"/>
      <c r="K572" s="99"/>
      <c r="L572" s="99"/>
      <c r="M572" s="99"/>
      <c r="N572" s="99"/>
      <c r="O572" s="99"/>
      <c r="P572" s="99"/>
      <c r="Q572" s="99"/>
      <c r="R572" s="99"/>
      <c r="S572" s="99"/>
      <c r="T572" s="99"/>
    </row>
    <row r="573" spans="1:20" ht="13">
      <c r="A573" s="99"/>
      <c r="B573" s="99"/>
      <c r="C573" s="100"/>
      <c r="D573" s="99"/>
      <c r="E573" s="99"/>
      <c r="F573" s="99"/>
      <c r="G573" s="99"/>
      <c r="H573" s="99"/>
      <c r="I573" s="99"/>
      <c r="J573" s="99"/>
      <c r="K573" s="99"/>
      <c r="L573" s="99"/>
      <c r="M573" s="99"/>
      <c r="N573" s="99"/>
      <c r="O573" s="99"/>
      <c r="P573" s="99"/>
      <c r="Q573" s="99"/>
      <c r="R573" s="99"/>
      <c r="S573" s="99"/>
      <c r="T573" s="99"/>
    </row>
    <row r="574" spans="1:20" ht="13">
      <c r="A574" s="99"/>
      <c r="B574" s="99"/>
      <c r="C574" s="100"/>
      <c r="D574" s="99"/>
      <c r="E574" s="99"/>
      <c r="F574" s="99"/>
      <c r="G574" s="99"/>
      <c r="H574" s="99"/>
      <c r="I574" s="99"/>
      <c r="J574" s="99"/>
      <c r="K574" s="99"/>
      <c r="L574" s="99"/>
      <c r="M574" s="99"/>
      <c r="N574" s="99"/>
      <c r="O574" s="99"/>
      <c r="P574" s="99"/>
      <c r="Q574" s="99"/>
      <c r="R574" s="99"/>
      <c r="S574" s="99"/>
      <c r="T574" s="99"/>
    </row>
    <row r="575" spans="1:20" ht="13">
      <c r="A575" s="99"/>
      <c r="B575" s="99"/>
      <c r="C575" s="100"/>
      <c r="D575" s="99"/>
      <c r="E575" s="99"/>
      <c r="F575" s="99"/>
      <c r="G575" s="99"/>
      <c r="H575" s="99"/>
      <c r="I575" s="99"/>
      <c r="J575" s="99"/>
      <c r="K575" s="99"/>
      <c r="L575" s="99"/>
      <c r="M575" s="99"/>
      <c r="N575" s="99"/>
      <c r="O575" s="99"/>
      <c r="P575" s="99"/>
      <c r="Q575" s="99"/>
      <c r="R575" s="99"/>
      <c r="S575" s="99"/>
      <c r="T575" s="99"/>
    </row>
    <row r="576" spans="1:20" ht="13">
      <c r="A576" s="99"/>
      <c r="B576" s="99"/>
      <c r="C576" s="100"/>
      <c r="D576" s="99"/>
      <c r="E576" s="99"/>
      <c r="F576" s="99"/>
      <c r="G576" s="99"/>
      <c r="H576" s="99"/>
      <c r="I576" s="99"/>
      <c r="J576" s="99"/>
      <c r="K576" s="99"/>
      <c r="L576" s="99"/>
      <c r="M576" s="99"/>
      <c r="N576" s="99"/>
      <c r="O576" s="99"/>
      <c r="P576" s="99"/>
      <c r="Q576" s="99"/>
      <c r="R576" s="99"/>
      <c r="S576" s="99"/>
      <c r="T576" s="99"/>
    </row>
    <row r="577" spans="1:20" ht="13">
      <c r="A577" s="99"/>
      <c r="B577" s="99"/>
      <c r="C577" s="100"/>
      <c r="D577" s="99"/>
      <c r="E577" s="99"/>
      <c r="F577" s="99"/>
      <c r="G577" s="99"/>
      <c r="H577" s="99"/>
      <c r="I577" s="99"/>
      <c r="J577" s="99"/>
      <c r="K577" s="99"/>
      <c r="L577" s="99"/>
      <c r="M577" s="99"/>
      <c r="N577" s="99"/>
      <c r="O577" s="99"/>
      <c r="P577" s="99"/>
      <c r="Q577" s="99"/>
      <c r="R577" s="99"/>
      <c r="S577" s="99"/>
      <c r="T577" s="99"/>
    </row>
    <row r="578" spans="1:20" ht="13">
      <c r="A578" s="99"/>
      <c r="B578" s="99"/>
      <c r="C578" s="100"/>
      <c r="D578" s="99"/>
      <c r="E578" s="99"/>
      <c r="F578" s="99"/>
      <c r="G578" s="99"/>
      <c r="H578" s="99"/>
      <c r="I578" s="99"/>
      <c r="J578" s="99"/>
      <c r="K578" s="99"/>
      <c r="L578" s="99"/>
      <c r="M578" s="99"/>
      <c r="N578" s="99"/>
      <c r="O578" s="99"/>
      <c r="P578" s="99"/>
      <c r="Q578" s="99"/>
      <c r="R578" s="99"/>
      <c r="S578" s="99"/>
      <c r="T578" s="99"/>
    </row>
    <row r="579" spans="1:20" ht="13">
      <c r="A579" s="99"/>
      <c r="B579" s="99"/>
      <c r="C579" s="100"/>
      <c r="D579" s="99"/>
      <c r="E579" s="99"/>
      <c r="F579" s="99"/>
      <c r="G579" s="99"/>
      <c r="H579" s="99"/>
      <c r="I579" s="99"/>
      <c r="J579" s="99"/>
      <c r="K579" s="99"/>
      <c r="L579" s="99"/>
      <c r="M579" s="99"/>
      <c r="N579" s="99"/>
      <c r="O579" s="99"/>
      <c r="P579" s="99"/>
      <c r="Q579" s="99"/>
      <c r="R579" s="99"/>
      <c r="S579" s="99"/>
      <c r="T579" s="99"/>
    </row>
    <row r="580" spans="1:20" ht="13">
      <c r="A580" s="99"/>
      <c r="B580" s="99"/>
      <c r="C580" s="100"/>
      <c r="D580" s="99"/>
      <c r="E580" s="99"/>
      <c r="F580" s="99"/>
      <c r="G580" s="99"/>
      <c r="H580" s="99"/>
      <c r="I580" s="99"/>
      <c r="J580" s="99"/>
      <c r="K580" s="99"/>
      <c r="L580" s="99"/>
      <c r="M580" s="99"/>
      <c r="N580" s="99"/>
      <c r="O580" s="99"/>
      <c r="P580" s="99"/>
      <c r="Q580" s="99"/>
      <c r="R580" s="99"/>
      <c r="S580" s="99"/>
      <c r="T580" s="99"/>
    </row>
    <row r="581" spans="1:20" ht="13">
      <c r="A581" s="99"/>
      <c r="B581" s="99"/>
      <c r="C581" s="100"/>
      <c r="D581" s="99"/>
      <c r="E581" s="99"/>
      <c r="F581" s="99"/>
      <c r="G581" s="99"/>
      <c r="H581" s="99"/>
      <c r="I581" s="99"/>
      <c r="J581" s="99"/>
      <c r="K581" s="99"/>
      <c r="L581" s="99"/>
      <c r="M581" s="99"/>
      <c r="N581" s="99"/>
      <c r="O581" s="99"/>
      <c r="P581" s="99"/>
      <c r="Q581" s="99"/>
      <c r="R581" s="99"/>
      <c r="S581" s="99"/>
      <c r="T581" s="99"/>
    </row>
    <row r="582" spans="1:20" ht="13">
      <c r="A582" s="99"/>
      <c r="B582" s="99"/>
      <c r="C582" s="100"/>
      <c r="D582" s="99"/>
      <c r="E582" s="99"/>
      <c r="F582" s="99"/>
      <c r="G582" s="99"/>
      <c r="H582" s="99"/>
      <c r="I582" s="99"/>
      <c r="J582" s="99"/>
      <c r="K582" s="99"/>
      <c r="L582" s="99"/>
      <c r="M582" s="99"/>
      <c r="N582" s="99"/>
      <c r="O582" s="99"/>
      <c r="P582" s="99"/>
      <c r="Q582" s="99"/>
      <c r="R582" s="99"/>
      <c r="S582" s="99"/>
      <c r="T582" s="99"/>
    </row>
    <row r="583" spans="1:20" ht="13">
      <c r="A583" s="99"/>
      <c r="B583" s="99"/>
      <c r="C583" s="100"/>
      <c r="D583" s="99"/>
      <c r="E583" s="99"/>
      <c r="F583" s="99"/>
      <c r="G583" s="99"/>
      <c r="H583" s="99"/>
      <c r="I583" s="99"/>
      <c r="J583" s="99"/>
      <c r="K583" s="99"/>
      <c r="L583" s="99"/>
      <c r="M583" s="99"/>
      <c r="N583" s="99"/>
      <c r="O583" s="99"/>
      <c r="P583" s="99"/>
      <c r="Q583" s="99"/>
      <c r="R583" s="99"/>
      <c r="S583" s="99"/>
      <c r="T583" s="99"/>
    </row>
    <row r="584" spans="1:20" ht="13">
      <c r="A584" s="99"/>
      <c r="B584" s="99"/>
      <c r="C584" s="100"/>
      <c r="D584" s="99"/>
      <c r="E584" s="99"/>
      <c r="F584" s="99"/>
      <c r="G584" s="99"/>
      <c r="H584" s="99"/>
      <c r="I584" s="99"/>
      <c r="J584" s="99"/>
      <c r="K584" s="99"/>
      <c r="L584" s="99"/>
      <c r="M584" s="99"/>
      <c r="N584" s="99"/>
      <c r="O584" s="99"/>
      <c r="P584" s="99"/>
      <c r="Q584" s="99"/>
      <c r="R584" s="99"/>
      <c r="S584" s="99"/>
      <c r="T584" s="99"/>
    </row>
    <row r="585" spans="1:20" ht="13">
      <c r="A585" s="99"/>
      <c r="B585" s="99"/>
      <c r="C585" s="100"/>
      <c r="D585" s="99"/>
      <c r="E585" s="99"/>
      <c r="F585" s="99"/>
      <c r="G585" s="99"/>
      <c r="H585" s="99"/>
      <c r="I585" s="99"/>
      <c r="J585" s="99"/>
      <c r="K585" s="99"/>
      <c r="L585" s="99"/>
      <c r="M585" s="99"/>
      <c r="N585" s="99"/>
      <c r="O585" s="99"/>
      <c r="P585" s="99"/>
      <c r="Q585" s="99"/>
      <c r="R585" s="99"/>
      <c r="S585" s="99"/>
      <c r="T585" s="99"/>
    </row>
    <row r="586" spans="1:20" ht="13">
      <c r="A586" s="99"/>
      <c r="B586" s="99"/>
      <c r="C586" s="100"/>
      <c r="D586" s="99"/>
      <c r="E586" s="99"/>
      <c r="F586" s="99"/>
      <c r="G586" s="99"/>
      <c r="H586" s="99"/>
      <c r="I586" s="99"/>
      <c r="J586" s="99"/>
      <c r="K586" s="99"/>
      <c r="L586" s="99"/>
      <c r="M586" s="99"/>
      <c r="N586" s="99"/>
      <c r="O586" s="99"/>
      <c r="P586" s="99"/>
      <c r="Q586" s="99"/>
      <c r="R586" s="99"/>
      <c r="S586" s="99"/>
      <c r="T586" s="99"/>
    </row>
    <row r="587" spans="1:20" ht="13">
      <c r="A587" s="99"/>
      <c r="B587" s="99"/>
      <c r="C587" s="100"/>
      <c r="D587" s="99"/>
      <c r="E587" s="99"/>
      <c r="F587" s="99"/>
      <c r="G587" s="99"/>
      <c r="H587" s="99"/>
      <c r="I587" s="99"/>
      <c r="J587" s="99"/>
      <c r="K587" s="99"/>
      <c r="L587" s="99"/>
      <c r="M587" s="99"/>
      <c r="N587" s="99"/>
      <c r="O587" s="99"/>
      <c r="P587" s="99"/>
      <c r="Q587" s="99"/>
      <c r="R587" s="99"/>
      <c r="S587" s="99"/>
      <c r="T587" s="99"/>
    </row>
    <row r="588" spans="1:20" ht="13">
      <c r="A588" s="99"/>
      <c r="B588" s="99"/>
      <c r="C588" s="100"/>
      <c r="D588" s="99"/>
      <c r="E588" s="99"/>
      <c r="F588" s="99"/>
      <c r="G588" s="99"/>
      <c r="H588" s="99"/>
      <c r="I588" s="99"/>
      <c r="J588" s="99"/>
      <c r="K588" s="99"/>
      <c r="L588" s="99"/>
      <c r="M588" s="99"/>
      <c r="N588" s="99"/>
      <c r="O588" s="99"/>
      <c r="P588" s="99"/>
      <c r="Q588" s="99"/>
      <c r="R588" s="99"/>
      <c r="S588" s="99"/>
      <c r="T588" s="99"/>
    </row>
    <row r="589" spans="1:20" ht="13">
      <c r="A589" s="99"/>
      <c r="B589" s="99"/>
      <c r="C589" s="100"/>
      <c r="D589" s="99"/>
      <c r="E589" s="99"/>
      <c r="F589" s="99"/>
      <c r="G589" s="99"/>
      <c r="H589" s="99"/>
      <c r="I589" s="99"/>
      <c r="J589" s="99"/>
      <c r="K589" s="99"/>
      <c r="L589" s="99"/>
      <c r="M589" s="99"/>
      <c r="N589" s="99"/>
      <c r="O589" s="99"/>
      <c r="P589" s="99"/>
      <c r="Q589" s="99"/>
      <c r="R589" s="99"/>
      <c r="S589" s="99"/>
      <c r="T589" s="99"/>
    </row>
    <row r="590" spans="1:20" ht="13">
      <c r="A590" s="99"/>
      <c r="B590" s="99"/>
      <c r="C590" s="100"/>
      <c r="D590" s="99"/>
      <c r="E590" s="99"/>
      <c r="F590" s="99"/>
      <c r="G590" s="99"/>
      <c r="H590" s="99"/>
      <c r="I590" s="99"/>
      <c r="J590" s="99"/>
      <c r="K590" s="99"/>
      <c r="L590" s="99"/>
      <c r="M590" s="99"/>
      <c r="N590" s="99"/>
      <c r="O590" s="99"/>
      <c r="P590" s="99"/>
      <c r="Q590" s="99"/>
      <c r="R590" s="99"/>
      <c r="S590" s="99"/>
      <c r="T590" s="99"/>
    </row>
    <row r="591" spans="1:20" ht="13">
      <c r="A591" s="99"/>
      <c r="B591" s="99"/>
      <c r="C591" s="100"/>
      <c r="D591" s="99"/>
      <c r="E591" s="99"/>
      <c r="F591" s="99"/>
      <c r="G591" s="99"/>
      <c r="H591" s="99"/>
      <c r="I591" s="99"/>
      <c r="J591" s="99"/>
      <c r="K591" s="99"/>
      <c r="L591" s="99"/>
      <c r="M591" s="99"/>
      <c r="N591" s="99"/>
      <c r="O591" s="99"/>
      <c r="P591" s="99"/>
      <c r="Q591" s="99"/>
      <c r="R591" s="99"/>
      <c r="S591" s="99"/>
      <c r="T591" s="99"/>
    </row>
    <row r="592" spans="1:20" ht="13">
      <c r="A592" s="99"/>
      <c r="B592" s="99"/>
      <c r="C592" s="100"/>
      <c r="D592" s="99"/>
      <c r="E592" s="99"/>
      <c r="F592" s="99"/>
      <c r="G592" s="99"/>
      <c r="H592" s="99"/>
      <c r="I592" s="99"/>
      <c r="J592" s="99"/>
      <c r="K592" s="99"/>
      <c r="L592" s="99"/>
      <c r="M592" s="99"/>
      <c r="N592" s="99"/>
      <c r="O592" s="99"/>
      <c r="P592" s="99"/>
      <c r="Q592" s="99"/>
      <c r="R592" s="99"/>
      <c r="S592" s="99"/>
      <c r="T592" s="99"/>
    </row>
    <row r="593" spans="1:20" ht="13">
      <c r="A593" s="99"/>
      <c r="B593" s="99"/>
      <c r="C593" s="100"/>
      <c r="D593" s="99"/>
      <c r="E593" s="99"/>
      <c r="F593" s="99"/>
      <c r="G593" s="99"/>
      <c r="H593" s="99"/>
      <c r="I593" s="99"/>
      <c r="J593" s="99"/>
      <c r="K593" s="99"/>
      <c r="L593" s="99"/>
      <c r="M593" s="99"/>
      <c r="N593" s="99"/>
      <c r="O593" s="99"/>
      <c r="P593" s="99"/>
      <c r="Q593" s="99"/>
      <c r="R593" s="99"/>
      <c r="S593" s="99"/>
      <c r="T593" s="99"/>
    </row>
    <row r="594" spans="1:20" ht="13">
      <c r="A594" s="99"/>
      <c r="B594" s="99"/>
      <c r="C594" s="100"/>
      <c r="D594" s="99"/>
      <c r="E594" s="99"/>
      <c r="F594" s="99"/>
      <c r="G594" s="99"/>
      <c r="H594" s="99"/>
      <c r="I594" s="99"/>
      <c r="J594" s="99"/>
      <c r="K594" s="99"/>
      <c r="L594" s="99"/>
      <c r="M594" s="99"/>
      <c r="N594" s="99"/>
      <c r="O594" s="99"/>
      <c r="P594" s="99"/>
      <c r="Q594" s="99"/>
      <c r="R594" s="99"/>
      <c r="S594" s="99"/>
      <c r="T594" s="99"/>
    </row>
    <row r="595" spans="1:20" ht="13">
      <c r="A595" s="99"/>
      <c r="B595" s="99"/>
      <c r="C595" s="100"/>
      <c r="D595" s="99"/>
      <c r="E595" s="99"/>
      <c r="F595" s="99"/>
      <c r="G595" s="99"/>
      <c r="H595" s="99"/>
      <c r="I595" s="99"/>
      <c r="J595" s="99"/>
      <c r="K595" s="99"/>
      <c r="L595" s="99"/>
      <c r="M595" s="99"/>
      <c r="N595" s="99"/>
      <c r="O595" s="99"/>
      <c r="P595" s="99"/>
      <c r="Q595" s="99"/>
      <c r="R595" s="99"/>
      <c r="S595" s="99"/>
      <c r="T595" s="99"/>
    </row>
    <row r="596" spans="1:20" ht="13">
      <c r="A596" s="99"/>
      <c r="B596" s="99"/>
      <c r="C596" s="100"/>
      <c r="D596" s="99"/>
      <c r="E596" s="99"/>
      <c r="F596" s="99"/>
      <c r="G596" s="99"/>
      <c r="H596" s="99"/>
      <c r="I596" s="99"/>
      <c r="J596" s="99"/>
      <c r="K596" s="99"/>
      <c r="L596" s="99"/>
      <c r="M596" s="99"/>
      <c r="N596" s="99"/>
      <c r="O596" s="99"/>
      <c r="P596" s="99"/>
      <c r="Q596" s="99"/>
      <c r="R596" s="99"/>
      <c r="S596" s="99"/>
      <c r="T596" s="99"/>
    </row>
    <row r="597" spans="1:20" ht="13">
      <c r="A597" s="99"/>
      <c r="B597" s="99"/>
      <c r="C597" s="100"/>
      <c r="D597" s="99"/>
      <c r="E597" s="99"/>
      <c r="F597" s="99"/>
      <c r="G597" s="99"/>
      <c r="H597" s="99"/>
      <c r="I597" s="99"/>
      <c r="J597" s="99"/>
      <c r="K597" s="99"/>
      <c r="L597" s="99"/>
      <c r="M597" s="99"/>
      <c r="N597" s="99"/>
      <c r="O597" s="99"/>
      <c r="P597" s="99"/>
      <c r="Q597" s="99"/>
      <c r="R597" s="99"/>
      <c r="S597" s="99"/>
      <c r="T597" s="99"/>
    </row>
    <row r="598" spans="1:20" ht="13">
      <c r="A598" s="99"/>
      <c r="B598" s="99"/>
      <c r="C598" s="100"/>
      <c r="D598" s="99"/>
      <c r="E598" s="99"/>
      <c r="F598" s="99"/>
      <c r="G598" s="99"/>
      <c r="H598" s="99"/>
      <c r="I598" s="99"/>
      <c r="J598" s="99"/>
      <c r="K598" s="99"/>
      <c r="L598" s="99"/>
      <c r="M598" s="99"/>
      <c r="N598" s="99"/>
      <c r="O598" s="99"/>
      <c r="P598" s="99"/>
      <c r="Q598" s="99"/>
      <c r="R598" s="99"/>
      <c r="S598" s="99"/>
      <c r="T598" s="99"/>
    </row>
    <row r="599" spans="1:20" ht="13">
      <c r="A599" s="99"/>
      <c r="B599" s="99"/>
      <c r="C599" s="100"/>
      <c r="D599" s="99"/>
      <c r="E599" s="99"/>
      <c r="F599" s="99"/>
      <c r="G599" s="99"/>
      <c r="H599" s="99"/>
      <c r="I599" s="99"/>
      <c r="J599" s="99"/>
      <c r="K599" s="99"/>
      <c r="L599" s="99"/>
      <c r="M599" s="99"/>
      <c r="N599" s="99"/>
      <c r="O599" s="99"/>
      <c r="P599" s="99"/>
      <c r="Q599" s="99"/>
      <c r="R599" s="99"/>
      <c r="S599" s="99"/>
      <c r="T599" s="99"/>
    </row>
    <row r="600" spans="1:20" ht="13">
      <c r="A600" s="99"/>
      <c r="B600" s="99"/>
      <c r="C600" s="100"/>
      <c r="D600" s="99"/>
      <c r="E600" s="99"/>
      <c r="F600" s="99"/>
      <c r="G600" s="99"/>
      <c r="H600" s="99"/>
      <c r="I600" s="99"/>
      <c r="J600" s="99"/>
      <c r="K600" s="99"/>
      <c r="L600" s="99"/>
      <c r="M600" s="99"/>
      <c r="N600" s="99"/>
      <c r="O600" s="99"/>
      <c r="P600" s="99"/>
      <c r="Q600" s="99"/>
      <c r="R600" s="99"/>
      <c r="S600" s="99"/>
      <c r="T600" s="99"/>
    </row>
    <row r="601" spans="1:20" ht="13">
      <c r="A601" s="99"/>
      <c r="B601" s="99"/>
      <c r="C601" s="100"/>
      <c r="D601" s="99"/>
      <c r="E601" s="99"/>
      <c r="F601" s="99"/>
      <c r="G601" s="99"/>
      <c r="H601" s="99"/>
      <c r="I601" s="99"/>
      <c r="J601" s="99"/>
      <c r="K601" s="99"/>
      <c r="L601" s="99"/>
      <c r="M601" s="99"/>
      <c r="N601" s="99"/>
      <c r="O601" s="99"/>
      <c r="P601" s="99"/>
      <c r="Q601" s="99"/>
      <c r="R601" s="99"/>
      <c r="S601" s="99"/>
      <c r="T601" s="99"/>
    </row>
    <row r="602" spans="1:20" ht="13">
      <c r="A602" s="99"/>
      <c r="B602" s="99"/>
      <c r="C602" s="100"/>
      <c r="D602" s="99"/>
      <c r="E602" s="99"/>
      <c r="F602" s="99"/>
      <c r="G602" s="99"/>
      <c r="H602" s="99"/>
      <c r="I602" s="99"/>
      <c r="J602" s="99"/>
      <c r="K602" s="99"/>
      <c r="L602" s="99"/>
      <c r="M602" s="99"/>
      <c r="N602" s="99"/>
      <c r="O602" s="99"/>
      <c r="P602" s="99"/>
      <c r="Q602" s="99"/>
      <c r="R602" s="99"/>
      <c r="S602" s="99"/>
      <c r="T602" s="99"/>
    </row>
    <row r="603" spans="1:20" ht="13">
      <c r="A603" s="99"/>
      <c r="B603" s="99"/>
      <c r="C603" s="100"/>
      <c r="D603" s="99"/>
      <c r="E603" s="99"/>
      <c r="F603" s="99"/>
      <c r="G603" s="99"/>
      <c r="H603" s="99"/>
      <c r="I603" s="99"/>
      <c r="J603" s="99"/>
      <c r="K603" s="99"/>
      <c r="L603" s="99"/>
      <c r="M603" s="99"/>
      <c r="N603" s="99"/>
      <c r="O603" s="99"/>
      <c r="P603" s="99"/>
      <c r="Q603" s="99"/>
      <c r="R603" s="99"/>
      <c r="S603" s="99"/>
      <c r="T603" s="99"/>
    </row>
    <row r="604" spans="1:20" ht="13">
      <c r="A604" s="99"/>
      <c r="B604" s="99"/>
      <c r="C604" s="100"/>
      <c r="D604" s="99"/>
      <c r="E604" s="99"/>
      <c r="F604" s="99"/>
      <c r="G604" s="99"/>
      <c r="H604" s="99"/>
      <c r="I604" s="99"/>
      <c r="J604" s="99"/>
      <c r="K604" s="99"/>
      <c r="L604" s="99"/>
      <c r="M604" s="99"/>
      <c r="N604" s="99"/>
      <c r="O604" s="99"/>
      <c r="P604" s="99"/>
      <c r="Q604" s="99"/>
      <c r="R604" s="99"/>
      <c r="S604" s="99"/>
      <c r="T604" s="99"/>
    </row>
    <row r="605" spans="1:20" ht="13">
      <c r="A605" s="99"/>
      <c r="B605" s="99"/>
      <c r="C605" s="100"/>
      <c r="D605" s="99"/>
      <c r="E605" s="99"/>
      <c r="F605" s="99"/>
      <c r="G605" s="99"/>
      <c r="H605" s="99"/>
      <c r="I605" s="99"/>
      <c r="J605" s="99"/>
      <c r="K605" s="99"/>
      <c r="L605" s="99"/>
      <c r="M605" s="99"/>
      <c r="N605" s="99"/>
      <c r="O605" s="99"/>
      <c r="P605" s="99"/>
      <c r="Q605" s="99"/>
      <c r="R605" s="99"/>
      <c r="S605" s="99"/>
      <c r="T605" s="99"/>
    </row>
    <row r="606" spans="1:20" ht="13">
      <c r="A606" s="99"/>
      <c r="B606" s="99"/>
      <c r="C606" s="100"/>
      <c r="D606" s="99"/>
      <c r="E606" s="99"/>
      <c r="F606" s="99"/>
      <c r="G606" s="99"/>
      <c r="H606" s="99"/>
      <c r="I606" s="99"/>
      <c r="J606" s="99"/>
      <c r="K606" s="99"/>
      <c r="L606" s="99"/>
      <c r="M606" s="99"/>
      <c r="N606" s="99"/>
      <c r="O606" s="99"/>
      <c r="P606" s="99"/>
      <c r="Q606" s="99"/>
      <c r="R606" s="99"/>
      <c r="S606" s="99"/>
      <c r="T606" s="99"/>
    </row>
    <row r="607" spans="1:20" ht="13">
      <c r="A607" s="99"/>
      <c r="B607" s="99"/>
      <c r="C607" s="100"/>
      <c r="D607" s="99"/>
      <c r="E607" s="99"/>
      <c r="F607" s="99"/>
      <c r="G607" s="99"/>
      <c r="H607" s="99"/>
      <c r="I607" s="99"/>
      <c r="J607" s="99"/>
      <c r="K607" s="99"/>
      <c r="L607" s="99"/>
      <c r="M607" s="99"/>
      <c r="N607" s="99"/>
      <c r="O607" s="99"/>
      <c r="P607" s="99"/>
      <c r="Q607" s="99"/>
      <c r="R607" s="99"/>
      <c r="S607" s="99"/>
      <c r="T607" s="99"/>
    </row>
    <row r="608" spans="1:20" ht="13">
      <c r="A608" s="99"/>
      <c r="B608" s="99"/>
      <c r="C608" s="100"/>
      <c r="D608" s="99"/>
      <c r="E608" s="99"/>
      <c r="F608" s="99"/>
      <c r="G608" s="99"/>
      <c r="H608" s="99"/>
      <c r="I608" s="99"/>
      <c r="J608" s="99"/>
      <c r="K608" s="99"/>
      <c r="L608" s="99"/>
      <c r="M608" s="99"/>
      <c r="N608" s="99"/>
      <c r="O608" s="99"/>
      <c r="P608" s="99"/>
      <c r="Q608" s="99"/>
      <c r="R608" s="99"/>
      <c r="S608" s="99"/>
      <c r="T608" s="99"/>
    </row>
    <row r="609" spans="1:20" ht="13">
      <c r="A609" s="99"/>
      <c r="B609" s="99"/>
      <c r="C609" s="100"/>
      <c r="D609" s="99"/>
      <c r="E609" s="99"/>
      <c r="F609" s="99"/>
      <c r="G609" s="99"/>
      <c r="H609" s="99"/>
      <c r="I609" s="99"/>
      <c r="J609" s="99"/>
      <c r="K609" s="99"/>
      <c r="L609" s="99"/>
      <c r="M609" s="99"/>
      <c r="N609" s="99"/>
      <c r="O609" s="99"/>
      <c r="P609" s="99"/>
      <c r="Q609" s="99"/>
      <c r="R609" s="99"/>
      <c r="S609" s="99"/>
      <c r="T609" s="99"/>
    </row>
    <row r="610" spans="1:20" ht="13">
      <c r="A610" s="99"/>
      <c r="B610" s="99"/>
      <c r="C610" s="100"/>
      <c r="D610" s="99"/>
      <c r="E610" s="99"/>
      <c r="F610" s="99"/>
      <c r="G610" s="99"/>
      <c r="H610" s="99"/>
      <c r="I610" s="99"/>
      <c r="J610" s="99"/>
      <c r="K610" s="99"/>
      <c r="L610" s="99"/>
      <c r="M610" s="99"/>
      <c r="N610" s="99"/>
      <c r="O610" s="99"/>
      <c r="P610" s="99"/>
      <c r="Q610" s="99"/>
      <c r="R610" s="99"/>
      <c r="S610" s="99"/>
      <c r="T610" s="99"/>
    </row>
    <row r="611" spans="1:20" ht="13">
      <c r="A611" s="99"/>
      <c r="B611" s="99"/>
      <c r="C611" s="100"/>
      <c r="D611" s="99"/>
      <c r="E611" s="99"/>
      <c r="F611" s="99"/>
      <c r="G611" s="99"/>
      <c r="H611" s="99"/>
      <c r="I611" s="99"/>
      <c r="J611" s="99"/>
      <c r="K611" s="99"/>
      <c r="L611" s="99"/>
      <c r="M611" s="99"/>
      <c r="N611" s="99"/>
      <c r="O611" s="99"/>
      <c r="P611" s="99"/>
      <c r="Q611" s="99"/>
      <c r="R611" s="99"/>
      <c r="S611" s="99"/>
      <c r="T611" s="99"/>
    </row>
    <row r="612" spans="1:20" ht="13">
      <c r="A612" s="99"/>
      <c r="B612" s="99"/>
      <c r="C612" s="100"/>
      <c r="D612" s="99"/>
      <c r="E612" s="99"/>
      <c r="F612" s="99"/>
      <c r="G612" s="99"/>
      <c r="H612" s="99"/>
      <c r="I612" s="99"/>
      <c r="J612" s="99"/>
      <c r="K612" s="99"/>
      <c r="L612" s="99"/>
      <c r="M612" s="99"/>
      <c r="N612" s="99"/>
      <c r="O612" s="99"/>
      <c r="P612" s="99"/>
      <c r="Q612" s="99"/>
      <c r="R612" s="99"/>
      <c r="S612" s="99"/>
      <c r="T612" s="99"/>
    </row>
    <row r="613" spans="1:20" ht="13">
      <c r="A613" s="99"/>
      <c r="B613" s="99"/>
      <c r="C613" s="100"/>
      <c r="D613" s="99"/>
      <c r="E613" s="99"/>
      <c r="F613" s="99"/>
      <c r="G613" s="99"/>
      <c r="H613" s="99"/>
      <c r="I613" s="99"/>
      <c r="J613" s="99"/>
      <c r="K613" s="99"/>
      <c r="L613" s="99"/>
      <c r="M613" s="99"/>
      <c r="N613" s="99"/>
      <c r="O613" s="99"/>
      <c r="P613" s="99"/>
      <c r="Q613" s="99"/>
      <c r="R613" s="99"/>
      <c r="S613" s="99"/>
      <c r="T613" s="99"/>
    </row>
    <row r="614" spans="1:20" ht="13">
      <c r="A614" s="99"/>
      <c r="B614" s="99"/>
      <c r="C614" s="100"/>
      <c r="D614" s="99"/>
      <c r="E614" s="99"/>
      <c r="F614" s="99"/>
      <c r="G614" s="99"/>
      <c r="H614" s="99"/>
      <c r="I614" s="99"/>
      <c r="J614" s="99"/>
      <c r="K614" s="99"/>
      <c r="L614" s="99"/>
      <c r="M614" s="99"/>
      <c r="N614" s="99"/>
      <c r="O614" s="99"/>
      <c r="P614" s="99"/>
      <c r="Q614" s="99"/>
      <c r="R614" s="99"/>
      <c r="S614" s="99"/>
      <c r="T614" s="99"/>
    </row>
    <row r="615" spans="1:20" ht="13">
      <c r="A615" s="99"/>
      <c r="B615" s="99"/>
      <c r="C615" s="100"/>
      <c r="D615" s="99"/>
      <c r="E615" s="99"/>
      <c r="F615" s="99"/>
      <c r="G615" s="99"/>
      <c r="H615" s="99"/>
      <c r="I615" s="99"/>
      <c r="J615" s="99"/>
      <c r="K615" s="99"/>
      <c r="L615" s="99"/>
      <c r="M615" s="99"/>
      <c r="N615" s="99"/>
      <c r="O615" s="99"/>
      <c r="P615" s="99"/>
      <c r="Q615" s="99"/>
      <c r="R615" s="99"/>
      <c r="S615" s="99"/>
      <c r="T615" s="99"/>
    </row>
    <row r="616" spans="1:20" ht="13">
      <c r="A616" s="99"/>
      <c r="B616" s="99"/>
      <c r="C616" s="100"/>
      <c r="D616" s="99"/>
      <c r="E616" s="99"/>
      <c r="F616" s="99"/>
      <c r="G616" s="99"/>
      <c r="H616" s="99"/>
      <c r="I616" s="99"/>
      <c r="J616" s="99"/>
      <c r="K616" s="99"/>
      <c r="L616" s="99"/>
      <c r="M616" s="99"/>
      <c r="N616" s="99"/>
      <c r="O616" s="99"/>
      <c r="P616" s="99"/>
      <c r="Q616" s="99"/>
      <c r="R616" s="99"/>
      <c r="S616" s="99"/>
      <c r="T616" s="99"/>
    </row>
    <row r="617" spans="1:20" ht="13">
      <c r="A617" s="99"/>
      <c r="B617" s="99"/>
      <c r="C617" s="100"/>
      <c r="D617" s="99"/>
      <c r="E617" s="99"/>
      <c r="F617" s="99"/>
      <c r="G617" s="99"/>
      <c r="H617" s="99"/>
      <c r="I617" s="99"/>
      <c r="J617" s="99"/>
      <c r="K617" s="99"/>
      <c r="L617" s="99"/>
      <c r="M617" s="99"/>
      <c r="N617" s="99"/>
      <c r="O617" s="99"/>
      <c r="P617" s="99"/>
      <c r="Q617" s="99"/>
      <c r="R617" s="99"/>
      <c r="S617" s="99"/>
      <c r="T617" s="99"/>
    </row>
    <row r="618" spans="1:20" ht="13">
      <c r="A618" s="99"/>
      <c r="B618" s="99"/>
      <c r="C618" s="100"/>
      <c r="D618" s="99"/>
      <c r="E618" s="99"/>
      <c r="F618" s="99"/>
      <c r="G618" s="99"/>
      <c r="H618" s="99"/>
      <c r="I618" s="99"/>
      <c r="J618" s="99"/>
      <c r="K618" s="99"/>
      <c r="L618" s="99"/>
      <c r="M618" s="99"/>
      <c r="N618" s="99"/>
      <c r="O618" s="99"/>
      <c r="P618" s="99"/>
      <c r="Q618" s="99"/>
      <c r="R618" s="99"/>
      <c r="S618" s="99"/>
      <c r="T618" s="99"/>
    </row>
    <row r="619" spans="1:20" ht="13">
      <c r="A619" s="99"/>
      <c r="B619" s="99"/>
      <c r="C619" s="100"/>
      <c r="D619" s="99"/>
      <c r="E619" s="99"/>
      <c r="F619" s="99"/>
      <c r="G619" s="99"/>
      <c r="H619" s="99"/>
      <c r="I619" s="99"/>
      <c r="J619" s="99"/>
      <c r="K619" s="99"/>
      <c r="L619" s="99"/>
      <c r="M619" s="99"/>
      <c r="N619" s="99"/>
      <c r="O619" s="99"/>
      <c r="P619" s="99"/>
      <c r="Q619" s="99"/>
      <c r="R619" s="99"/>
      <c r="S619" s="99"/>
      <c r="T619" s="99"/>
    </row>
    <row r="620" spans="1:20" ht="13">
      <c r="A620" s="99"/>
      <c r="B620" s="99"/>
      <c r="C620" s="100"/>
      <c r="D620" s="99"/>
      <c r="E620" s="99"/>
      <c r="F620" s="99"/>
      <c r="G620" s="99"/>
      <c r="H620" s="99"/>
      <c r="I620" s="99"/>
      <c r="J620" s="99"/>
      <c r="K620" s="99"/>
      <c r="L620" s="99"/>
      <c r="M620" s="99"/>
      <c r="N620" s="99"/>
      <c r="O620" s="99"/>
      <c r="P620" s="99"/>
      <c r="Q620" s="99"/>
      <c r="R620" s="99"/>
      <c r="S620" s="99"/>
      <c r="T620" s="99"/>
    </row>
    <row r="621" spans="1:20" ht="13">
      <c r="A621" s="99"/>
      <c r="B621" s="99"/>
      <c r="C621" s="100"/>
      <c r="D621" s="99"/>
      <c r="E621" s="99"/>
      <c r="F621" s="99"/>
      <c r="G621" s="99"/>
      <c r="H621" s="99"/>
      <c r="I621" s="99"/>
      <c r="J621" s="99"/>
      <c r="K621" s="99"/>
      <c r="L621" s="99"/>
      <c r="M621" s="99"/>
      <c r="N621" s="99"/>
      <c r="O621" s="99"/>
      <c r="P621" s="99"/>
      <c r="Q621" s="99"/>
      <c r="R621" s="99"/>
      <c r="S621" s="99"/>
      <c r="T621" s="99"/>
    </row>
    <row r="622" spans="1:20" ht="13">
      <c r="A622" s="99"/>
      <c r="B622" s="99"/>
      <c r="C622" s="100"/>
      <c r="D622" s="99"/>
      <c r="E622" s="99"/>
      <c r="F622" s="99"/>
      <c r="G622" s="99"/>
      <c r="H622" s="99"/>
      <c r="I622" s="99"/>
      <c r="J622" s="99"/>
      <c r="K622" s="99"/>
      <c r="L622" s="99"/>
      <c r="M622" s="99"/>
      <c r="N622" s="99"/>
      <c r="O622" s="99"/>
      <c r="P622" s="99"/>
      <c r="Q622" s="99"/>
      <c r="R622" s="99"/>
      <c r="S622" s="99"/>
      <c r="T622" s="99"/>
    </row>
    <row r="623" spans="1:20" ht="13">
      <c r="A623" s="99"/>
      <c r="B623" s="99"/>
      <c r="C623" s="100"/>
      <c r="D623" s="99"/>
      <c r="E623" s="99"/>
      <c r="F623" s="99"/>
      <c r="G623" s="99"/>
      <c r="H623" s="99"/>
      <c r="I623" s="99"/>
      <c r="J623" s="99"/>
      <c r="K623" s="99"/>
      <c r="L623" s="99"/>
      <c r="M623" s="99"/>
      <c r="N623" s="99"/>
      <c r="O623" s="99"/>
      <c r="P623" s="99"/>
      <c r="Q623" s="99"/>
      <c r="R623" s="99"/>
      <c r="S623" s="99"/>
      <c r="T623" s="99"/>
    </row>
    <row r="624" spans="1:20" ht="13">
      <c r="A624" s="99"/>
      <c r="B624" s="99"/>
      <c r="C624" s="100"/>
      <c r="D624" s="99"/>
      <c r="E624" s="99"/>
      <c r="F624" s="99"/>
      <c r="G624" s="99"/>
      <c r="H624" s="99"/>
      <c r="I624" s="99"/>
      <c r="J624" s="99"/>
      <c r="K624" s="99"/>
      <c r="L624" s="99"/>
      <c r="M624" s="99"/>
      <c r="N624" s="99"/>
      <c r="O624" s="99"/>
      <c r="P624" s="99"/>
      <c r="Q624" s="99"/>
      <c r="R624" s="99"/>
      <c r="S624" s="99"/>
      <c r="T624" s="99"/>
    </row>
    <row r="625" spans="1:20" ht="13">
      <c r="A625" s="99"/>
      <c r="B625" s="99"/>
      <c r="C625" s="100"/>
      <c r="D625" s="99"/>
      <c r="E625" s="99"/>
      <c r="F625" s="99"/>
      <c r="G625" s="99"/>
      <c r="H625" s="99"/>
      <c r="I625" s="99"/>
      <c r="J625" s="99"/>
      <c r="K625" s="99"/>
      <c r="L625" s="99"/>
      <c r="M625" s="99"/>
      <c r="N625" s="99"/>
      <c r="O625" s="99"/>
      <c r="P625" s="99"/>
      <c r="Q625" s="99"/>
      <c r="R625" s="99"/>
      <c r="S625" s="99"/>
      <c r="T625" s="99"/>
    </row>
    <row r="626" spans="1:20" ht="13">
      <c r="A626" s="99"/>
      <c r="B626" s="99"/>
      <c r="C626" s="100"/>
      <c r="D626" s="99"/>
      <c r="E626" s="99"/>
      <c r="F626" s="99"/>
      <c r="G626" s="99"/>
      <c r="H626" s="99"/>
      <c r="I626" s="99"/>
      <c r="J626" s="99"/>
      <c r="K626" s="99"/>
      <c r="L626" s="99"/>
      <c r="M626" s="99"/>
      <c r="N626" s="99"/>
      <c r="O626" s="99"/>
      <c r="P626" s="99"/>
      <c r="Q626" s="99"/>
      <c r="R626" s="99"/>
      <c r="S626" s="99"/>
      <c r="T626" s="99"/>
    </row>
    <row r="627" spans="1:20" ht="13">
      <c r="A627" s="99"/>
      <c r="B627" s="99"/>
      <c r="C627" s="100"/>
      <c r="D627" s="99"/>
      <c r="E627" s="99"/>
      <c r="F627" s="99"/>
      <c r="G627" s="99"/>
      <c r="H627" s="99"/>
      <c r="I627" s="99"/>
      <c r="J627" s="99"/>
      <c r="K627" s="99"/>
      <c r="L627" s="99"/>
      <c r="M627" s="99"/>
      <c r="N627" s="99"/>
      <c r="O627" s="99"/>
      <c r="P627" s="99"/>
      <c r="Q627" s="99"/>
      <c r="R627" s="99"/>
      <c r="S627" s="99"/>
      <c r="T627" s="99"/>
    </row>
    <row r="628" spans="1:20" ht="13">
      <c r="A628" s="99"/>
      <c r="B628" s="99"/>
      <c r="C628" s="100"/>
      <c r="D628" s="99"/>
      <c r="E628" s="99"/>
      <c r="F628" s="99"/>
      <c r="G628" s="99"/>
      <c r="H628" s="99"/>
      <c r="I628" s="99"/>
      <c r="J628" s="99"/>
      <c r="K628" s="99"/>
      <c r="L628" s="99"/>
      <c r="M628" s="99"/>
      <c r="N628" s="99"/>
      <c r="O628" s="99"/>
      <c r="P628" s="99"/>
      <c r="Q628" s="99"/>
      <c r="R628" s="99"/>
      <c r="S628" s="99"/>
      <c r="T628" s="99"/>
    </row>
    <row r="629" spans="1:20" ht="13">
      <c r="A629" s="99"/>
      <c r="B629" s="99"/>
      <c r="C629" s="100"/>
      <c r="D629" s="99"/>
      <c r="E629" s="99"/>
      <c r="F629" s="99"/>
      <c r="G629" s="99"/>
      <c r="H629" s="99"/>
      <c r="I629" s="99"/>
      <c r="J629" s="99"/>
      <c r="K629" s="99"/>
      <c r="L629" s="99"/>
      <c r="M629" s="99"/>
      <c r="N629" s="99"/>
      <c r="O629" s="99"/>
      <c r="P629" s="99"/>
      <c r="Q629" s="99"/>
      <c r="R629" s="99"/>
      <c r="S629" s="99"/>
      <c r="T629" s="99"/>
    </row>
    <row r="630" spans="1:20" ht="13">
      <c r="A630" s="99"/>
      <c r="B630" s="99"/>
      <c r="C630" s="100"/>
      <c r="D630" s="99"/>
      <c r="E630" s="99"/>
      <c r="F630" s="99"/>
      <c r="G630" s="99"/>
      <c r="H630" s="99"/>
      <c r="I630" s="99"/>
      <c r="J630" s="99"/>
      <c r="K630" s="99"/>
      <c r="L630" s="99"/>
      <c r="M630" s="99"/>
      <c r="N630" s="99"/>
      <c r="O630" s="99"/>
      <c r="P630" s="99"/>
      <c r="Q630" s="99"/>
      <c r="R630" s="99"/>
      <c r="S630" s="99"/>
      <c r="T630" s="99"/>
    </row>
    <row r="631" spans="1:20" ht="13">
      <c r="A631" s="99"/>
      <c r="B631" s="99"/>
      <c r="C631" s="100"/>
      <c r="D631" s="99"/>
      <c r="E631" s="99"/>
      <c r="F631" s="99"/>
      <c r="G631" s="99"/>
      <c r="H631" s="99"/>
      <c r="I631" s="99"/>
      <c r="J631" s="99"/>
      <c r="K631" s="99"/>
      <c r="L631" s="99"/>
      <c r="M631" s="99"/>
      <c r="N631" s="99"/>
      <c r="O631" s="99"/>
      <c r="P631" s="99"/>
      <c r="Q631" s="99"/>
      <c r="R631" s="99"/>
      <c r="S631" s="99"/>
      <c r="T631" s="99"/>
    </row>
    <row r="632" spans="1:20" ht="13">
      <c r="A632" s="99"/>
      <c r="B632" s="99"/>
      <c r="C632" s="100"/>
      <c r="D632" s="99"/>
      <c r="E632" s="99"/>
      <c r="F632" s="99"/>
      <c r="G632" s="99"/>
      <c r="H632" s="99"/>
      <c r="I632" s="99"/>
      <c r="J632" s="99"/>
      <c r="K632" s="99"/>
      <c r="L632" s="99"/>
      <c r="M632" s="99"/>
      <c r="N632" s="99"/>
      <c r="O632" s="99"/>
      <c r="P632" s="99"/>
      <c r="Q632" s="99"/>
      <c r="R632" s="99"/>
      <c r="S632" s="99"/>
      <c r="T632" s="99"/>
    </row>
    <row r="633" spans="1:20" ht="13">
      <c r="A633" s="99"/>
      <c r="B633" s="99"/>
      <c r="C633" s="100"/>
      <c r="D633" s="99"/>
      <c r="E633" s="99"/>
      <c r="F633" s="99"/>
      <c r="G633" s="99"/>
      <c r="H633" s="99"/>
      <c r="I633" s="99"/>
      <c r="J633" s="99"/>
      <c r="K633" s="99"/>
      <c r="L633" s="99"/>
      <c r="M633" s="99"/>
      <c r="N633" s="99"/>
      <c r="O633" s="99"/>
      <c r="P633" s="99"/>
      <c r="Q633" s="99"/>
      <c r="R633" s="99"/>
      <c r="S633" s="99"/>
      <c r="T633" s="99"/>
    </row>
    <row r="634" spans="1:20" ht="13">
      <c r="A634" s="99"/>
      <c r="B634" s="99"/>
      <c r="C634" s="100"/>
      <c r="D634" s="99"/>
      <c r="E634" s="99"/>
      <c r="F634" s="99"/>
      <c r="G634" s="99"/>
      <c r="H634" s="99"/>
      <c r="I634" s="99"/>
      <c r="J634" s="99"/>
      <c r="K634" s="99"/>
      <c r="L634" s="99"/>
      <c r="M634" s="99"/>
      <c r="N634" s="99"/>
      <c r="O634" s="99"/>
      <c r="P634" s="99"/>
      <c r="Q634" s="99"/>
      <c r="R634" s="99"/>
      <c r="S634" s="99"/>
      <c r="T634" s="99"/>
    </row>
    <row r="635" spans="1:20" ht="13">
      <c r="A635" s="99"/>
      <c r="B635" s="99"/>
      <c r="C635" s="100"/>
      <c r="D635" s="99"/>
      <c r="E635" s="99"/>
      <c r="F635" s="99"/>
      <c r="G635" s="99"/>
      <c r="H635" s="99"/>
      <c r="I635" s="99"/>
      <c r="J635" s="99"/>
      <c r="K635" s="99"/>
      <c r="L635" s="99"/>
      <c r="M635" s="99"/>
      <c r="N635" s="99"/>
      <c r="O635" s="99"/>
      <c r="P635" s="99"/>
      <c r="Q635" s="99"/>
      <c r="R635" s="99"/>
      <c r="S635" s="99"/>
      <c r="T635" s="99"/>
    </row>
    <row r="636" spans="1:20" ht="13">
      <c r="A636" s="99"/>
      <c r="B636" s="99"/>
      <c r="C636" s="100"/>
      <c r="D636" s="99"/>
      <c r="E636" s="99"/>
      <c r="F636" s="99"/>
      <c r="G636" s="99"/>
      <c r="H636" s="99"/>
      <c r="I636" s="99"/>
      <c r="J636" s="99"/>
      <c r="K636" s="99"/>
      <c r="L636" s="99"/>
      <c r="M636" s="99"/>
      <c r="N636" s="99"/>
      <c r="O636" s="99"/>
      <c r="P636" s="99"/>
      <c r="Q636" s="99"/>
      <c r="R636" s="99"/>
      <c r="S636" s="99"/>
      <c r="T636" s="99"/>
    </row>
    <row r="637" spans="1:20" ht="13">
      <c r="A637" s="99"/>
      <c r="B637" s="99"/>
      <c r="C637" s="100"/>
      <c r="D637" s="99"/>
      <c r="E637" s="99"/>
      <c r="F637" s="99"/>
      <c r="G637" s="99"/>
      <c r="H637" s="99"/>
      <c r="I637" s="99"/>
      <c r="J637" s="99"/>
      <c r="K637" s="99"/>
      <c r="L637" s="99"/>
      <c r="M637" s="99"/>
      <c r="N637" s="99"/>
      <c r="O637" s="99"/>
      <c r="P637" s="99"/>
      <c r="Q637" s="99"/>
      <c r="R637" s="99"/>
      <c r="S637" s="99"/>
      <c r="T637" s="99"/>
    </row>
    <row r="638" spans="1:20" ht="13">
      <c r="A638" s="99"/>
      <c r="B638" s="99"/>
      <c r="C638" s="100"/>
      <c r="D638" s="99"/>
      <c r="E638" s="99"/>
      <c r="F638" s="99"/>
      <c r="G638" s="99"/>
      <c r="H638" s="99"/>
      <c r="I638" s="99"/>
      <c r="J638" s="99"/>
      <c r="K638" s="99"/>
      <c r="L638" s="99"/>
      <c r="M638" s="99"/>
      <c r="N638" s="99"/>
      <c r="O638" s="99"/>
      <c r="P638" s="99"/>
      <c r="Q638" s="99"/>
      <c r="R638" s="99"/>
      <c r="S638" s="99"/>
      <c r="T638" s="99"/>
    </row>
    <row r="639" spans="1:20" ht="13">
      <c r="A639" s="99"/>
      <c r="B639" s="99"/>
      <c r="C639" s="100"/>
      <c r="D639" s="99"/>
      <c r="E639" s="99"/>
      <c r="F639" s="99"/>
      <c r="G639" s="99"/>
      <c r="H639" s="99"/>
      <c r="I639" s="99"/>
      <c r="J639" s="99"/>
      <c r="K639" s="99"/>
      <c r="L639" s="99"/>
      <c r="M639" s="99"/>
      <c r="N639" s="99"/>
      <c r="O639" s="99"/>
      <c r="P639" s="99"/>
      <c r="Q639" s="99"/>
      <c r="R639" s="99"/>
      <c r="S639" s="99"/>
      <c r="T639" s="99"/>
    </row>
    <row r="640" spans="1:20" ht="13">
      <c r="A640" s="99"/>
      <c r="B640" s="99"/>
      <c r="C640" s="100"/>
      <c r="D640" s="99"/>
      <c r="E640" s="99"/>
      <c r="F640" s="99"/>
      <c r="G640" s="99"/>
      <c r="H640" s="99"/>
      <c r="I640" s="99"/>
      <c r="J640" s="99"/>
      <c r="K640" s="99"/>
      <c r="L640" s="99"/>
      <c r="M640" s="99"/>
      <c r="N640" s="99"/>
      <c r="O640" s="99"/>
      <c r="P640" s="99"/>
      <c r="Q640" s="99"/>
      <c r="R640" s="99"/>
      <c r="S640" s="99"/>
      <c r="T640" s="99"/>
    </row>
    <row r="641" spans="1:20" ht="13">
      <c r="A641" s="99"/>
      <c r="B641" s="99"/>
      <c r="C641" s="100"/>
      <c r="D641" s="99"/>
      <c r="E641" s="99"/>
      <c r="F641" s="99"/>
      <c r="G641" s="99"/>
      <c r="H641" s="99"/>
      <c r="I641" s="99"/>
      <c r="J641" s="99"/>
      <c r="K641" s="99"/>
      <c r="L641" s="99"/>
      <c r="M641" s="99"/>
      <c r="N641" s="99"/>
      <c r="O641" s="99"/>
      <c r="P641" s="99"/>
      <c r="Q641" s="99"/>
      <c r="R641" s="99"/>
      <c r="S641" s="99"/>
      <c r="T641" s="99"/>
    </row>
    <row r="642" spans="1:20" ht="13">
      <c r="A642" s="99"/>
      <c r="B642" s="99"/>
      <c r="C642" s="100"/>
      <c r="D642" s="99"/>
      <c r="E642" s="99"/>
      <c r="F642" s="99"/>
      <c r="G642" s="99"/>
      <c r="H642" s="99"/>
      <c r="I642" s="99"/>
      <c r="J642" s="99"/>
      <c r="K642" s="99"/>
      <c r="L642" s="99"/>
      <c r="M642" s="99"/>
      <c r="N642" s="99"/>
      <c r="O642" s="99"/>
      <c r="P642" s="99"/>
      <c r="Q642" s="99"/>
      <c r="R642" s="99"/>
      <c r="S642" s="99"/>
      <c r="T642" s="99"/>
    </row>
    <row r="643" spans="1:20" ht="13">
      <c r="A643" s="99"/>
      <c r="B643" s="99"/>
      <c r="C643" s="100"/>
      <c r="D643" s="99"/>
      <c r="E643" s="99"/>
      <c r="F643" s="99"/>
      <c r="G643" s="99"/>
      <c r="H643" s="99"/>
      <c r="I643" s="99"/>
      <c r="J643" s="99"/>
      <c r="K643" s="99"/>
      <c r="L643" s="99"/>
      <c r="M643" s="99"/>
      <c r="N643" s="99"/>
      <c r="O643" s="99"/>
      <c r="P643" s="99"/>
      <c r="Q643" s="99"/>
      <c r="R643" s="99"/>
      <c r="S643" s="99"/>
      <c r="T643" s="99"/>
    </row>
    <row r="644" spans="1:20" ht="13">
      <c r="A644" s="99"/>
      <c r="B644" s="99"/>
      <c r="C644" s="100"/>
      <c r="D644" s="99"/>
      <c r="E644" s="99"/>
      <c r="F644" s="99"/>
      <c r="G644" s="99"/>
      <c r="H644" s="99"/>
      <c r="I644" s="99"/>
      <c r="J644" s="99"/>
      <c r="K644" s="99"/>
      <c r="L644" s="99"/>
      <c r="M644" s="99"/>
      <c r="N644" s="99"/>
      <c r="O644" s="99"/>
      <c r="P644" s="99"/>
      <c r="Q644" s="99"/>
      <c r="R644" s="99"/>
      <c r="S644" s="99"/>
      <c r="T644" s="99"/>
    </row>
    <row r="645" spans="1:20" ht="13">
      <c r="A645" s="99"/>
      <c r="B645" s="99"/>
      <c r="C645" s="100"/>
      <c r="D645" s="99"/>
      <c r="E645" s="99"/>
      <c r="F645" s="99"/>
      <c r="G645" s="99"/>
      <c r="H645" s="99"/>
      <c r="I645" s="99"/>
      <c r="J645" s="99"/>
      <c r="K645" s="99"/>
      <c r="L645" s="99"/>
      <c r="M645" s="99"/>
      <c r="N645" s="99"/>
      <c r="O645" s="99"/>
      <c r="P645" s="99"/>
      <c r="Q645" s="99"/>
      <c r="R645" s="99"/>
      <c r="S645" s="99"/>
      <c r="T645" s="99"/>
    </row>
    <row r="646" spans="1:20" ht="13">
      <c r="A646" s="99"/>
      <c r="B646" s="99"/>
      <c r="C646" s="100"/>
      <c r="D646" s="99"/>
      <c r="E646" s="99"/>
      <c r="F646" s="99"/>
      <c r="G646" s="99"/>
      <c r="H646" s="99"/>
      <c r="I646" s="99"/>
      <c r="J646" s="99"/>
      <c r="K646" s="99"/>
      <c r="L646" s="99"/>
      <c r="M646" s="99"/>
      <c r="N646" s="99"/>
      <c r="O646" s="99"/>
      <c r="P646" s="99"/>
      <c r="Q646" s="99"/>
      <c r="R646" s="99"/>
      <c r="S646" s="99"/>
      <c r="T646" s="99"/>
    </row>
    <row r="647" spans="1:20" ht="13">
      <c r="A647" s="99"/>
      <c r="B647" s="99"/>
      <c r="C647" s="100"/>
      <c r="D647" s="99"/>
      <c r="E647" s="99"/>
      <c r="F647" s="99"/>
      <c r="G647" s="99"/>
      <c r="H647" s="99"/>
      <c r="I647" s="99"/>
      <c r="J647" s="99"/>
      <c r="K647" s="99"/>
      <c r="L647" s="99"/>
      <c r="M647" s="99"/>
      <c r="N647" s="99"/>
      <c r="O647" s="99"/>
      <c r="P647" s="99"/>
      <c r="Q647" s="99"/>
      <c r="R647" s="99"/>
      <c r="S647" s="99"/>
      <c r="T647" s="99"/>
    </row>
    <row r="648" spans="1:20" ht="13">
      <c r="A648" s="99"/>
      <c r="B648" s="99"/>
      <c r="C648" s="100"/>
      <c r="D648" s="99"/>
      <c r="E648" s="99"/>
      <c r="F648" s="99"/>
      <c r="G648" s="99"/>
      <c r="H648" s="99"/>
      <c r="I648" s="99"/>
      <c r="J648" s="99"/>
      <c r="K648" s="99"/>
      <c r="L648" s="99"/>
      <c r="M648" s="99"/>
      <c r="N648" s="99"/>
      <c r="O648" s="99"/>
      <c r="P648" s="99"/>
      <c r="Q648" s="99"/>
      <c r="R648" s="99"/>
      <c r="S648" s="99"/>
      <c r="T648" s="99"/>
    </row>
    <row r="649" spans="1:20" ht="13">
      <c r="A649" s="99"/>
      <c r="B649" s="99"/>
      <c r="C649" s="100"/>
      <c r="D649" s="99"/>
      <c r="E649" s="99"/>
      <c r="F649" s="99"/>
      <c r="G649" s="99"/>
      <c r="H649" s="99"/>
      <c r="I649" s="99"/>
      <c r="J649" s="99"/>
      <c r="K649" s="99"/>
      <c r="L649" s="99"/>
      <c r="M649" s="99"/>
      <c r="N649" s="99"/>
      <c r="O649" s="99"/>
      <c r="P649" s="99"/>
      <c r="Q649" s="99"/>
      <c r="R649" s="99"/>
      <c r="S649" s="99"/>
      <c r="T649" s="99"/>
    </row>
    <row r="650" spans="1:20" ht="13">
      <c r="A650" s="99"/>
      <c r="B650" s="99"/>
      <c r="C650" s="100"/>
      <c r="D650" s="99"/>
      <c r="E650" s="99"/>
      <c r="F650" s="99"/>
      <c r="G650" s="99"/>
      <c r="H650" s="99"/>
      <c r="I650" s="99"/>
      <c r="J650" s="99"/>
      <c r="K650" s="99"/>
      <c r="L650" s="99"/>
      <c r="M650" s="99"/>
      <c r="N650" s="99"/>
      <c r="O650" s="99"/>
      <c r="P650" s="99"/>
      <c r="Q650" s="99"/>
      <c r="R650" s="99"/>
      <c r="S650" s="99"/>
      <c r="T650" s="99"/>
    </row>
    <row r="651" spans="1:20" ht="13">
      <c r="A651" s="99"/>
      <c r="B651" s="99"/>
      <c r="C651" s="100"/>
      <c r="D651" s="99"/>
      <c r="E651" s="99"/>
      <c r="F651" s="99"/>
      <c r="G651" s="99"/>
      <c r="H651" s="99"/>
      <c r="I651" s="99"/>
      <c r="J651" s="99"/>
      <c r="K651" s="99"/>
      <c r="L651" s="99"/>
      <c r="M651" s="99"/>
      <c r="N651" s="99"/>
      <c r="O651" s="99"/>
      <c r="P651" s="99"/>
      <c r="Q651" s="99"/>
      <c r="R651" s="99"/>
      <c r="S651" s="99"/>
      <c r="T651" s="99"/>
    </row>
    <row r="652" spans="1:20" ht="13">
      <c r="A652" s="99"/>
      <c r="B652" s="99"/>
      <c r="C652" s="100"/>
      <c r="D652" s="99"/>
      <c r="E652" s="99"/>
      <c r="F652" s="99"/>
      <c r="G652" s="99"/>
      <c r="H652" s="99"/>
      <c r="I652" s="99"/>
      <c r="J652" s="99"/>
      <c r="K652" s="99"/>
      <c r="L652" s="99"/>
      <c r="M652" s="99"/>
      <c r="N652" s="99"/>
      <c r="O652" s="99"/>
      <c r="P652" s="99"/>
      <c r="Q652" s="99"/>
      <c r="R652" s="99"/>
      <c r="S652" s="99"/>
      <c r="T652" s="99"/>
    </row>
    <row r="653" spans="1:20" ht="13">
      <c r="A653" s="99"/>
      <c r="B653" s="99"/>
      <c r="C653" s="100"/>
      <c r="D653" s="99"/>
      <c r="E653" s="99"/>
      <c r="F653" s="99"/>
      <c r="G653" s="99"/>
      <c r="H653" s="99"/>
      <c r="I653" s="99"/>
      <c r="J653" s="99"/>
      <c r="K653" s="99"/>
      <c r="L653" s="99"/>
      <c r="M653" s="99"/>
      <c r="N653" s="99"/>
      <c r="O653" s="99"/>
      <c r="P653" s="99"/>
      <c r="Q653" s="99"/>
      <c r="R653" s="99"/>
      <c r="S653" s="99"/>
      <c r="T653" s="99"/>
    </row>
    <row r="654" spans="1:20" ht="13">
      <c r="A654" s="99"/>
      <c r="B654" s="99"/>
      <c r="C654" s="100"/>
      <c r="D654" s="99"/>
      <c r="E654" s="99"/>
      <c r="F654" s="99"/>
      <c r="G654" s="99"/>
      <c r="H654" s="99"/>
      <c r="I654" s="99"/>
      <c r="J654" s="99"/>
      <c r="K654" s="99"/>
      <c r="L654" s="99"/>
      <c r="M654" s="99"/>
      <c r="N654" s="99"/>
      <c r="O654" s="99"/>
      <c r="P654" s="99"/>
      <c r="Q654" s="99"/>
      <c r="R654" s="99"/>
      <c r="S654" s="99"/>
      <c r="T654" s="99"/>
    </row>
    <row r="655" spans="1:20" ht="13">
      <c r="A655" s="99"/>
      <c r="B655" s="99"/>
      <c r="C655" s="100"/>
      <c r="D655" s="99"/>
      <c r="E655" s="99"/>
      <c r="F655" s="99"/>
      <c r="G655" s="99"/>
      <c r="H655" s="99"/>
      <c r="I655" s="99"/>
      <c r="J655" s="99"/>
      <c r="K655" s="99"/>
      <c r="L655" s="99"/>
      <c r="M655" s="99"/>
      <c r="N655" s="99"/>
      <c r="O655" s="99"/>
      <c r="P655" s="99"/>
      <c r="Q655" s="99"/>
      <c r="R655" s="99"/>
      <c r="S655" s="99"/>
      <c r="T655" s="99"/>
    </row>
    <row r="656" spans="1:20" ht="13">
      <c r="A656" s="99"/>
      <c r="B656" s="99"/>
      <c r="C656" s="100"/>
      <c r="D656" s="99"/>
      <c r="E656" s="99"/>
      <c r="F656" s="99"/>
      <c r="G656" s="99"/>
      <c r="H656" s="99"/>
      <c r="I656" s="99"/>
      <c r="J656" s="99"/>
      <c r="K656" s="99"/>
      <c r="L656" s="99"/>
      <c r="M656" s="99"/>
      <c r="N656" s="99"/>
      <c r="O656" s="99"/>
      <c r="P656" s="99"/>
      <c r="Q656" s="99"/>
      <c r="R656" s="99"/>
      <c r="S656" s="99"/>
      <c r="T656" s="99"/>
    </row>
    <row r="657" spans="1:20" ht="13">
      <c r="A657" s="99"/>
      <c r="B657" s="99"/>
      <c r="C657" s="100"/>
      <c r="D657" s="99"/>
      <c r="E657" s="99"/>
      <c r="F657" s="99"/>
      <c r="G657" s="99"/>
      <c r="H657" s="99"/>
      <c r="I657" s="99"/>
      <c r="J657" s="99"/>
      <c r="K657" s="99"/>
      <c r="L657" s="99"/>
      <c r="M657" s="99"/>
      <c r="N657" s="99"/>
      <c r="O657" s="99"/>
      <c r="P657" s="99"/>
      <c r="Q657" s="99"/>
      <c r="R657" s="99"/>
      <c r="S657" s="99"/>
      <c r="T657" s="99"/>
    </row>
    <row r="658" spans="1:20" ht="13">
      <c r="A658" s="99"/>
      <c r="B658" s="99"/>
      <c r="C658" s="100"/>
      <c r="D658" s="99"/>
      <c r="E658" s="99"/>
      <c r="F658" s="99"/>
      <c r="G658" s="99"/>
      <c r="H658" s="99"/>
      <c r="I658" s="99"/>
      <c r="J658" s="99"/>
      <c r="K658" s="99"/>
      <c r="L658" s="99"/>
      <c r="M658" s="99"/>
      <c r="N658" s="99"/>
      <c r="O658" s="99"/>
      <c r="P658" s="99"/>
      <c r="Q658" s="99"/>
      <c r="R658" s="99"/>
      <c r="S658" s="99"/>
      <c r="T658" s="99"/>
    </row>
    <row r="659" spans="1:20" ht="13">
      <c r="A659" s="99"/>
      <c r="B659" s="99"/>
      <c r="C659" s="100"/>
      <c r="D659" s="99"/>
      <c r="E659" s="99"/>
      <c r="F659" s="99"/>
      <c r="G659" s="99"/>
      <c r="H659" s="99"/>
      <c r="I659" s="99"/>
      <c r="J659" s="99"/>
      <c r="K659" s="99"/>
      <c r="L659" s="99"/>
      <c r="M659" s="99"/>
      <c r="N659" s="99"/>
      <c r="O659" s="99"/>
      <c r="P659" s="99"/>
      <c r="Q659" s="99"/>
      <c r="R659" s="99"/>
      <c r="S659" s="99"/>
      <c r="T659" s="99"/>
    </row>
    <row r="660" spans="1:20" ht="13">
      <c r="A660" s="99"/>
      <c r="B660" s="99"/>
      <c r="C660" s="100"/>
      <c r="D660" s="99"/>
      <c r="E660" s="99"/>
      <c r="F660" s="99"/>
      <c r="G660" s="99"/>
      <c r="H660" s="99"/>
      <c r="I660" s="99"/>
      <c r="J660" s="99"/>
      <c r="K660" s="99"/>
      <c r="L660" s="99"/>
      <c r="M660" s="99"/>
      <c r="N660" s="99"/>
      <c r="O660" s="99"/>
      <c r="P660" s="99"/>
      <c r="Q660" s="99"/>
      <c r="R660" s="99"/>
      <c r="S660" s="99"/>
      <c r="T660" s="99"/>
    </row>
    <row r="661" spans="1:20" ht="13">
      <c r="A661" s="99"/>
      <c r="B661" s="99"/>
      <c r="C661" s="100"/>
      <c r="D661" s="99"/>
      <c r="E661" s="99"/>
      <c r="F661" s="99"/>
      <c r="G661" s="99"/>
      <c r="H661" s="99"/>
      <c r="I661" s="99"/>
      <c r="J661" s="99"/>
      <c r="K661" s="99"/>
      <c r="L661" s="99"/>
      <c r="M661" s="99"/>
      <c r="N661" s="99"/>
      <c r="O661" s="99"/>
      <c r="P661" s="99"/>
      <c r="Q661" s="99"/>
      <c r="R661" s="99"/>
      <c r="S661" s="99"/>
      <c r="T661" s="99"/>
    </row>
    <row r="662" spans="1:20" ht="13">
      <c r="A662" s="99"/>
      <c r="B662" s="99"/>
      <c r="C662" s="100"/>
      <c r="D662" s="99"/>
      <c r="E662" s="99"/>
      <c r="F662" s="99"/>
      <c r="G662" s="99"/>
      <c r="H662" s="99"/>
      <c r="I662" s="99"/>
      <c r="J662" s="99"/>
      <c r="K662" s="99"/>
      <c r="L662" s="99"/>
      <c r="M662" s="99"/>
      <c r="N662" s="99"/>
      <c r="O662" s="99"/>
      <c r="P662" s="99"/>
      <c r="Q662" s="99"/>
      <c r="R662" s="99"/>
      <c r="S662" s="99"/>
      <c r="T662" s="99"/>
    </row>
    <row r="663" spans="1:20" ht="13">
      <c r="A663" s="99"/>
      <c r="B663" s="99"/>
      <c r="C663" s="100"/>
      <c r="D663" s="99"/>
      <c r="E663" s="99"/>
      <c r="F663" s="99"/>
      <c r="G663" s="99"/>
      <c r="H663" s="99"/>
      <c r="I663" s="99"/>
      <c r="J663" s="99"/>
      <c r="K663" s="99"/>
      <c r="L663" s="99"/>
      <c r="M663" s="99"/>
      <c r="N663" s="99"/>
      <c r="O663" s="99"/>
      <c r="P663" s="99"/>
      <c r="Q663" s="99"/>
      <c r="R663" s="99"/>
      <c r="S663" s="99"/>
      <c r="T663" s="99"/>
    </row>
    <row r="664" spans="1:20" ht="13">
      <c r="A664" s="99"/>
      <c r="B664" s="99"/>
      <c r="C664" s="100"/>
      <c r="D664" s="99"/>
      <c r="E664" s="99"/>
      <c r="F664" s="99"/>
      <c r="G664" s="99"/>
      <c r="H664" s="99"/>
      <c r="I664" s="99"/>
      <c r="J664" s="99"/>
      <c r="K664" s="99"/>
      <c r="L664" s="99"/>
      <c r="M664" s="99"/>
      <c r="N664" s="99"/>
      <c r="O664" s="99"/>
      <c r="P664" s="99"/>
      <c r="Q664" s="99"/>
      <c r="R664" s="99"/>
      <c r="S664" s="99"/>
      <c r="T664" s="99"/>
    </row>
    <row r="665" spans="1:20" ht="13">
      <c r="A665" s="99"/>
      <c r="B665" s="99"/>
      <c r="C665" s="100"/>
      <c r="D665" s="99"/>
      <c r="E665" s="99"/>
      <c r="F665" s="99"/>
      <c r="G665" s="99"/>
      <c r="H665" s="99"/>
      <c r="I665" s="99"/>
      <c r="J665" s="99"/>
      <c r="K665" s="99"/>
      <c r="L665" s="99"/>
      <c r="M665" s="99"/>
      <c r="N665" s="99"/>
      <c r="O665" s="99"/>
      <c r="P665" s="99"/>
      <c r="Q665" s="99"/>
      <c r="R665" s="99"/>
      <c r="S665" s="99"/>
      <c r="T665" s="99"/>
    </row>
    <row r="666" spans="1:20" ht="13">
      <c r="A666" s="99"/>
      <c r="B666" s="99"/>
      <c r="C666" s="100"/>
      <c r="D666" s="99"/>
      <c r="E666" s="99"/>
      <c r="F666" s="99"/>
      <c r="G666" s="99"/>
      <c r="H666" s="99"/>
      <c r="I666" s="99"/>
      <c r="J666" s="99"/>
      <c r="K666" s="99"/>
      <c r="L666" s="99"/>
      <c r="M666" s="99"/>
      <c r="N666" s="99"/>
      <c r="O666" s="99"/>
      <c r="P666" s="99"/>
      <c r="Q666" s="99"/>
      <c r="R666" s="99"/>
      <c r="S666" s="99"/>
      <c r="T666" s="99"/>
    </row>
    <row r="667" spans="1:20" ht="13">
      <c r="A667" s="99"/>
      <c r="B667" s="99"/>
      <c r="C667" s="100"/>
      <c r="D667" s="99"/>
      <c r="E667" s="99"/>
      <c r="F667" s="99"/>
      <c r="G667" s="99"/>
      <c r="H667" s="99"/>
      <c r="I667" s="99"/>
      <c r="J667" s="99"/>
      <c r="K667" s="99"/>
      <c r="L667" s="99"/>
      <c r="M667" s="99"/>
      <c r="N667" s="99"/>
      <c r="O667" s="99"/>
      <c r="P667" s="99"/>
      <c r="Q667" s="99"/>
      <c r="R667" s="99"/>
      <c r="S667" s="99"/>
      <c r="T667" s="99"/>
    </row>
    <row r="668" spans="1:20" ht="13">
      <c r="A668" s="99"/>
      <c r="B668" s="99"/>
      <c r="C668" s="100"/>
      <c r="D668" s="99"/>
      <c r="E668" s="99"/>
      <c r="F668" s="99"/>
      <c r="G668" s="99"/>
      <c r="H668" s="99"/>
      <c r="I668" s="99"/>
      <c r="J668" s="99"/>
      <c r="K668" s="99"/>
      <c r="L668" s="99"/>
      <c r="M668" s="99"/>
      <c r="N668" s="99"/>
      <c r="O668" s="99"/>
      <c r="P668" s="99"/>
      <c r="Q668" s="99"/>
      <c r="R668" s="99"/>
      <c r="S668" s="99"/>
      <c r="T668" s="99"/>
    </row>
    <row r="669" spans="1:20" ht="13">
      <c r="A669" s="99"/>
      <c r="B669" s="99"/>
      <c r="C669" s="100"/>
      <c r="D669" s="99"/>
      <c r="E669" s="99"/>
      <c r="F669" s="99"/>
      <c r="G669" s="99"/>
      <c r="H669" s="99"/>
      <c r="I669" s="99"/>
      <c r="J669" s="99"/>
      <c r="K669" s="99"/>
      <c r="L669" s="99"/>
      <c r="M669" s="99"/>
      <c r="N669" s="99"/>
      <c r="O669" s="99"/>
      <c r="P669" s="99"/>
      <c r="Q669" s="99"/>
      <c r="R669" s="99"/>
      <c r="S669" s="99"/>
      <c r="T669" s="99"/>
    </row>
    <row r="670" spans="1:20" ht="13">
      <c r="A670" s="99"/>
      <c r="B670" s="99"/>
      <c r="C670" s="100"/>
      <c r="D670" s="99"/>
      <c r="E670" s="99"/>
      <c r="F670" s="99"/>
      <c r="G670" s="99"/>
      <c r="H670" s="99"/>
      <c r="I670" s="99"/>
      <c r="J670" s="99"/>
      <c r="K670" s="99"/>
      <c r="L670" s="99"/>
      <c r="M670" s="99"/>
      <c r="N670" s="99"/>
      <c r="O670" s="99"/>
      <c r="P670" s="99"/>
      <c r="Q670" s="99"/>
      <c r="R670" s="99"/>
      <c r="S670" s="99"/>
      <c r="T670" s="99"/>
    </row>
    <row r="671" spans="1:20" ht="13">
      <c r="A671" s="99"/>
      <c r="B671" s="99"/>
      <c r="C671" s="100"/>
      <c r="D671" s="99"/>
      <c r="E671" s="99"/>
      <c r="F671" s="99"/>
      <c r="G671" s="99"/>
      <c r="H671" s="99"/>
      <c r="I671" s="99"/>
      <c r="J671" s="99"/>
      <c r="K671" s="99"/>
      <c r="L671" s="99"/>
      <c r="M671" s="99"/>
      <c r="N671" s="99"/>
      <c r="O671" s="99"/>
      <c r="P671" s="99"/>
      <c r="Q671" s="99"/>
      <c r="R671" s="99"/>
      <c r="S671" s="99"/>
      <c r="T671" s="99"/>
    </row>
    <row r="672" spans="1:20" ht="13">
      <c r="A672" s="99"/>
      <c r="B672" s="99"/>
      <c r="C672" s="100"/>
      <c r="D672" s="99"/>
      <c r="E672" s="99"/>
      <c r="F672" s="99"/>
      <c r="G672" s="99"/>
      <c r="H672" s="99"/>
      <c r="I672" s="99"/>
      <c r="J672" s="99"/>
      <c r="K672" s="99"/>
      <c r="L672" s="99"/>
      <c r="M672" s="99"/>
      <c r="N672" s="99"/>
      <c r="O672" s="99"/>
      <c r="P672" s="99"/>
      <c r="Q672" s="99"/>
      <c r="R672" s="99"/>
      <c r="S672" s="99"/>
      <c r="T672" s="99"/>
    </row>
    <row r="673" spans="1:20" ht="13">
      <c r="A673" s="99"/>
      <c r="B673" s="99"/>
      <c r="C673" s="100"/>
      <c r="D673" s="99"/>
      <c r="E673" s="99"/>
      <c r="F673" s="99"/>
      <c r="G673" s="99"/>
      <c r="H673" s="99"/>
      <c r="I673" s="99"/>
      <c r="J673" s="99"/>
      <c r="K673" s="99"/>
      <c r="L673" s="99"/>
      <c r="M673" s="99"/>
      <c r="N673" s="99"/>
      <c r="O673" s="99"/>
      <c r="P673" s="99"/>
      <c r="Q673" s="99"/>
      <c r="R673" s="99"/>
      <c r="S673" s="99"/>
      <c r="T673" s="99"/>
    </row>
    <row r="674" spans="1:20" ht="13">
      <c r="A674" s="99"/>
      <c r="B674" s="99"/>
      <c r="C674" s="100"/>
      <c r="D674" s="99"/>
      <c r="E674" s="99"/>
      <c r="F674" s="99"/>
      <c r="G674" s="99"/>
      <c r="H674" s="99"/>
      <c r="I674" s="99"/>
      <c r="J674" s="99"/>
      <c r="K674" s="99"/>
      <c r="L674" s="99"/>
      <c r="M674" s="99"/>
      <c r="N674" s="99"/>
      <c r="O674" s="99"/>
      <c r="P674" s="99"/>
      <c r="Q674" s="99"/>
      <c r="R674" s="99"/>
      <c r="S674" s="99"/>
      <c r="T674" s="99"/>
    </row>
    <row r="675" spans="1:20" ht="13">
      <c r="A675" s="99"/>
      <c r="B675" s="99"/>
      <c r="C675" s="100"/>
      <c r="D675" s="99"/>
      <c r="E675" s="99"/>
      <c r="F675" s="99"/>
      <c r="G675" s="99"/>
      <c r="H675" s="99"/>
      <c r="I675" s="99"/>
      <c r="J675" s="99"/>
      <c r="K675" s="99"/>
      <c r="L675" s="99"/>
      <c r="M675" s="99"/>
      <c r="N675" s="99"/>
      <c r="O675" s="99"/>
      <c r="P675" s="99"/>
      <c r="Q675" s="99"/>
      <c r="R675" s="99"/>
      <c r="S675" s="99"/>
      <c r="T675" s="99"/>
    </row>
    <row r="676" spans="1:20" ht="13">
      <c r="A676" s="99"/>
      <c r="B676" s="99"/>
      <c r="C676" s="100"/>
      <c r="D676" s="99"/>
      <c r="E676" s="99"/>
      <c r="F676" s="99"/>
      <c r="G676" s="99"/>
      <c r="H676" s="99"/>
      <c r="I676" s="99"/>
      <c r="J676" s="99"/>
      <c r="K676" s="99"/>
      <c r="L676" s="99"/>
      <c r="M676" s="99"/>
      <c r="N676" s="99"/>
      <c r="O676" s="99"/>
      <c r="P676" s="99"/>
      <c r="Q676" s="99"/>
      <c r="R676" s="99"/>
      <c r="S676" s="99"/>
      <c r="T676" s="99"/>
    </row>
    <row r="677" spans="1:20" ht="13">
      <c r="A677" s="99"/>
      <c r="B677" s="99"/>
      <c r="C677" s="100"/>
      <c r="D677" s="99"/>
      <c r="E677" s="99"/>
      <c r="F677" s="99"/>
      <c r="G677" s="99"/>
      <c r="H677" s="99"/>
      <c r="I677" s="99"/>
      <c r="J677" s="99"/>
      <c r="K677" s="99"/>
      <c r="L677" s="99"/>
      <c r="M677" s="99"/>
      <c r="N677" s="99"/>
      <c r="O677" s="99"/>
      <c r="P677" s="99"/>
      <c r="Q677" s="99"/>
      <c r="R677" s="99"/>
      <c r="S677" s="99"/>
      <c r="T677" s="99"/>
    </row>
    <row r="678" spans="1:20" ht="13">
      <c r="A678" s="99"/>
      <c r="B678" s="99"/>
      <c r="C678" s="100"/>
      <c r="D678" s="99"/>
      <c r="E678" s="99"/>
      <c r="F678" s="99"/>
      <c r="G678" s="99"/>
      <c r="H678" s="99"/>
      <c r="I678" s="99"/>
      <c r="J678" s="99"/>
      <c r="K678" s="99"/>
      <c r="L678" s="99"/>
      <c r="M678" s="99"/>
      <c r="N678" s="99"/>
      <c r="O678" s="99"/>
      <c r="P678" s="99"/>
      <c r="Q678" s="99"/>
      <c r="R678" s="99"/>
      <c r="S678" s="99"/>
      <c r="T678" s="99"/>
    </row>
    <row r="679" spans="1:20" ht="13">
      <c r="A679" s="99"/>
      <c r="B679" s="99"/>
      <c r="C679" s="100"/>
      <c r="D679" s="99"/>
      <c r="E679" s="99"/>
      <c r="F679" s="99"/>
      <c r="G679" s="99"/>
      <c r="H679" s="99"/>
      <c r="I679" s="99"/>
      <c r="J679" s="99"/>
      <c r="K679" s="99"/>
      <c r="L679" s="99"/>
      <c r="M679" s="99"/>
      <c r="N679" s="99"/>
      <c r="O679" s="99"/>
      <c r="P679" s="99"/>
      <c r="Q679" s="99"/>
      <c r="R679" s="99"/>
      <c r="S679" s="99"/>
      <c r="T679" s="99"/>
    </row>
    <row r="680" spans="1:20" ht="13">
      <c r="A680" s="99"/>
      <c r="B680" s="99"/>
      <c r="C680" s="100"/>
      <c r="D680" s="99"/>
      <c r="E680" s="99"/>
      <c r="F680" s="99"/>
      <c r="G680" s="99"/>
      <c r="H680" s="99"/>
      <c r="I680" s="99"/>
      <c r="J680" s="99"/>
      <c r="K680" s="99"/>
      <c r="L680" s="99"/>
      <c r="M680" s="99"/>
      <c r="N680" s="99"/>
      <c r="O680" s="99"/>
      <c r="P680" s="99"/>
      <c r="Q680" s="99"/>
      <c r="R680" s="99"/>
      <c r="S680" s="99"/>
      <c r="T680" s="99"/>
    </row>
    <row r="681" spans="1:20" ht="13">
      <c r="A681" s="99"/>
      <c r="B681" s="99"/>
      <c r="C681" s="100"/>
      <c r="D681" s="99"/>
      <c r="E681" s="99"/>
      <c r="F681" s="99"/>
      <c r="G681" s="99"/>
      <c r="H681" s="99"/>
      <c r="I681" s="99"/>
      <c r="J681" s="99"/>
      <c r="K681" s="99"/>
      <c r="L681" s="99"/>
      <c r="M681" s="99"/>
      <c r="N681" s="99"/>
      <c r="O681" s="99"/>
      <c r="P681" s="99"/>
      <c r="Q681" s="99"/>
      <c r="R681" s="99"/>
      <c r="S681" s="99"/>
      <c r="T681" s="99"/>
    </row>
    <row r="682" spans="1:20" ht="13">
      <c r="A682" s="99"/>
      <c r="B682" s="99"/>
      <c r="C682" s="100"/>
      <c r="D682" s="99"/>
      <c r="E682" s="99"/>
      <c r="F682" s="99"/>
      <c r="G682" s="99"/>
      <c r="H682" s="99"/>
      <c r="I682" s="99"/>
      <c r="J682" s="99"/>
      <c r="K682" s="99"/>
      <c r="L682" s="99"/>
      <c r="M682" s="99"/>
      <c r="N682" s="99"/>
      <c r="O682" s="99"/>
      <c r="P682" s="99"/>
      <c r="Q682" s="99"/>
      <c r="R682" s="99"/>
      <c r="S682" s="99"/>
      <c r="T682" s="99"/>
    </row>
    <row r="683" spans="1:20" ht="13">
      <c r="A683" s="99"/>
      <c r="B683" s="99"/>
      <c r="C683" s="100"/>
      <c r="D683" s="99"/>
      <c r="E683" s="99"/>
      <c r="F683" s="99"/>
      <c r="G683" s="99"/>
      <c r="H683" s="99"/>
      <c r="I683" s="99"/>
      <c r="J683" s="99"/>
      <c r="K683" s="99"/>
      <c r="L683" s="99"/>
      <c r="M683" s="99"/>
      <c r="N683" s="99"/>
      <c r="O683" s="99"/>
      <c r="P683" s="99"/>
      <c r="Q683" s="99"/>
      <c r="R683" s="99"/>
      <c r="S683" s="99"/>
      <c r="T683" s="99"/>
    </row>
    <row r="684" spans="1:20" ht="13">
      <c r="A684" s="99"/>
      <c r="B684" s="99"/>
      <c r="C684" s="100"/>
      <c r="D684" s="99"/>
      <c r="E684" s="99"/>
      <c r="F684" s="99"/>
      <c r="G684" s="99"/>
      <c r="H684" s="99"/>
      <c r="I684" s="99"/>
      <c r="J684" s="99"/>
      <c r="K684" s="99"/>
      <c r="L684" s="99"/>
      <c r="M684" s="99"/>
      <c r="N684" s="99"/>
      <c r="O684" s="99"/>
      <c r="P684" s="99"/>
      <c r="Q684" s="99"/>
      <c r="R684" s="99"/>
      <c r="S684" s="99"/>
      <c r="T684" s="99"/>
    </row>
    <row r="685" spans="1:20" ht="13">
      <c r="A685" s="99"/>
      <c r="B685" s="99"/>
      <c r="C685" s="100"/>
      <c r="D685" s="99"/>
      <c r="E685" s="99"/>
      <c r="F685" s="99"/>
      <c r="G685" s="99"/>
      <c r="H685" s="99"/>
      <c r="I685" s="99"/>
      <c r="J685" s="99"/>
      <c r="K685" s="99"/>
      <c r="L685" s="99"/>
      <c r="M685" s="99"/>
      <c r="N685" s="99"/>
      <c r="O685" s="99"/>
      <c r="P685" s="99"/>
      <c r="Q685" s="99"/>
      <c r="R685" s="99"/>
      <c r="S685" s="99"/>
      <c r="T685" s="99"/>
    </row>
    <row r="686" spans="1:20" ht="13">
      <c r="A686" s="99"/>
      <c r="B686" s="99"/>
      <c r="C686" s="100"/>
      <c r="D686" s="99"/>
      <c r="E686" s="99"/>
      <c r="F686" s="99"/>
      <c r="G686" s="99"/>
      <c r="H686" s="99"/>
      <c r="I686" s="99"/>
      <c r="J686" s="99"/>
      <c r="K686" s="99"/>
      <c r="L686" s="99"/>
      <c r="M686" s="99"/>
      <c r="N686" s="99"/>
      <c r="O686" s="99"/>
      <c r="P686" s="99"/>
      <c r="Q686" s="99"/>
      <c r="R686" s="99"/>
      <c r="S686" s="99"/>
      <c r="T686" s="99"/>
    </row>
    <row r="687" spans="1:20" ht="13">
      <c r="A687" s="99"/>
      <c r="B687" s="99"/>
      <c r="C687" s="100"/>
      <c r="D687" s="99"/>
      <c r="E687" s="99"/>
      <c r="F687" s="99"/>
      <c r="G687" s="99"/>
      <c r="H687" s="99"/>
      <c r="I687" s="99"/>
      <c r="J687" s="99"/>
      <c r="K687" s="99"/>
      <c r="L687" s="99"/>
      <c r="M687" s="99"/>
      <c r="N687" s="99"/>
      <c r="O687" s="99"/>
      <c r="P687" s="99"/>
      <c r="Q687" s="99"/>
      <c r="R687" s="99"/>
      <c r="S687" s="99"/>
      <c r="T687" s="99"/>
    </row>
    <row r="688" spans="1:20" ht="13">
      <c r="A688" s="99"/>
      <c r="B688" s="99"/>
      <c r="C688" s="100"/>
      <c r="D688" s="99"/>
      <c r="E688" s="99"/>
      <c r="F688" s="99"/>
      <c r="G688" s="99"/>
      <c r="H688" s="99"/>
      <c r="I688" s="99"/>
      <c r="J688" s="99"/>
      <c r="K688" s="99"/>
      <c r="L688" s="99"/>
      <c r="M688" s="99"/>
      <c r="N688" s="99"/>
      <c r="O688" s="99"/>
      <c r="P688" s="99"/>
      <c r="Q688" s="99"/>
      <c r="R688" s="99"/>
      <c r="S688" s="99"/>
      <c r="T688" s="99"/>
    </row>
    <row r="689" spans="1:20" ht="13">
      <c r="A689" s="99"/>
      <c r="B689" s="99"/>
      <c r="C689" s="100"/>
      <c r="D689" s="99"/>
      <c r="E689" s="99"/>
      <c r="F689" s="99"/>
      <c r="G689" s="99"/>
      <c r="H689" s="99"/>
      <c r="I689" s="99"/>
      <c r="J689" s="99"/>
      <c r="K689" s="99"/>
      <c r="L689" s="99"/>
      <c r="M689" s="99"/>
      <c r="N689" s="99"/>
      <c r="O689" s="99"/>
      <c r="P689" s="99"/>
      <c r="Q689" s="99"/>
      <c r="R689" s="99"/>
      <c r="S689" s="99"/>
      <c r="T689" s="99"/>
    </row>
    <row r="690" spans="1:20" ht="13">
      <c r="A690" s="99"/>
      <c r="B690" s="99"/>
      <c r="C690" s="100"/>
      <c r="D690" s="99"/>
      <c r="E690" s="99"/>
      <c r="F690" s="99"/>
      <c r="G690" s="99"/>
      <c r="H690" s="99"/>
      <c r="I690" s="99"/>
      <c r="J690" s="99"/>
      <c r="K690" s="99"/>
      <c r="L690" s="99"/>
      <c r="M690" s="99"/>
      <c r="N690" s="99"/>
      <c r="O690" s="99"/>
      <c r="P690" s="99"/>
      <c r="Q690" s="99"/>
      <c r="R690" s="99"/>
      <c r="S690" s="99"/>
      <c r="T690" s="99"/>
    </row>
    <row r="691" spans="1:20" ht="13">
      <c r="A691" s="99"/>
      <c r="B691" s="99"/>
      <c r="C691" s="100"/>
      <c r="D691" s="99"/>
      <c r="E691" s="99"/>
      <c r="F691" s="99"/>
      <c r="G691" s="99"/>
      <c r="H691" s="99"/>
      <c r="I691" s="99"/>
      <c r="J691" s="99"/>
      <c r="K691" s="99"/>
      <c r="L691" s="99"/>
      <c r="M691" s="99"/>
      <c r="N691" s="99"/>
      <c r="O691" s="99"/>
      <c r="P691" s="99"/>
      <c r="Q691" s="99"/>
      <c r="R691" s="99"/>
      <c r="S691" s="99"/>
      <c r="T691" s="99"/>
    </row>
    <row r="692" spans="1:20" ht="13">
      <c r="A692" s="99"/>
      <c r="B692" s="99"/>
      <c r="C692" s="100"/>
      <c r="D692" s="99"/>
      <c r="E692" s="99"/>
      <c r="F692" s="99"/>
      <c r="G692" s="99"/>
      <c r="H692" s="99"/>
      <c r="I692" s="99"/>
      <c r="J692" s="99"/>
      <c r="K692" s="99"/>
      <c r="L692" s="99"/>
      <c r="M692" s="99"/>
      <c r="N692" s="99"/>
      <c r="O692" s="99"/>
      <c r="P692" s="99"/>
      <c r="Q692" s="99"/>
      <c r="R692" s="99"/>
      <c r="S692" s="99"/>
      <c r="T692" s="99"/>
    </row>
    <row r="693" spans="1:20" ht="13">
      <c r="A693" s="99"/>
      <c r="B693" s="99"/>
      <c r="C693" s="100"/>
      <c r="D693" s="99"/>
      <c r="E693" s="99"/>
      <c r="F693" s="99"/>
      <c r="G693" s="99"/>
      <c r="H693" s="99"/>
      <c r="I693" s="99"/>
      <c r="J693" s="99"/>
      <c r="K693" s="99"/>
      <c r="L693" s="99"/>
      <c r="M693" s="99"/>
      <c r="N693" s="99"/>
      <c r="O693" s="99"/>
      <c r="P693" s="99"/>
      <c r="Q693" s="99"/>
      <c r="R693" s="99"/>
      <c r="S693" s="99"/>
      <c r="T693" s="99"/>
    </row>
    <row r="694" spans="1:20" ht="13">
      <c r="A694" s="99"/>
      <c r="B694" s="99"/>
      <c r="C694" s="100"/>
      <c r="D694" s="99"/>
      <c r="E694" s="99"/>
      <c r="F694" s="99"/>
      <c r="G694" s="99"/>
      <c r="H694" s="99"/>
      <c r="I694" s="99"/>
      <c r="J694" s="99"/>
      <c r="K694" s="99"/>
      <c r="L694" s="99"/>
      <c r="M694" s="99"/>
      <c r="N694" s="99"/>
      <c r="O694" s="99"/>
      <c r="P694" s="99"/>
      <c r="Q694" s="99"/>
      <c r="R694" s="99"/>
      <c r="S694" s="99"/>
      <c r="T694" s="99"/>
    </row>
    <row r="695" spans="1:20" ht="13">
      <c r="A695" s="99"/>
      <c r="B695" s="99"/>
      <c r="C695" s="100"/>
      <c r="D695" s="99"/>
      <c r="E695" s="99"/>
      <c r="F695" s="99"/>
      <c r="G695" s="99"/>
      <c r="H695" s="99"/>
      <c r="I695" s="99"/>
      <c r="J695" s="99"/>
      <c r="K695" s="99"/>
      <c r="L695" s="99"/>
      <c r="M695" s="99"/>
      <c r="N695" s="99"/>
      <c r="O695" s="99"/>
      <c r="P695" s="99"/>
      <c r="Q695" s="99"/>
      <c r="R695" s="99"/>
      <c r="S695" s="99"/>
      <c r="T695" s="99"/>
    </row>
    <row r="696" spans="1:20" ht="13">
      <c r="A696" s="99"/>
      <c r="B696" s="99"/>
      <c r="C696" s="100"/>
      <c r="D696" s="99"/>
      <c r="E696" s="99"/>
      <c r="F696" s="99"/>
      <c r="G696" s="99"/>
      <c r="H696" s="99"/>
      <c r="I696" s="99"/>
      <c r="J696" s="99"/>
      <c r="K696" s="99"/>
      <c r="L696" s="99"/>
      <c r="M696" s="99"/>
      <c r="N696" s="99"/>
      <c r="O696" s="99"/>
      <c r="P696" s="99"/>
      <c r="Q696" s="99"/>
      <c r="R696" s="99"/>
      <c r="S696" s="99"/>
      <c r="T696" s="99"/>
    </row>
    <row r="697" spans="1:20" ht="13">
      <c r="A697" s="99"/>
      <c r="B697" s="99"/>
      <c r="C697" s="100"/>
      <c r="D697" s="99"/>
      <c r="E697" s="99"/>
      <c r="F697" s="99"/>
      <c r="G697" s="99"/>
      <c r="H697" s="99"/>
      <c r="I697" s="99"/>
      <c r="J697" s="99"/>
      <c r="K697" s="99"/>
      <c r="L697" s="99"/>
      <c r="M697" s="99"/>
      <c r="N697" s="99"/>
      <c r="O697" s="99"/>
      <c r="P697" s="99"/>
      <c r="Q697" s="99"/>
      <c r="R697" s="99"/>
      <c r="S697" s="99"/>
      <c r="T697" s="99"/>
    </row>
    <row r="698" spans="1:20" ht="13">
      <c r="A698" s="99"/>
      <c r="B698" s="99"/>
      <c r="C698" s="100"/>
      <c r="D698" s="99"/>
      <c r="E698" s="99"/>
      <c r="F698" s="99"/>
      <c r="G698" s="99"/>
      <c r="H698" s="99"/>
      <c r="I698" s="99"/>
      <c r="J698" s="99"/>
      <c r="K698" s="99"/>
      <c r="L698" s="99"/>
      <c r="M698" s="99"/>
      <c r="N698" s="99"/>
      <c r="O698" s="99"/>
      <c r="P698" s="99"/>
      <c r="Q698" s="99"/>
      <c r="R698" s="99"/>
      <c r="S698" s="99"/>
      <c r="T698" s="99"/>
    </row>
    <row r="699" spans="1:20" ht="13">
      <c r="A699" s="99"/>
      <c r="B699" s="99"/>
      <c r="C699" s="100"/>
      <c r="D699" s="99"/>
      <c r="E699" s="99"/>
      <c r="F699" s="99"/>
      <c r="G699" s="99"/>
      <c r="H699" s="99"/>
      <c r="I699" s="99"/>
      <c r="J699" s="99"/>
      <c r="K699" s="99"/>
      <c r="L699" s="99"/>
      <c r="M699" s="99"/>
      <c r="N699" s="99"/>
      <c r="O699" s="99"/>
      <c r="P699" s="99"/>
      <c r="Q699" s="99"/>
      <c r="R699" s="99"/>
      <c r="S699" s="99"/>
      <c r="T699" s="99"/>
    </row>
    <row r="700" spans="1:20" ht="13">
      <c r="A700" s="99"/>
      <c r="B700" s="99"/>
      <c r="C700" s="100"/>
      <c r="D700" s="99"/>
      <c r="E700" s="99"/>
      <c r="F700" s="99"/>
      <c r="G700" s="99"/>
      <c r="H700" s="99"/>
      <c r="I700" s="99"/>
      <c r="J700" s="99"/>
      <c r="K700" s="99"/>
      <c r="L700" s="99"/>
      <c r="M700" s="99"/>
      <c r="N700" s="99"/>
      <c r="O700" s="99"/>
      <c r="P700" s="99"/>
      <c r="Q700" s="99"/>
      <c r="R700" s="99"/>
      <c r="S700" s="99"/>
      <c r="T700" s="99"/>
    </row>
    <row r="701" spans="1:20" ht="13">
      <c r="A701" s="99"/>
      <c r="B701" s="99"/>
      <c r="C701" s="100"/>
      <c r="D701" s="99"/>
      <c r="E701" s="99"/>
      <c r="F701" s="99"/>
      <c r="G701" s="99"/>
      <c r="H701" s="99"/>
      <c r="I701" s="99"/>
      <c r="J701" s="99"/>
      <c r="K701" s="99"/>
      <c r="L701" s="99"/>
      <c r="M701" s="99"/>
      <c r="N701" s="99"/>
      <c r="O701" s="99"/>
      <c r="P701" s="99"/>
      <c r="Q701" s="99"/>
      <c r="R701" s="99"/>
      <c r="S701" s="99"/>
      <c r="T701" s="99"/>
    </row>
    <row r="702" spans="1:20" ht="13">
      <c r="A702" s="99"/>
      <c r="B702" s="99"/>
      <c r="C702" s="100"/>
      <c r="D702" s="99"/>
      <c r="E702" s="99"/>
      <c r="F702" s="99"/>
      <c r="G702" s="99"/>
      <c r="H702" s="99"/>
      <c r="I702" s="99"/>
      <c r="J702" s="99"/>
      <c r="K702" s="99"/>
      <c r="L702" s="99"/>
      <c r="M702" s="99"/>
      <c r="N702" s="99"/>
      <c r="O702" s="99"/>
      <c r="P702" s="99"/>
      <c r="Q702" s="99"/>
      <c r="R702" s="99"/>
      <c r="S702" s="99"/>
      <c r="T702" s="99"/>
    </row>
    <row r="703" spans="1:20" ht="13">
      <c r="A703" s="99"/>
      <c r="B703" s="99"/>
      <c r="C703" s="100"/>
      <c r="D703" s="99"/>
      <c r="E703" s="99"/>
      <c r="F703" s="99"/>
      <c r="G703" s="99"/>
      <c r="H703" s="99"/>
      <c r="I703" s="99"/>
      <c r="J703" s="99"/>
      <c r="K703" s="99"/>
      <c r="L703" s="99"/>
      <c r="M703" s="99"/>
      <c r="N703" s="99"/>
      <c r="O703" s="99"/>
      <c r="P703" s="99"/>
      <c r="Q703" s="99"/>
      <c r="R703" s="99"/>
      <c r="S703" s="99"/>
      <c r="T703" s="99"/>
    </row>
    <row r="704" spans="1:20" ht="13">
      <c r="A704" s="99"/>
      <c r="B704" s="99"/>
      <c r="C704" s="100"/>
      <c r="D704" s="99"/>
      <c r="E704" s="99"/>
      <c r="F704" s="99"/>
      <c r="G704" s="99"/>
      <c r="H704" s="99"/>
      <c r="I704" s="99"/>
      <c r="J704" s="99"/>
      <c r="K704" s="99"/>
      <c r="L704" s="99"/>
      <c r="M704" s="99"/>
      <c r="N704" s="99"/>
      <c r="O704" s="99"/>
      <c r="P704" s="99"/>
      <c r="Q704" s="99"/>
      <c r="R704" s="99"/>
      <c r="S704" s="99"/>
      <c r="T704" s="99"/>
    </row>
    <row r="705" spans="1:20" ht="13">
      <c r="A705" s="99"/>
      <c r="B705" s="99"/>
      <c r="C705" s="100"/>
      <c r="D705" s="99"/>
      <c r="E705" s="99"/>
      <c r="F705" s="99"/>
      <c r="G705" s="99"/>
      <c r="H705" s="99"/>
      <c r="I705" s="99"/>
      <c r="J705" s="99"/>
      <c r="K705" s="99"/>
      <c r="L705" s="99"/>
      <c r="M705" s="99"/>
      <c r="N705" s="99"/>
      <c r="O705" s="99"/>
      <c r="P705" s="99"/>
      <c r="Q705" s="99"/>
      <c r="R705" s="99"/>
      <c r="S705" s="99"/>
      <c r="T705" s="99"/>
    </row>
    <row r="706" spans="1:20" ht="13">
      <c r="A706" s="99"/>
      <c r="B706" s="99"/>
      <c r="C706" s="100"/>
      <c r="D706" s="99"/>
      <c r="E706" s="99"/>
      <c r="F706" s="99"/>
      <c r="G706" s="99"/>
      <c r="H706" s="99"/>
      <c r="I706" s="99"/>
      <c r="J706" s="99"/>
      <c r="K706" s="99"/>
      <c r="L706" s="99"/>
      <c r="M706" s="99"/>
      <c r="N706" s="99"/>
      <c r="O706" s="99"/>
      <c r="P706" s="99"/>
      <c r="Q706" s="99"/>
      <c r="R706" s="99"/>
      <c r="S706" s="99"/>
      <c r="T706" s="99"/>
    </row>
    <row r="707" spans="1:20" ht="13">
      <c r="A707" s="99"/>
      <c r="B707" s="99"/>
      <c r="C707" s="100"/>
      <c r="D707" s="99"/>
      <c r="E707" s="99"/>
      <c r="F707" s="99"/>
      <c r="G707" s="99"/>
      <c r="H707" s="99"/>
      <c r="I707" s="99"/>
      <c r="J707" s="99"/>
      <c r="K707" s="99"/>
      <c r="L707" s="99"/>
      <c r="M707" s="99"/>
      <c r="N707" s="99"/>
      <c r="O707" s="99"/>
      <c r="P707" s="99"/>
      <c r="Q707" s="99"/>
      <c r="R707" s="99"/>
      <c r="S707" s="99"/>
      <c r="T707" s="99"/>
    </row>
    <row r="708" spans="1:20" ht="13">
      <c r="A708" s="99"/>
      <c r="B708" s="99"/>
      <c r="C708" s="100"/>
      <c r="D708" s="99"/>
      <c r="E708" s="99"/>
      <c r="F708" s="99"/>
      <c r="G708" s="99"/>
      <c r="H708" s="99"/>
      <c r="I708" s="99"/>
      <c r="J708" s="99"/>
      <c r="K708" s="99"/>
      <c r="L708" s="99"/>
      <c r="M708" s="99"/>
      <c r="N708" s="99"/>
      <c r="O708" s="99"/>
      <c r="P708" s="99"/>
      <c r="Q708" s="99"/>
      <c r="R708" s="99"/>
      <c r="S708" s="99"/>
      <c r="T708" s="99"/>
    </row>
    <row r="709" spans="1:20" ht="13">
      <c r="A709" s="99"/>
      <c r="B709" s="99"/>
      <c r="C709" s="100"/>
      <c r="D709" s="99"/>
      <c r="E709" s="99"/>
      <c r="F709" s="99"/>
      <c r="G709" s="99"/>
      <c r="H709" s="99"/>
      <c r="I709" s="99"/>
      <c r="J709" s="99"/>
      <c r="K709" s="99"/>
      <c r="L709" s="99"/>
      <c r="M709" s="99"/>
      <c r="N709" s="99"/>
      <c r="O709" s="99"/>
      <c r="P709" s="99"/>
      <c r="Q709" s="99"/>
      <c r="R709" s="99"/>
      <c r="S709" s="99"/>
      <c r="T709" s="99"/>
    </row>
    <row r="710" spans="1:20" ht="13">
      <c r="A710" s="99"/>
      <c r="B710" s="99"/>
      <c r="C710" s="100"/>
      <c r="D710" s="99"/>
      <c r="E710" s="99"/>
      <c r="F710" s="99"/>
      <c r="G710" s="99"/>
      <c r="H710" s="99"/>
      <c r="I710" s="99"/>
      <c r="J710" s="99"/>
      <c r="K710" s="99"/>
      <c r="L710" s="99"/>
      <c r="M710" s="99"/>
      <c r="N710" s="99"/>
      <c r="O710" s="99"/>
      <c r="P710" s="99"/>
      <c r="Q710" s="99"/>
      <c r="R710" s="99"/>
      <c r="S710" s="99"/>
      <c r="T710" s="99"/>
    </row>
    <row r="711" spans="1:20" ht="13">
      <c r="A711" s="99"/>
      <c r="B711" s="99"/>
      <c r="C711" s="100"/>
      <c r="D711" s="99"/>
      <c r="E711" s="99"/>
      <c r="F711" s="99"/>
      <c r="G711" s="99"/>
      <c r="H711" s="99"/>
      <c r="I711" s="99"/>
      <c r="J711" s="99"/>
      <c r="K711" s="99"/>
      <c r="L711" s="99"/>
      <c r="M711" s="99"/>
      <c r="N711" s="99"/>
      <c r="O711" s="99"/>
      <c r="P711" s="99"/>
      <c r="Q711" s="99"/>
      <c r="R711" s="99"/>
      <c r="S711" s="99"/>
      <c r="T711" s="99"/>
    </row>
    <row r="712" spans="1:20" ht="13">
      <c r="A712" s="99"/>
      <c r="B712" s="99"/>
      <c r="C712" s="100"/>
      <c r="D712" s="99"/>
      <c r="E712" s="99"/>
      <c r="F712" s="99"/>
      <c r="G712" s="99"/>
      <c r="H712" s="99"/>
      <c r="I712" s="99"/>
      <c r="J712" s="99"/>
      <c r="K712" s="99"/>
      <c r="L712" s="99"/>
      <c r="M712" s="99"/>
      <c r="N712" s="99"/>
      <c r="O712" s="99"/>
      <c r="P712" s="99"/>
      <c r="Q712" s="99"/>
      <c r="R712" s="99"/>
      <c r="S712" s="99"/>
      <c r="T712" s="99"/>
    </row>
    <row r="713" spans="1:20" ht="13">
      <c r="A713" s="99"/>
      <c r="B713" s="99"/>
      <c r="C713" s="100"/>
      <c r="D713" s="99"/>
      <c r="E713" s="99"/>
      <c r="F713" s="99"/>
      <c r="G713" s="99"/>
      <c r="H713" s="99"/>
      <c r="I713" s="99"/>
      <c r="J713" s="99"/>
      <c r="K713" s="99"/>
      <c r="L713" s="99"/>
      <c r="M713" s="99"/>
      <c r="N713" s="99"/>
      <c r="O713" s="99"/>
      <c r="P713" s="99"/>
      <c r="Q713" s="99"/>
      <c r="R713" s="99"/>
      <c r="S713" s="99"/>
      <c r="T713" s="99"/>
    </row>
    <row r="714" spans="1:20" ht="13">
      <c r="A714" s="99"/>
      <c r="B714" s="99"/>
      <c r="C714" s="100"/>
      <c r="D714" s="99"/>
      <c r="E714" s="99"/>
      <c r="F714" s="99"/>
      <c r="G714" s="99"/>
      <c r="H714" s="99"/>
      <c r="I714" s="99"/>
      <c r="J714" s="99"/>
      <c r="K714" s="99"/>
      <c r="L714" s="99"/>
      <c r="M714" s="99"/>
      <c r="N714" s="99"/>
      <c r="O714" s="99"/>
      <c r="P714" s="99"/>
      <c r="Q714" s="99"/>
      <c r="R714" s="99"/>
      <c r="S714" s="99"/>
      <c r="T714" s="99"/>
    </row>
    <row r="715" spans="1:20" ht="13">
      <c r="A715" s="99"/>
      <c r="B715" s="99"/>
      <c r="C715" s="100"/>
      <c r="D715" s="99"/>
      <c r="E715" s="99"/>
      <c r="F715" s="99"/>
      <c r="G715" s="99"/>
      <c r="H715" s="99"/>
      <c r="I715" s="99"/>
      <c r="J715" s="99"/>
      <c r="K715" s="99"/>
      <c r="L715" s="99"/>
      <c r="M715" s="99"/>
      <c r="N715" s="99"/>
      <c r="O715" s="99"/>
      <c r="P715" s="99"/>
      <c r="Q715" s="99"/>
      <c r="R715" s="99"/>
      <c r="S715" s="99"/>
      <c r="T715" s="99"/>
    </row>
    <row r="716" spans="1:20" ht="13">
      <c r="A716" s="99"/>
      <c r="B716" s="99"/>
      <c r="C716" s="100"/>
      <c r="D716" s="99"/>
      <c r="E716" s="99"/>
      <c r="F716" s="99"/>
      <c r="G716" s="99"/>
      <c r="H716" s="99"/>
      <c r="I716" s="99"/>
      <c r="J716" s="99"/>
      <c r="K716" s="99"/>
      <c r="L716" s="99"/>
      <c r="M716" s="99"/>
      <c r="N716" s="99"/>
      <c r="O716" s="99"/>
      <c r="P716" s="99"/>
      <c r="Q716" s="99"/>
      <c r="R716" s="99"/>
      <c r="S716" s="99"/>
      <c r="T716" s="99"/>
    </row>
    <row r="717" spans="1:20" ht="13">
      <c r="A717" s="99"/>
      <c r="B717" s="99"/>
      <c r="C717" s="100"/>
      <c r="D717" s="99"/>
      <c r="E717" s="99"/>
      <c r="F717" s="99"/>
      <c r="G717" s="99"/>
      <c r="H717" s="99"/>
      <c r="I717" s="99"/>
      <c r="J717" s="99"/>
      <c r="K717" s="99"/>
      <c r="L717" s="99"/>
      <c r="M717" s="99"/>
      <c r="N717" s="99"/>
      <c r="O717" s="99"/>
      <c r="P717" s="99"/>
      <c r="Q717" s="99"/>
      <c r="R717" s="99"/>
      <c r="S717" s="99"/>
      <c r="T717" s="99"/>
    </row>
    <row r="718" spans="1:20" ht="13">
      <c r="A718" s="99"/>
      <c r="B718" s="99"/>
      <c r="C718" s="100"/>
      <c r="D718" s="99"/>
      <c r="E718" s="99"/>
      <c r="F718" s="99"/>
      <c r="G718" s="99"/>
      <c r="H718" s="99"/>
      <c r="I718" s="99"/>
      <c r="J718" s="99"/>
      <c r="K718" s="99"/>
      <c r="L718" s="99"/>
      <c r="M718" s="99"/>
      <c r="N718" s="99"/>
      <c r="O718" s="99"/>
      <c r="P718" s="99"/>
      <c r="Q718" s="99"/>
      <c r="R718" s="99"/>
      <c r="S718" s="99"/>
      <c r="T718" s="99"/>
    </row>
    <row r="719" spans="1:20" ht="13">
      <c r="A719" s="99"/>
      <c r="B719" s="99"/>
      <c r="C719" s="100"/>
      <c r="D719" s="99"/>
      <c r="E719" s="99"/>
      <c r="F719" s="99"/>
      <c r="G719" s="99"/>
      <c r="H719" s="99"/>
      <c r="I719" s="99"/>
      <c r="J719" s="99"/>
      <c r="K719" s="99"/>
      <c r="L719" s="99"/>
      <c r="M719" s="99"/>
      <c r="N719" s="99"/>
      <c r="O719" s="99"/>
      <c r="P719" s="99"/>
      <c r="Q719" s="99"/>
      <c r="R719" s="99"/>
      <c r="S719" s="99"/>
      <c r="T719" s="99"/>
    </row>
    <row r="720" spans="1:20" ht="13">
      <c r="A720" s="99"/>
      <c r="B720" s="99"/>
      <c r="C720" s="100"/>
      <c r="D720" s="99"/>
      <c r="E720" s="99"/>
      <c r="F720" s="99"/>
      <c r="G720" s="99"/>
      <c r="H720" s="99"/>
      <c r="I720" s="99"/>
      <c r="J720" s="99"/>
      <c r="K720" s="99"/>
      <c r="L720" s="99"/>
      <c r="M720" s="99"/>
      <c r="N720" s="99"/>
      <c r="O720" s="99"/>
      <c r="P720" s="99"/>
      <c r="Q720" s="99"/>
      <c r="R720" s="99"/>
      <c r="S720" s="99"/>
      <c r="T720" s="99"/>
    </row>
    <row r="721" spans="1:20" ht="13">
      <c r="A721" s="99"/>
      <c r="B721" s="99"/>
      <c r="C721" s="100"/>
      <c r="D721" s="99"/>
      <c r="E721" s="99"/>
      <c r="F721" s="99"/>
      <c r="G721" s="99"/>
      <c r="H721" s="99"/>
      <c r="I721" s="99"/>
      <c r="J721" s="99"/>
      <c r="K721" s="99"/>
      <c r="L721" s="99"/>
      <c r="M721" s="99"/>
      <c r="N721" s="99"/>
      <c r="O721" s="99"/>
      <c r="P721" s="99"/>
      <c r="Q721" s="99"/>
      <c r="R721" s="99"/>
      <c r="S721" s="99"/>
      <c r="T721" s="99"/>
    </row>
    <row r="722" spans="1:20" ht="13">
      <c r="A722" s="99"/>
      <c r="B722" s="99"/>
      <c r="C722" s="100"/>
      <c r="D722" s="99"/>
      <c r="E722" s="99"/>
      <c r="F722" s="99"/>
      <c r="G722" s="99"/>
      <c r="H722" s="99"/>
      <c r="I722" s="99"/>
      <c r="J722" s="99"/>
      <c r="K722" s="99"/>
      <c r="L722" s="99"/>
      <c r="M722" s="99"/>
      <c r="N722" s="99"/>
      <c r="O722" s="99"/>
      <c r="P722" s="99"/>
      <c r="Q722" s="99"/>
      <c r="R722" s="99"/>
      <c r="S722" s="99"/>
      <c r="T722" s="99"/>
    </row>
    <row r="723" spans="1:20" ht="13">
      <c r="A723" s="99"/>
      <c r="B723" s="99"/>
      <c r="C723" s="100"/>
      <c r="D723" s="99"/>
      <c r="E723" s="99"/>
      <c r="F723" s="99"/>
      <c r="G723" s="99"/>
      <c r="H723" s="99"/>
      <c r="I723" s="99"/>
      <c r="J723" s="99"/>
      <c r="K723" s="99"/>
      <c r="L723" s="99"/>
      <c r="M723" s="99"/>
      <c r="N723" s="99"/>
      <c r="O723" s="99"/>
      <c r="P723" s="99"/>
      <c r="Q723" s="99"/>
      <c r="R723" s="99"/>
      <c r="S723" s="99"/>
      <c r="T723" s="99"/>
    </row>
    <row r="724" spans="1:20" ht="13">
      <c r="A724" s="99"/>
      <c r="B724" s="99"/>
      <c r="C724" s="100"/>
      <c r="D724" s="99"/>
      <c r="E724" s="99"/>
      <c r="F724" s="99"/>
      <c r="G724" s="99"/>
      <c r="H724" s="99"/>
      <c r="I724" s="99"/>
      <c r="J724" s="99"/>
      <c r="K724" s="99"/>
      <c r="L724" s="99"/>
      <c r="M724" s="99"/>
      <c r="N724" s="99"/>
      <c r="O724" s="99"/>
      <c r="P724" s="99"/>
      <c r="Q724" s="99"/>
      <c r="R724" s="99"/>
      <c r="S724" s="99"/>
      <c r="T724" s="99"/>
    </row>
    <row r="725" spans="1:20" ht="13">
      <c r="A725" s="99"/>
      <c r="B725" s="99"/>
      <c r="C725" s="100"/>
      <c r="D725" s="99"/>
      <c r="E725" s="99"/>
      <c r="F725" s="99"/>
      <c r="G725" s="99"/>
      <c r="H725" s="99"/>
      <c r="I725" s="99"/>
      <c r="J725" s="99"/>
      <c r="K725" s="99"/>
      <c r="L725" s="99"/>
      <c r="M725" s="99"/>
      <c r="N725" s="99"/>
      <c r="O725" s="99"/>
      <c r="P725" s="99"/>
      <c r="Q725" s="99"/>
      <c r="R725" s="99"/>
      <c r="S725" s="99"/>
      <c r="T725" s="99"/>
    </row>
    <row r="726" spans="1:20" ht="13">
      <c r="A726" s="99"/>
      <c r="B726" s="99"/>
      <c r="C726" s="100"/>
      <c r="D726" s="99"/>
      <c r="E726" s="99"/>
      <c r="F726" s="99"/>
      <c r="G726" s="99"/>
      <c r="H726" s="99"/>
      <c r="I726" s="99"/>
      <c r="J726" s="99"/>
      <c r="K726" s="99"/>
      <c r="L726" s="99"/>
      <c r="M726" s="99"/>
      <c r="N726" s="99"/>
      <c r="O726" s="99"/>
      <c r="P726" s="99"/>
      <c r="Q726" s="99"/>
      <c r="R726" s="99"/>
      <c r="S726" s="99"/>
      <c r="T726" s="99"/>
    </row>
    <row r="727" spans="1:20" ht="13">
      <c r="A727" s="99"/>
      <c r="B727" s="99"/>
      <c r="C727" s="100"/>
      <c r="D727" s="99"/>
      <c r="E727" s="99"/>
      <c r="F727" s="99"/>
      <c r="G727" s="99"/>
      <c r="H727" s="99"/>
      <c r="I727" s="99"/>
      <c r="J727" s="99"/>
      <c r="K727" s="99"/>
      <c r="L727" s="99"/>
      <c r="M727" s="99"/>
      <c r="N727" s="99"/>
      <c r="O727" s="99"/>
      <c r="P727" s="99"/>
      <c r="Q727" s="99"/>
      <c r="R727" s="99"/>
      <c r="S727" s="99"/>
      <c r="T727" s="99"/>
    </row>
    <row r="728" spans="1:20" ht="13">
      <c r="A728" s="99"/>
      <c r="B728" s="99"/>
      <c r="C728" s="100"/>
      <c r="D728" s="99"/>
      <c r="E728" s="99"/>
      <c r="F728" s="99"/>
      <c r="G728" s="99"/>
      <c r="H728" s="99"/>
      <c r="I728" s="99"/>
      <c r="J728" s="99"/>
      <c r="K728" s="99"/>
      <c r="L728" s="99"/>
      <c r="M728" s="99"/>
      <c r="N728" s="99"/>
      <c r="O728" s="99"/>
      <c r="P728" s="99"/>
      <c r="Q728" s="99"/>
      <c r="R728" s="99"/>
      <c r="S728" s="99"/>
      <c r="T728" s="99"/>
    </row>
    <row r="729" spans="1:20" ht="13">
      <c r="A729" s="99"/>
      <c r="B729" s="99"/>
      <c r="C729" s="100"/>
      <c r="D729" s="99"/>
      <c r="E729" s="99"/>
      <c r="F729" s="99"/>
      <c r="G729" s="99"/>
      <c r="H729" s="99"/>
      <c r="I729" s="99"/>
      <c r="J729" s="99"/>
      <c r="K729" s="99"/>
      <c r="L729" s="99"/>
      <c r="M729" s="99"/>
      <c r="N729" s="99"/>
      <c r="O729" s="99"/>
      <c r="P729" s="99"/>
      <c r="Q729" s="99"/>
      <c r="R729" s="99"/>
      <c r="S729" s="99"/>
      <c r="T729" s="99"/>
    </row>
    <row r="730" spans="1:20" ht="13">
      <c r="A730" s="99"/>
      <c r="B730" s="99"/>
      <c r="C730" s="100"/>
      <c r="D730" s="99"/>
      <c r="E730" s="99"/>
      <c r="F730" s="99"/>
      <c r="G730" s="99"/>
      <c r="H730" s="99"/>
      <c r="I730" s="99"/>
      <c r="J730" s="99"/>
      <c r="K730" s="99"/>
      <c r="L730" s="99"/>
      <c r="M730" s="99"/>
      <c r="N730" s="99"/>
      <c r="O730" s="99"/>
      <c r="P730" s="99"/>
      <c r="Q730" s="99"/>
      <c r="R730" s="99"/>
      <c r="S730" s="99"/>
      <c r="T730" s="99"/>
    </row>
    <row r="731" spans="1:20" ht="13">
      <c r="A731" s="99"/>
      <c r="B731" s="99"/>
      <c r="C731" s="100"/>
      <c r="D731" s="99"/>
      <c r="E731" s="99"/>
      <c r="F731" s="99"/>
      <c r="G731" s="99"/>
      <c r="H731" s="99"/>
      <c r="I731" s="99"/>
      <c r="J731" s="99"/>
      <c r="K731" s="99"/>
      <c r="L731" s="99"/>
      <c r="M731" s="99"/>
      <c r="N731" s="99"/>
      <c r="O731" s="99"/>
      <c r="P731" s="99"/>
      <c r="Q731" s="99"/>
      <c r="R731" s="99"/>
      <c r="S731" s="99"/>
      <c r="T731" s="99"/>
    </row>
    <row r="732" spans="1:20" ht="13">
      <c r="A732" s="99"/>
      <c r="B732" s="99"/>
      <c r="C732" s="100"/>
      <c r="D732" s="99"/>
      <c r="E732" s="99"/>
      <c r="F732" s="99"/>
      <c r="G732" s="99"/>
      <c r="H732" s="99"/>
      <c r="I732" s="99"/>
      <c r="J732" s="99"/>
      <c r="K732" s="99"/>
      <c r="L732" s="99"/>
      <c r="M732" s="99"/>
      <c r="N732" s="99"/>
      <c r="O732" s="99"/>
      <c r="P732" s="99"/>
      <c r="Q732" s="99"/>
      <c r="R732" s="99"/>
      <c r="S732" s="99"/>
      <c r="T732" s="99"/>
    </row>
    <row r="733" spans="1:20" ht="13">
      <c r="A733" s="99"/>
      <c r="B733" s="99"/>
      <c r="C733" s="100"/>
      <c r="D733" s="99"/>
      <c r="E733" s="99"/>
      <c r="F733" s="99"/>
      <c r="G733" s="99"/>
      <c r="H733" s="99"/>
      <c r="I733" s="99"/>
      <c r="J733" s="99"/>
      <c r="K733" s="99"/>
      <c r="L733" s="99"/>
      <c r="M733" s="99"/>
      <c r="N733" s="99"/>
      <c r="O733" s="99"/>
      <c r="P733" s="99"/>
      <c r="Q733" s="99"/>
      <c r="R733" s="99"/>
      <c r="S733" s="99"/>
      <c r="T733" s="99"/>
    </row>
    <row r="734" spans="1:20" ht="13">
      <c r="A734" s="99"/>
      <c r="B734" s="99"/>
      <c r="C734" s="100"/>
      <c r="D734" s="99"/>
      <c r="E734" s="99"/>
      <c r="F734" s="99"/>
      <c r="G734" s="99"/>
      <c r="H734" s="99"/>
      <c r="I734" s="99"/>
      <c r="J734" s="99"/>
      <c r="K734" s="99"/>
      <c r="L734" s="99"/>
      <c r="M734" s="99"/>
      <c r="N734" s="99"/>
      <c r="O734" s="99"/>
      <c r="P734" s="99"/>
      <c r="Q734" s="99"/>
      <c r="R734" s="99"/>
      <c r="S734" s="99"/>
      <c r="T734" s="99"/>
    </row>
    <row r="735" spans="1:20" ht="13">
      <c r="A735" s="99"/>
      <c r="B735" s="99"/>
      <c r="C735" s="100"/>
      <c r="D735" s="99"/>
      <c r="E735" s="99"/>
      <c r="F735" s="99"/>
      <c r="G735" s="99"/>
      <c r="H735" s="99"/>
      <c r="I735" s="99"/>
      <c r="J735" s="99"/>
      <c r="K735" s="99"/>
      <c r="L735" s="99"/>
      <c r="M735" s="99"/>
      <c r="N735" s="99"/>
      <c r="O735" s="99"/>
      <c r="P735" s="99"/>
      <c r="Q735" s="99"/>
      <c r="R735" s="99"/>
      <c r="S735" s="99"/>
      <c r="T735" s="99"/>
    </row>
    <row r="736" spans="1:20" ht="13">
      <c r="A736" s="99"/>
      <c r="B736" s="99"/>
      <c r="C736" s="100"/>
      <c r="D736" s="99"/>
      <c r="E736" s="99"/>
      <c r="F736" s="99"/>
      <c r="G736" s="99"/>
      <c r="H736" s="99"/>
      <c r="I736" s="99"/>
      <c r="J736" s="99"/>
      <c r="K736" s="99"/>
      <c r="L736" s="99"/>
      <c r="M736" s="99"/>
      <c r="N736" s="99"/>
      <c r="O736" s="99"/>
      <c r="P736" s="99"/>
      <c r="Q736" s="99"/>
      <c r="R736" s="99"/>
      <c r="S736" s="99"/>
      <c r="T736" s="99"/>
    </row>
    <row r="737" spans="1:20" ht="13">
      <c r="A737" s="99"/>
      <c r="B737" s="99"/>
      <c r="C737" s="100"/>
      <c r="D737" s="99"/>
      <c r="E737" s="99"/>
      <c r="F737" s="99"/>
      <c r="G737" s="99"/>
      <c r="H737" s="99"/>
      <c r="I737" s="99"/>
      <c r="J737" s="99"/>
      <c r="K737" s="99"/>
      <c r="L737" s="99"/>
      <c r="M737" s="99"/>
      <c r="N737" s="99"/>
      <c r="O737" s="99"/>
      <c r="P737" s="99"/>
      <c r="Q737" s="99"/>
      <c r="R737" s="99"/>
      <c r="S737" s="99"/>
      <c r="T737" s="99"/>
    </row>
    <row r="738" spans="1:20" ht="13">
      <c r="A738" s="99"/>
      <c r="B738" s="99"/>
      <c r="C738" s="100"/>
      <c r="D738" s="99"/>
      <c r="E738" s="99"/>
      <c r="F738" s="99"/>
      <c r="G738" s="99"/>
      <c r="H738" s="99"/>
      <c r="I738" s="99"/>
      <c r="J738" s="99"/>
      <c r="K738" s="99"/>
      <c r="L738" s="99"/>
      <c r="M738" s="99"/>
      <c r="N738" s="99"/>
      <c r="O738" s="99"/>
      <c r="P738" s="99"/>
      <c r="Q738" s="99"/>
      <c r="R738" s="99"/>
      <c r="S738" s="99"/>
      <c r="T738" s="99"/>
    </row>
    <row r="739" spans="1:20" ht="13">
      <c r="A739" s="99"/>
      <c r="B739" s="99"/>
      <c r="C739" s="100"/>
      <c r="D739" s="99"/>
      <c r="E739" s="99"/>
      <c r="F739" s="99"/>
      <c r="G739" s="99"/>
      <c r="H739" s="99"/>
      <c r="I739" s="99"/>
      <c r="J739" s="99"/>
      <c r="K739" s="99"/>
      <c r="L739" s="99"/>
      <c r="M739" s="99"/>
      <c r="N739" s="99"/>
      <c r="O739" s="99"/>
      <c r="P739" s="99"/>
      <c r="Q739" s="99"/>
      <c r="R739" s="99"/>
      <c r="S739" s="99"/>
      <c r="T739" s="99"/>
    </row>
    <row r="740" spans="1:20" ht="13">
      <c r="A740" s="99"/>
      <c r="B740" s="99"/>
      <c r="C740" s="100"/>
      <c r="D740" s="99"/>
      <c r="E740" s="99"/>
      <c r="F740" s="99"/>
      <c r="G740" s="99"/>
      <c r="H740" s="99"/>
      <c r="I740" s="99"/>
      <c r="J740" s="99"/>
      <c r="K740" s="99"/>
      <c r="L740" s="99"/>
      <c r="M740" s="99"/>
      <c r="N740" s="99"/>
      <c r="O740" s="99"/>
      <c r="P740" s="99"/>
      <c r="Q740" s="99"/>
      <c r="R740" s="99"/>
      <c r="S740" s="99"/>
      <c r="T740" s="99"/>
    </row>
    <row r="741" spans="1:20" ht="13">
      <c r="A741" s="99"/>
      <c r="B741" s="99"/>
      <c r="C741" s="100"/>
      <c r="D741" s="99"/>
      <c r="E741" s="99"/>
      <c r="F741" s="99"/>
      <c r="G741" s="99"/>
      <c r="H741" s="99"/>
      <c r="I741" s="99"/>
      <c r="J741" s="99"/>
      <c r="K741" s="99"/>
      <c r="L741" s="99"/>
      <c r="M741" s="99"/>
      <c r="N741" s="99"/>
      <c r="O741" s="99"/>
      <c r="P741" s="99"/>
      <c r="Q741" s="99"/>
      <c r="R741" s="99"/>
      <c r="S741" s="99"/>
      <c r="T741" s="99"/>
    </row>
    <row r="742" spans="1:20" ht="13">
      <c r="A742" s="99"/>
      <c r="B742" s="99"/>
      <c r="C742" s="100"/>
      <c r="D742" s="99"/>
      <c r="E742" s="99"/>
      <c r="F742" s="99"/>
      <c r="G742" s="99"/>
      <c r="H742" s="99"/>
      <c r="I742" s="99"/>
      <c r="J742" s="99"/>
      <c r="K742" s="99"/>
      <c r="L742" s="99"/>
      <c r="M742" s="99"/>
      <c r="N742" s="99"/>
      <c r="O742" s="99"/>
      <c r="P742" s="99"/>
      <c r="Q742" s="99"/>
      <c r="R742" s="99"/>
      <c r="S742" s="99"/>
      <c r="T742" s="99"/>
    </row>
    <row r="743" spans="1:20" ht="13">
      <c r="A743" s="99"/>
      <c r="B743" s="99"/>
      <c r="C743" s="100"/>
      <c r="D743" s="99"/>
      <c r="E743" s="99"/>
      <c r="F743" s="99"/>
      <c r="G743" s="99"/>
      <c r="H743" s="99"/>
      <c r="I743" s="99"/>
      <c r="J743" s="99"/>
      <c r="K743" s="99"/>
      <c r="L743" s="99"/>
      <c r="M743" s="99"/>
      <c r="N743" s="99"/>
      <c r="O743" s="99"/>
      <c r="P743" s="99"/>
      <c r="Q743" s="99"/>
      <c r="R743" s="99"/>
      <c r="S743" s="99"/>
      <c r="T743" s="99"/>
    </row>
    <row r="744" spans="1:20" ht="13">
      <c r="A744" s="99"/>
      <c r="B744" s="99"/>
      <c r="C744" s="100"/>
      <c r="D744" s="99"/>
      <c r="E744" s="99"/>
      <c r="F744" s="99"/>
      <c r="G744" s="99"/>
      <c r="H744" s="99"/>
      <c r="I744" s="99"/>
      <c r="J744" s="99"/>
      <c r="K744" s="99"/>
      <c r="L744" s="99"/>
      <c r="M744" s="99"/>
      <c r="N744" s="99"/>
      <c r="O744" s="99"/>
      <c r="P744" s="99"/>
      <c r="Q744" s="99"/>
      <c r="R744" s="99"/>
      <c r="S744" s="99"/>
      <c r="T744" s="99"/>
    </row>
    <row r="745" spans="1:20" ht="13">
      <c r="A745" s="99"/>
      <c r="B745" s="99"/>
      <c r="C745" s="100"/>
      <c r="D745" s="99"/>
      <c r="E745" s="99"/>
      <c r="F745" s="99"/>
      <c r="G745" s="99"/>
      <c r="H745" s="99"/>
      <c r="I745" s="99"/>
      <c r="J745" s="99"/>
      <c r="K745" s="99"/>
      <c r="L745" s="99"/>
      <c r="M745" s="99"/>
      <c r="N745" s="99"/>
      <c r="O745" s="99"/>
      <c r="P745" s="99"/>
      <c r="Q745" s="99"/>
      <c r="R745" s="99"/>
      <c r="S745" s="99"/>
      <c r="T745" s="99"/>
    </row>
    <row r="746" spans="1:20" ht="13">
      <c r="A746" s="99"/>
      <c r="B746" s="99"/>
      <c r="C746" s="100"/>
      <c r="D746" s="99"/>
      <c r="E746" s="99"/>
      <c r="F746" s="99"/>
      <c r="G746" s="99"/>
      <c r="H746" s="99"/>
      <c r="I746" s="99"/>
      <c r="J746" s="99"/>
      <c r="K746" s="99"/>
      <c r="L746" s="99"/>
      <c r="M746" s="99"/>
      <c r="N746" s="99"/>
      <c r="O746" s="99"/>
      <c r="P746" s="99"/>
      <c r="Q746" s="99"/>
      <c r="R746" s="99"/>
      <c r="S746" s="99"/>
      <c r="T746" s="99"/>
    </row>
    <row r="747" spans="1:20" ht="13">
      <c r="A747" s="99"/>
      <c r="B747" s="99"/>
      <c r="C747" s="100"/>
      <c r="D747" s="99"/>
      <c r="E747" s="99"/>
      <c r="F747" s="99"/>
      <c r="G747" s="99"/>
      <c r="H747" s="99"/>
      <c r="I747" s="99"/>
      <c r="J747" s="99"/>
      <c r="K747" s="99"/>
      <c r="L747" s="99"/>
      <c r="M747" s="99"/>
      <c r="N747" s="99"/>
      <c r="O747" s="99"/>
      <c r="P747" s="99"/>
      <c r="Q747" s="99"/>
      <c r="R747" s="99"/>
      <c r="S747" s="99"/>
      <c r="T747" s="99"/>
    </row>
    <row r="748" spans="1:20" ht="13">
      <c r="A748" s="99"/>
      <c r="B748" s="99"/>
      <c r="C748" s="100"/>
      <c r="D748" s="99"/>
      <c r="E748" s="99"/>
      <c r="F748" s="99"/>
      <c r="G748" s="99"/>
      <c r="H748" s="99"/>
      <c r="I748" s="99"/>
      <c r="J748" s="99"/>
      <c r="K748" s="99"/>
      <c r="L748" s="99"/>
      <c r="M748" s="99"/>
      <c r="N748" s="99"/>
      <c r="O748" s="99"/>
      <c r="P748" s="99"/>
      <c r="Q748" s="99"/>
      <c r="R748" s="99"/>
      <c r="S748" s="99"/>
      <c r="T748" s="99"/>
    </row>
    <row r="749" spans="1:20" ht="13">
      <c r="A749" s="99"/>
      <c r="B749" s="99"/>
      <c r="C749" s="100"/>
      <c r="D749" s="99"/>
      <c r="E749" s="99"/>
      <c r="F749" s="99"/>
      <c r="G749" s="99"/>
      <c r="H749" s="99"/>
      <c r="I749" s="99"/>
      <c r="J749" s="99"/>
      <c r="K749" s="99"/>
      <c r="L749" s="99"/>
      <c r="M749" s="99"/>
      <c r="N749" s="99"/>
      <c r="O749" s="99"/>
      <c r="P749" s="99"/>
      <c r="Q749" s="99"/>
      <c r="R749" s="99"/>
      <c r="S749" s="99"/>
      <c r="T749" s="99"/>
    </row>
    <row r="750" spans="1:20" ht="13">
      <c r="A750" s="99"/>
      <c r="B750" s="99"/>
      <c r="C750" s="100"/>
      <c r="D750" s="99"/>
      <c r="E750" s="99"/>
      <c r="F750" s="99"/>
      <c r="G750" s="99"/>
      <c r="H750" s="99"/>
      <c r="I750" s="99"/>
      <c r="J750" s="99"/>
      <c r="K750" s="99"/>
      <c r="L750" s="99"/>
      <c r="M750" s="99"/>
      <c r="N750" s="99"/>
      <c r="O750" s="99"/>
      <c r="P750" s="99"/>
      <c r="Q750" s="99"/>
      <c r="R750" s="99"/>
      <c r="S750" s="99"/>
      <c r="T750" s="99"/>
    </row>
    <row r="751" spans="1:20" ht="13">
      <c r="A751" s="99"/>
      <c r="B751" s="99"/>
      <c r="C751" s="100"/>
      <c r="D751" s="99"/>
      <c r="E751" s="99"/>
      <c r="F751" s="99"/>
      <c r="G751" s="99"/>
      <c r="H751" s="99"/>
      <c r="I751" s="99"/>
      <c r="J751" s="99"/>
      <c r="K751" s="99"/>
      <c r="L751" s="99"/>
      <c r="M751" s="99"/>
      <c r="N751" s="99"/>
      <c r="O751" s="99"/>
      <c r="P751" s="99"/>
      <c r="Q751" s="99"/>
      <c r="R751" s="99"/>
      <c r="S751" s="99"/>
      <c r="T751" s="99"/>
    </row>
    <row r="752" spans="1:20" ht="13">
      <c r="A752" s="99"/>
      <c r="B752" s="99"/>
      <c r="C752" s="100"/>
      <c r="D752" s="99"/>
      <c r="E752" s="99"/>
      <c r="F752" s="99"/>
      <c r="G752" s="99"/>
      <c r="H752" s="99"/>
      <c r="I752" s="99"/>
      <c r="J752" s="99"/>
      <c r="K752" s="99"/>
      <c r="L752" s="99"/>
      <c r="M752" s="99"/>
      <c r="N752" s="99"/>
      <c r="O752" s="99"/>
      <c r="P752" s="99"/>
      <c r="Q752" s="99"/>
      <c r="R752" s="99"/>
      <c r="S752" s="99"/>
      <c r="T752" s="99"/>
    </row>
    <row r="753" spans="1:20" ht="13">
      <c r="A753" s="99"/>
      <c r="B753" s="99"/>
      <c r="C753" s="100"/>
      <c r="D753" s="99"/>
      <c r="E753" s="99"/>
      <c r="F753" s="99"/>
      <c r="G753" s="99"/>
      <c r="H753" s="99"/>
      <c r="I753" s="99"/>
      <c r="J753" s="99"/>
      <c r="K753" s="99"/>
      <c r="L753" s="99"/>
      <c r="M753" s="99"/>
      <c r="N753" s="99"/>
      <c r="O753" s="99"/>
      <c r="P753" s="99"/>
      <c r="Q753" s="99"/>
      <c r="R753" s="99"/>
      <c r="S753" s="99"/>
      <c r="T753" s="99"/>
    </row>
    <row r="754" spans="1:20" ht="13">
      <c r="A754" s="99"/>
      <c r="B754" s="99"/>
      <c r="C754" s="100"/>
      <c r="D754" s="99"/>
      <c r="E754" s="99"/>
      <c r="F754" s="99"/>
      <c r="G754" s="99"/>
      <c r="H754" s="99"/>
      <c r="I754" s="99"/>
      <c r="J754" s="99"/>
      <c r="K754" s="99"/>
      <c r="L754" s="99"/>
      <c r="M754" s="99"/>
      <c r="N754" s="99"/>
      <c r="O754" s="99"/>
      <c r="P754" s="99"/>
      <c r="Q754" s="99"/>
      <c r="R754" s="99"/>
      <c r="S754" s="99"/>
      <c r="T754" s="99"/>
    </row>
    <row r="755" spans="1:20" ht="13">
      <c r="A755" s="99"/>
      <c r="B755" s="99"/>
      <c r="C755" s="100"/>
      <c r="D755" s="99"/>
      <c r="E755" s="99"/>
      <c r="F755" s="99"/>
      <c r="G755" s="99"/>
      <c r="H755" s="99"/>
      <c r="I755" s="99"/>
      <c r="J755" s="99"/>
      <c r="K755" s="99"/>
      <c r="L755" s="99"/>
      <c r="M755" s="99"/>
      <c r="N755" s="99"/>
      <c r="O755" s="99"/>
      <c r="P755" s="99"/>
      <c r="Q755" s="99"/>
      <c r="R755" s="99"/>
      <c r="S755" s="99"/>
      <c r="T755" s="99"/>
    </row>
    <row r="756" spans="1:20" ht="13">
      <c r="A756" s="99"/>
      <c r="B756" s="99"/>
      <c r="C756" s="100"/>
      <c r="D756" s="99"/>
      <c r="E756" s="99"/>
      <c r="F756" s="99"/>
      <c r="G756" s="99"/>
      <c r="H756" s="99"/>
      <c r="I756" s="99"/>
      <c r="J756" s="99"/>
      <c r="K756" s="99"/>
      <c r="L756" s="99"/>
      <c r="M756" s="99"/>
      <c r="N756" s="99"/>
      <c r="O756" s="99"/>
      <c r="P756" s="99"/>
      <c r="Q756" s="99"/>
      <c r="R756" s="99"/>
      <c r="S756" s="99"/>
      <c r="T756" s="99"/>
    </row>
    <row r="757" spans="1:20" ht="13">
      <c r="A757" s="99"/>
      <c r="B757" s="99"/>
      <c r="C757" s="100"/>
      <c r="D757" s="99"/>
      <c r="E757" s="99"/>
      <c r="F757" s="99"/>
      <c r="G757" s="99"/>
      <c r="H757" s="99"/>
      <c r="I757" s="99"/>
      <c r="J757" s="99"/>
      <c r="K757" s="99"/>
      <c r="L757" s="99"/>
      <c r="M757" s="99"/>
      <c r="N757" s="99"/>
      <c r="O757" s="99"/>
      <c r="P757" s="99"/>
      <c r="Q757" s="99"/>
      <c r="R757" s="99"/>
      <c r="S757" s="99"/>
      <c r="T757" s="99"/>
    </row>
    <row r="758" spans="1:20" ht="13">
      <c r="A758" s="99"/>
      <c r="B758" s="99"/>
      <c r="C758" s="100"/>
      <c r="D758" s="99"/>
      <c r="E758" s="99"/>
      <c r="F758" s="99"/>
      <c r="G758" s="99"/>
      <c r="H758" s="99"/>
      <c r="I758" s="99"/>
      <c r="J758" s="99"/>
      <c r="K758" s="99"/>
      <c r="L758" s="99"/>
      <c r="M758" s="99"/>
      <c r="N758" s="99"/>
      <c r="O758" s="99"/>
      <c r="P758" s="99"/>
      <c r="Q758" s="99"/>
      <c r="R758" s="99"/>
      <c r="S758" s="99"/>
      <c r="T758" s="99"/>
    </row>
    <row r="759" spans="1:20" ht="13">
      <c r="A759" s="99"/>
      <c r="B759" s="99"/>
      <c r="C759" s="100"/>
      <c r="D759" s="99"/>
      <c r="E759" s="99"/>
      <c r="F759" s="99"/>
      <c r="G759" s="99"/>
      <c r="H759" s="99"/>
      <c r="I759" s="99"/>
      <c r="J759" s="99"/>
      <c r="K759" s="99"/>
      <c r="L759" s="99"/>
      <c r="M759" s="99"/>
      <c r="N759" s="99"/>
      <c r="O759" s="99"/>
      <c r="P759" s="99"/>
      <c r="Q759" s="99"/>
      <c r="R759" s="99"/>
      <c r="S759" s="99"/>
      <c r="T759" s="99"/>
    </row>
    <row r="760" spans="1:20" ht="13">
      <c r="A760" s="99"/>
      <c r="B760" s="99"/>
      <c r="C760" s="100"/>
      <c r="D760" s="99"/>
      <c r="E760" s="99"/>
      <c r="F760" s="99"/>
      <c r="G760" s="99"/>
      <c r="H760" s="99"/>
      <c r="I760" s="99"/>
      <c r="J760" s="99"/>
      <c r="K760" s="99"/>
      <c r="L760" s="99"/>
      <c r="M760" s="99"/>
      <c r="N760" s="99"/>
      <c r="O760" s="99"/>
      <c r="P760" s="99"/>
      <c r="Q760" s="99"/>
      <c r="R760" s="99"/>
      <c r="S760" s="99"/>
      <c r="T760" s="99"/>
    </row>
    <row r="761" spans="1:20" ht="13">
      <c r="A761" s="99"/>
      <c r="B761" s="99"/>
      <c r="C761" s="100"/>
      <c r="D761" s="99"/>
      <c r="E761" s="99"/>
      <c r="F761" s="99"/>
      <c r="G761" s="99"/>
      <c r="H761" s="99"/>
      <c r="I761" s="99"/>
      <c r="J761" s="99"/>
      <c r="K761" s="99"/>
      <c r="L761" s="99"/>
      <c r="M761" s="99"/>
      <c r="N761" s="99"/>
      <c r="O761" s="99"/>
      <c r="P761" s="99"/>
      <c r="Q761" s="99"/>
      <c r="R761" s="99"/>
      <c r="S761" s="99"/>
      <c r="T761" s="99"/>
    </row>
    <row r="762" spans="1:20" ht="13">
      <c r="A762" s="99"/>
      <c r="B762" s="99"/>
      <c r="C762" s="100"/>
      <c r="D762" s="99"/>
      <c r="E762" s="99"/>
      <c r="F762" s="99"/>
      <c r="G762" s="99"/>
      <c r="H762" s="99"/>
      <c r="I762" s="99"/>
      <c r="J762" s="99"/>
      <c r="K762" s="99"/>
      <c r="L762" s="99"/>
      <c r="M762" s="99"/>
      <c r="N762" s="99"/>
      <c r="O762" s="99"/>
      <c r="P762" s="99"/>
      <c r="Q762" s="99"/>
      <c r="R762" s="99"/>
      <c r="S762" s="99"/>
      <c r="T762" s="99"/>
    </row>
    <row r="763" spans="1:20" ht="13">
      <c r="A763" s="99"/>
      <c r="B763" s="99"/>
      <c r="C763" s="100"/>
      <c r="D763" s="99"/>
      <c r="E763" s="99"/>
      <c r="F763" s="99"/>
      <c r="G763" s="99"/>
      <c r="H763" s="99"/>
      <c r="I763" s="99"/>
      <c r="J763" s="99"/>
      <c r="K763" s="99"/>
      <c r="L763" s="99"/>
      <c r="M763" s="99"/>
      <c r="N763" s="99"/>
      <c r="O763" s="99"/>
      <c r="P763" s="99"/>
      <c r="Q763" s="99"/>
      <c r="R763" s="99"/>
      <c r="S763" s="99"/>
      <c r="T763" s="99"/>
    </row>
    <row r="764" spans="1:20" ht="13">
      <c r="A764" s="99"/>
      <c r="B764" s="99"/>
      <c r="C764" s="100"/>
      <c r="D764" s="99"/>
      <c r="E764" s="99"/>
      <c r="F764" s="99"/>
      <c r="G764" s="99"/>
      <c r="H764" s="99"/>
      <c r="I764" s="99"/>
      <c r="J764" s="99"/>
      <c r="K764" s="99"/>
      <c r="L764" s="99"/>
      <c r="M764" s="99"/>
      <c r="N764" s="99"/>
      <c r="O764" s="99"/>
      <c r="P764" s="99"/>
      <c r="Q764" s="99"/>
      <c r="R764" s="99"/>
      <c r="S764" s="99"/>
      <c r="T764" s="99"/>
    </row>
    <row r="765" spans="1:20" ht="13">
      <c r="A765" s="99"/>
      <c r="B765" s="99"/>
      <c r="C765" s="100"/>
      <c r="D765" s="99"/>
      <c r="E765" s="99"/>
      <c r="F765" s="99"/>
      <c r="G765" s="99"/>
      <c r="H765" s="99"/>
      <c r="I765" s="99"/>
      <c r="J765" s="99"/>
      <c r="K765" s="99"/>
      <c r="L765" s="99"/>
      <c r="M765" s="99"/>
      <c r="N765" s="99"/>
      <c r="O765" s="99"/>
      <c r="P765" s="99"/>
      <c r="Q765" s="99"/>
      <c r="R765" s="99"/>
      <c r="S765" s="99"/>
      <c r="T765" s="99"/>
    </row>
    <row r="766" spans="1:20" ht="13">
      <c r="A766" s="99"/>
      <c r="B766" s="99"/>
      <c r="C766" s="100"/>
      <c r="D766" s="99"/>
      <c r="E766" s="99"/>
      <c r="F766" s="99"/>
      <c r="G766" s="99"/>
      <c r="H766" s="99"/>
      <c r="I766" s="99"/>
      <c r="J766" s="99"/>
      <c r="K766" s="99"/>
      <c r="L766" s="99"/>
      <c r="M766" s="99"/>
      <c r="N766" s="99"/>
      <c r="O766" s="99"/>
      <c r="P766" s="99"/>
      <c r="Q766" s="99"/>
      <c r="R766" s="99"/>
      <c r="S766" s="99"/>
      <c r="T766" s="99"/>
    </row>
    <row r="767" spans="1:20" ht="13">
      <c r="A767" s="99"/>
      <c r="B767" s="99"/>
      <c r="C767" s="100"/>
      <c r="D767" s="99"/>
      <c r="E767" s="99"/>
      <c r="F767" s="99"/>
      <c r="G767" s="99"/>
      <c r="H767" s="99"/>
      <c r="I767" s="99"/>
      <c r="J767" s="99"/>
      <c r="K767" s="99"/>
      <c r="L767" s="99"/>
      <c r="M767" s="99"/>
      <c r="N767" s="99"/>
      <c r="O767" s="99"/>
      <c r="P767" s="99"/>
      <c r="Q767" s="99"/>
      <c r="R767" s="99"/>
      <c r="S767" s="99"/>
      <c r="T767" s="99"/>
    </row>
    <row r="768" spans="1:20" ht="13">
      <c r="A768" s="99"/>
      <c r="B768" s="99"/>
      <c r="C768" s="100"/>
      <c r="D768" s="99"/>
      <c r="E768" s="99"/>
      <c r="F768" s="99"/>
      <c r="G768" s="99"/>
      <c r="H768" s="99"/>
      <c r="I768" s="99"/>
      <c r="J768" s="99"/>
      <c r="K768" s="99"/>
      <c r="L768" s="99"/>
      <c r="M768" s="99"/>
      <c r="N768" s="99"/>
      <c r="O768" s="99"/>
      <c r="P768" s="99"/>
      <c r="Q768" s="99"/>
      <c r="R768" s="99"/>
      <c r="S768" s="99"/>
      <c r="T768" s="99"/>
    </row>
    <row r="769" spans="1:20" ht="13">
      <c r="A769" s="99"/>
      <c r="B769" s="99"/>
      <c r="C769" s="100"/>
      <c r="D769" s="99"/>
      <c r="E769" s="99"/>
      <c r="F769" s="99"/>
      <c r="G769" s="99"/>
      <c r="H769" s="99"/>
      <c r="I769" s="99"/>
      <c r="J769" s="99"/>
      <c r="K769" s="99"/>
      <c r="L769" s="99"/>
      <c r="M769" s="99"/>
      <c r="N769" s="99"/>
      <c r="O769" s="99"/>
      <c r="P769" s="99"/>
      <c r="Q769" s="99"/>
      <c r="R769" s="99"/>
      <c r="S769" s="99"/>
      <c r="T769" s="99"/>
    </row>
    <row r="770" spans="1:20" ht="13">
      <c r="A770" s="99"/>
      <c r="B770" s="99"/>
      <c r="C770" s="100"/>
      <c r="D770" s="99"/>
      <c r="E770" s="99"/>
      <c r="F770" s="99"/>
      <c r="G770" s="99"/>
      <c r="H770" s="99"/>
      <c r="I770" s="99"/>
      <c r="J770" s="99"/>
      <c r="K770" s="99"/>
      <c r="L770" s="99"/>
      <c r="M770" s="99"/>
      <c r="N770" s="99"/>
      <c r="O770" s="99"/>
      <c r="P770" s="99"/>
      <c r="Q770" s="99"/>
      <c r="R770" s="99"/>
      <c r="S770" s="99"/>
      <c r="T770" s="99"/>
    </row>
    <row r="771" spans="1:20" ht="13">
      <c r="A771" s="99"/>
      <c r="B771" s="99"/>
      <c r="C771" s="100"/>
      <c r="D771" s="99"/>
      <c r="E771" s="99"/>
      <c r="F771" s="99"/>
      <c r="G771" s="99"/>
      <c r="H771" s="99"/>
      <c r="I771" s="99"/>
      <c r="J771" s="99"/>
      <c r="K771" s="99"/>
      <c r="L771" s="99"/>
      <c r="M771" s="99"/>
      <c r="N771" s="99"/>
      <c r="O771" s="99"/>
      <c r="P771" s="99"/>
      <c r="Q771" s="99"/>
      <c r="R771" s="99"/>
      <c r="S771" s="99"/>
      <c r="T771" s="99"/>
    </row>
    <row r="772" spans="1:20" ht="13">
      <c r="A772" s="99"/>
      <c r="B772" s="99"/>
      <c r="C772" s="100"/>
      <c r="D772" s="99"/>
      <c r="E772" s="99"/>
      <c r="F772" s="99"/>
      <c r="G772" s="99"/>
      <c r="H772" s="99"/>
      <c r="I772" s="99"/>
      <c r="J772" s="99"/>
      <c r="K772" s="99"/>
      <c r="L772" s="99"/>
      <c r="M772" s="99"/>
      <c r="N772" s="99"/>
      <c r="O772" s="99"/>
      <c r="P772" s="99"/>
      <c r="Q772" s="99"/>
      <c r="R772" s="99"/>
      <c r="S772" s="99"/>
      <c r="T772" s="99"/>
    </row>
    <row r="773" spans="1:20" ht="13">
      <c r="A773" s="99"/>
      <c r="B773" s="99"/>
      <c r="C773" s="100"/>
      <c r="D773" s="99"/>
      <c r="E773" s="99"/>
      <c r="F773" s="99"/>
      <c r="G773" s="99"/>
      <c r="H773" s="99"/>
      <c r="I773" s="99"/>
      <c r="J773" s="99"/>
      <c r="K773" s="99"/>
      <c r="L773" s="99"/>
      <c r="M773" s="99"/>
      <c r="N773" s="99"/>
      <c r="O773" s="99"/>
      <c r="P773" s="99"/>
      <c r="Q773" s="99"/>
      <c r="R773" s="99"/>
      <c r="S773" s="99"/>
      <c r="T773" s="99"/>
    </row>
    <row r="774" spans="1:20" ht="13">
      <c r="A774" s="99"/>
      <c r="B774" s="99"/>
      <c r="C774" s="100"/>
      <c r="D774" s="99"/>
      <c r="E774" s="99"/>
      <c r="F774" s="99"/>
      <c r="G774" s="99"/>
      <c r="H774" s="99"/>
      <c r="I774" s="99"/>
      <c r="J774" s="99"/>
      <c r="K774" s="99"/>
      <c r="L774" s="99"/>
      <c r="M774" s="99"/>
      <c r="N774" s="99"/>
      <c r="O774" s="99"/>
      <c r="P774" s="99"/>
      <c r="Q774" s="99"/>
      <c r="R774" s="99"/>
      <c r="S774" s="99"/>
      <c r="T774" s="99"/>
    </row>
    <row r="775" spans="1:20" ht="13">
      <c r="A775" s="99"/>
      <c r="B775" s="99"/>
      <c r="C775" s="100"/>
      <c r="D775" s="99"/>
      <c r="E775" s="99"/>
      <c r="F775" s="99"/>
      <c r="G775" s="99"/>
      <c r="H775" s="99"/>
      <c r="I775" s="99"/>
      <c r="J775" s="99"/>
      <c r="K775" s="99"/>
      <c r="L775" s="99"/>
      <c r="M775" s="99"/>
      <c r="N775" s="99"/>
      <c r="O775" s="99"/>
      <c r="P775" s="99"/>
      <c r="Q775" s="99"/>
      <c r="R775" s="99"/>
      <c r="S775" s="99"/>
      <c r="T775" s="99"/>
    </row>
    <row r="776" spans="1:20" ht="13">
      <c r="A776" s="99"/>
      <c r="B776" s="99"/>
      <c r="C776" s="100"/>
      <c r="D776" s="99"/>
      <c r="E776" s="99"/>
      <c r="F776" s="99"/>
      <c r="G776" s="99"/>
      <c r="H776" s="99"/>
      <c r="I776" s="99"/>
      <c r="J776" s="99"/>
      <c r="K776" s="99"/>
      <c r="L776" s="99"/>
      <c r="M776" s="99"/>
      <c r="N776" s="99"/>
      <c r="O776" s="99"/>
      <c r="P776" s="99"/>
      <c r="Q776" s="99"/>
      <c r="R776" s="99"/>
      <c r="S776" s="99"/>
      <c r="T776" s="99"/>
    </row>
    <row r="777" spans="1:20" ht="13">
      <c r="A777" s="99"/>
      <c r="B777" s="99"/>
      <c r="C777" s="100"/>
      <c r="D777" s="99"/>
      <c r="E777" s="99"/>
      <c r="F777" s="99"/>
      <c r="G777" s="99"/>
      <c r="H777" s="99"/>
      <c r="I777" s="99"/>
      <c r="J777" s="99"/>
      <c r="K777" s="99"/>
      <c r="L777" s="99"/>
      <c r="M777" s="99"/>
      <c r="N777" s="99"/>
      <c r="O777" s="99"/>
      <c r="P777" s="99"/>
      <c r="Q777" s="99"/>
      <c r="R777" s="99"/>
      <c r="S777" s="99"/>
      <c r="T777" s="99"/>
    </row>
    <row r="778" spans="1:20" ht="13">
      <c r="A778" s="99"/>
      <c r="B778" s="99"/>
      <c r="C778" s="100"/>
      <c r="D778" s="99"/>
      <c r="E778" s="99"/>
      <c r="F778" s="99"/>
      <c r="G778" s="99"/>
      <c r="H778" s="99"/>
      <c r="I778" s="99"/>
      <c r="J778" s="99"/>
      <c r="K778" s="99"/>
      <c r="L778" s="99"/>
      <c r="M778" s="99"/>
      <c r="N778" s="99"/>
      <c r="O778" s="99"/>
      <c r="P778" s="99"/>
      <c r="Q778" s="99"/>
      <c r="R778" s="99"/>
      <c r="S778" s="99"/>
      <c r="T778" s="99"/>
    </row>
    <row r="779" spans="1:20" ht="13">
      <c r="A779" s="99"/>
      <c r="B779" s="99"/>
      <c r="C779" s="100"/>
      <c r="D779" s="99"/>
      <c r="E779" s="99"/>
      <c r="F779" s="99"/>
      <c r="G779" s="99"/>
      <c r="H779" s="99"/>
      <c r="I779" s="99"/>
      <c r="J779" s="99"/>
      <c r="K779" s="99"/>
      <c r="L779" s="99"/>
      <c r="M779" s="99"/>
      <c r="N779" s="99"/>
      <c r="O779" s="99"/>
      <c r="P779" s="99"/>
      <c r="Q779" s="99"/>
      <c r="R779" s="99"/>
      <c r="S779" s="99"/>
      <c r="T779" s="99"/>
    </row>
    <row r="780" spans="1:20" ht="13">
      <c r="A780" s="99"/>
      <c r="B780" s="99"/>
      <c r="C780" s="100"/>
      <c r="D780" s="99"/>
      <c r="E780" s="99"/>
      <c r="F780" s="99"/>
      <c r="G780" s="99"/>
      <c r="H780" s="99"/>
      <c r="I780" s="99"/>
      <c r="J780" s="99"/>
      <c r="K780" s="99"/>
      <c r="L780" s="99"/>
      <c r="M780" s="99"/>
      <c r="N780" s="99"/>
      <c r="O780" s="99"/>
      <c r="P780" s="99"/>
      <c r="Q780" s="99"/>
      <c r="R780" s="99"/>
      <c r="S780" s="99"/>
      <c r="T780" s="99"/>
    </row>
    <row r="781" spans="1:20" ht="13">
      <c r="A781" s="99"/>
      <c r="B781" s="99"/>
      <c r="C781" s="100"/>
      <c r="D781" s="99"/>
      <c r="E781" s="99"/>
      <c r="F781" s="99"/>
      <c r="G781" s="99"/>
      <c r="H781" s="99"/>
      <c r="I781" s="99"/>
      <c r="J781" s="99"/>
      <c r="K781" s="99"/>
      <c r="L781" s="99"/>
      <c r="M781" s="99"/>
      <c r="N781" s="99"/>
      <c r="O781" s="99"/>
      <c r="P781" s="99"/>
      <c r="Q781" s="99"/>
      <c r="R781" s="99"/>
      <c r="S781" s="99"/>
      <c r="T781" s="99"/>
    </row>
    <row r="782" spans="1:20" ht="13">
      <c r="A782" s="99"/>
      <c r="B782" s="99"/>
      <c r="C782" s="100"/>
      <c r="D782" s="99"/>
      <c r="E782" s="99"/>
      <c r="F782" s="99"/>
      <c r="G782" s="99"/>
      <c r="H782" s="99"/>
      <c r="I782" s="99"/>
      <c r="J782" s="99"/>
      <c r="K782" s="99"/>
      <c r="L782" s="99"/>
      <c r="M782" s="99"/>
      <c r="N782" s="99"/>
      <c r="O782" s="99"/>
      <c r="P782" s="99"/>
      <c r="Q782" s="99"/>
      <c r="R782" s="99"/>
      <c r="S782" s="99"/>
      <c r="T782" s="99"/>
    </row>
    <row r="783" spans="1:20" ht="13">
      <c r="A783" s="99"/>
      <c r="B783" s="99"/>
      <c r="C783" s="100"/>
      <c r="D783" s="99"/>
      <c r="E783" s="99"/>
      <c r="F783" s="99"/>
      <c r="G783" s="99"/>
      <c r="H783" s="99"/>
      <c r="I783" s="99"/>
      <c r="J783" s="99"/>
      <c r="K783" s="99"/>
      <c r="L783" s="99"/>
      <c r="M783" s="99"/>
      <c r="N783" s="99"/>
      <c r="O783" s="99"/>
      <c r="P783" s="99"/>
      <c r="Q783" s="99"/>
      <c r="R783" s="99"/>
      <c r="S783" s="99"/>
      <c r="T783" s="99"/>
    </row>
    <row r="784" spans="1:20" ht="13">
      <c r="A784" s="99"/>
      <c r="B784" s="99"/>
      <c r="C784" s="100"/>
      <c r="D784" s="99"/>
      <c r="E784" s="99"/>
      <c r="F784" s="99"/>
      <c r="G784" s="99"/>
      <c r="H784" s="99"/>
      <c r="I784" s="99"/>
      <c r="J784" s="99"/>
      <c r="K784" s="99"/>
      <c r="L784" s="99"/>
      <c r="M784" s="99"/>
      <c r="N784" s="99"/>
      <c r="O784" s="99"/>
      <c r="P784" s="99"/>
      <c r="Q784" s="99"/>
      <c r="R784" s="99"/>
      <c r="S784" s="99"/>
      <c r="T784" s="99"/>
    </row>
    <row r="785" spans="1:20" ht="13">
      <c r="A785" s="99"/>
      <c r="B785" s="99"/>
      <c r="C785" s="100"/>
      <c r="D785" s="99"/>
      <c r="E785" s="99"/>
      <c r="F785" s="99"/>
      <c r="G785" s="99"/>
      <c r="H785" s="99"/>
      <c r="I785" s="99"/>
      <c r="J785" s="99"/>
      <c r="K785" s="99"/>
      <c r="L785" s="99"/>
      <c r="M785" s="99"/>
      <c r="N785" s="99"/>
      <c r="O785" s="99"/>
      <c r="P785" s="99"/>
      <c r="Q785" s="99"/>
      <c r="R785" s="99"/>
      <c r="S785" s="99"/>
      <c r="T785" s="99"/>
    </row>
    <row r="786" spans="1:20" ht="13">
      <c r="A786" s="99"/>
      <c r="B786" s="99"/>
      <c r="C786" s="100"/>
      <c r="D786" s="99"/>
      <c r="E786" s="99"/>
      <c r="F786" s="99"/>
      <c r="G786" s="99"/>
      <c r="H786" s="99"/>
      <c r="I786" s="99"/>
      <c r="J786" s="99"/>
      <c r="K786" s="99"/>
      <c r="L786" s="99"/>
      <c r="M786" s="99"/>
      <c r="N786" s="99"/>
      <c r="O786" s="99"/>
      <c r="P786" s="99"/>
      <c r="Q786" s="99"/>
      <c r="R786" s="99"/>
      <c r="S786" s="99"/>
      <c r="T786" s="99"/>
    </row>
    <row r="787" spans="1:20" ht="13">
      <c r="A787" s="99"/>
      <c r="B787" s="99"/>
      <c r="C787" s="100"/>
      <c r="D787" s="99"/>
      <c r="E787" s="99"/>
      <c r="F787" s="99"/>
      <c r="G787" s="99"/>
      <c r="H787" s="99"/>
      <c r="I787" s="99"/>
      <c r="J787" s="99"/>
      <c r="K787" s="99"/>
      <c r="L787" s="99"/>
      <c r="M787" s="99"/>
      <c r="N787" s="99"/>
      <c r="O787" s="99"/>
      <c r="P787" s="99"/>
      <c r="Q787" s="99"/>
      <c r="R787" s="99"/>
      <c r="S787" s="99"/>
      <c r="T787" s="99"/>
    </row>
    <row r="788" spans="1:20" ht="13">
      <c r="A788" s="99"/>
      <c r="B788" s="99"/>
      <c r="C788" s="100"/>
      <c r="D788" s="99"/>
      <c r="E788" s="99"/>
      <c r="F788" s="99"/>
      <c r="G788" s="99"/>
      <c r="H788" s="99"/>
      <c r="I788" s="99"/>
      <c r="J788" s="99"/>
      <c r="K788" s="99"/>
      <c r="L788" s="99"/>
      <c r="M788" s="99"/>
      <c r="N788" s="99"/>
      <c r="O788" s="99"/>
      <c r="P788" s="99"/>
      <c r="Q788" s="99"/>
      <c r="R788" s="99"/>
      <c r="S788" s="99"/>
      <c r="T788" s="99"/>
    </row>
    <row r="789" spans="1:20" ht="13">
      <c r="A789" s="99"/>
      <c r="B789" s="99"/>
      <c r="C789" s="100"/>
      <c r="D789" s="99"/>
      <c r="E789" s="99"/>
      <c r="F789" s="99"/>
      <c r="G789" s="99"/>
      <c r="H789" s="99"/>
      <c r="I789" s="99"/>
      <c r="J789" s="99"/>
      <c r="K789" s="99"/>
      <c r="L789" s="99"/>
      <c r="M789" s="99"/>
      <c r="N789" s="99"/>
      <c r="O789" s="99"/>
      <c r="P789" s="99"/>
      <c r="Q789" s="99"/>
      <c r="R789" s="99"/>
      <c r="S789" s="99"/>
      <c r="T789" s="99"/>
    </row>
    <row r="790" spans="1:20" ht="13">
      <c r="A790" s="99"/>
      <c r="B790" s="99"/>
      <c r="C790" s="100"/>
      <c r="D790" s="99"/>
      <c r="E790" s="99"/>
      <c r="F790" s="99"/>
      <c r="G790" s="99"/>
      <c r="H790" s="99"/>
      <c r="I790" s="99"/>
      <c r="J790" s="99"/>
      <c r="K790" s="99"/>
      <c r="L790" s="99"/>
      <c r="M790" s="99"/>
      <c r="N790" s="99"/>
      <c r="O790" s="99"/>
      <c r="P790" s="99"/>
      <c r="Q790" s="99"/>
      <c r="R790" s="99"/>
      <c r="S790" s="99"/>
      <c r="T790" s="99"/>
    </row>
    <row r="791" spans="1:20" ht="13">
      <c r="A791" s="99"/>
      <c r="B791" s="99"/>
      <c r="C791" s="100"/>
      <c r="D791" s="99"/>
      <c r="E791" s="99"/>
      <c r="F791" s="99"/>
      <c r="G791" s="99"/>
      <c r="H791" s="99"/>
      <c r="I791" s="99"/>
      <c r="J791" s="99"/>
      <c r="K791" s="99"/>
      <c r="L791" s="99"/>
      <c r="M791" s="99"/>
      <c r="N791" s="99"/>
      <c r="O791" s="99"/>
      <c r="P791" s="99"/>
      <c r="Q791" s="99"/>
      <c r="R791" s="99"/>
      <c r="S791" s="99"/>
      <c r="T791" s="99"/>
    </row>
    <row r="792" spans="1:20" ht="13">
      <c r="A792" s="99"/>
      <c r="B792" s="99"/>
      <c r="C792" s="100"/>
      <c r="D792" s="99"/>
      <c r="E792" s="99"/>
      <c r="F792" s="99"/>
      <c r="G792" s="99"/>
      <c r="H792" s="99"/>
      <c r="I792" s="99"/>
      <c r="J792" s="99"/>
      <c r="K792" s="99"/>
      <c r="L792" s="99"/>
      <c r="M792" s="99"/>
      <c r="N792" s="99"/>
      <c r="O792" s="99"/>
      <c r="P792" s="99"/>
      <c r="Q792" s="99"/>
      <c r="R792" s="99"/>
      <c r="S792" s="99"/>
      <c r="T792" s="99"/>
    </row>
    <row r="793" spans="1:20" ht="13">
      <c r="A793" s="99"/>
      <c r="B793" s="99"/>
      <c r="C793" s="100"/>
      <c r="D793" s="99"/>
      <c r="E793" s="99"/>
      <c r="F793" s="99"/>
      <c r="G793" s="99"/>
      <c r="H793" s="99"/>
      <c r="I793" s="99"/>
      <c r="J793" s="99"/>
      <c r="K793" s="99"/>
      <c r="L793" s="99"/>
      <c r="M793" s="99"/>
      <c r="N793" s="99"/>
      <c r="O793" s="99"/>
      <c r="P793" s="99"/>
      <c r="Q793" s="99"/>
      <c r="R793" s="99"/>
      <c r="S793" s="99"/>
      <c r="T793" s="99"/>
    </row>
    <row r="794" spans="1:20" ht="13">
      <c r="A794" s="99"/>
      <c r="B794" s="99"/>
      <c r="C794" s="100"/>
      <c r="D794" s="99"/>
      <c r="E794" s="99"/>
      <c r="F794" s="99"/>
      <c r="G794" s="99"/>
      <c r="H794" s="99"/>
      <c r="I794" s="99"/>
      <c r="J794" s="99"/>
      <c r="K794" s="99"/>
      <c r="L794" s="99"/>
      <c r="M794" s="99"/>
      <c r="N794" s="99"/>
      <c r="O794" s="99"/>
      <c r="P794" s="99"/>
      <c r="Q794" s="99"/>
      <c r="R794" s="99"/>
      <c r="S794" s="99"/>
      <c r="T794" s="99"/>
    </row>
    <row r="795" spans="1:20" ht="13">
      <c r="A795" s="99"/>
      <c r="B795" s="99"/>
      <c r="C795" s="100"/>
      <c r="D795" s="99"/>
      <c r="E795" s="99"/>
      <c r="F795" s="99"/>
      <c r="G795" s="99"/>
      <c r="H795" s="99"/>
      <c r="I795" s="99"/>
      <c r="J795" s="99"/>
      <c r="K795" s="99"/>
      <c r="L795" s="99"/>
      <c r="M795" s="99"/>
      <c r="N795" s="99"/>
      <c r="O795" s="99"/>
      <c r="P795" s="99"/>
      <c r="Q795" s="99"/>
      <c r="R795" s="99"/>
      <c r="S795" s="99"/>
      <c r="T795" s="99"/>
    </row>
    <row r="796" spans="1:20" ht="13">
      <c r="A796" s="99"/>
      <c r="B796" s="99"/>
      <c r="C796" s="100"/>
      <c r="D796" s="99"/>
      <c r="E796" s="99"/>
      <c r="F796" s="99"/>
      <c r="G796" s="99"/>
      <c r="H796" s="99"/>
      <c r="I796" s="99"/>
      <c r="J796" s="99"/>
      <c r="K796" s="99"/>
      <c r="L796" s="99"/>
      <c r="M796" s="99"/>
      <c r="N796" s="99"/>
      <c r="O796" s="99"/>
      <c r="P796" s="99"/>
      <c r="Q796" s="99"/>
      <c r="R796" s="99"/>
      <c r="S796" s="99"/>
      <c r="T796" s="99"/>
    </row>
    <row r="797" spans="1:20" ht="13">
      <c r="A797" s="99"/>
      <c r="B797" s="99"/>
      <c r="C797" s="100"/>
      <c r="D797" s="99"/>
      <c r="E797" s="99"/>
      <c r="F797" s="99"/>
      <c r="G797" s="99"/>
      <c r="H797" s="99"/>
      <c r="I797" s="99"/>
      <c r="J797" s="99"/>
      <c r="K797" s="99"/>
      <c r="L797" s="99"/>
      <c r="M797" s="99"/>
      <c r="N797" s="99"/>
      <c r="O797" s="99"/>
      <c r="P797" s="99"/>
      <c r="Q797" s="99"/>
      <c r="R797" s="99"/>
      <c r="S797" s="99"/>
      <c r="T797" s="99"/>
    </row>
    <row r="798" spans="1:20" ht="13">
      <c r="A798" s="99"/>
      <c r="B798" s="99"/>
      <c r="C798" s="100"/>
      <c r="D798" s="99"/>
      <c r="E798" s="99"/>
      <c r="F798" s="99"/>
      <c r="G798" s="99"/>
      <c r="H798" s="99"/>
      <c r="I798" s="99"/>
      <c r="J798" s="99"/>
      <c r="K798" s="99"/>
      <c r="L798" s="99"/>
      <c r="M798" s="99"/>
      <c r="N798" s="99"/>
      <c r="O798" s="99"/>
      <c r="P798" s="99"/>
      <c r="Q798" s="99"/>
      <c r="R798" s="99"/>
      <c r="S798" s="99"/>
      <c r="T798" s="99"/>
    </row>
    <row r="799" spans="1:20" ht="13">
      <c r="A799" s="99"/>
      <c r="B799" s="99"/>
      <c r="C799" s="100"/>
      <c r="D799" s="99"/>
      <c r="E799" s="99"/>
      <c r="F799" s="99"/>
      <c r="G799" s="99"/>
      <c r="H799" s="99"/>
      <c r="I799" s="99"/>
      <c r="J799" s="99"/>
      <c r="K799" s="99"/>
      <c r="L799" s="99"/>
      <c r="M799" s="99"/>
      <c r="N799" s="99"/>
      <c r="O799" s="99"/>
      <c r="P799" s="99"/>
      <c r="Q799" s="99"/>
      <c r="R799" s="99"/>
      <c r="S799" s="99"/>
      <c r="T799" s="99"/>
    </row>
    <row r="800" spans="1:20" ht="13">
      <c r="A800" s="99"/>
      <c r="B800" s="99"/>
      <c r="C800" s="100"/>
      <c r="D800" s="99"/>
      <c r="E800" s="99"/>
      <c r="F800" s="99"/>
      <c r="G800" s="99"/>
      <c r="H800" s="99"/>
      <c r="I800" s="99"/>
      <c r="J800" s="99"/>
      <c r="K800" s="99"/>
      <c r="L800" s="99"/>
      <c r="M800" s="99"/>
      <c r="N800" s="99"/>
      <c r="O800" s="99"/>
      <c r="P800" s="99"/>
      <c r="Q800" s="99"/>
      <c r="R800" s="99"/>
      <c r="S800" s="99"/>
      <c r="T800" s="99"/>
    </row>
    <row r="801" spans="1:20" ht="13">
      <c r="A801" s="99"/>
      <c r="B801" s="99"/>
      <c r="C801" s="100"/>
      <c r="D801" s="99"/>
      <c r="E801" s="99"/>
      <c r="F801" s="99"/>
      <c r="G801" s="99"/>
      <c r="H801" s="99"/>
      <c r="I801" s="99"/>
      <c r="J801" s="99"/>
      <c r="K801" s="99"/>
      <c r="L801" s="99"/>
      <c r="M801" s="99"/>
      <c r="N801" s="99"/>
      <c r="O801" s="99"/>
      <c r="P801" s="99"/>
      <c r="Q801" s="99"/>
      <c r="R801" s="99"/>
      <c r="S801" s="99"/>
      <c r="T801" s="99"/>
    </row>
    <row r="802" spans="1:20" ht="13">
      <c r="A802" s="99"/>
      <c r="B802" s="99"/>
      <c r="C802" s="100"/>
      <c r="D802" s="99"/>
      <c r="E802" s="99"/>
      <c r="F802" s="99"/>
      <c r="G802" s="99"/>
      <c r="H802" s="99"/>
      <c r="I802" s="99"/>
      <c r="J802" s="99"/>
      <c r="K802" s="99"/>
      <c r="L802" s="99"/>
      <c r="M802" s="99"/>
      <c r="N802" s="99"/>
      <c r="O802" s="99"/>
      <c r="P802" s="99"/>
      <c r="Q802" s="99"/>
      <c r="R802" s="99"/>
      <c r="S802" s="99"/>
      <c r="T802" s="99"/>
    </row>
    <row r="803" spans="1:20" ht="13">
      <c r="A803" s="99"/>
      <c r="B803" s="99"/>
      <c r="C803" s="100"/>
      <c r="D803" s="99"/>
      <c r="E803" s="99"/>
      <c r="F803" s="99"/>
      <c r="G803" s="99"/>
      <c r="H803" s="99"/>
      <c r="I803" s="99"/>
      <c r="J803" s="99"/>
      <c r="K803" s="99"/>
      <c r="L803" s="99"/>
      <c r="M803" s="99"/>
      <c r="N803" s="99"/>
      <c r="O803" s="99"/>
      <c r="P803" s="99"/>
      <c r="Q803" s="99"/>
      <c r="R803" s="99"/>
      <c r="S803" s="99"/>
      <c r="T803" s="99"/>
    </row>
    <row r="804" spans="1:20" ht="13">
      <c r="A804" s="99"/>
      <c r="B804" s="99"/>
      <c r="C804" s="100"/>
      <c r="D804" s="99"/>
      <c r="E804" s="99"/>
      <c r="F804" s="99"/>
      <c r="G804" s="99"/>
      <c r="H804" s="99"/>
      <c r="I804" s="99"/>
      <c r="J804" s="99"/>
      <c r="K804" s="99"/>
      <c r="L804" s="99"/>
      <c r="M804" s="99"/>
      <c r="N804" s="99"/>
      <c r="O804" s="99"/>
      <c r="P804" s="99"/>
      <c r="Q804" s="99"/>
      <c r="R804" s="99"/>
      <c r="S804" s="99"/>
      <c r="T804" s="99"/>
    </row>
    <row r="805" spans="1:20" ht="13">
      <c r="A805" s="99"/>
      <c r="B805" s="99"/>
      <c r="C805" s="100"/>
      <c r="D805" s="99"/>
      <c r="E805" s="99"/>
      <c r="F805" s="99"/>
      <c r="G805" s="99"/>
      <c r="H805" s="99"/>
      <c r="I805" s="99"/>
      <c r="J805" s="99"/>
      <c r="K805" s="99"/>
      <c r="L805" s="99"/>
      <c r="M805" s="99"/>
      <c r="N805" s="99"/>
      <c r="O805" s="99"/>
      <c r="P805" s="99"/>
      <c r="Q805" s="99"/>
      <c r="R805" s="99"/>
      <c r="S805" s="99"/>
      <c r="T805" s="99"/>
    </row>
    <row r="806" spans="1:20" ht="13">
      <c r="A806" s="99"/>
      <c r="B806" s="99"/>
      <c r="C806" s="100"/>
      <c r="D806" s="99"/>
      <c r="E806" s="99"/>
      <c r="F806" s="99"/>
      <c r="G806" s="99"/>
      <c r="H806" s="99"/>
      <c r="I806" s="99"/>
      <c r="J806" s="99"/>
      <c r="K806" s="99"/>
      <c r="L806" s="99"/>
      <c r="M806" s="99"/>
      <c r="N806" s="99"/>
      <c r="O806" s="99"/>
      <c r="P806" s="99"/>
      <c r="Q806" s="99"/>
      <c r="R806" s="99"/>
      <c r="S806" s="99"/>
      <c r="T806" s="99"/>
    </row>
    <row r="807" spans="1:20" ht="13">
      <c r="A807" s="99"/>
      <c r="B807" s="99"/>
      <c r="C807" s="100"/>
      <c r="D807" s="99"/>
      <c r="E807" s="99"/>
      <c r="F807" s="99"/>
      <c r="G807" s="99"/>
      <c r="H807" s="99"/>
      <c r="I807" s="99"/>
      <c r="J807" s="99"/>
      <c r="K807" s="99"/>
      <c r="L807" s="99"/>
      <c r="M807" s="99"/>
      <c r="N807" s="99"/>
      <c r="O807" s="99"/>
      <c r="P807" s="99"/>
      <c r="Q807" s="99"/>
      <c r="R807" s="99"/>
      <c r="S807" s="99"/>
      <c r="T807" s="99"/>
    </row>
    <row r="808" spans="1:20" ht="13">
      <c r="A808" s="99"/>
      <c r="B808" s="99"/>
      <c r="C808" s="100"/>
      <c r="D808" s="99"/>
      <c r="E808" s="99"/>
      <c r="F808" s="99"/>
      <c r="G808" s="99"/>
      <c r="H808" s="99"/>
      <c r="I808" s="99"/>
      <c r="J808" s="99"/>
      <c r="K808" s="99"/>
      <c r="L808" s="99"/>
      <c r="M808" s="99"/>
      <c r="N808" s="99"/>
      <c r="O808" s="99"/>
      <c r="P808" s="99"/>
      <c r="Q808" s="99"/>
      <c r="R808" s="99"/>
      <c r="S808" s="99"/>
      <c r="T808" s="99"/>
    </row>
    <row r="809" spans="1:20" ht="13">
      <c r="A809" s="99"/>
      <c r="B809" s="99"/>
      <c r="C809" s="100"/>
      <c r="D809" s="99"/>
      <c r="E809" s="99"/>
      <c r="F809" s="99"/>
      <c r="G809" s="99"/>
      <c r="H809" s="99"/>
      <c r="I809" s="99"/>
      <c r="J809" s="99"/>
      <c r="K809" s="99"/>
      <c r="L809" s="99"/>
      <c r="M809" s="99"/>
      <c r="N809" s="99"/>
      <c r="O809" s="99"/>
      <c r="P809" s="99"/>
      <c r="Q809" s="99"/>
      <c r="R809" s="99"/>
      <c r="S809" s="99"/>
      <c r="T809" s="99"/>
    </row>
    <row r="810" spans="1:20" ht="13">
      <c r="A810" s="99"/>
      <c r="B810" s="99"/>
      <c r="C810" s="100"/>
      <c r="D810" s="99"/>
      <c r="E810" s="99"/>
      <c r="F810" s="99"/>
      <c r="G810" s="99"/>
      <c r="H810" s="99"/>
      <c r="I810" s="99"/>
      <c r="J810" s="99"/>
      <c r="K810" s="99"/>
      <c r="L810" s="99"/>
      <c r="M810" s="99"/>
      <c r="N810" s="99"/>
      <c r="O810" s="99"/>
      <c r="P810" s="99"/>
      <c r="Q810" s="99"/>
      <c r="R810" s="99"/>
      <c r="S810" s="99"/>
      <c r="T810" s="99"/>
    </row>
    <row r="811" spans="1:20" ht="13">
      <c r="A811" s="99"/>
      <c r="B811" s="99"/>
      <c r="C811" s="100"/>
      <c r="D811" s="99"/>
      <c r="E811" s="99"/>
      <c r="F811" s="99"/>
      <c r="G811" s="99"/>
      <c r="H811" s="99"/>
      <c r="I811" s="99"/>
      <c r="J811" s="99"/>
      <c r="K811" s="99"/>
      <c r="L811" s="99"/>
      <c r="M811" s="99"/>
      <c r="N811" s="99"/>
      <c r="O811" s="99"/>
      <c r="P811" s="99"/>
      <c r="Q811" s="99"/>
      <c r="R811" s="99"/>
      <c r="S811" s="99"/>
      <c r="T811" s="99"/>
    </row>
    <row r="812" spans="1:20" ht="13">
      <c r="A812" s="99"/>
      <c r="B812" s="99"/>
      <c r="C812" s="100"/>
      <c r="D812" s="99"/>
      <c r="E812" s="99"/>
      <c r="F812" s="99"/>
      <c r="G812" s="99"/>
      <c r="H812" s="99"/>
      <c r="I812" s="99"/>
      <c r="J812" s="99"/>
      <c r="K812" s="99"/>
      <c r="L812" s="99"/>
      <c r="M812" s="99"/>
      <c r="N812" s="99"/>
      <c r="O812" s="99"/>
      <c r="P812" s="99"/>
      <c r="Q812" s="99"/>
      <c r="R812" s="99"/>
      <c r="S812" s="99"/>
      <c r="T812" s="99"/>
    </row>
    <row r="813" spans="1:20" ht="13">
      <c r="A813" s="99"/>
      <c r="B813" s="99"/>
      <c r="C813" s="100"/>
      <c r="D813" s="99"/>
      <c r="E813" s="99"/>
      <c r="F813" s="99"/>
      <c r="G813" s="99"/>
      <c r="H813" s="99"/>
      <c r="I813" s="99"/>
      <c r="J813" s="99"/>
      <c r="K813" s="99"/>
      <c r="L813" s="99"/>
      <c r="M813" s="99"/>
      <c r="N813" s="99"/>
      <c r="O813" s="99"/>
      <c r="P813" s="99"/>
      <c r="Q813" s="99"/>
      <c r="R813" s="99"/>
      <c r="S813" s="99"/>
      <c r="T813" s="99"/>
    </row>
    <row r="814" spans="1:20" ht="13">
      <c r="A814" s="99"/>
      <c r="B814" s="99"/>
      <c r="C814" s="100"/>
      <c r="D814" s="99"/>
      <c r="E814" s="99"/>
      <c r="F814" s="99"/>
      <c r="G814" s="99"/>
      <c r="H814" s="99"/>
      <c r="I814" s="99"/>
      <c r="J814" s="99"/>
      <c r="K814" s="99"/>
      <c r="L814" s="99"/>
      <c r="M814" s="99"/>
      <c r="N814" s="99"/>
      <c r="O814" s="99"/>
      <c r="P814" s="99"/>
      <c r="Q814" s="99"/>
      <c r="R814" s="99"/>
      <c r="S814" s="99"/>
      <c r="T814" s="99"/>
    </row>
    <row r="815" spans="1:20" ht="13">
      <c r="A815" s="99"/>
      <c r="B815" s="99"/>
      <c r="C815" s="100"/>
      <c r="D815" s="99"/>
      <c r="E815" s="99"/>
      <c r="F815" s="99"/>
      <c r="G815" s="99"/>
      <c r="H815" s="99"/>
      <c r="I815" s="99"/>
      <c r="J815" s="99"/>
      <c r="K815" s="99"/>
      <c r="L815" s="99"/>
      <c r="M815" s="99"/>
      <c r="N815" s="99"/>
      <c r="O815" s="99"/>
      <c r="P815" s="99"/>
      <c r="Q815" s="99"/>
      <c r="R815" s="99"/>
      <c r="S815" s="99"/>
      <c r="T815" s="99"/>
    </row>
    <row r="816" spans="1:20" ht="13">
      <c r="A816" s="99"/>
      <c r="B816" s="99"/>
      <c r="C816" s="100"/>
      <c r="D816" s="99"/>
      <c r="E816" s="99"/>
      <c r="F816" s="99"/>
      <c r="G816" s="99"/>
      <c r="H816" s="99"/>
      <c r="I816" s="99"/>
      <c r="J816" s="99"/>
      <c r="K816" s="99"/>
      <c r="L816" s="99"/>
      <c r="M816" s="99"/>
      <c r="N816" s="99"/>
      <c r="O816" s="99"/>
      <c r="P816" s="99"/>
      <c r="Q816" s="99"/>
      <c r="R816" s="99"/>
      <c r="S816" s="99"/>
      <c r="T816" s="99"/>
    </row>
    <row r="817" spans="1:20" ht="13">
      <c r="A817" s="99"/>
      <c r="B817" s="99"/>
      <c r="C817" s="100"/>
      <c r="D817" s="99"/>
      <c r="E817" s="99"/>
      <c r="F817" s="99"/>
      <c r="G817" s="99"/>
      <c r="H817" s="99"/>
      <c r="I817" s="99"/>
      <c r="J817" s="99"/>
      <c r="K817" s="99"/>
      <c r="L817" s="99"/>
      <c r="M817" s="99"/>
      <c r="N817" s="99"/>
      <c r="O817" s="99"/>
      <c r="P817" s="99"/>
      <c r="Q817" s="99"/>
      <c r="R817" s="99"/>
      <c r="S817" s="99"/>
      <c r="T817" s="99"/>
    </row>
    <row r="818" spans="1:20" ht="13">
      <c r="A818" s="99"/>
      <c r="B818" s="99"/>
      <c r="C818" s="100"/>
      <c r="D818" s="99"/>
      <c r="E818" s="99"/>
      <c r="F818" s="99"/>
      <c r="G818" s="99"/>
      <c r="H818" s="99"/>
      <c r="I818" s="99"/>
      <c r="J818" s="99"/>
      <c r="K818" s="99"/>
      <c r="L818" s="99"/>
      <c r="M818" s="99"/>
      <c r="N818" s="99"/>
      <c r="O818" s="99"/>
      <c r="P818" s="99"/>
      <c r="Q818" s="99"/>
      <c r="R818" s="99"/>
      <c r="S818" s="99"/>
      <c r="T818" s="99"/>
    </row>
    <row r="819" spans="1:20" ht="13">
      <c r="A819" s="99"/>
      <c r="B819" s="99"/>
      <c r="C819" s="100"/>
      <c r="D819" s="99"/>
      <c r="E819" s="99"/>
      <c r="F819" s="99"/>
      <c r="G819" s="99"/>
      <c r="H819" s="99"/>
      <c r="I819" s="99"/>
      <c r="J819" s="99"/>
      <c r="K819" s="99"/>
      <c r="L819" s="99"/>
      <c r="M819" s="99"/>
      <c r="N819" s="99"/>
      <c r="O819" s="99"/>
      <c r="P819" s="99"/>
      <c r="Q819" s="99"/>
      <c r="R819" s="99"/>
      <c r="S819" s="99"/>
      <c r="T819" s="99"/>
    </row>
    <row r="820" spans="1:20" ht="13">
      <c r="A820" s="99"/>
      <c r="B820" s="99"/>
      <c r="C820" s="100"/>
      <c r="D820" s="99"/>
      <c r="E820" s="99"/>
      <c r="F820" s="99"/>
      <c r="G820" s="99"/>
      <c r="H820" s="99"/>
      <c r="I820" s="99"/>
      <c r="J820" s="99"/>
      <c r="K820" s="99"/>
      <c r="L820" s="99"/>
      <c r="M820" s="99"/>
      <c r="N820" s="99"/>
      <c r="O820" s="99"/>
      <c r="P820" s="99"/>
      <c r="Q820" s="99"/>
      <c r="R820" s="99"/>
      <c r="S820" s="99"/>
      <c r="T820" s="99"/>
    </row>
    <row r="821" spans="1:20" ht="13">
      <c r="A821" s="99"/>
      <c r="B821" s="99"/>
      <c r="C821" s="100"/>
      <c r="D821" s="99"/>
      <c r="E821" s="99"/>
      <c r="F821" s="99"/>
      <c r="G821" s="99"/>
      <c r="H821" s="99"/>
      <c r="I821" s="99"/>
      <c r="J821" s="99"/>
      <c r="K821" s="99"/>
      <c r="L821" s="99"/>
      <c r="M821" s="99"/>
      <c r="N821" s="99"/>
      <c r="O821" s="99"/>
      <c r="P821" s="99"/>
      <c r="Q821" s="99"/>
      <c r="R821" s="99"/>
      <c r="S821" s="99"/>
      <c r="T821" s="99"/>
    </row>
    <row r="822" spans="1:20" ht="13">
      <c r="A822" s="99"/>
      <c r="B822" s="99"/>
      <c r="C822" s="100"/>
      <c r="D822" s="99"/>
      <c r="E822" s="99"/>
      <c r="F822" s="99"/>
      <c r="G822" s="99"/>
      <c r="H822" s="99"/>
      <c r="I822" s="99"/>
      <c r="J822" s="99"/>
      <c r="K822" s="99"/>
      <c r="L822" s="99"/>
      <c r="M822" s="99"/>
      <c r="N822" s="99"/>
      <c r="O822" s="99"/>
      <c r="P822" s="99"/>
      <c r="Q822" s="99"/>
      <c r="R822" s="99"/>
      <c r="S822" s="99"/>
      <c r="T822" s="99"/>
    </row>
    <row r="823" spans="1:20" ht="13">
      <c r="A823" s="99"/>
      <c r="B823" s="99"/>
      <c r="C823" s="100"/>
      <c r="D823" s="99"/>
      <c r="E823" s="99"/>
      <c r="F823" s="99"/>
      <c r="G823" s="99"/>
      <c r="H823" s="99"/>
      <c r="I823" s="99"/>
      <c r="J823" s="99"/>
      <c r="K823" s="99"/>
      <c r="L823" s="99"/>
      <c r="M823" s="99"/>
      <c r="N823" s="99"/>
      <c r="O823" s="99"/>
      <c r="P823" s="99"/>
      <c r="Q823" s="99"/>
      <c r="R823" s="99"/>
      <c r="S823" s="99"/>
      <c r="T823" s="99"/>
    </row>
    <row r="824" spans="1:20" ht="13">
      <c r="A824" s="99"/>
      <c r="B824" s="99"/>
      <c r="C824" s="100"/>
      <c r="D824" s="99"/>
      <c r="E824" s="99"/>
      <c r="F824" s="99"/>
      <c r="G824" s="99"/>
      <c r="H824" s="99"/>
      <c r="I824" s="99"/>
      <c r="J824" s="99"/>
      <c r="K824" s="99"/>
      <c r="L824" s="99"/>
      <c r="M824" s="99"/>
      <c r="N824" s="99"/>
      <c r="O824" s="99"/>
      <c r="P824" s="99"/>
      <c r="Q824" s="99"/>
      <c r="R824" s="99"/>
      <c r="S824" s="99"/>
      <c r="T824" s="99"/>
    </row>
    <row r="825" spans="1:20" ht="13">
      <c r="A825" s="99"/>
      <c r="B825" s="99"/>
      <c r="C825" s="100"/>
      <c r="D825" s="99"/>
      <c r="E825" s="99"/>
      <c r="F825" s="99"/>
      <c r="G825" s="99"/>
      <c r="H825" s="99"/>
      <c r="I825" s="99"/>
      <c r="J825" s="99"/>
      <c r="K825" s="99"/>
      <c r="L825" s="99"/>
      <c r="M825" s="99"/>
      <c r="N825" s="99"/>
      <c r="O825" s="99"/>
      <c r="P825" s="99"/>
      <c r="Q825" s="99"/>
      <c r="R825" s="99"/>
      <c r="S825" s="99"/>
      <c r="T825" s="99"/>
    </row>
    <row r="826" spans="1:20" ht="13">
      <c r="A826" s="99"/>
      <c r="B826" s="99"/>
      <c r="C826" s="100"/>
      <c r="D826" s="99"/>
      <c r="E826" s="99"/>
      <c r="F826" s="99"/>
      <c r="G826" s="99"/>
      <c r="H826" s="99"/>
      <c r="I826" s="99"/>
      <c r="J826" s="99"/>
      <c r="K826" s="99"/>
      <c r="L826" s="99"/>
      <c r="M826" s="99"/>
      <c r="N826" s="99"/>
      <c r="O826" s="99"/>
      <c r="P826" s="99"/>
      <c r="Q826" s="99"/>
      <c r="R826" s="99"/>
      <c r="S826" s="99"/>
      <c r="T826" s="99"/>
    </row>
    <row r="827" spans="1:20" ht="13">
      <c r="A827" s="99"/>
      <c r="B827" s="99"/>
      <c r="C827" s="100"/>
      <c r="D827" s="99"/>
      <c r="E827" s="99"/>
      <c r="F827" s="99"/>
      <c r="G827" s="99"/>
      <c r="H827" s="99"/>
      <c r="I827" s="99"/>
      <c r="J827" s="99"/>
      <c r="K827" s="99"/>
      <c r="L827" s="99"/>
      <c r="M827" s="99"/>
      <c r="N827" s="99"/>
      <c r="O827" s="99"/>
      <c r="P827" s="99"/>
      <c r="Q827" s="99"/>
      <c r="R827" s="99"/>
      <c r="S827" s="99"/>
      <c r="T827" s="99"/>
    </row>
    <row r="828" spans="1:20" ht="13">
      <c r="A828" s="99"/>
      <c r="B828" s="99"/>
      <c r="C828" s="100"/>
      <c r="D828" s="99"/>
      <c r="E828" s="99"/>
      <c r="F828" s="99"/>
      <c r="G828" s="99"/>
      <c r="H828" s="99"/>
      <c r="I828" s="99"/>
      <c r="J828" s="99"/>
      <c r="K828" s="99"/>
      <c r="L828" s="99"/>
      <c r="M828" s="99"/>
      <c r="N828" s="99"/>
      <c r="O828" s="99"/>
      <c r="P828" s="99"/>
      <c r="Q828" s="99"/>
      <c r="R828" s="99"/>
      <c r="S828" s="99"/>
      <c r="T828" s="99"/>
    </row>
    <row r="829" spans="1:20" ht="13">
      <c r="A829" s="99"/>
      <c r="B829" s="99"/>
      <c r="C829" s="100"/>
      <c r="D829" s="99"/>
      <c r="E829" s="99"/>
      <c r="F829" s="99"/>
      <c r="G829" s="99"/>
      <c r="H829" s="99"/>
      <c r="I829" s="99"/>
      <c r="J829" s="99"/>
      <c r="K829" s="99"/>
      <c r="L829" s="99"/>
      <c r="M829" s="99"/>
      <c r="N829" s="99"/>
      <c r="O829" s="99"/>
      <c r="P829" s="99"/>
      <c r="Q829" s="99"/>
      <c r="R829" s="99"/>
      <c r="S829" s="99"/>
      <c r="T829" s="99"/>
    </row>
    <row r="830" spans="1:20" ht="13">
      <c r="A830" s="99"/>
      <c r="B830" s="99"/>
      <c r="C830" s="100"/>
      <c r="D830" s="99"/>
      <c r="E830" s="99"/>
      <c r="F830" s="99"/>
      <c r="G830" s="99"/>
      <c r="H830" s="99"/>
      <c r="I830" s="99"/>
      <c r="J830" s="99"/>
      <c r="K830" s="99"/>
      <c r="L830" s="99"/>
      <c r="M830" s="99"/>
      <c r="N830" s="99"/>
      <c r="O830" s="99"/>
      <c r="P830" s="99"/>
      <c r="Q830" s="99"/>
      <c r="R830" s="99"/>
      <c r="S830" s="99"/>
      <c r="T830" s="99"/>
    </row>
    <row r="831" spans="1:20" ht="13">
      <c r="A831" s="99"/>
      <c r="B831" s="99"/>
      <c r="C831" s="100"/>
      <c r="D831" s="99"/>
      <c r="E831" s="99"/>
      <c r="F831" s="99"/>
      <c r="G831" s="99"/>
      <c r="H831" s="99"/>
      <c r="I831" s="99"/>
      <c r="J831" s="99"/>
      <c r="K831" s="99"/>
      <c r="L831" s="99"/>
      <c r="M831" s="99"/>
      <c r="N831" s="99"/>
      <c r="O831" s="99"/>
      <c r="P831" s="99"/>
      <c r="Q831" s="99"/>
      <c r="R831" s="99"/>
      <c r="S831" s="99"/>
      <c r="T831" s="99"/>
    </row>
    <row r="832" spans="1:20" ht="13">
      <c r="A832" s="99"/>
      <c r="B832" s="99"/>
      <c r="C832" s="100"/>
      <c r="D832" s="99"/>
      <c r="E832" s="99"/>
      <c r="F832" s="99"/>
      <c r="G832" s="99"/>
      <c r="H832" s="99"/>
      <c r="I832" s="99"/>
      <c r="J832" s="99"/>
      <c r="K832" s="99"/>
      <c r="L832" s="99"/>
      <c r="M832" s="99"/>
      <c r="N832" s="99"/>
      <c r="O832" s="99"/>
      <c r="P832" s="99"/>
      <c r="Q832" s="99"/>
      <c r="R832" s="99"/>
      <c r="S832" s="99"/>
      <c r="T832" s="99"/>
    </row>
    <row r="833" spans="1:20" ht="13">
      <c r="A833" s="99"/>
      <c r="B833" s="99"/>
      <c r="C833" s="100"/>
      <c r="D833" s="99"/>
      <c r="E833" s="99"/>
      <c r="F833" s="99"/>
      <c r="G833" s="99"/>
      <c r="H833" s="99"/>
      <c r="I833" s="99"/>
      <c r="J833" s="99"/>
      <c r="K833" s="99"/>
      <c r="L833" s="99"/>
      <c r="M833" s="99"/>
      <c r="N833" s="99"/>
      <c r="O833" s="99"/>
      <c r="P833" s="99"/>
      <c r="Q833" s="99"/>
      <c r="R833" s="99"/>
      <c r="S833" s="99"/>
      <c r="T833" s="99"/>
    </row>
    <row r="834" spans="1:20" ht="13">
      <c r="A834" s="99"/>
      <c r="B834" s="99"/>
      <c r="C834" s="100"/>
      <c r="D834" s="99"/>
      <c r="E834" s="99"/>
      <c r="F834" s="99"/>
      <c r="G834" s="99"/>
      <c r="H834" s="99"/>
      <c r="I834" s="99"/>
      <c r="J834" s="99"/>
      <c r="K834" s="99"/>
      <c r="L834" s="99"/>
      <c r="M834" s="99"/>
      <c r="N834" s="99"/>
      <c r="O834" s="99"/>
      <c r="P834" s="99"/>
      <c r="Q834" s="99"/>
      <c r="R834" s="99"/>
      <c r="S834" s="99"/>
      <c r="T834" s="99"/>
    </row>
    <row r="835" spans="1:20" ht="13">
      <c r="A835" s="99"/>
      <c r="B835" s="99"/>
      <c r="C835" s="100"/>
      <c r="D835" s="99"/>
      <c r="E835" s="99"/>
      <c r="F835" s="99"/>
      <c r="G835" s="99"/>
      <c r="H835" s="99"/>
      <c r="I835" s="99"/>
      <c r="J835" s="99"/>
      <c r="K835" s="99"/>
      <c r="L835" s="99"/>
      <c r="M835" s="99"/>
      <c r="N835" s="99"/>
      <c r="O835" s="99"/>
      <c r="P835" s="99"/>
      <c r="Q835" s="99"/>
      <c r="R835" s="99"/>
      <c r="S835" s="99"/>
      <c r="T835" s="99"/>
    </row>
    <row r="836" spans="1:20" ht="13">
      <c r="A836" s="99"/>
      <c r="B836" s="99"/>
      <c r="C836" s="100"/>
      <c r="D836" s="99"/>
      <c r="E836" s="99"/>
      <c r="F836" s="99"/>
      <c r="G836" s="99"/>
      <c r="H836" s="99"/>
      <c r="I836" s="99"/>
      <c r="J836" s="99"/>
      <c r="K836" s="99"/>
      <c r="L836" s="99"/>
      <c r="M836" s="99"/>
      <c r="N836" s="99"/>
      <c r="O836" s="99"/>
      <c r="P836" s="99"/>
      <c r="Q836" s="99"/>
      <c r="R836" s="99"/>
      <c r="S836" s="99"/>
      <c r="T836" s="99"/>
    </row>
    <row r="837" spans="1:20" ht="13">
      <c r="A837" s="99"/>
      <c r="B837" s="99"/>
      <c r="C837" s="100"/>
      <c r="D837" s="99"/>
      <c r="E837" s="99"/>
      <c r="F837" s="99"/>
      <c r="G837" s="99"/>
      <c r="H837" s="99"/>
      <c r="I837" s="99"/>
      <c r="J837" s="99"/>
      <c r="K837" s="99"/>
      <c r="L837" s="99"/>
      <c r="M837" s="99"/>
      <c r="N837" s="99"/>
      <c r="O837" s="99"/>
      <c r="P837" s="99"/>
      <c r="Q837" s="99"/>
      <c r="R837" s="99"/>
      <c r="S837" s="99"/>
      <c r="T837" s="99"/>
    </row>
    <row r="838" spans="1:20" ht="13">
      <c r="A838" s="99"/>
      <c r="B838" s="99"/>
      <c r="C838" s="100"/>
      <c r="D838" s="99"/>
      <c r="E838" s="99"/>
      <c r="F838" s="99"/>
      <c r="G838" s="99"/>
      <c r="H838" s="99"/>
      <c r="I838" s="99"/>
      <c r="J838" s="99"/>
      <c r="K838" s="99"/>
      <c r="L838" s="99"/>
      <c r="M838" s="99"/>
      <c r="N838" s="99"/>
      <c r="O838" s="99"/>
      <c r="P838" s="99"/>
      <c r="Q838" s="99"/>
      <c r="R838" s="99"/>
      <c r="S838" s="99"/>
      <c r="T838" s="99"/>
    </row>
    <row r="839" spans="1:20" ht="13">
      <c r="A839" s="99"/>
      <c r="B839" s="99"/>
      <c r="C839" s="100"/>
      <c r="D839" s="99"/>
      <c r="E839" s="99"/>
      <c r="F839" s="99"/>
      <c r="G839" s="99"/>
      <c r="H839" s="99"/>
      <c r="I839" s="99"/>
      <c r="J839" s="99"/>
      <c r="K839" s="99"/>
      <c r="L839" s="99"/>
      <c r="M839" s="99"/>
      <c r="N839" s="99"/>
      <c r="O839" s="99"/>
      <c r="P839" s="99"/>
      <c r="Q839" s="99"/>
      <c r="R839" s="99"/>
      <c r="S839" s="99"/>
      <c r="T839" s="99"/>
    </row>
    <row r="840" spans="1:20" ht="13">
      <c r="A840" s="99"/>
      <c r="B840" s="99"/>
      <c r="C840" s="100"/>
      <c r="D840" s="99"/>
      <c r="E840" s="99"/>
      <c r="F840" s="99"/>
      <c r="G840" s="99"/>
      <c r="H840" s="99"/>
      <c r="I840" s="99"/>
      <c r="J840" s="99"/>
      <c r="K840" s="99"/>
      <c r="L840" s="99"/>
      <c r="M840" s="99"/>
      <c r="N840" s="99"/>
      <c r="O840" s="99"/>
      <c r="P840" s="99"/>
      <c r="Q840" s="99"/>
      <c r="R840" s="99"/>
      <c r="S840" s="99"/>
      <c r="T840" s="99"/>
    </row>
    <row r="841" spans="1:20" ht="13">
      <c r="A841" s="99"/>
      <c r="B841" s="99"/>
      <c r="C841" s="100"/>
      <c r="D841" s="99"/>
      <c r="E841" s="99"/>
      <c r="F841" s="99"/>
      <c r="G841" s="99"/>
      <c r="H841" s="99"/>
      <c r="I841" s="99"/>
      <c r="J841" s="99"/>
      <c r="K841" s="99"/>
      <c r="L841" s="99"/>
      <c r="M841" s="99"/>
      <c r="N841" s="99"/>
      <c r="O841" s="99"/>
      <c r="P841" s="99"/>
      <c r="Q841" s="99"/>
      <c r="R841" s="99"/>
      <c r="S841" s="99"/>
      <c r="T841" s="99"/>
    </row>
    <row r="842" spans="1:20" ht="13">
      <c r="A842" s="99"/>
      <c r="B842" s="99"/>
      <c r="C842" s="100"/>
      <c r="D842" s="99"/>
      <c r="E842" s="99"/>
      <c r="F842" s="99"/>
      <c r="G842" s="99"/>
      <c r="H842" s="99"/>
      <c r="I842" s="99"/>
      <c r="J842" s="99"/>
      <c r="K842" s="99"/>
      <c r="L842" s="99"/>
      <c r="M842" s="99"/>
      <c r="N842" s="99"/>
      <c r="O842" s="99"/>
      <c r="P842" s="99"/>
      <c r="Q842" s="99"/>
      <c r="R842" s="99"/>
      <c r="S842" s="99"/>
      <c r="T842" s="99"/>
    </row>
    <row r="843" spans="1:20" ht="13">
      <c r="A843" s="99"/>
      <c r="B843" s="99"/>
      <c r="C843" s="100"/>
      <c r="D843" s="99"/>
      <c r="E843" s="99"/>
      <c r="F843" s="99"/>
      <c r="G843" s="99"/>
      <c r="H843" s="99"/>
      <c r="I843" s="99"/>
      <c r="J843" s="99"/>
      <c r="K843" s="99"/>
      <c r="L843" s="99"/>
      <c r="M843" s="99"/>
      <c r="N843" s="99"/>
      <c r="O843" s="99"/>
      <c r="P843" s="99"/>
      <c r="Q843" s="99"/>
      <c r="R843" s="99"/>
      <c r="S843" s="99"/>
      <c r="T843" s="99"/>
    </row>
    <row r="844" spans="1:20" ht="13">
      <c r="A844" s="99"/>
      <c r="B844" s="99"/>
      <c r="C844" s="100"/>
      <c r="D844" s="99"/>
      <c r="E844" s="99"/>
      <c r="F844" s="99"/>
      <c r="G844" s="99"/>
      <c r="H844" s="99"/>
      <c r="I844" s="99"/>
      <c r="J844" s="99"/>
      <c r="K844" s="99"/>
      <c r="L844" s="99"/>
      <c r="M844" s="99"/>
      <c r="N844" s="99"/>
      <c r="O844" s="99"/>
      <c r="P844" s="99"/>
      <c r="Q844" s="99"/>
      <c r="R844" s="99"/>
      <c r="S844" s="99"/>
      <c r="T844" s="99"/>
    </row>
    <row r="845" spans="1:20" ht="13">
      <c r="A845" s="99"/>
      <c r="B845" s="99"/>
      <c r="C845" s="100"/>
      <c r="D845" s="99"/>
      <c r="E845" s="99"/>
      <c r="F845" s="99"/>
      <c r="G845" s="99"/>
      <c r="H845" s="99"/>
      <c r="I845" s="99"/>
      <c r="J845" s="99"/>
      <c r="K845" s="99"/>
      <c r="L845" s="99"/>
      <c r="M845" s="99"/>
      <c r="N845" s="99"/>
      <c r="O845" s="99"/>
      <c r="P845" s="99"/>
      <c r="Q845" s="99"/>
      <c r="R845" s="99"/>
      <c r="S845" s="99"/>
      <c r="T845" s="99"/>
    </row>
    <row r="846" spans="1:20" ht="13">
      <c r="A846" s="99"/>
      <c r="B846" s="99"/>
      <c r="C846" s="100"/>
      <c r="D846" s="99"/>
      <c r="E846" s="99"/>
      <c r="F846" s="99"/>
      <c r="G846" s="99"/>
      <c r="H846" s="99"/>
      <c r="I846" s="99"/>
      <c r="J846" s="99"/>
      <c r="K846" s="99"/>
      <c r="L846" s="99"/>
      <c r="M846" s="99"/>
      <c r="N846" s="99"/>
      <c r="O846" s="99"/>
      <c r="P846" s="99"/>
      <c r="Q846" s="99"/>
      <c r="R846" s="99"/>
      <c r="S846" s="99"/>
      <c r="T846" s="99"/>
    </row>
    <row r="847" spans="1:20" ht="13">
      <c r="A847" s="99"/>
      <c r="B847" s="99"/>
      <c r="C847" s="100"/>
      <c r="D847" s="99"/>
      <c r="E847" s="99"/>
      <c r="F847" s="99"/>
      <c r="G847" s="99"/>
      <c r="H847" s="99"/>
      <c r="I847" s="99"/>
      <c r="J847" s="99"/>
      <c r="K847" s="99"/>
      <c r="L847" s="99"/>
      <c r="M847" s="99"/>
      <c r="N847" s="99"/>
      <c r="O847" s="99"/>
      <c r="P847" s="99"/>
      <c r="Q847" s="99"/>
      <c r="R847" s="99"/>
      <c r="S847" s="99"/>
      <c r="T847" s="99"/>
    </row>
    <row r="848" spans="1:20" ht="13">
      <c r="A848" s="99"/>
      <c r="B848" s="99"/>
      <c r="C848" s="100"/>
      <c r="D848" s="99"/>
      <c r="E848" s="99"/>
      <c r="F848" s="99"/>
      <c r="G848" s="99"/>
      <c r="H848" s="99"/>
      <c r="I848" s="99"/>
      <c r="J848" s="99"/>
      <c r="K848" s="99"/>
      <c r="L848" s="99"/>
      <c r="M848" s="99"/>
      <c r="N848" s="99"/>
      <c r="O848" s="99"/>
      <c r="P848" s="99"/>
      <c r="Q848" s="99"/>
      <c r="R848" s="99"/>
      <c r="S848" s="99"/>
      <c r="T848" s="99"/>
    </row>
    <row r="849" spans="1:20" ht="13">
      <c r="A849" s="99"/>
      <c r="B849" s="99"/>
      <c r="C849" s="100"/>
      <c r="D849" s="99"/>
      <c r="E849" s="99"/>
      <c r="F849" s="99"/>
      <c r="G849" s="99"/>
      <c r="H849" s="99"/>
      <c r="I849" s="99"/>
      <c r="J849" s="99"/>
      <c r="K849" s="99"/>
      <c r="L849" s="99"/>
      <c r="M849" s="99"/>
      <c r="N849" s="99"/>
      <c r="O849" s="99"/>
      <c r="P849" s="99"/>
      <c r="Q849" s="99"/>
      <c r="R849" s="99"/>
      <c r="S849" s="99"/>
      <c r="T849" s="99"/>
    </row>
    <row r="850" spans="1:20" ht="13">
      <c r="A850" s="99"/>
      <c r="B850" s="99"/>
      <c r="C850" s="100"/>
      <c r="D850" s="99"/>
      <c r="E850" s="99"/>
      <c r="F850" s="99"/>
      <c r="G850" s="99"/>
      <c r="H850" s="99"/>
      <c r="I850" s="99"/>
      <c r="J850" s="99"/>
      <c r="K850" s="99"/>
      <c r="L850" s="99"/>
      <c r="M850" s="99"/>
      <c r="N850" s="99"/>
      <c r="O850" s="99"/>
      <c r="P850" s="99"/>
      <c r="Q850" s="99"/>
      <c r="R850" s="99"/>
      <c r="S850" s="99"/>
      <c r="T850" s="99"/>
    </row>
    <row r="851" spans="1:20" ht="13">
      <c r="A851" s="99"/>
      <c r="B851" s="99"/>
      <c r="C851" s="100"/>
      <c r="D851" s="99"/>
      <c r="E851" s="99"/>
      <c r="F851" s="99"/>
      <c r="G851" s="99"/>
      <c r="H851" s="99"/>
      <c r="I851" s="99"/>
      <c r="J851" s="99"/>
      <c r="K851" s="99"/>
      <c r="L851" s="99"/>
      <c r="M851" s="99"/>
      <c r="N851" s="99"/>
      <c r="O851" s="99"/>
      <c r="P851" s="99"/>
      <c r="Q851" s="99"/>
      <c r="R851" s="99"/>
      <c r="S851" s="99"/>
      <c r="T851" s="99"/>
    </row>
    <row r="852" spans="1:20" ht="13">
      <c r="A852" s="99"/>
      <c r="B852" s="99"/>
      <c r="C852" s="100"/>
      <c r="D852" s="99"/>
      <c r="E852" s="99"/>
      <c r="F852" s="99"/>
      <c r="G852" s="99"/>
      <c r="H852" s="99"/>
      <c r="I852" s="99"/>
      <c r="J852" s="99"/>
      <c r="K852" s="99"/>
      <c r="L852" s="99"/>
      <c r="M852" s="99"/>
      <c r="N852" s="99"/>
      <c r="O852" s="99"/>
      <c r="P852" s="99"/>
      <c r="Q852" s="99"/>
      <c r="R852" s="99"/>
      <c r="S852" s="99"/>
      <c r="T852" s="99"/>
    </row>
    <row r="853" spans="1:20" ht="13">
      <c r="A853" s="99"/>
      <c r="B853" s="99"/>
      <c r="C853" s="100"/>
      <c r="D853" s="99"/>
      <c r="E853" s="99"/>
      <c r="F853" s="99"/>
      <c r="G853" s="99"/>
      <c r="H853" s="99"/>
      <c r="I853" s="99"/>
      <c r="J853" s="99"/>
      <c r="K853" s="99"/>
      <c r="L853" s="99"/>
      <c r="M853" s="99"/>
      <c r="N853" s="99"/>
      <c r="O853" s="99"/>
      <c r="P853" s="99"/>
      <c r="Q853" s="99"/>
      <c r="R853" s="99"/>
      <c r="S853" s="99"/>
      <c r="T853" s="99"/>
    </row>
    <row r="854" spans="1:20" ht="13">
      <c r="A854" s="99"/>
      <c r="B854" s="99"/>
      <c r="C854" s="100"/>
      <c r="D854" s="99"/>
      <c r="E854" s="99"/>
      <c r="F854" s="99"/>
      <c r="G854" s="99"/>
      <c r="H854" s="99"/>
      <c r="I854" s="99"/>
      <c r="J854" s="99"/>
      <c r="K854" s="99"/>
      <c r="L854" s="99"/>
      <c r="M854" s="99"/>
      <c r="N854" s="99"/>
      <c r="O854" s="99"/>
      <c r="P854" s="99"/>
      <c r="Q854" s="99"/>
      <c r="R854" s="99"/>
      <c r="S854" s="99"/>
      <c r="T854" s="99"/>
    </row>
    <row r="855" spans="1:20" ht="13">
      <c r="A855" s="99"/>
      <c r="B855" s="99"/>
      <c r="C855" s="100"/>
      <c r="D855" s="99"/>
      <c r="E855" s="99"/>
      <c r="F855" s="99"/>
      <c r="G855" s="99"/>
      <c r="H855" s="99"/>
      <c r="I855" s="99"/>
      <c r="J855" s="99"/>
      <c r="K855" s="99"/>
      <c r="L855" s="99"/>
      <c r="M855" s="99"/>
      <c r="N855" s="99"/>
      <c r="O855" s="99"/>
      <c r="P855" s="99"/>
      <c r="Q855" s="99"/>
      <c r="R855" s="99"/>
      <c r="S855" s="99"/>
      <c r="T855" s="99"/>
    </row>
    <row r="856" spans="1:20" ht="13">
      <c r="A856" s="99"/>
      <c r="B856" s="99"/>
      <c r="C856" s="100"/>
      <c r="D856" s="99"/>
      <c r="E856" s="99"/>
      <c r="F856" s="99"/>
      <c r="G856" s="99"/>
      <c r="H856" s="99"/>
      <c r="I856" s="99"/>
      <c r="J856" s="99"/>
      <c r="K856" s="99"/>
      <c r="L856" s="99"/>
      <c r="M856" s="99"/>
      <c r="N856" s="99"/>
      <c r="O856" s="99"/>
      <c r="P856" s="99"/>
      <c r="Q856" s="99"/>
      <c r="R856" s="99"/>
      <c r="S856" s="99"/>
      <c r="T856" s="99"/>
    </row>
    <row r="857" spans="1:20" ht="13">
      <c r="A857" s="99"/>
      <c r="B857" s="99"/>
      <c r="C857" s="100"/>
      <c r="D857" s="99"/>
      <c r="E857" s="99"/>
      <c r="F857" s="99"/>
      <c r="G857" s="99"/>
      <c r="H857" s="99"/>
      <c r="I857" s="99"/>
      <c r="J857" s="99"/>
      <c r="K857" s="99"/>
      <c r="L857" s="99"/>
      <c r="M857" s="99"/>
      <c r="N857" s="99"/>
      <c r="O857" s="99"/>
      <c r="P857" s="99"/>
      <c r="Q857" s="99"/>
      <c r="R857" s="99"/>
      <c r="S857" s="99"/>
      <c r="T857" s="99"/>
    </row>
    <row r="858" spans="1:20" ht="13">
      <c r="A858" s="99"/>
      <c r="B858" s="99"/>
      <c r="C858" s="100"/>
      <c r="D858" s="99"/>
      <c r="E858" s="99"/>
      <c r="F858" s="99"/>
      <c r="G858" s="99"/>
      <c r="H858" s="99"/>
      <c r="I858" s="99"/>
      <c r="J858" s="99"/>
      <c r="K858" s="99"/>
      <c r="L858" s="99"/>
      <c r="M858" s="99"/>
      <c r="N858" s="99"/>
      <c r="O858" s="99"/>
      <c r="P858" s="99"/>
      <c r="Q858" s="99"/>
      <c r="R858" s="99"/>
      <c r="S858" s="99"/>
      <c r="T858" s="99"/>
    </row>
    <row r="859" spans="1:20" ht="13">
      <c r="A859" s="99"/>
      <c r="B859" s="99"/>
      <c r="C859" s="100"/>
      <c r="D859" s="99"/>
      <c r="E859" s="99"/>
      <c r="F859" s="99"/>
      <c r="G859" s="99"/>
      <c r="H859" s="99"/>
      <c r="I859" s="99"/>
      <c r="J859" s="99"/>
      <c r="K859" s="99"/>
      <c r="L859" s="99"/>
      <c r="M859" s="99"/>
      <c r="N859" s="99"/>
      <c r="O859" s="99"/>
      <c r="P859" s="99"/>
      <c r="Q859" s="99"/>
      <c r="R859" s="99"/>
      <c r="S859" s="99"/>
      <c r="T859" s="99"/>
    </row>
    <row r="860" spans="1:20" ht="13">
      <c r="A860" s="99"/>
      <c r="B860" s="99"/>
      <c r="C860" s="100"/>
      <c r="D860" s="99"/>
      <c r="E860" s="99"/>
      <c r="F860" s="99"/>
      <c r="G860" s="99"/>
      <c r="H860" s="99"/>
      <c r="I860" s="99"/>
      <c r="J860" s="99"/>
      <c r="K860" s="99"/>
      <c r="L860" s="99"/>
      <c r="M860" s="99"/>
      <c r="N860" s="99"/>
      <c r="O860" s="99"/>
      <c r="P860" s="99"/>
      <c r="Q860" s="99"/>
      <c r="R860" s="99"/>
      <c r="S860" s="99"/>
      <c r="T860" s="99"/>
    </row>
    <row r="861" spans="1:20" ht="13">
      <c r="A861" s="99"/>
      <c r="B861" s="99"/>
      <c r="C861" s="100"/>
      <c r="D861" s="99"/>
      <c r="E861" s="99"/>
      <c r="F861" s="99"/>
      <c r="G861" s="99"/>
      <c r="H861" s="99"/>
      <c r="I861" s="99"/>
      <c r="J861" s="99"/>
      <c r="K861" s="99"/>
      <c r="L861" s="99"/>
      <c r="M861" s="99"/>
      <c r="N861" s="99"/>
      <c r="O861" s="99"/>
      <c r="P861" s="99"/>
      <c r="Q861" s="99"/>
      <c r="R861" s="99"/>
      <c r="S861" s="99"/>
      <c r="T861" s="99"/>
    </row>
    <row r="862" spans="1:20" ht="13">
      <c r="A862" s="99"/>
      <c r="B862" s="99"/>
      <c r="C862" s="100"/>
      <c r="D862" s="99"/>
      <c r="E862" s="99"/>
      <c r="F862" s="99"/>
      <c r="G862" s="99"/>
      <c r="H862" s="99"/>
      <c r="I862" s="99"/>
      <c r="J862" s="99"/>
      <c r="K862" s="99"/>
      <c r="L862" s="99"/>
      <c r="M862" s="99"/>
      <c r="N862" s="99"/>
      <c r="O862" s="99"/>
      <c r="P862" s="99"/>
      <c r="Q862" s="99"/>
      <c r="R862" s="99"/>
      <c r="S862" s="99"/>
      <c r="T862" s="99"/>
    </row>
    <row r="863" spans="1:20" ht="13">
      <c r="A863" s="99"/>
      <c r="B863" s="99"/>
      <c r="C863" s="100"/>
      <c r="D863" s="99"/>
      <c r="E863" s="99"/>
      <c r="F863" s="99"/>
      <c r="G863" s="99"/>
      <c r="H863" s="99"/>
      <c r="I863" s="99"/>
      <c r="J863" s="99"/>
      <c r="K863" s="99"/>
      <c r="L863" s="99"/>
      <c r="M863" s="99"/>
      <c r="N863" s="99"/>
      <c r="O863" s="99"/>
      <c r="P863" s="99"/>
      <c r="Q863" s="99"/>
      <c r="R863" s="99"/>
      <c r="S863" s="99"/>
      <c r="T863" s="99"/>
    </row>
    <row r="864" spans="1:20" ht="13">
      <c r="A864" s="99"/>
      <c r="B864" s="99"/>
      <c r="C864" s="100"/>
      <c r="D864" s="99"/>
      <c r="E864" s="99"/>
      <c r="F864" s="99"/>
      <c r="G864" s="99"/>
      <c r="H864" s="99"/>
      <c r="I864" s="99"/>
      <c r="J864" s="99"/>
      <c r="K864" s="99"/>
      <c r="L864" s="99"/>
      <c r="M864" s="99"/>
      <c r="N864" s="99"/>
      <c r="O864" s="99"/>
      <c r="P864" s="99"/>
      <c r="Q864" s="99"/>
      <c r="R864" s="99"/>
      <c r="S864" s="99"/>
      <c r="T864" s="99"/>
    </row>
    <row r="865" spans="1:20" ht="13">
      <c r="A865" s="99"/>
      <c r="B865" s="99"/>
      <c r="C865" s="100"/>
      <c r="D865" s="99"/>
      <c r="E865" s="99"/>
      <c r="F865" s="99"/>
      <c r="G865" s="99"/>
      <c r="H865" s="99"/>
      <c r="I865" s="99"/>
      <c r="J865" s="99"/>
      <c r="K865" s="99"/>
      <c r="L865" s="99"/>
      <c r="M865" s="99"/>
      <c r="N865" s="99"/>
      <c r="O865" s="99"/>
      <c r="P865" s="99"/>
      <c r="Q865" s="99"/>
      <c r="R865" s="99"/>
      <c r="S865" s="99"/>
      <c r="T865" s="99"/>
    </row>
    <row r="866" spans="1:20" ht="13">
      <c r="A866" s="99"/>
      <c r="B866" s="99"/>
      <c r="C866" s="100"/>
      <c r="D866" s="99"/>
      <c r="E866" s="99"/>
      <c r="F866" s="99"/>
      <c r="G866" s="99"/>
      <c r="H866" s="99"/>
      <c r="I866" s="99"/>
      <c r="J866" s="99"/>
      <c r="K866" s="99"/>
      <c r="L866" s="99"/>
      <c r="M866" s="99"/>
      <c r="N866" s="99"/>
      <c r="O866" s="99"/>
      <c r="P866" s="99"/>
      <c r="Q866" s="99"/>
      <c r="R866" s="99"/>
      <c r="S866" s="99"/>
      <c r="T866" s="99"/>
    </row>
    <row r="867" spans="1:20" ht="13">
      <c r="A867" s="99"/>
      <c r="B867" s="99"/>
      <c r="C867" s="100"/>
      <c r="D867" s="99"/>
      <c r="E867" s="99"/>
      <c r="F867" s="99"/>
      <c r="G867" s="99"/>
      <c r="H867" s="99"/>
      <c r="I867" s="99"/>
      <c r="J867" s="99"/>
      <c r="K867" s="99"/>
      <c r="L867" s="99"/>
      <c r="M867" s="99"/>
      <c r="N867" s="99"/>
      <c r="O867" s="99"/>
      <c r="P867" s="99"/>
      <c r="Q867" s="99"/>
      <c r="R867" s="99"/>
      <c r="S867" s="99"/>
      <c r="T867" s="99"/>
    </row>
    <row r="868" spans="1:20" ht="13">
      <c r="A868" s="99"/>
      <c r="B868" s="99"/>
      <c r="C868" s="100"/>
      <c r="D868" s="99"/>
      <c r="E868" s="99"/>
      <c r="F868" s="99"/>
      <c r="G868" s="99"/>
      <c r="H868" s="99"/>
      <c r="I868" s="99"/>
      <c r="J868" s="99"/>
      <c r="K868" s="99"/>
      <c r="L868" s="99"/>
      <c r="M868" s="99"/>
      <c r="N868" s="99"/>
      <c r="O868" s="99"/>
      <c r="P868" s="99"/>
      <c r="Q868" s="99"/>
      <c r="R868" s="99"/>
      <c r="S868" s="99"/>
      <c r="T868" s="99"/>
    </row>
    <row r="869" spans="1:20" ht="13">
      <c r="A869" s="99"/>
      <c r="B869" s="99"/>
      <c r="C869" s="100"/>
      <c r="D869" s="99"/>
      <c r="E869" s="99"/>
      <c r="F869" s="99"/>
      <c r="G869" s="99"/>
      <c r="H869" s="99"/>
      <c r="I869" s="99"/>
      <c r="J869" s="99"/>
      <c r="K869" s="99"/>
      <c r="L869" s="99"/>
      <c r="M869" s="99"/>
      <c r="N869" s="99"/>
      <c r="O869" s="99"/>
      <c r="P869" s="99"/>
      <c r="Q869" s="99"/>
      <c r="R869" s="99"/>
      <c r="S869" s="99"/>
      <c r="T869" s="99"/>
    </row>
    <row r="870" spans="1:20" ht="13">
      <c r="A870" s="99"/>
      <c r="B870" s="99"/>
      <c r="C870" s="100"/>
      <c r="D870" s="99"/>
      <c r="E870" s="99"/>
      <c r="F870" s="99"/>
      <c r="G870" s="99"/>
      <c r="H870" s="99"/>
      <c r="I870" s="99"/>
      <c r="J870" s="99"/>
      <c r="K870" s="99"/>
      <c r="L870" s="99"/>
      <c r="M870" s="99"/>
      <c r="N870" s="99"/>
      <c r="O870" s="99"/>
      <c r="P870" s="99"/>
      <c r="Q870" s="99"/>
      <c r="R870" s="99"/>
      <c r="S870" s="99"/>
      <c r="T870" s="99"/>
    </row>
    <row r="871" spans="1:20" ht="13">
      <c r="A871" s="99"/>
      <c r="B871" s="99"/>
      <c r="C871" s="100"/>
      <c r="D871" s="99"/>
      <c r="E871" s="99"/>
      <c r="F871" s="99"/>
      <c r="G871" s="99"/>
      <c r="H871" s="99"/>
      <c r="I871" s="99"/>
      <c r="J871" s="99"/>
      <c r="K871" s="99"/>
      <c r="L871" s="99"/>
      <c r="M871" s="99"/>
      <c r="N871" s="99"/>
      <c r="O871" s="99"/>
      <c r="P871" s="99"/>
      <c r="Q871" s="99"/>
      <c r="R871" s="99"/>
      <c r="S871" s="99"/>
      <c r="T871" s="99"/>
    </row>
    <row r="872" spans="1:20" ht="13">
      <c r="A872" s="99"/>
      <c r="B872" s="99"/>
      <c r="C872" s="100"/>
      <c r="D872" s="99"/>
      <c r="E872" s="99"/>
      <c r="F872" s="99"/>
      <c r="G872" s="99"/>
      <c r="H872" s="99"/>
      <c r="I872" s="99"/>
      <c r="J872" s="99"/>
      <c r="K872" s="99"/>
      <c r="L872" s="99"/>
      <c r="M872" s="99"/>
      <c r="N872" s="99"/>
      <c r="O872" s="99"/>
      <c r="P872" s="99"/>
      <c r="Q872" s="99"/>
      <c r="R872" s="99"/>
      <c r="S872" s="99"/>
      <c r="T872" s="99"/>
    </row>
    <row r="873" spans="1:20" ht="13">
      <c r="A873" s="99"/>
      <c r="B873" s="99"/>
      <c r="C873" s="100"/>
      <c r="D873" s="99"/>
      <c r="E873" s="99"/>
      <c r="F873" s="99"/>
      <c r="G873" s="99"/>
      <c r="H873" s="99"/>
      <c r="I873" s="99"/>
      <c r="J873" s="99"/>
      <c r="K873" s="99"/>
      <c r="L873" s="99"/>
      <c r="M873" s="99"/>
      <c r="N873" s="99"/>
      <c r="O873" s="99"/>
      <c r="P873" s="99"/>
      <c r="Q873" s="99"/>
      <c r="R873" s="99"/>
      <c r="S873" s="99"/>
      <c r="T873" s="99"/>
    </row>
    <row r="874" spans="1:20" ht="13">
      <c r="A874" s="99"/>
      <c r="B874" s="99"/>
      <c r="C874" s="100"/>
      <c r="D874" s="99"/>
      <c r="E874" s="99"/>
      <c r="F874" s="99"/>
      <c r="G874" s="99"/>
      <c r="H874" s="99"/>
      <c r="I874" s="99"/>
      <c r="J874" s="99"/>
      <c r="K874" s="99"/>
      <c r="L874" s="99"/>
      <c r="M874" s="99"/>
      <c r="N874" s="99"/>
      <c r="O874" s="99"/>
      <c r="P874" s="99"/>
      <c r="Q874" s="99"/>
      <c r="R874" s="99"/>
      <c r="S874" s="99"/>
      <c r="T874" s="99"/>
    </row>
    <row r="875" spans="1:20" ht="13">
      <c r="A875" s="99"/>
      <c r="B875" s="99"/>
      <c r="C875" s="100"/>
      <c r="D875" s="99"/>
      <c r="E875" s="99"/>
      <c r="F875" s="99"/>
      <c r="G875" s="99"/>
      <c r="H875" s="99"/>
      <c r="I875" s="99"/>
      <c r="J875" s="99"/>
      <c r="K875" s="99"/>
      <c r="L875" s="99"/>
      <c r="M875" s="99"/>
      <c r="N875" s="99"/>
      <c r="O875" s="99"/>
      <c r="P875" s="99"/>
      <c r="Q875" s="99"/>
      <c r="R875" s="99"/>
      <c r="S875" s="99"/>
      <c r="T875" s="99"/>
    </row>
    <row r="876" spans="1:20" ht="13">
      <c r="A876" s="99"/>
      <c r="B876" s="99"/>
      <c r="C876" s="100"/>
      <c r="D876" s="99"/>
      <c r="E876" s="99"/>
      <c r="F876" s="99"/>
      <c r="G876" s="99"/>
      <c r="H876" s="99"/>
      <c r="I876" s="99"/>
      <c r="J876" s="99"/>
      <c r="K876" s="99"/>
      <c r="L876" s="99"/>
      <c r="M876" s="99"/>
      <c r="N876" s="99"/>
      <c r="O876" s="99"/>
      <c r="P876" s="99"/>
      <c r="Q876" s="99"/>
      <c r="R876" s="99"/>
      <c r="S876" s="99"/>
      <c r="T876" s="99"/>
    </row>
    <row r="877" spans="1:20" ht="13">
      <c r="A877" s="99"/>
      <c r="B877" s="99"/>
      <c r="C877" s="100"/>
      <c r="D877" s="99"/>
      <c r="E877" s="99"/>
      <c r="F877" s="99"/>
      <c r="G877" s="99"/>
      <c r="H877" s="99"/>
      <c r="I877" s="99"/>
      <c r="J877" s="99"/>
      <c r="K877" s="99"/>
      <c r="L877" s="99"/>
      <c r="M877" s="99"/>
      <c r="N877" s="99"/>
      <c r="O877" s="99"/>
      <c r="P877" s="99"/>
      <c r="Q877" s="99"/>
      <c r="R877" s="99"/>
      <c r="S877" s="99"/>
      <c r="T877" s="99"/>
    </row>
    <row r="878" spans="1:20" ht="13">
      <c r="A878" s="99"/>
      <c r="B878" s="99"/>
      <c r="C878" s="100"/>
      <c r="D878" s="99"/>
      <c r="E878" s="99"/>
      <c r="F878" s="99"/>
      <c r="G878" s="99"/>
      <c r="H878" s="99"/>
      <c r="I878" s="99"/>
      <c r="J878" s="99"/>
      <c r="K878" s="99"/>
      <c r="L878" s="99"/>
      <c r="M878" s="99"/>
      <c r="N878" s="99"/>
      <c r="O878" s="99"/>
      <c r="P878" s="99"/>
      <c r="Q878" s="99"/>
      <c r="R878" s="99"/>
      <c r="S878" s="99"/>
      <c r="T878" s="99"/>
    </row>
    <row r="879" spans="1:20" ht="13">
      <c r="A879" s="99"/>
      <c r="B879" s="99"/>
      <c r="C879" s="100"/>
      <c r="D879" s="99"/>
      <c r="E879" s="99"/>
      <c r="F879" s="99"/>
      <c r="G879" s="99"/>
      <c r="H879" s="99"/>
      <c r="I879" s="99"/>
      <c r="J879" s="99"/>
      <c r="K879" s="99"/>
      <c r="L879" s="99"/>
      <c r="M879" s="99"/>
      <c r="N879" s="99"/>
      <c r="O879" s="99"/>
      <c r="P879" s="99"/>
      <c r="Q879" s="99"/>
      <c r="R879" s="99"/>
      <c r="S879" s="99"/>
      <c r="T879" s="99"/>
    </row>
    <row r="880" spans="1:20" ht="13">
      <c r="A880" s="99"/>
      <c r="B880" s="99"/>
      <c r="C880" s="100"/>
      <c r="D880" s="99"/>
      <c r="E880" s="99"/>
      <c r="F880" s="99"/>
      <c r="G880" s="99"/>
      <c r="H880" s="99"/>
      <c r="I880" s="99"/>
      <c r="J880" s="99"/>
      <c r="K880" s="99"/>
      <c r="L880" s="99"/>
      <c r="M880" s="99"/>
      <c r="N880" s="99"/>
      <c r="O880" s="99"/>
      <c r="P880" s="99"/>
      <c r="Q880" s="99"/>
      <c r="R880" s="99"/>
      <c r="S880" s="99"/>
      <c r="T880" s="99"/>
    </row>
    <row r="881" spans="1:20" ht="13">
      <c r="A881" s="99"/>
      <c r="B881" s="99"/>
      <c r="C881" s="100"/>
      <c r="D881" s="99"/>
      <c r="E881" s="99"/>
      <c r="F881" s="99"/>
      <c r="G881" s="99"/>
      <c r="H881" s="99"/>
      <c r="I881" s="99"/>
      <c r="J881" s="99"/>
      <c r="K881" s="99"/>
      <c r="L881" s="99"/>
      <c r="M881" s="99"/>
      <c r="N881" s="99"/>
      <c r="O881" s="99"/>
      <c r="P881" s="99"/>
      <c r="Q881" s="99"/>
      <c r="R881" s="99"/>
      <c r="S881" s="99"/>
      <c r="T881" s="99"/>
    </row>
    <row r="882" spans="1:20" ht="13">
      <c r="A882" s="99"/>
      <c r="B882" s="99"/>
      <c r="C882" s="100"/>
      <c r="D882" s="99"/>
      <c r="E882" s="99"/>
      <c r="F882" s="99"/>
      <c r="G882" s="99"/>
      <c r="H882" s="99"/>
      <c r="I882" s="99"/>
      <c r="J882" s="99"/>
      <c r="K882" s="99"/>
      <c r="L882" s="99"/>
      <c r="M882" s="99"/>
      <c r="N882" s="99"/>
      <c r="O882" s="99"/>
      <c r="P882" s="99"/>
      <c r="Q882" s="99"/>
      <c r="R882" s="99"/>
      <c r="S882" s="99"/>
      <c r="T882" s="99"/>
    </row>
    <row r="883" spans="1:20" ht="13">
      <c r="A883" s="99"/>
      <c r="B883" s="99"/>
      <c r="C883" s="100"/>
      <c r="D883" s="99"/>
      <c r="E883" s="99"/>
      <c r="F883" s="99"/>
      <c r="G883" s="99"/>
      <c r="H883" s="99"/>
      <c r="I883" s="99"/>
      <c r="J883" s="99"/>
      <c r="K883" s="99"/>
      <c r="L883" s="99"/>
      <c r="M883" s="99"/>
      <c r="N883" s="99"/>
      <c r="O883" s="99"/>
      <c r="P883" s="99"/>
      <c r="Q883" s="99"/>
      <c r="R883" s="99"/>
      <c r="S883" s="99"/>
      <c r="T883" s="99"/>
    </row>
    <row r="884" spans="1:20" ht="13">
      <c r="A884" s="99"/>
      <c r="B884" s="99"/>
      <c r="C884" s="100"/>
      <c r="D884" s="99"/>
      <c r="E884" s="99"/>
      <c r="F884" s="99"/>
      <c r="G884" s="99"/>
      <c r="H884" s="99"/>
      <c r="I884" s="99"/>
      <c r="J884" s="99"/>
      <c r="K884" s="99"/>
      <c r="L884" s="99"/>
      <c r="M884" s="99"/>
      <c r="N884" s="99"/>
      <c r="O884" s="99"/>
      <c r="P884" s="99"/>
      <c r="Q884" s="99"/>
      <c r="R884" s="99"/>
      <c r="S884" s="99"/>
      <c r="T884" s="99"/>
    </row>
    <row r="885" spans="1:20" ht="13">
      <c r="A885" s="99"/>
      <c r="B885" s="99"/>
      <c r="C885" s="100"/>
      <c r="D885" s="99"/>
      <c r="E885" s="99"/>
      <c r="F885" s="99"/>
      <c r="G885" s="99"/>
      <c r="H885" s="99"/>
      <c r="I885" s="99"/>
      <c r="J885" s="99"/>
      <c r="K885" s="99"/>
      <c r="L885" s="99"/>
      <c r="M885" s="99"/>
      <c r="N885" s="99"/>
      <c r="O885" s="99"/>
      <c r="P885" s="99"/>
      <c r="Q885" s="99"/>
      <c r="R885" s="99"/>
      <c r="S885" s="99"/>
      <c r="T885" s="99"/>
    </row>
    <row r="886" spans="1:20" ht="13">
      <c r="A886" s="99"/>
      <c r="B886" s="99"/>
      <c r="C886" s="100"/>
      <c r="D886" s="99"/>
      <c r="E886" s="99"/>
      <c r="F886" s="99"/>
      <c r="G886" s="99"/>
      <c r="H886" s="99"/>
      <c r="I886" s="99"/>
      <c r="J886" s="99"/>
      <c r="K886" s="99"/>
      <c r="L886" s="99"/>
      <c r="M886" s="99"/>
      <c r="N886" s="99"/>
      <c r="O886" s="99"/>
      <c r="P886" s="99"/>
      <c r="Q886" s="99"/>
      <c r="R886" s="99"/>
      <c r="S886" s="99"/>
      <c r="T886" s="99"/>
    </row>
    <row r="887" spans="1:20" ht="13">
      <c r="A887" s="99"/>
      <c r="B887" s="99"/>
      <c r="C887" s="100"/>
      <c r="D887" s="99"/>
      <c r="E887" s="99"/>
      <c r="F887" s="99"/>
      <c r="G887" s="99"/>
      <c r="H887" s="99"/>
      <c r="I887" s="99"/>
      <c r="J887" s="99"/>
      <c r="K887" s="99"/>
      <c r="L887" s="99"/>
      <c r="M887" s="99"/>
      <c r="N887" s="99"/>
      <c r="O887" s="99"/>
      <c r="P887" s="99"/>
      <c r="Q887" s="99"/>
      <c r="R887" s="99"/>
      <c r="S887" s="99"/>
      <c r="T887" s="99"/>
    </row>
    <row r="888" spans="1:20" ht="13">
      <c r="A888" s="99"/>
      <c r="B888" s="99"/>
      <c r="C888" s="100"/>
      <c r="D888" s="99"/>
      <c r="E888" s="99"/>
      <c r="F888" s="99"/>
      <c r="G888" s="99"/>
      <c r="H888" s="99"/>
      <c r="I888" s="99"/>
      <c r="J888" s="99"/>
      <c r="K888" s="99"/>
      <c r="L888" s="99"/>
      <c r="M888" s="99"/>
      <c r="N888" s="99"/>
      <c r="O888" s="99"/>
      <c r="P888" s="99"/>
      <c r="Q888" s="99"/>
      <c r="R888" s="99"/>
      <c r="S888" s="99"/>
      <c r="T888" s="99"/>
    </row>
    <row r="889" spans="1:20" ht="13">
      <c r="A889" s="99"/>
      <c r="B889" s="99"/>
      <c r="C889" s="100"/>
      <c r="D889" s="99"/>
      <c r="E889" s="99"/>
      <c r="F889" s="99"/>
      <c r="G889" s="99"/>
      <c r="H889" s="99"/>
      <c r="I889" s="99"/>
      <c r="J889" s="99"/>
      <c r="K889" s="99"/>
      <c r="L889" s="99"/>
      <c r="M889" s="99"/>
      <c r="N889" s="99"/>
      <c r="O889" s="99"/>
      <c r="P889" s="99"/>
      <c r="Q889" s="99"/>
      <c r="R889" s="99"/>
      <c r="S889" s="99"/>
      <c r="T889" s="99"/>
    </row>
    <row r="890" spans="1:20" ht="13">
      <c r="A890" s="99"/>
      <c r="B890" s="99"/>
      <c r="C890" s="100"/>
      <c r="D890" s="99"/>
      <c r="E890" s="99"/>
      <c r="F890" s="99"/>
      <c r="G890" s="99"/>
      <c r="H890" s="99"/>
      <c r="I890" s="99"/>
      <c r="J890" s="99"/>
      <c r="K890" s="99"/>
      <c r="L890" s="99"/>
      <c r="M890" s="99"/>
      <c r="N890" s="99"/>
      <c r="O890" s="99"/>
      <c r="P890" s="99"/>
      <c r="Q890" s="99"/>
      <c r="R890" s="99"/>
      <c r="S890" s="99"/>
      <c r="T890" s="99"/>
    </row>
    <row r="891" spans="1:20" ht="13">
      <c r="A891" s="99"/>
      <c r="B891" s="99"/>
      <c r="C891" s="100"/>
      <c r="D891" s="99"/>
      <c r="E891" s="99"/>
      <c r="F891" s="99"/>
      <c r="G891" s="99"/>
      <c r="H891" s="99"/>
      <c r="I891" s="99"/>
      <c r="J891" s="99"/>
      <c r="K891" s="99"/>
      <c r="L891" s="99"/>
      <c r="M891" s="99"/>
      <c r="N891" s="99"/>
      <c r="O891" s="99"/>
      <c r="P891" s="99"/>
      <c r="Q891" s="99"/>
      <c r="R891" s="99"/>
      <c r="S891" s="99"/>
      <c r="T891" s="99"/>
    </row>
    <row r="892" spans="1:20" ht="13">
      <c r="A892" s="99"/>
      <c r="B892" s="99"/>
      <c r="C892" s="100"/>
      <c r="D892" s="99"/>
      <c r="E892" s="99"/>
      <c r="F892" s="99"/>
      <c r="G892" s="99"/>
      <c r="H892" s="99"/>
      <c r="I892" s="99"/>
      <c r="J892" s="99"/>
      <c r="K892" s="99"/>
      <c r="L892" s="99"/>
      <c r="M892" s="99"/>
      <c r="N892" s="99"/>
      <c r="O892" s="99"/>
      <c r="P892" s="99"/>
      <c r="Q892" s="99"/>
      <c r="R892" s="99"/>
      <c r="S892" s="99"/>
      <c r="T892" s="99"/>
    </row>
    <row r="893" spans="1:20" ht="13">
      <c r="A893" s="99"/>
      <c r="B893" s="99"/>
      <c r="C893" s="100"/>
      <c r="D893" s="99"/>
      <c r="E893" s="99"/>
      <c r="F893" s="99"/>
      <c r="G893" s="99"/>
      <c r="H893" s="99"/>
      <c r="I893" s="99"/>
      <c r="J893" s="99"/>
      <c r="K893" s="99"/>
      <c r="L893" s="99"/>
      <c r="M893" s="99"/>
      <c r="N893" s="99"/>
      <c r="O893" s="99"/>
      <c r="P893" s="99"/>
      <c r="Q893" s="99"/>
      <c r="R893" s="99"/>
      <c r="S893" s="99"/>
      <c r="T893" s="99"/>
    </row>
    <row r="894" spans="1:20" ht="13">
      <c r="A894" s="99"/>
      <c r="B894" s="99"/>
      <c r="C894" s="100"/>
      <c r="D894" s="99"/>
      <c r="E894" s="99"/>
      <c r="F894" s="99"/>
      <c r="G894" s="99"/>
      <c r="H894" s="99"/>
      <c r="I894" s="99"/>
      <c r="J894" s="99"/>
      <c r="K894" s="99"/>
      <c r="L894" s="99"/>
      <c r="M894" s="99"/>
      <c r="N894" s="99"/>
      <c r="O894" s="99"/>
      <c r="P894" s="99"/>
      <c r="Q894" s="99"/>
      <c r="R894" s="99"/>
      <c r="S894" s="99"/>
      <c r="T894" s="99"/>
    </row>
    <row r="895" spans="1:20" ht="13">
      <c r="A895" s="99"/>
      <c r="B895" s="99"/>
      <c r="C895" s="100"/>
      <c r="D895" s="99"/>
      <c r="E895" s="99"/>
      <c r="F895" s="99"/>
      <c r="G895" s="99"/>
      <c r="H895" s="99"/>
      <c r="I895" s="99"/>
      <c r="J895" s="99"/>
      <c r="K895" s="99"/>
      <c r="L895" s="99"/>
      <c r="M895" s="99"/>
      <c r="N895" s="99"/>
      <c r="O895" s="99"/>
      <c r="P895" s="99"/>
      <c r="Q895" s="99"/>
      <c r="R895" s="99"/>
      <c r="S895" s="99"/>
      <c r="T895" s="99"/>
    </row>
    <row r="896" spans="1:20" ht="13">
      <c r="A896" s="99"/>
      <c r="B896" s="99"/>
      <c r="C896" s="100"/>
      <c r="D896" s="99"/>
      <c r="E896" s="99"/>
      <c r="F896" s="99"/>
      <c r="G896" s="99"/>
      <c r="H896" s="99"/>
      <c r="I896" s="99"/>
      <c r="J896" s="99"/>
      <c r="K896" s="99"/>
      <c r="L896" s="99"/>
      <c r="M896" s="99"/>
      <c r="N896" s="99"/>
      <c r="O896" s="99"/>
      <c r="P896" s="99"/>
      <c r="Q896" s="99"/>
      <c r="R896" s="99"/>
      <c r="S896" s="99"/>
      <c r="T896" s="99"/>
    </row>
    <row r="897" spans="1:20" ht="13">
      <c r="A897" s="99"/>
      <c r="B897" s="99"/>
      <c r="C897" s="100"/>
      <c r="D897" s="99"/>
      <c r="E897" s="99"/>
      <c r="F897" s="99"/>
      <c r="G897" s="99"/>
      <c r="H897" s="99"/>
      <c r="I897" s="99"/>
      <c r="J897" s="99"/>
      <c r="K897" s="99"/>
      <c r="L897" s="99"/>
      <c r="M897" s="99"/>
      <c r="N897" s="99"/>
      <c r="O897" s="99"/>
      <c r="P897" s="99"/>
      <c r="Q897" s="99"/>
      <c r="R897" s="99"/>
      <c r="S897" s="99"/>
      <c r="T897" s="99"/>
    </row>
    <row r="898" spans="1:20" ht="13">
      <c r="A898" s="99"/>
      <c r="B898" s="99"/>
      <c r="C898" s="100"/>
      <c r="D898" s="99"/>
      <c r="E898" s="99"/>
      <c r="F898" s="99"/>
      <c r="G898" s="99"/>
      <c r="H898" s="99"/>
      <c r="I898" s="99"/>
      <c r="J898" s="99"/>
      <c r="K898" s="99"/>
      <c r="L898" s="99"/>
      <c r="M898" s="99"/>
      <c r="N898" s="99"/>
      <c r="O898" s="99"/>
      <c r="P898" s="99"/>
      <c r="Q898" s="99"/>
      <c r="R898" s="99"/>
      <c r="S898" s="99"/>
      <c r="T898" s="99"/>
    </row>
    <row r="899" spans="1:20" ht="13">
      <c r="A899" s="99"/>
      <c r="B899" s="99"/>
      <c r="C899" s="100"/>
      <c r="D899" s="99"/>
      <c r="E899" s="99"/>
      <c r="F899" s="99"/>
      <c r="G899" s="99"/>
      <c r="H899" s="99"/>
      <c r="I899" s="99"/>
      <c r="J899" s="99"/>
      <c r="K899" s="99"/>
      <c r="L899" s="99"/>
      <c r="M899" s="99"/>
      <c r="N899" s="99"/>
      <c r="O899" s="99"/>
      <c r="P899" s="99"/>
      <c r="Q899" s="99"/>
      <c r="R899" s="99"/>
      <c r="S899" s="99"/>
      <c r="T899" s="99"/>
    </row>
    <row r="900" spans="1:20" ht="13">
      <c r="A900" s="99"/>
      <c r="B900" s="99"/>
      <c r="C900" s="100"/>
      <c r="D900" s="99"/>
      <c r="E900" s="99"/>
      <c r="F900" s="99"/>
      <c r="G900" s="99"/>
      <c r="H900" s="99"/>
      <c r="I900" s="99"/>
      <c r="J900" s="99"/>
      <c r="K900" s="99"/>
      <c r="L900" s="99"/>
      <c r="M900" s="99"/>
      <c r="N900" s="99"/>
      <c r="O900" s="99"/>
      <c r="P900" s="99"/>
      <c r="Q900" s="99"/>
      <c r="R900" s="99"/>
      <c r="S900" s="99"/>
      <c r="T900" s="99"/>
    </row>
    <row r="901" spans="1:20" ht="13">
      <c r="A901" s="99"/>
      <c r="B901" s="99"/>
      <c r="C901" s="100"/>
      <c r="D901" s="99"/>
      <c r="E901" s="99"/>
      <c r="F901" s="99"/>
      <c r="G901" s="99"/>
      <c r="H901" s="99"/>
      <c r="I901" s="99"/>
      <c r="J901" s="99"/>
      <c r="K901" s="99"/>
      <c r="L901" s="99"/>
      <c r="M901" s="99"/>
      <c r="N901" s="99"/>
      <c r="O901" s="99"/>
      <c r="P901" s="99"/>
      <c r="Q901" s="99"/>
      <c r="R901" s="99"/>
      <c r="S901" s="99"/>
      <c r="T901" s="99"/>
    </row>
    <row r="902" spans="1:20" ht="13">
      <c r="A902" s="99"/>
      <c r="B902" s="99"/>
      <c r="C902" s="100"/>
      <c r="D902" s="99"/>
      <c r="E902" s="99"/>
      <c r="F902" s="99"/>
      <c r="G902" s="99"/>
      <c r="H902" s="99"/>
      <c r="I902" s="99"/>
      <c r="J902" s="99"/>
      <c r="K902" s="99"/>
      <c r="L902" s="99"/>
      <c r="M902" s="99"/>
      <c r="N902" s="99"/>
      <c r="O902" s="99"/>
      <c r="P902" s="99"/>
      <c r="Q902" s="99"/>
      <c r="R902" s="99"/>
      <c r="S902" s="99"/>
      <c r="T902" s="99"/>
    </row>
    <row r="903" spans="1:20" ht="13">
      <c r="A903" s="99"/>
      <c r="B903" s="99"/>
      <c r="C903" s="100"/>
      <c r="D903" s="99"/>
      <c r="E903" s="99"/>
      <c r="F903" s="99"/>
      <c r="G903" s="99"/>
      <c r="H903" s="99"/>
      <c r="I903" s="99"/>
      <c r="J903" s="99"/>
      <c r="K903" s="99"/>
      <c r="L903" s="99"/>
      <c r="M903" s="99"/>
      <c r="N903" s="99"/>
      <c r="O903" s="99"/>
      <c r="P903" s="99"/>
      <c r="Q903" s="99"/>
      <c r="R903" s="99"/>
      <c r="S903" s="99"/>
      <c r="T903" s="99"/>
    </row>
    <row r="904" spans="1:20" ht="13">
      <c r="A904" s="99"/>
      <c r="B904" s="99"/>
      <c r="C904" s="100"/>
      <c r="D904" s="99"/>
      <c r="E904" s="99"/>
      <c r="F904" s="99"/>
      <c r="G904" s="99"/>
      <c r="H904" s="99"/>
      <c r="I904" s="99"/>
      <c r="J904" s="99"/>
      <c r="K904" s="99"/>
      <c r="L904" s="99"/>
      <c r="M904" s="99"/>
      <c r="N904" s="99"/>
      <c r="O904" s="99"/>
      <c r="P904" s="99"/>
      <c r="Q904" s="99"/>
      <c r="R904" s="99"/>
      <c r="S904" s="99"/>
      <c r="T904" s="99"/>
    </row>
    <row r="905" spans="1:20" ht="13">
      <c r="A905" s="99"/>
      <c r="B905" s="99"/>
      <c r="C905" s="100"/>
      <c r="D905" s="99"/>
      <c r="E905" s="99"/>
      <c r="F905" s="99"/>
      <c r="G905" s="99"/>
      <c r="H905" s="99"/>
      <c r="I905" s="99"/>
      <c r="J905" s="99"/>
      <c r="K905" s="99"/>
      <c r="L905" s="99"/>
      <c r="M905" s="99"/>
      <c r="N905" s="99"/>
      <c r="O905" s="99"/>
      <c r="P905" s="99"/>
      <c r="Q905" s="99"/>
      <c r="R905" s="99"/>
      <c r="S905" s="99"/>
      <c r="T905" s="99"/>
    </row>
    <row r="906" spans="1:20" ht="13">
      <c r="A906" s="99"/>
      <c r="B906" s="99"/>
      <c r="C906" s="100"/>
      <c r="D906" s="99"/>
      <c r="E906" s="99"/>
      <c r="F906" s="99"/>
      <c r="G906" s="99"/>
      <c r="H906" s="99"/>
      <c r="I906" s="99"/>
      <c r="J906" s="99"/>
      <c r="K906" s="99"/>
      <c r="L906" s="99"/>
      <c r="M906" s="99"/>
      <c r="N906" s="99"/>
      <c r="O906" s="99"/>
      <c r="P906" s="99"/>
      <c r="Q906" s="99"/>
      <c r="R906" s="99"/>
      <c r="S906" s="99"/>
      <c r="T906" s="99"/>
    </row>
    <row r="907" spans="1:20" ht="13">
      <c r="A907" s="99"/>
      <c r="B907" s="99"/>
      <c r="C907" s="100"/>
      <c r="D907" s="99"/>
      <c r="E907" s="99"/>
      <c r="F907" s="99"/>
      <c r="G907" s="99"/>
      <c r="H907" s="99"/>
      <c r="I907" s="99"/>
      <c r="J907" s="99"/>
      <c r="K907" s="99"/>
      <c r="L907" s="99"/>
      <c r="M907" s="99"/>
      <c r="N907" s="99"/>
      <c r="O907" s="99"/>
      <c r="P907" s="99"/>
      <c r="Q907" s="99"/>
      <c r="R907" s="99"/>
      <c r="S907" s="99"/>
      <c r="T907" s="99"/>
    </row>
    <row r="908" spans="1:20" ht="13">
      <c r="A908" s="99"/>
      <c r="B908" s="99"/>
      <c r="C908" s="100"/>
      <c r="D908" s="99"/>
      <c r="E908" s="99"/>
      <c r="F908" s="99"/>
      <c r="G908" s="99"/>
      <c r="H908" s="99"/>
      <c r="I908" s="99"/>
      <c r="J908" s="99"/>
      <c r="K908" s="99"/>
      <c r="L908" s="99"/>
      <c r="M908" s="99"/>
      <c r="N908" s="99"/>
      <c r="O908" s="99"/>
      <c r="P908" s="99"/>
      <c r="Q908" s="99"/>
      <c r="R908" s="99"/>
      <c r="S908" s="99"/>
      <c r="T908" s="99"/>
    </row>
    <row r="909" spans="1:20" ht="13">
      <c r="A909" s="99"/>
      <c r="B909" s="99"/>
      <c r="C909" s="100"/>
      <c r="D909" s="99"/>
      <c r="E909" s="99"/>
      <c r="F909" s="99"/>
      <c r="G909" s="99"/>
      <c r="H909" s="99"/>
      <c r="I909" s="99"/>
      <c r="J909" s="99"/>
      <c r="K909" s="99"/>
      <c r="L909" s="99"/>
      <c r="M909" s="99"/>
      <c r="N909" s="99"/>
      <c r="O909" s="99"/>
      <c r="P909" s="99"/>
      <c r="Q909" s="99"/>
      <c r="R909" s="99"/>
      <c r="S909" s="99"/>
      <c r="T909" s="99"/>
    </row>
    <row r="910" spans="1:20" ht="13">
      <c r="A910" s="99"/>
      <c r="B910" s="99"/>
      <c r="C910" s="100"/>
      <c r="D910" s="99"/>
      <c r="E910" s="99"/>
      <c r="F910" s="99"/>
      <c r="G910" s="99"/>
      <c r="H910" s="99"/>
      <c r="I910" s="99"/>
      <c r="J910" s="99"/>
      <c r="K910" s="99"/>
      <c r="L910" s="99"/>
      <c r="M910" s="99"/>
      <c r="N910" s="99"/>
      <c r="O910" s="99"/>
      <c r="P910" s="99"/>
      <c r="Q910" s="99"/>
      <c r="R910" s="99"/>
      <c r="S910" s="99"/>
      <c r="T910" s="99"/>
    </row>
    <row r="911" spans="1:20" ht="13">
      <c r="A911" s="99"/>
      <c r="B911" s="99"/>
      <c r="C911" s="100"/>
      <c r="D911" s="99"/>
      <c r="E911" s="99"/>
      <c r="F911" s="99"/>
      <c r="G911" s="99"/>
      <c r="H911" s="99"/>
      <c r="I911" s="99"/>
      <c r="J911" s="99"/>
      <c r="K911" s="99"/>
      <c r="L911" s="99"/>
      <c r="M911" s="99"/>
      <c r="N911" s="99"/>
      <c r="O911" s="99"/>
      <c r="P911" s="99"/>
      <c r="Q911" s="99"/>
      <c r="R911" s="99"/>
      <c r="S911" s="99"/>
      <c r="T911" s="99"/>
    </row>
    <row r="912" spans="1:20" ht="13">
      <c r="A912" s="99"/>
      <c r="B912" s="99"/>
      <c r="C912" s="100"/>
      <c r="D912" s="99"/>
      <c r="E912" s="99"/>
      <c r="F912" s="99"/>
      <c r="G912" s="99"/>
      <c r="H912" s="99"/>
      <c r="I912" s="99"/>
      <c r="J912" s="99"/>
      <c r="K912" s="99"/>
      <c r="L912" s="99"/>
      <c r="M912" s="99"/>
      <c r="N912" s="99"/>
      <c r="O912" s="99"/>
      <c r="P912" s="99"/>
      <c r="Q912" s="99"/>
      <c r="R912" s="99"/>
      <c r="S912" s="99"/>
      <c r="T912" s="99"/>
    </row>
    <row r="913" spans="1:20" ht="13">
      <c r="A913" s="99"/>
      <c r="B913" s="99"/>
      <c r="C913" s="100"/>
      <c r="D913" s="99"/>
      <c r="E913" s="99"/>
      <c r="F913" s="99"/>
      <c r="G913" s="99"/>
      <c r="H913" s="99"/>
      <c r="I913" s="99"/>
      <c r="J913" s="99"/>
      <c r="K913" s="99"/>
      <c r="L913" s="99"/>
      <c r="M913" s="99"/>
      <c r="N913" s="99"/>
      <c r="O913" s="99"/>
      <c r="P913" s="99"/>
      <c r="Q913" s="99"/>
      <c r="R913" s="99"/>
      <c r="S913" s="99"/>
      <c r="T913" s="99"/>
    </row>
    <row r="914" spans="1:20" ht="13">
      <c r="A914" s="99"/>
      <c r="B914" s="99"/>
      <c r="C914" s="100"/>
      <c r="D914" s="99"/>
      <c r="E914" s="99"/>
      <c r="F914" s="99"/>
      <c r="G914" s="99"/>
      <c r="H914" s="99"/>
      <c r="I914" s="99"/>
      <c r="J914" s="99"/>
      <c r="K914" s="99"/>
      <c r="L914" s="99"/>
      <c r="M914" s="99"/>
      <c r="N914" s="99"/>
      <c r="O914" s="99"/>
      <c r="P914" s="99"/>
      <c r="Q914" s="99"/>
      <c r="R914" s="99"/>
      <c r="S914" s="99"/>
      <c r="T914" s="99"/>
    </row>
    <row r="915" spans="1:20" ht="13">
      <c r="A915" s="99"/>
      <c r="B915" s="99"/>
      <c r="C915" s="100"/>
      <c r="D915" s="99"/>
      <c r="E915" s="99"/>
      <c r="F915" s="99"/>
      <c r="G915" s="99"/>
      <c r="H915" s="99"/>
      <c r="I915" s="99"/>
      <c r="J915" s="99"/>
      <c r="K915" s="99"/>
      <c r="L915" s="99"/>
      <c r="M915" s="99"/>
      <c r="N915" s="99"/>
      <c r="O915" s="99"/>
      <c r="P915" s="99"/>
      <c r="Q915" s="99"/>
      <c r="R915" s="99"/>
      <c r="S915" s="99"/>
      <c r="T915" s="99"/>
    </row>
    <row r="916" spans="1:20" ht="13">
      <c r="A916" s="99"/>
      <c r="B916" s="99"/>
      <c r="C916" s="100"/>
      <c r="D916" s="99"/>
      <c r="E916" s="99"/>
      <c r="F916" s="99"/>
      <c r="G916" s="99"/>
      <c r="H916" s="99"/>
      <c r="I916" s="99"/>
      <c r="J916" s="99"/>
      <c r="K916" s="99"/>
      <c r="L916" s="99"/>
      <c r="M916" s="99"/>
      <c r="N916" s="99"/>
      <c r="O916" s="99"/>
      <c r="P916" s="99"/>
      <c r="Q916" s="99"/>
      <c r="R916" s="99"/>
      <c r="S916" s="99"/>
      <c r="T916" s="99"/>
    </row>
    <row r="917" spans="1:20" ht="13">
      <c r="A917" s="99"/>
      <c r="B917" s="99"/>
      <c r="C917" s="100"/>
      <c r="D917" s="99"/>
      <c r="E917" s="99"/>
      <c r="F917" s="99"/>
      <c r="G917" s="99"/>
      <c r="H917" s="99"/>
      <c r="I917" s="99"/>
      <c r="J917" s="99"/>
      <c r="K917" s="99"/>
      <c r="L917" s="99"/>
      <c r="M917" s="99"/>
      <c r="N917" s="99"/>
      <c r="O917" s="99"/>
      <c r="P917" s="99"/>
      <c r="Q917" s="99"/>
      <c r="R917" s="99"/>
      <c r="S917" s="99"/>
      <c r="T917" s="99"/>
    </row>
    <row r="918" spans="1:20" ht="13">
      <c r="A918" s="99"/>
      <c r="B918" s="99"/>
      <c r="C918" s="100"/>
      <c r="D918" s="99"/>
      <c r="E918" s="99"/>
      <c r="F918" s="99"/>
      <c r="G918" s="99"/>
      <c r="H918" s="99"/>
      <c r="I918" s="99"/>
      <c r="J918" s="99"/>
      <c r="K918" s="99"/>
      <c r="L918" s="99"/>
      <c r="M918" s="99"/>
      <c r="N918" s="99"/>
      <c r="O918" s="99"/>
      <c r="P918" s="99"/>
      <c r="Q918" s="99"/>
      <c r="R918" s="99"/>
      <c r="S918" s="99"/>
      <c r="T918" s="99"/>
    </row>
    <row r="919" spans="1:20" ht="13">
      <c r="A919" s="99"/>
      <c r="B919" s="99"/>
      <c r="C919" s="100"/>
      <c r="D919" s="99"/>
      <c r="E919" s="99"/>
      <c r="F919" s="99"/>
      <c r="G919" s="99"/>
      <c r="H919" s="99"/>
      <c r="I919" s="99"/>
      <c r="J919" s="99"/>
      <c r="K919" s="99"/>
      <c r="L919" s="99"/>
      <c r="M919" s="99"/>
      <c r="N919" s="99"/>
      <c r="O919" s="99"/>
      <c r="P919" s="99"/>
      <c r="Q919" s="99"/>
      <c r="R919" s="99"/>
      <c r="S919" s="99"/>
      <c r="T919" s="99"/>
    </row>
    <row r="920" spans="1:20" ht="13">
      <c r="A920" s="99"/>
      <c r="B920" s="99"/>
      <c r="C920" s="100"/>
      <c r="D920" s="99"/>
      <c r="E920" s="99"/>
      <c r="F920" s="99"/>
      <c r="G920" s="99"/>
      <c r="H920" s="99"/>
      <c r="I920" s="99"/>
      <c r="J920" s="99"/>
      <c r="K920" s="99"/>
      <c r="L920" s="99"/>
      <c r="M920" s="99"/>
      <c r="N920" s="99"/>
      <c r="O920" s="99"/>
      <c r="P920" s="99"/>
      <c r="Q920" s="99"/>
      <c r="R920" s="99"/>
      <c r="S920" s="99"/>
      <c r="T920" s="99"/>
    </row>
    <row r="921" spans="1:20" ht="13">
      <c r="A921" s="99"/>
      <c r="B921" s="99"/>
      <c r="C921" s="100"/>
      <c r="D921" s="99"/>
      <c r="E921" s="99"/>
      <c r="F921" s="99"/>
      <c r="G921" s="99"/>
      <c r="H921" s="99"/>
      <c r="I921" s="99"/>
      <c r="J921" s="99"/>
      <c r="K921" s="99"/>
      <c r="L921" s="99"/>
      <c r="M921" s="99"/>
      <c r="N921" s="99"/>
      <c r="O921" s="99"/>
      <c r="P921" s="99"/>
      <c r="Q921" s="99"/>
      <c r="R921" s="99"/>
      <c r="S921" s="99"/>
      <c r="T921" s="99"/>
    </row>
    <row r="922" spans="1:20" ht="13">
      <c r="A922" s="99"/>
      <c r="B922" s="99"/>
      <c r="C922" s="100"/>
      <c r="D922" s="99"/>
      <c r="E922" s="99"/>
      <c r="F922" s="99"/>
      <c r="G922" s="99"/>
      <c r="H922" s="99"/>
      <c r="I922" s="99"/>
      <c r="J922" s="99"/>
      <c r="K922" s="99"/>
      <c r="L922" s="99"/>
      <c r="M922" s="99"/>
      <c r="N922" s="99"/>
      <c r="O922" s="99"/>
      <c r="P922" s="99"/>
      <c r="Q922" s="99"/>
      <c r="R922" s="99"/>
      <c r="S922" s="99"/>
      <c r="T922" s="99"/>
    </row>
    <row r="923" spans="1:20" ht="13">
      <c r="A923" s="99"/>
      <c r="B923" s="99"/>
      <c r="C923" s="100"/>
      <c r="D923" s="99"/>
      <c r="E923" s="99"/>
      <c r="F923" s="99"/>
      <c r="G923" s="99"/>
      <c r="H923" s="99"/>
      <c r="I923" s="99"/>
      <c r="J923" s="99"/>
      <c r="K923" s="99"/>
      <c r="L923" s="99"/>
      <c r="M923" s="99"/>
      <c r="N923" s="99"/>
      <c r="O923" s="99"/>
      <c r="P923" s="99"/>
      <c r="Q923" s="99"/>
      <c r="R923" s="99"/>
      <c r="S923" s="99"/>
      <c r="T923" s="99"/>
    </row>
    <row r="924" spans="1:20" ht="13">
      <c r="A924" s="99"/>
      <c r="B924" s="99"/>
      <c r="C924" s="100"/>
      <c r="D924" s="99"/>
      <c r="E924" s="99"/>
      <c r="F924" s="99"/>
      <c r="G924" s="99"/>
      <c r="H924" s="99"/>
      <c r="I924" s="99"/>
      <c r="J924" s="99"/>
      <c r="K924" s="99"/>
      <c r="L924" s="99"/>
      <c r="M924" s="99"/>
      <c r="N924" s="99"/>
      <c r="O924" s="99"/>
      <c r="P924" s="99"/>
      <c r="Q924" s="99"/>
      <c r="R924" s="99"/>
      <c r="S924" s="99"/>
      <c r="T924" s="99"/>
    </row>
    <row r="925" spans="1:20" ht="13">
      <c r="A925" s="99"/>
      <c r="B925" s="99"/>
      <c r="C925" s="100"/>
      <c r="D925" s="99"/>
      <c r="E925" s="99"/>
      <c r="F925" s="99"/>
      <c r="G925" s="99"/>
      <c r="H925" s="99"/>
      <c r="I925" s="99"/>
      <c r="J925" s="99"/>
      <c r="K925" s="99"/>
      <c r="L925" s="99"/>
      <c r="M925" s="99"/>
      <c r="N925" s="99"/>
      <c r="O925" s="99"/>
      <c r="P925" s="99"/>
      <c r="Q925" s="99"/>
      <c r="R925" s="99"/>
      <c r="S925" s="99"/>
      <c r="T925" s="99"/>
    </row>
    <row r="926" spans="1:20" ht="13">
      <c r="A926" s="99"/>
      <c r="B926" s="99"/>
      <c r="C926" s="100"/>
      <c r="D926" s="99"/>
      <c r="E926" s="99"/>
      <c r="F926" s="99"/>
      <c r="G926" s="99"/>
      <c r="H926" s="99"/>
      <c r="I926" s="99"/>
      <c r="J926" s="99"/>
      <c r="K926" s="99"/>
      <c r="L926" s="99"/>
      <c r="M926" s="99"/>
      <c r="N926" s="99"/>
      <c r="O926" s="99"/>
      <c r="P926" s="99"/>
      <c r="Q926" s="99"/>
      <c r="R926" s="99"/>
      <c r="S926" s="99"/>
      <c r="T926" s="99"/>
    </row>
    <row r="927" spans="1:20" ht="13">
      <c r="A927" s="99"/>
      <c r="B927" s="99"/>
      <c r="C927" s="100"/>
      <c r="D927" s="99"/>
      <c r="E927" s="99"/>
      <c r="F927" s="99"/>
      <c r="G927" s="99"/>
      <c r="H927" s="99"/>
      <c r="I927" s="99"/>
      <c r="J927" s="99"/>
      <c r="K927" s="99"/>
      <c r="L927" s="99"/>
      <c r="M927" s="99"/>
      <c r="N927" s="99"/>
      <c r="O927" s="99"/>
      <c r="P927" s="99"/>
      <c r="Q927" s="99"/>
      <c r="R927" s="99"/>
      <c r="S927" s="99"/>
      <c r="T927" s="99"/>
    </row>
    <row r="928" spans="1:20" ht="13">
      <c r="A928" s="99"/>
      <c r="B928" s="99"/>
      <c r="C928" s="100"/>
      <c r="D928" s="99"/>
      <c r="E928" s="99"/>
      <c r="F928" s="99"/>
      <c r="G928" s="99"/>
      <c r="H928" s="99"/>
      <c r="I928" s="99"/>
      <c r="J928" s="99"/>
      <c r="K928" s="99"/>
      <c r="L928" s="99"/>
      <c r="M928" s="99"/>
      <c r="N928" s="99"/>
      <c r="O928" s="99"/>
      <c r="P928" s="99"/>
      <c r="Q928" s="99"/>
      <c r="R928" s="99"/>
      <c r="S928" s="99"/>
      <c r="T928" s="99"/>
    </row>
    <row r="929" spans="1:20" ht="13">
      <c r="A929" s="99"/>
      <c r="B929" s="99"/>
      <c r="C929" s="100"/>
      <c r="D929" s="99"/>
      <c r="E929" s="99"/>
      <c r="F929" s="99"/>
      <c r="G929" s="99"/>
      <c r="H929" s="99"/>
      <c r="I929" s="99"/>
      <c r="J929" s="99"/>
      <c r="K929" s="99"/>
      <c r="L929" s="99"/>
      <c r="M929" s="99"/>
      <c r="N929" s="99"/>
      <c r="O929" s="99"/>
      <c r="P929" s="99"/>
      <c r="Q929" s="99"/>
      <c r="R929" s="99"/>
      <c r="S929" s="99"/>
      <c r="T929" s="99"/>
    </row>
    <row r="930" spans="1:20" ht="13">
      <c r="A930" s="99"/>
      <c r="B930" s="99"/>
      <c r="C930" s="100"/>
      <c r="D930" s="99"/>
      <c r="E930" s="99"/>
      <c r="F930" s="99"/>
      <c r="G930" s="99"/>
      <c r="H930" s="99"/>
      <c r="I930" s="99"/>
      <c r="J930" s="99"/>
      <c r="K930" s="99"/>
      <c r="L930" s="99"/>
      <c r="M930" s="99"/>
      <c r="N930" s="99"/>
      <c r="O930" s="99"/>
      <c r="P930" s="99"/>
      <c r="Q930" s="99"/>
      <c r="R930" s="99"/>
      <c r="S930" s="99"/>
      <c r="T930" s="99"/>
    </row>
    <row r="931" spans="1:20" ht="13">
      <c r="A931" s="99"/>
      <c r="B931" s="99"/>
      <c r="C931" s="100"/>
      <c r="D931" s="99"/>
      <c r="E931" s="99"/>
      <c r="F931" s="99"/>
      <c r="G931" s="99"/>
      <c r="H931" s="99"/>
      <c r="I931" s="99"/>
      <c r="J931" s="99"/>
      <c r="K931" s="99"/>
      <c r="L931" s="99"/>
      <c r="M931" s="99"/>
      <c r="N931" s="99"/>
      <c r="O931" s="99"/>
      <c r="P931" s="99"/>
      <c r="Q931" s="99"/>
      <c r="R931" s="99"/>
      <c r="S931" s="99"/>
      <c r="T931" s="99"/>
    </row>
    <row r="932" spans="1:20" ht="13">
      <c r="A932" s="99"/>
      <c r="B932" s="99"/>
      <c r="C932" s="100"/>
      <c r="D932" s="99"/>
      <c r="E932" s="99"/>
      <c r="F932" s="99"/>
      <c r="G932" s="99"/>
      <c r="H932" s="99"/>
      <c r="I932" s="99"/>
      <c r="J932" s="99"/>
      <c r="K932" s="99"/>
      <c r="L932" s="99"/>
      <c r="M932" s="99"/>
      <c r="N932" s="99"/>
      <c r="O932" s="99"/>
      <c r="P932" s="99"/>
      <c r="Q932" s="99"/>
      <c r="R932" s="99"/>
      <c r="S932" s="99"/>
      <c r="T932" s="99"/>
    </row>
    <row r="933" spans="1:20" ht="13">
      <c r="A933" s="99"/>
      <c r="B933" s="99"/>
      <c r="C933" s="100"/>
      <c r="D933" s="99"/>
      <c r="E933" s="99"/>
      <c r="F933" s="99"/>
      <c r="G933" s="99"/>
      <c r="H933" s="99"/>
      <c r="I933" s="99"/>
      <c r="J933" s="99"/>
      <c r="K933" s="99"/>
      <c r="L933" s="99"/>
      <c r="M933" s="99"/>
      <c r="N933" s="99"/>
      <c r="O933" s="99"/>
      <c r="P933" s="99"/>
      <c r="Q933" s="99"/>
      <c r="R933" s="99"/>
      <c r="S933" s="99"/>
      <c r="T933" s="99"/>
    </row>
    <row r="934" spans="1:20" ht="13">
      <c r="A934" s="99"/>
      <c r="B934" s="99"/>
      <c r="C934" s="100"/>
      <c r="D934" s="99"/>
      <c r="E934" s="99"/>
      <c r="F934" s="99"/>
      <c r="G934" s="99"/>
      <c r="H934" s="99"/>
      <c r="I934" s="99"/>
      <c r="J934" s="99"/>
      <c r="K934" s="99"/>
      <c r="L934" s="99"/>
      <c r="M934" s="99"/>
      <c r="N934" s="99"/>
      <c r="O934" s="99"/>
      <c r="P934" s="99"/>
      <c r="Q934" s="99"/>
      <c r="R934" s="99"/>
      <c r="S934" s="99"/>
      <c r="T934" s="99"/>
    </row>
    <row r="935" spans="1:20" ht="13">
      <c r="A935" s="99"/>
      <c r="B935" s="99"/>
      <c r="C935" s="100"/>
      <c r="D935" s="99"/>
      <c r="E935" s="99"/>
      <c r="F935" s="99"/>
      <c r="G935" s="99"/>
      <c r="H935" s="99"/>
      <c r="I935" s="99"/>
      <c r="J935" s="99"/>
      <c r="K935" s="99"/>
      <c r="L935" s="99"/>
      <c r="M935" s="99"/>
      <c r="N935" s="99"/>
      <c r="O935" s="99"/>
      <c r="P935" s="99"/>
      <c r="Q935" s="99"/>
      <c r="R935" s="99"/>
      <c r="S935" s="99"/>
      <c r="T935" s="99"/>
    </row>
    <row r="936" spans="1:20" ht="13">
      <c r="A936" s="99"/>
      <c r="B936" s="99"/>
      <c r="C936" s="100"/>
      <c r="D936" s="99"/>
      <c r="E936" s="99"/>
      <c r="F936" s="99"/>
      <c r="G936" s="99"/>
      <c r="H936" s="99"/>
      <c r="I936" s="99"/>
      <c r="J936" s="99"/>
      <c r="K936" s="99"/>
      <c r="L936" s="99"/>
      <c r="M936" s="99"/>
      <c r="N936" s="99"/>
      <c r="O936" s="99"/>
      <c r="P936" s="99"/>
      <c r="Q936" s="99"/>
      <c r="R936" s="99"/>
      <c r="S936" s="99"/>
      <c r="T936" s="99"/>
    </row>
    <row r="937" spans="1:20" ht="13">
      <c r="A937" s="99"/>
      <c r="B937" s="99"/>
      <c r="C937" s="100"/>
      <c r="D937" s="99"/>
      <c r="E937" s="99"/>
      <c r="F937" s="99"/>
      <c r="G937" s="99"/>
      <c r="H937" s="99"/>
      <c r="I937" s="99"/>
      <c r="J937" s="99"/>
      <c r="K937" s="99"/>
      <c r="L937" s="99"/>
      <c r="M937" s="99"/>
      <c r="N937" s="99"/>
      <c r="O937" s="99"/>
      <c r="P937" s="99"/>
      <c r="Q937" s="99"/>
      <c r="R937" s="99"/>
      <c r="S937" s="99"/>
      <c r="T937" s="99"/>
    </row>
    <row r="938" spans="1:20" ht="13">
      <c r="A938" s="99"/>
      <c r="B938" s="99"/>
      <c r="C938" s="100"/>
      <c r="D938" s="99"/>
      <c r="E938" s="99"/>
      <c r="F938" s="99"/>
      <c r="G938" s="99"/>
      <c r="H938" s="99"/>
      <c r="I938" s="99"/>
      <c r="J938" s="99"/>
      <c r="K938" s="99"/>
      <c r="L938" s="99"/>
      <c r="M938" s="99"/>
      <c r="N938" s="99"/>
      <c r="O938" s="99"/>
      <c r="P938" s="99"/>
      <c r="Q938" s="99"/>
      <c r="R938" s="99"/>
      <c r="S938" s="99"/>
      <c r="T938" s="99"/>
    </row>
    <row r="939" spans="1:20" ht="13">
      <c r="A939" s="99"/>
      <c r="B939" s="99"/>
      <c r="C939" s="100"/>
      <c r="D939" s="99"/>
      <c r="E939" s="99"/>
      <c r="F939" s="99"/>
      <c r="G939" s="99"/>
      <c r="H939" s="99"/>
      <c r="I939" s="99"/>
      <c r="J939" s="99"/>
      <c r="K939" s="99"/>
      <c r="L939" s="99"/>
      <c r="M939" s="99"/>
      <c r="N939" s="99"/>
      <c r="O939" s="99"/>
      <c r="P939" s="99"/>
      <c r="Q939" s="99"/>
      <c r="R939" s="99"/>
      <c r="S939" s="99"/>
      <c r="T939" s="99"/>
    </row>
    <row r="940" spans="1:20" ht="13">
      <c r="A940" s="99"/>
      <c r="B940" s="99"/>
      <c r="C940" s="100"/>
      <c r="D940" s="99"/>
      <c r="E940" s="99"/>
      <c r="F940" s="99"/>
      <c r="G940" s="99"/>
      <c r="H940" s="99"/>
      <c r="I940" s="99"/>
      <c r="J940" s="99"/>
      <c r="K940" s="99"/>
      <c r="L940" s="99"/>
      <c r="M940" s="99"/>
      <c r="N940" s="99"/>
      <c r="O940" s="99"/>
      <c r="P940" s="99"/>
      <c r="Q940" s="99"/>
      <c r="R940" s="99"/>
      <c r="S940" s="99"/>
      <c r="T940" s="99"/>
    </row>
    <row r="941" spans="1:20" ht="13">
      <c r="A941" s="99"/>
      <c r="B941" s="99"/>
      <c r="C941" s="100"/>
      <c r="D941" s="99"/>
      <c r="E941" s="99"/>
      <c r="F941" s="99"/>
      <c r="G941" s="99"/>
      <c r="H941" s="99"/>
      <c r="I941" s="99"/>
      <c r="J941" s="99"/>
      <c r="K941" s="99"/>
      <c r="L941" s="99"/>
      <c r="M941" s="99"/>
      <c r="N941" s="99"/>
      <c r="O941" s="99"/>
      <c r="P941" s="99"/>
      <c r="Q941" s="99"/>
      <c r="R941" s="99"/>
      <c r="S941" s="99"/>
      <c r="T941" s="99"/>
    </row>
    <row r="942" spans="1:20" ht="13">
      <c r="A942" s="99"/>
      <c r="B942" s="99"/>
      <c r="C942" s="100"/>
      <c r="D942" s="99"/>
      <c r="E942" s="99"/>
      <c r="F942" s="99"/>
      <c r="G942" s="99"/>
      <c r="H942" s="99"/>
      <c r="I942" s="99"/>
      <c r="J942" s="99"/>
      <c r="K942" s="99"/>
      <c r="L942" s="99"/>
      <c r="M942" s="99"/>
      <c r="N942" s="99"/>
      <c r="O942" s="99"/>
      <c r="P942" s="99"/>
      <c r="Q942" s="99"/>
      <c r="R942" s="99"/>
      <c r="S942" s="99"/>
      <c r="T942" s="99"/>
    </row>
    <row r="943" spans="1:20" ht="13">
      <c r="A943" s="99"/>
      <c r="B943" s="99"/>
      <c r="C943" s="100"/>
      <c r="D943" s="99"/>
      <c r="E943" s="99"/>
      <c r="F943" s="99"/>
      <c r="G943" s="99"/>
      <c r="H943" s="99"/>
      <c r="I943" s="99"/>
      <c r="J943" s="99"/>
      <c r="K943" s="99"/>
      <c r="L943" s="99"/>
      <c r="M943" s="99"/>
      <c r="N943" s="99"/>
      <c r="O943" s="99"/>
      <c r="P943" s="99"/>
      <c r="Q943" s="99"/>
      <c r="R943" s="99"/>
      <c r="S943" s="99"/>
      <c r="T943" s="99"/>
    </row>
    <row r="944" spans="1:20" ht="13">
      <c r="A944" s="99"/>
      <c r="B944" s="99"/>
      <c r="C944" s="100"/>
      <c r="D944" s="99"/>
      <c r="E944" s="99"/>
      <c r="F944" s="99"/>
      <c r="G944" s="99"/>
      <c r="H944" s="99"/>
      <c r="I944" s="99"/>
      <c r="J944" s="99"/>
      <c r="K944" s="99"/>
      <c r="L944" s="99"/>
      <c r="M944" s="99"/>
      <c r="N944" s="99"/>
      <c r="O944" s="99"/>
      <c r="P944" s="99"/>
      <c r="Q944" s="99"/>
      <c r="R944" s="99"/>
      <c r="S944" s="99"/>
      <c r="T944" s="99"/>
    </row>
    <row r="945" spans="1:20" ht="13">
      <c r="A945" s="99"/>
      <c r="B945" s="99"/>
      <c r="C945" s="100"/>
      <c r="D945" s="99"/>
      <c r="E945" s="99"/>
      <c r="F945" s="99"/>
      <c r="G945" s="99"/>
      <c r="H945" s="99"/>
      <c r="I945" s="99"/>
      <c r="J945" s="99"/>
      <c r="K945" s="99"/>
      <c r="L945" s="99"/>
      <c r="M945" s="99"/>
      <c r="N945" s="99"/>
      <c r="O945" s="99"/>
      <c r="P945" s="99"/>
      <c r="Q945" s="99"/>
      <c r="R945" s="99"/>
      <c r="S945" s="99"/>
      <c r="T945" s="99"/>
    </row>
    <row r="946" spans="1:20" ht="13">
      <c r="A946" s="99"/>
      <c r="B946" s="99"/>
      <c r="C946" s="100"/>
      <c r="D946" s="99"/>
      <c r="E946" s="99"/>
      <c r="F946" s="99"/>
      <c r="G946" s="99"/>
      <c r="H946" s="99"/>
      <c r="I946" s="99"/>
      <c r="J946" s="99"/>
      <c r="K946" s="99"/>
      <c r="L946" s="99"/>
      <c r="M946" s="99"/>
      <c r="N946" s="99"/>
      <c r="O946" s="99"/>
      <c r="P946" s="99"/>
      <c r="Q946" s="99"/>
      <c r="R946" s="99"/>
      <c r="S946" s="99"/>
      <c r="T946" s="99"/>
    </row>
    <row r="947" spans="1:20" ht="13">
      <c r="A947" s="99"/>
      <c r="B947" s="99"/>
      <c r="C947" s="100"/>
      <c r="D947" s="99"/>
      <c r="E947" s="99"/>
      <c r="F947" s="99"/>
      <c r="G947" s="99"/>
      <c r="H947" s="99"/>
      <c r="I947" s="99"/>
      <c r="J947" s="99"/>
      <c r="K947" s="99"/>
      <c r="L947" s="99"/>
      <c r="M947" s="99"/>
      <c r="N947" s="99"/>
      <c r="O947" s="99"/>
      <c r="P947" s="99"/>
      <c r="Q947" s="99"/>
      <c r="R947" s="99"/>
      <c r="S947" s="99"/>
      <c r="T947" s="99"/>
    </row>
    <row r="948" spans="1:20" ht="13">
      <c r="A948" s="99"/>
      <c r="B948" s="99"/>
      <c r="C948" s="100"/>
      <c r="D948" s="99"/>
      <c r="E948" s="99"/>
      <c r="F948" s="99"/>
      <c r="G948" s="99"/>
      <c r="H948" s="99"/>
      <c r="I948" s="99"/>
      <c r="J948" s="99"/>
      <c r="K948" s="99"/>
      <c r="L948" s="99"/>
      <c r="M948" s="99"/>
      <c r="N948" s="99"/>
      <c r="O948" s="99"/>
      <c r="P948" s="99"/>
      <c r="Q948" s="99"/>
      <c r="R948" s="99"/>
      <c r="S948" s="99"/>
      <c r="T948" s="99"/>
    </row>
    <row r="949" spans="1:20" ht="13">
      <c r="A949" s="99"/>
      <c r="B949" s="99"/>
      <c r="C949" s="100"/>
      <c r="D949" s="99"/>
      <c r="E949" s="99"/>
      <c r="F949" s="99"/>
      <c r="G949" s="99"/>
      <c r="H949" s="99"/>
      <c r="I949" s="99"/>
      <c r="J949" s="99"/>
      <c r="K949" s="99"/>
      <c r="L949" s="99"/>
      <c r="M949" s="99"/>
      <c r="N949" s="99"/>
      <c r="O949" s="99"/>
      <c r="P949" s="99"/>
      <c r="Q949" s="99"/>
      <c r="R949" s="99"/>
      <c r="S949" s="99"/>
      <c r="T949" s="99"/>
    </row>
    <row r="950" spans="1:20" ht="13">
      <c r="A950" s="99"/>
      <c r="B950" s="99"/>
      <c r="C950" s="100"/>
      <c r="D950" s="99"/>
      <c r="E950" s="99"/>
      <c r="F950" s="99"/>
      <c r="G950" s="99"/>
      <c r="H950" s="99"/>
      <c r="I950" s="99"/>
      <c r="J950" s="99"/>
      <c r="K950" s="99"/>
      <c r="L950" s="99"/>
      <c r="M950" s="99"/>
      <c r="N950" s="99"/>
      <c r="O950" s="99"/>
      <c r="P950" s="99"/>
      <c r="Q950" s="99"/>
      <c r="R950" s="99"/>
      <c r="S950" s="99"/>
      <c r="T950" s="99"/>
    </row>
    <row r="951" spans="1:20" ht="13">
      <c r="A951" s="99"/>
      <c r="B951" s="99"/>
      <c r="C951" s="100"/>
      <c r="D951" s="99"/>
      <c r="E951" s="99"/>
      <c r="F951" s="99"/>
      <c r="G951" s="99"/>
      <c r="H951" s="99"/>
      <c r="I951" s="99"/>
      <c r="J951" s="99"/>
      <c r="K951" s="99"/>
      <c r="L951" s="99"/>
      <c r="M951" s="99"/>
      <c r="N951" s="99"/>
      <c r="O951" s="99"/>
      <c r="P951" s="99"/>
      <c r="Q951" s="99"/>
      <c r="R951" s="99"/>
      <c r="S951" s="99"/>
      <c r="T951" s="99"/>
    </row>
    <row r="952" spans="1:20" ht="13">
      <c r="A952" s="99"/>
      <c r="B952" s="99"/>
      <c r="C952" s="100"/>
      <c r="D952" s="99"/>
      <c r="E952" s="99"/>
      <c r="F952" s="99"/>
      <c r="G952" s="99"/>
      <c r="H952" s="99"/>
      <c r="I952" s="99"/>
      <c r="J952" s="99"/>
      <c r="K952" s="99"/>
      <c r="L952" s="99"/>
      <c r="M952" s="99"/>
      <c r="N952" s="99"/>
      <c r="O952" s="99"/>
      <c r="P952" s="99"/>
      <c r="Q952" s="99"/>
      <c r="R952" s="99"/>
      <c r="S952" s="99"/>
      <c r="T952" s="99"/>
    </row>
    <row r="953" spans="1:20" ht="13">
      <c r="A953" s="99"/>
      <c r="B953" s="99"/>
      <c r="C953" s="100"/>
      <c r="D953" s="99"/>
      <c r="E953" s="99"/>
      <c r="F953" s="99"/>
      <c r="G953" s="99"/>
      <c r="H953" s="99"/>
      <c r="I953" s="99"/>
      <c r="J953" s="99"/>
      <c r="K953" s="99"/>
      <c r="L953" s="99"/>
      <c r="M953" s="99"/>
      <c r="N953" s="99"/>
      <c r="O953" s="99"/>
      <c r="P953" s="99"/>
      <c r="Q953" s="99"/>
      <c r="R953" s="99"/>
      <c r="S953" s="99"/>
      <c r="T953" s="99"/>
    </row>
    <row r="954" spans="1:20" ht="13">
      <c r="A954" s="99"/>
      <c r="B954" s="99"/>
      <c r="C954" s="100"/>
      <c r="D954" s="99"/>
      <c r="E954" s="99"/>
      <c r="F954" s="99"/>
      <c r="G954" s="99"/>
      <c r="H954" s="99"/>
      <c r="I954" s="99"/>
      <c r="J954" s="99"/>
      <c r="K954" s="99"/>
      <c r="L954" s="99"/>
      <c r="M954" s="99"/>
      <c r="N954" s="99"/>
      <c r="O954" s="99"/>
      <c r="P954" s="99"/>
      <c r="Q954" s="99"/>
      <c r="R954" s="99"/>
      <c r="S954" s="99"/>
      <c r="T954" s="99"/>
    </row>
    <row r="955" spans="1:20" ht="13">
      <c r="A955" s="99"/>
      <c r="B955" s="99"/>
      <c r="C955" s="100"/>
      <c r="D955" s="99"/>
      <c r="E955" s="99"/>
      <c r="F955" s="99"/>
      <c r="G955" s="99"/>
      <c r="H955" s="99"/>
      <c r="I955" s="99"/>
      <c r="J955" s="99"/>
      <c r="K955" s="99"/>
      <c r="L955" s="99"/>
      <c r="M955" s="99"/>
      <c r="N955" s="99"/>
      <c r="O955" s="99"/>
      <c r="P955" s="99"/>
      <c r="Q955" s="99"/>
      <c r="R955" s="99"/>
      <c r="S955" s="99"/>
      <c r="T955" s="99"/>
    </row>
    <row r="956" spans="1:20" ht="13">
      <c r="A956" s="99"/>
      <c r="B956" s="99"/>
      <c r="C956" s="100"/>
      <c r="D956" s="99"/>
      <c r="E956" s="99"/>
      <c r="F956" s="99"/>
      <c r="G956" s="99"/>
      <c r="H956" s="99"/>
      <c r="I956" s="99"/>
      <c r="J956" s="99"/>
      <c r="K956" s="99"/>
      <c r="L956" s="99"/>
      <c r="M956" s="99"/>
      <c r="N956" s="99"/>
      <c r="O956" s="99"/>
      <c r="P956" s="99"/>
      <c r="Q956" s="99"/>
      <c r="R956" s="99"/>
      <c r="S956" s="99"/>
      <c r="T956" s="99"/>
    </row>
    <row r="957" spans="1:20" ht="13">
      <c r="A957" s="99"/>
      <c r="B957" s="99"/>
      <c r="C957" s="100"/>
      <c r="D957" s="99"/>
      <c r="E957" s="99"/>
      <c r="F957" s="99"/>
      <c r="G957" s="99"/>
      <c r="H957" s="99"/>
      <c r="I957" s="99"/>
      <c r="J957" s="99"/>
      <c r="K957" s="99"/>
      <c r="L957" s="99"/>
      <c r="M957" s="99"/>
      <c r="N957" s="99"/>
      <c r="O957" s="99"/>
      <c r="P957" s="99"/>
      <c r="Q957" s="99"/>
      <c r="R957" s="99"/>
      <c r="S957" s="99"/>
      <c r="T957" s="99"/>
    </row>
    <row r="958" spans="1:20" ht="13">
      <c r="A958" s="99"/>
      <c r="B958" s="99"/>
      <c r="C958" s="100"/>
      <c r="D958" s="99"/>
      <c r="E958" s="99"/>
      <c r="F958" s="99"/>
      <c r="G958" s="99"/>
      <c r="H958" s="99"/>
      <c r="I958" s="99"/>
      <c r="J958" s="99"/>
      <c r="K958" s="99"/>
      <c r="L958" s="99"/>
      <c r="M958" s="99"/>
      <c r="N958" s="99"/>
      <c r="O958" s="99"/>
      <c r="P958" s="99"/>
      <c r="Q958" s="99"/>
      <c r="R958" s="99"/>
      <c r="S958" s="99"/>
      <c r="T958" s="99"/>
    </row>
    <row r="959" spans="1:20" ht="13">
      <c r="A959" s="99"/>
      <c r="B959" s="99"/>
      <c r="C959" s="100"/>
      <c r="D959" s="99"/>
      <c r="E959" s="99"/>
      <c r="F959" s="99"/>
      <c r="G959" s="99"/>
      <c r="H959" s="99"/>
      <c r="I959" s="99"/>
      <c r="J959" s="99"/>
      <c r="K959" s="99"/>
      <c r="L959" s="99"/>
      <c r="M959" s="99"/>
      <c r="N959" s="99"/>
      <c r="O959" s="99"/>
      <c r="P959" s="99"/>
      <c r="Q959" s="99"/>
      <c r="R959" s="99"/>
      <c r="S959" s="99"/>
      <c r="T959" s="99"/>
    </row>
    <row r="960" spans="1:20" ht="13">
      <c r="A960" s="99"/>
      <c r="B960" s="99"/>
      <c r="C960" s="100"/>
      <c r="D960" s="99"/>
      <c r="E960" s="99"/>
      <c r="F960" s="99"/>
      <c r="G960" s="99"/>
      <c r="H960" s="99"/>
      <c r="I960" s="99"/>
      <c r="J960" s="99"/>
      <c r="K960" s="99"/>
      <c r="L960" s="99"/>
      <c r="M960" s="99"/>
      <c r="N960" s="99"/>
      <c r="O960" s="99"/>
      <c r="P960" s="99"/>
      <c r="Q960" s="99"/>
      <c r="R960" s="99"/>
      <c r="S960" s="99"/>
      <c r="T960" s="99"/>
    </row>
    <row r="961" spans="1:20" ht="13">
      <c r="A961" s="99"/>
      <c r="B961" s="99"/>
      <c r="C961" s="100"/>
      <c r="D961" s="99"/>
      <c r="E961" s="99"/>
      <c r="F961" s="99"/>
      <c r="G961" s="99"/>
      <c r="H961" s="99"/>
      <c r="I961" s="99"/>
      <c r="J961" s="99"/>
      <c r="K961" s="99"/>
      <c r="L961" s="99"/>
      <c r="M961" s="99"/>
      <c r="N961" s="99"/>
      <c r="O961" s="99"/>
      <c r="P961" s="99"/>
      <c r="Q961" s="99"/>
      <c r="R961" s="99"/>
      <c r="S961" s="99"/>
      <c r="T961" s="99"/>
    </row>
    <row r="962" spans="1:20" ht="13">
      <c r="A962" s="99"/>
      <c r="B962" s="99"/>
      <c r="C962" s="100"/>
      <c r="D962" s="99"/>
      <c r="E962" s="99"/>
      <c r="F962" s="99"/>
      <c r="G962" s="99"/>
      <c r="H962" s="99"/>
      <c r="I962" s="99"/>
      <c r="J962" s="99"/>
      <c r="K962" s="99"/>
      <c r="L962" s="99"/>
      <c r="M962" s="99"/>
      <c r="N962" s="99"/>
      <c r="O962" s="99"/>
      <c r="P962" s="99"/>
      <c r="Q962" s="99"/>
      <c r="R962" s="99"/>
      <c r="S962" s="99"/>
      <c r="T962" s="99"/>
    </row>
    <row r="963" spans="1:20" ht="13">
      <c r="A963" s="99"/>
      <c r="B963" s="99"/>
      <c r="C963" s="100"/>
      <c r="D963" s="99"/>
      <c r="E963" s="99"/>
      <c r="F963" s="99"/>
      <c r="G963" s="99"/>
      <c r="H963" s="99"/>
      <c r="I963" s="99"/>
      <c r="J963" s="99"/>
      <c r="K963" s="99"/>
      <c r="L963" s="99"/>
      <c r="M963" s="99"/>
      <c r="N963" s="99"/>
      <c r="O963" s="99"/>
      <c r="P963" s="99"/>
      <c r="Q963" s="99"/>
      <c r="R963" s="99"/>
      <c r="S963" s="99"/>
      <c r="T963" s="99"/>
    </row>
    <row r="964" spans="1:20" ht="13">
      <c r="A964" s="99"/>
      <c r="B964" s="99"/>
      <c r="C964" s="100"/>
      <c r="D964" s="99"/>
      <c r="E964" s="99"/>
      <c r="F964" s="99"/>
      <c r="G964" s="99"/>
      <c r="H964" s="99"/>
      <c r="I964" s="99"/>
      <c r="J964" s="99"/>
      <c r="K964" s="99"/>
      <c r="L964" s="99"/>
      <c r="M964" s="99"/>
      <c r="N964" s="99"/>
      <c r="O964" s="99"/>
      <c r="P964" s="99"/>
      <c r="Q964" s="99"/>
      <c r="R964" s="99"/>
      <c r="S964" s="99"/>
      <c r="T964" s="99"/>
    </row>
    <row r="965" spans="1:20" ht="13">
      <c r="A965" s="99"/>
      <c r="B965" s="99"/>
      <c r="C965" s="100"/>
      <c r="D965" s="99"/>
      <c r="E965" s="99"/>
      <c r="F965" s="99"/>
      <c r="G965" s="99"/>
      <c r="H965" s="99"/>
      <c r="I965" s="99"/>
      <c r="J965" s="99"/>
      <c r="K965" s="99"/>
      <c r="L965" s="99"/>
      <c r="M965" s="99"/>
      <c r="N965" s="99"/>
      <c r="O965" s="99"/>
      <c r="P965" s="99"/>
      <c r="Q965" s="99"/>
      <c r="R965" s="99"/>
      <c r="S965" s="99"/>
      <c r="T965" s="99"/>
    </row>
    <row r="966" spans="1:20" ht="13">
      <c r="A966" s="99"/>
      <c r="B966" s="99"/>
      <c r="C966" s="100"/>
      <c r="D966" s="99"/>
      <c r="E966" s="99"/>
      <c r="F966" s="99"/>
      <c r="G966" s="99"/>
      <c r="H966" s="99"/>
      <c r="I966" s="99"/>
      <c r="J966" s="99"/>
      <c r="K966" s="99"/>
      <c r="L966" s="99"/>
      <c r="M966" s="99"/>
      <c r="N966" s="99"/>
      <c r="O966" s="99"/>
      <c r="P966" s="99"/>
      <c r="Q966" s="99"/>
      <c r="R966" s="99"/>
      <c r="S966" s="99"/>
      <c r="T966" s="99"/>
    </row>
    <row r="967" spans="1:20" ht="13">
      <c r="A967" s="99"/>
      <c r="B967" s="99"/>
      <c r="C967" s="100"/>
      <c r="D967" s="99"/>
      <c r="E967" s="99"/>
      <c r="F967" s="99"/>
      <c r="G967" s="99"/>
      <c r="H967" s="99"/>
      <c r="I967" s="99"/>
      <c r="J967" s="99"/>
      <c r="K967" s="99"/>
      <c r="L967" s="99"/>
      <c r="M967" s="99"/>
      <c r="N967" s="99"/>
      <c r="O967" s="99"/>
      <c r="P967" s="99"/>
      <c r="Q967" s="99"/>
      <c r="R967" s="99"/>
      <c r="S967" s="99"/>
      <c r="T967" s="99"/>
    </row>
    <row r="968" spans="1:20" ht="13">
      <c r="A968" s="99"/>
      <c r="B968" s="99"/>
      <c r="C968" s="100"/>
      <c r="D968" s="99"/>
      <c r="E968" s="99"/>
      <c r="F968" s="99"/>
      <c r="G968" s="99"/>
      <c r="H968" s="99"/>
      <c r="I968" s="99"/>
      <c r="J968" s="99"/>
      <c r="K968" s="99"/>
      <c r="L968" s="99"/>
      <c r="M968" s="99"/>
      <c r="N968" s="99"/>
      <c r="O968" s="99"/>
      <c r="P968" s="99"/>
      <c r="Q968" s="99"/>
      <c r="R968" s="99"/>
      <c r="S968" s="99"/>
      <c r="T968" s="99"/>
    </row>
    <row r="969" spans="1:20" ht="13">
      <c r="A969" s="99"/>
      <c r="B969" s="99"/>
      <c r="C969" s="100"/>
      <c r="D969" s="99"/>
      <c r="E969" s="99"/>
      <c r="F969" s="99"/>
      <c r="G969" s="99"/>
      <c r="H969" s="99"/>
      <c r="I969" s="99"/>
      <c r="J969" s="99"/>
      <c r="K969" s="99"/>
      <c r="L969" s="99"/>
      <c r="M969" s="99"/>
      <c r="N969" s="99"/>
      <c r="O969" s="99"/>
      <c r="P969" s="99"/>
      <c r="Q969" s="99"/>
      <c r="R969" s="99"/>
      <c r="S969" s="99"/>
      <c r="T969" s="99"/>
    </row>
    <row r="970" spans="1:20" ht="13">
      <c r="A970" s="99"/>
      <c r="B970" s="99"/>
      <c r="C970" s="100"/>
      <c r="D970" s="99"/>
      <c r="E970" s="99"/>
      <c r="F970" s="99"/>
      <c r="G970" s="99"/>
      <c r="H970" s="99"/>
      <c r="I970" s="99"/>
      <c r="J970" s="99"/>
      <c r="K970" s="99"/>
      <c r="L970" s="99"/>
      <c r="M970" s="99"/>
      <c r="N970" s="99"/>
      <c r="O970" s="99"/>
      <c r="P970" s="99"/>
      <c r="Q970" s="99"/>
      <c r="R970" s="99"/>
      <c r="S970" s="99"/>
      <c r="T970" s="99"/>
    </row>
    <row r="971" spans="1:20" ht="13">
      <c r="A971" s="99"/>
      <c r="B971" s="99"/>
      <c r="C971" s="100"/>
      <c r="D971" s="99"/>
      <c r="E971" s="99"/>
      <c r="F971" s="99"/>
      <c r="G971" s="99"/>
      <c r="H971" s="99"/>
      <c r="I971" s="99"/>
      <c r="J971" s="99"/>
      <c r="K971" s="99"/>
      <c r="L971" s="99"/>
      <c r="M971" s="99"/>
      <c r="N971" s="99"/>
      <c r="O971" s="99"/>
      <c r="P971" s="99"/>
      <c r="Q971" s="99"/>
      <c r="R971" s="99"/>
      <c r="S971" s="99"/>
      <c r="T971" s="99"/>
    </row>
    <row r="972" spans="1:20" ht="13">
      <c r="A972" s="99"/>
      <c r="B972" s="99"/>
      <c r="C972" s="100"/>
      <c r="D972" s="99"/>
      <c r="E972" s="99"/>
      <c r="F972" s="99"/>
      <c r="G972" s="99"/>
      <c r="H972" s="99"/>
      <c r="I972" s="99"/>
      <c r="J972" s="99"/>
      <c r="K972" s="99"/>
      <c r="L972" s="99"/>
      <c r="M972" s="99"/>
      <c r="N972" s="99"/>
      <c r="O972" s="99"/>
      <c r="P972" s="99"/>
      <c r="Q972" s="99"/>
      <c r="R972" s="99"/>
      <c r="S972" s="99"/>
      <c r="T972" s="99"/>
    </row>
    <row r="973" spans="1:20" ht="13">
      <c r="A973" s="99"/>
      <c r="B973" s="99"/>
      <c r="C973" s="100"/>
      <c r="D973" s="99"/>
      <c r="E973" s="99"/>
      <c r="F973" s="99"/>
      <c r="G973" s="99"/>
      <c r="H973" s="99"/>
      <c r="I973" s="99"/>
      <c r="J973" s="99"/>
      <c r="K973" s="99"/>
      <c r="L973" s="99"/>
      <c r="M973" s="99"/>
      <c r="N973" s="99"/>
      <c r="O973" s="99"/>
      <c r="P973" s="99"/>
      <c r="Q973" s="99"/>
      <c r="R973" s="99"/>
      <c r="S973" s="99"/>
      <c r="T973" s="99"/>
    </row>
    <row r="974" spans="1:20" ht="13">
      <c r="A974" s="99"/>
      <c r="B974" s="99"/>
      <c r="C974" s="100"/>
      <c r="D974" s="99"/>
      <c r="E974" s="99"/>
      <c r="F974" s="99"/>
      <c r="G974" s="99"/>
      <c r="H974" s="99"/>
      <c r="I974" s="99"/>
      <c r="J974" s="99"/>
      <c r="K974" s="99"/>
      <c r="L974" s="99"/>
      <c r="M974" s="99"/>
      <c r="N974" s="99"/>
      <c r="O974" s="99"/>
      <c r="P974" s="99"/>
      <c r="Q974" s="99"/>
      <c r="R974" s="99"/>
      <c r="S974" s="99"/>
      <c r="T974" s="99"/>
    </row>
    <row r="975" spans="1:20" ht="13">
      <c r="A975" s="99"/>
      <c r="B975" s="99"/>
      <c r="C975" s="100"/>
      <c r="D975" s="99"/>
      <c r="E975" s="99"/>
      <c r="F975" s="99"/>
      <c r="G975" s="99"/>
      <c r="H975" s="99"/>
      <c r="I975" s="99"/>
      <c r="J975" s="99"/>
      <c r="K975" s="99"/>
      <c r="L975" s="99"/>
      <c r="M975" s="99"/>
      <c r="N975" s="99"/>
      <c r="O975" s="99"/>
      <c r="P975" s="99"/>
      <c r="Q975" s="99"/>
      <c r="R975" s="99"/>
      <c r="S975" s="99"/>
      <c r="T975" s="99"/>
    </row>
    <row r="976" spans="1:20" ht="13">
      <c r="A976" s="99"/>
      <c r="B976" s="99"/>
      <c r="C976" s="100"/>
      <c r="D976" s="99"/>
      <c r="E976" s="99"/>
      <c r="F976" s="99"/>
      <c r="G976" s="99"/>
      <c r="H976" s="99"/>
      <c r="I976" s="99"/>
      <c r="J976" s="99"/>
      <c r="K976" s="99"/>
      <c r="L976" s="99"/>
      <c r="M976" s="99"/>
      <c r="N976" s="99"/>
      <c r="O976" s="99"/>
      <c r="P976" s="99"/>
      <c r="Q976" s="99"/>
      <c r="R976" s="99"/>
      <c r="S976" s="99"/>
      <c r="T976" s="99"/>
    </row>
    <row r="977" spans="1:20" ht="13">
      <c r="A977" s="99"/>
      <c r="B977" s="99"/>
      <c r="C977" s="100"/>
      <c r="D977" s="99"/>
      <c r="E977" s="99"/>
      <c r="F977" s="99"/>
      <c r="G977" s="99"/>
      <c r="H977" s="99"/>
      <c r="I977" s="99"/>
      <c r="J977" s="99"/>
      <c r="K977" s="99"/>
      <c r="L977" s="99"/>
      <c r="M977" s="99"/>
      <c r="N977" s="99"/>
      <c r="O977" s="99"/>
      <c r="P977" s="99"/>
      <c r="Q977" s="99"/>
      <c r="R977" s="99"/>
      <c r="S977" s="99"/>
      <c r="T977" s="99"/>
    </row>
    <row r="978" spans="1:20" ht="13">
      <c r="A978" s="99"/>
      <c r="B978" s="99"/>
      <c r="C978" s="100"/>
      <c r="D978" s="99"/>
      <c r="E978" s="99"/>
      <c r="F978" s="99"/>
      <c r="G978" s="99"/>
      <c r="H978" s="99"/>
      <c r="I978" s="99"/>
      <c r="J978" s="99"/>
      <c r="K978" s="99"/>
      <c r="L978" s="99"/>
      <c r="M978" s="99"/>
      <c r="N978" s="99"/>
      <c r="O978" s="99"/>
      <c r="P978" s="99"/>
      <c r="Q978" s="99"/>
      <c r="R978" s="99"/>
      <c r="S978" s="99"/>
      <c r="T978" s="99"/>
    </row>
    <row r="979" spans="1:20" ht="13">
      <c r="A979" s="99"/>
      <c r="B979" s="99"/>
      <c r="C979" s="100"/>
      <c r="D979" s="99"/>
      <c r="E979" s="99"/>
      <c r="F979" s="99"/>
      <c r="G979" s="99"/>
      <c r="H979" s="99"/>
      <c r="I979" s="99"/>
      <c r="J979" s="99"/>
      <c r="K979" s="99"/>
      <c r="L979" s="99"/>
      <c r="M979" s="99"/>
      <c r="N979" s="99"/>
      <c r="O979" s="99"/>
      <c r="P979" s="99"/>
      <c r="Q979" s="99"/>
      <c r="R979" s="99"/>
      <c r="S979" s="99"/>
      <c r="T979" s="99"/>
    </row>
    <row r="980" spans="1:20" ht="13">
      <c r="A980" s="99"/>
      <c r="B980" s="99"/>
      <c r="C980" s="100"/>
      <c r="D980" s="99"/>
      <c r="E980" s="99"/>
      <c r="F980" s="99"/>
      <c r="G980" s="99"/>
      <c r="H980" s="99"/>
      <c r="I980" s="99"/>
      <c r="J980" s="99"/>
      <c r="K980" s="99"/>
      <c r="L980" s="99"/>
      <c r="M980" s="99"/>
      <c r="N980" s="99"/>
      <c r="O980" s="99"/>
      <c r="P980" s="99"/>
      <c r="Q980" s="99"/>
      <c r="R980" s="99"/>
      <c r="S980" s="99"/>
      <c r="T980" s="99"/>
    </row>
    <row r="981" spans="1:20" ht="13">
      <c r="A981" s="99"/>
      <c r="B981" s="99"/>
      <c r="C981" s="100"/>
      <c r="D981" s="99"/>
      <c r="E981" s="99"/>
      <c r="F981" s="99"/>
      <c r="G981" s="99"/>
      <c r="H981" s="99"/>
      <c r="I981" s="99"/>
      <c r="J981" s="99"/>
      <c r="K981" s="99"/>
      <c r="L981" s="99"/>
      <c r="M981" s="99"/>
      <c r="N981" s="99"/>
      <c r="O981" s="99"/>
      <c r="P981" s="99"/>
      <c r="Q981" s="99"/>
      <c r="R981" s="99"/>
      <c r="S981" s="99"/>
      <c r="T981" s="99"/>
    </row>
    <row r="982" spans="1:20" ht="13">
      <c r="A982" s="99"/>
      <c r="B982" s="99"/>
      <c r="C982" s="100"/>
      <c r="D982" s="99"/>
      <c r="E982" s="99"/>
      <c r="F982" s="99"/>
      <c r="G982" s="99"/>
      <c r="H982" s="99"/>
      <c r="I982" s="99"/>
      <c r="J982" s="99"/>
      <c r="K982" s="99"/>
      <c r="L982" s="99"/>
      <c r="M982" s="99"/>
      <c r="N982" s="99"/>
      <c r="O982" s="99"/>
      <c r="P982" s="99"/>
      <c r="Q982" s="99"/>
      <c r="R982" s="99"/>
      <c r="S982" s="99"/>
      <c r="T982" s="99"/>
    </row>
    <row r="983" spans="1:20" ht="13">
      <c r="A983" s="99"/>
      <c r="B983" s="99"/>
      <c r="C983" s="100"/>
      <c r="D983" s="99"/>
      <c r="E983" s="99"/>
      <c r="F983" s="99"/>
      <c r="G983" s="99"/>
      <c r="H983" s="99"/>
      <c r="I983" s="99"/>
      <c r="J983" s="99"/>
      <c r="K983" s="99"/>
      <c r="L983" s="99"/>
      <c r="M983" s="99"/>
      <c r="N983" s="99"/>
      <c r="O983" s="99"/>
      <c r="P983" s="99"/>
      <c r="Q983" s="99"/>
      <c r="R983" s="99"/>
      <c r="S983" s="99"/>
      <c r="T983" s="99"/>
    </row>
    <row r="984" spans="1:20" ht="13">
      <c r="A984" s="99"/>
      <c r="B984" s="99"/>
      <c r="C984" s="100"/>
      <c r="D984" s="99"/>
      <c r="E984" s="99"/>
      <c r="F984" s="99"/>
      <c r="G984" s="99"/>
      <c r="H984" s="99"/>
      <c r="I984" s="99"/>
      <c r="J984" s="99"/>
      <c r="K984" s="99"/>
      <c r="L984" s="99"/>
      <c r="M984" s="99"/>
      <c r="N984" s="99"/>
      <c r="O984" s="99"/>
      <c r="P984" s="99"/>
      <c r="Q984" s="99"/>
      <c r="R984" s="99"/>
      <c r="S984" s="99"/>
      <c r="T984" s="99"/>
    </row>
    <row r="985" spans="1:20" ht="13">
      <c r="A985" s="99"/>
      <c r="B985" s="99"/>
      <c r="C985" s="100"/>
      <c r="D985" s="99"/>
      <c r="E985" s="99"/>
      <c r="F985" s="99"/>
      <c r="G985" s="99"/>
      <c r="H985" s="99"/>
      <c r="I985" s="99"/>
      <c r="J985" s="99"/>
      <c r="K985" s="99"/>
      <c r="L985" s="99"/>
      <c r="M985" s="99"/>
      <c r="N985" s="99"/>
      <c r="O985" s="99"/>
      <c r="P985" s="99"/>
      <c r="Q985" s="99"/>
      <c r="R985" s="99"/>
      <c r="S985" s="99"/>
      <c r="T985" s="99"/>
    </row>
    <row r="986" spans="1:20" ht="13">
      <c r="A986" s="99"/>
      <c r="B986" s="99"/>
      <c r="C986" s="100"/>
      <c r="D986" s="99"/>
      <c r="E986" s="99"/>
      <c r="F986" s="99"/>
      <c r="G986" s="99"/>
      <c r="H986" s="99"/>
      <c r="I986" s="99"/>
      <c r="J986" s="99"/>
      <c r="K986" s="99"/>
      <c r="L986" s="99"/>
      <c r="M986" s="99"/>
      <c r="N986" s="99"/>
      <c r="O986" s="99"/>
      <c r="P986" s="99"/>
      <c r="Q986" s="99"/>
      <c r="R986" s="99"/>
      <c r="S986" s="99"/>
      <c r="T986" s="99"/>
    </row>
    <row r="987" spans="1:20" ht="13">
      <c r="A987" s="99"/>
      <c r="B987" s="99"/>
      <c r="C987" s="100"/>
      <c r="D987" s="99"/>
      <c r="E987" s="99"/>
      <c r="F987" s="99"/>
      <c r="G987" s="99"/>
      <c r="H987" s="99"/>
      <c r="I987" s="99"/>
      <c r="J987" s="99"/>
      <c r="K987" s="99"/>
      <c r="L987" s="99"/>
      <c r="M987" s="99"/>
      <c r="N987" s="99"/>
      <c r="O987" s="99"/>
      <c r="P987" s="99"/>
      <c r="Q987" s="99"/>
      <c r="R987" s="99"/>
      <c r="S987" s="99"/>
      <c r="T987" s="99"/>
    </row>
    <row r="988" spans="1:20" ht="13">
      <c r="A988" s="99"/>
      <c r="B988" s="99"/>
      <c r="C988" s="100"/>
      <c r="D988" s="99"/>
      <c r="E988" s="99"/>
      <c r="F988" s="99"/>
      <c r="G988" s="99"/>
      <c r="H988" s="99"/>
      <c r="I988" s="99"/>
      <c r="J988" s="99"/>
      <c r="K988" s="99"/>
      <c r="L988" s="99"/>
      <c r="M988" s="99"/>
      <c r="N988" s="99"/>
      <c r="O988" s="99"/>
      <c r="P988" s="99"/>
      <c r="Q988" s="99"/>
      <c r="R988" s="99"/>
      <c r="S988" s="99"/>
      <c r="T988" s="99"/>
    </row>
    <row r="989" spans="1:20" ht="13">
      <c r="A989" s="99"/>
      <c r="B989" s="99"/>
      <c r="C989" s="100"/>
      <c r="D989" s="99"/>
      <c r="E989" s="99"/>
      <c r="F989" s="99"/>
      <c r="G989" s="99"/>
      <c r="H989" s="99"/>
      <c r="I989" s="99"/>
      <c r="J989" s="99"/>
      <c r="K989" s="99"/>
      <c r="L989" s="99"/>
      <c r="M989" s="99"/>
      <c r="N989" s="99"/>
      <c r="O989" s="99"/>
      <c r="P989" s="99"/>
      <c r="Q989" s="99"/>
      <c r="R989" s="99"/>
      <c r="S989" s="99"/>
      <c r="T989" s="99"/>
    </row>
    <row r="990" spans="1:20" ht="13">
      <c r="A990" s="99"/>
      <c r="B990" s="99"/>
      <c r="C990" s="100"/>
      <c r="D990" s="99"/>
      <c r="E990" s="99"/>
      <c r="F990" s="99"/>
      <c r="G990" s="99"/>
      <c r="H990" s="99"/>
      <c r="I990" s="99"/>
      <c r="J990" s="99"/>
      <c r="K990" s="99"/>
      <c r="L990" s="99"/>
      <c r="M990" s="99"/>
      <c r="N990" s="99"/>
      <c r="O990" s="99"/>
      <c r="P990" s="99"/>
      <c r="Q990" s="99"/>
      <c r="R990" s="99"/>
      <c r="S990" s="99"/>
      <c r="T990" s="99"/>
    </row>
    <row r="991" spans="1:20" ht="13">
      <c r="A991" s="99"/>
      <c r="B991" s="99"/>
      <c r="C991" s="100"/>
      <c r="D991" s="99"/>
      <c r="E991" s="99"/>
      <c r="F991" s="99"/>
      <c r="G991" s="99"/>
      <c r="H991" s="99"/>
      <c r="I991" s="99"/>
      <c r="J991" s="99"/>
      <c r="K991" s="99"/>
      <c r="L991" s="99"/>
      <c r="M991" s="99"/>
      <c r="N991" s="99"/>
      <c r="O991" s="99"/>
      <c r="P991" s="99"/>
      <c r="Q991" s="99"/>
      <c r="R991" s="99"/>
      <c r="S991" s="99"/>
      <c r="T991" s="99"/>
    </row>
    <row r="992" spans="1:20" ht="13">
      <c r="A992" s="99"/>
      <c r="B992" s="99"/>
      <c r="C992" s="100"/>
      <c r="D992" s="99"/>
      <c r="E992" s="99"/>
      <c r="F992" s="99"/>
      <c r="G992" s="99"/>
      <c r="H992" s="99"/>
      <c r="I992" s="99"/>
      <c r="J992" s="99"/>
      <c r="K992" s="99"/>
      <c r="L992" s="99"/>
      <c r="M992" s="99"/>
      <c r="N992" s="99"/>
      <c r="O992" s="99"/>
      <c r="P992" s="99"/>
      <c r="Q992" s="99"/>
      <c r="R992" s="99"/>
      <c r="S992" s="99"/>
      <c r="T992" s="99"/>
    </row>
    <row r="993" spans="1:20" ht="13">
      <c r="A993" s="99"/>
      <c r="B993" s="99"/>
      <c r="C993" s="100"/>
      <c r="D993" s="99"/>
      <c r="E993" s="99"/>
      <c r="F993" s="99"/>
      <c r="G993" s="99"/>
      <c r="H993" s="99"/>
      <c r="I993" s="99"/>
      <c r="J993" s="99"/>
      <c r="K993" s="99"/>
      <c r="L993" s="99"/>
      <c r="M993" s="99"/>
      <c r="N993" s="99"/>
      <c r="O993" s="99"/>
      <c r="P993" s="99"/>
      <c r="Q993" s="99"/>
      <c r="R993" s="99"/>
      <c r="S993" s="99"/>
      <c r="T993" s="99"/>
    </row>
    <row r="994" spans="1:20" ht="13">
      <c r="A994" s="99"/>
      <c r="B994" s="99"/>
      <c r="C994" s="100"/>
      <c r="D994" s="99"/>
      <c r="E994" s="99"/>
      <c r="F994" s="99"/>
      <c r="G994" s="99"/>
      <c r="H994" s="99"/>
      <c r="I994" s="99"/>
      <c r="J994" s="99"/>
      <c r="K994" s="99"/>
      <c r="L994" s="99"/>
      <c r="M994" s="99"/>
      <c r="N994" s="99"/>
      <c r="O994" s="99"/>
      <c r="P994" s="99"/>
      <c r="Q994" s="99"/>
      <c r="R994" s="99"/>
      <c r="S994" s="99"/>
      <c r="T994" s="99"/>
    </row>
    <row r="995" spans="1:20" ht="13">
      <c r="A995" s="99"/>
      <c r="B995" s="99"/>
      <c r="C995" s="100"/>
      <c r="D995" s="99"/>
      <c r="E995" s="99"/>
      <c r="F995" s="99"/>
      <c r="G995" s="99"/>
      <c r="H995" s="99"/>
      <c r="I995" s="99"/>
      <c r="J995" s="99"/>
      <c r="K995" s="99"/>
      <c r="L995" s="99"/>
      <c r="M995" s="99"/>
      <c r="N995" s="99"/>
      <c r="O995" s="99"/>
      <c r="P995" s="99"/>
      <c r="Q995" s="99"/>
      <c r="R995" s="99"/>
      <c r="S995" s="99"/>
      <c r="T995" s="99"/>
    </row>
    <row r="996" spans="1:20" ht="13">
      <c r="A996" s="99"/>
      <c r="B996" s="99"/>
      <c r="C996" s="100"/>
      <c r="D996" s="99"/>
      <c r="E996" s="99"/>
      <c r="F996" s="99"/>
      <c r="G996" s="99"/>
      <c r="H996" s="99"/>
      <c r="I996" s="99"/>
      <c r="J996" s="99"/>
      <c r="K996" s="99"/>
      <c r="L996" s="99"/>
      <c r="M996" s="99"/>
      <c r="N996" s="99"/>
      <c r="O996" s="99"/>
      <c r="P996" s="99"/>
      <c r="Q996" s="99"/>
      <c r="R996" s="99"/>
      <c r="S996" s="99"/>
      <c r="T996" s="99"/>
    </row>
    <row r="997" spans="1:20" ht="13">
      <c r="A997" s="99"/>
      <c r="B997" s="99"/>
      <c r="C997" s="100"/>
      <c r="D997" s="99"/>
      <c r="E997" s="99"/>
      <c r="F997" s="99"/>
      <c r="G997" s="99"/>
      <c r="H997" s="99"/>
      <c r="I997" s="99"/>
      <c r="J997" s="99"/>
      <c r="K997" s="99"/>
      <c r="L997" s="99"/>
      <c r="M997" s="99"/>
      <c r="N997" s="99"/>
      <c r="O997" s="99"/>
      <c r="P997" s="99"/>
      <c r="Q997" s="99"/>
      <c r="R997" s="99"/>
      <c r="S997" s="99"/>
      <c r="T997" s="99"/>
    </row>
    <row r="998" spans="1:20" ht="13">
      <c r="A998" s="99"/>
      <c r="B998" s="99"/>
      <c r="C998" s="100"/>
      <c r="D998" s="99"/>
      <c r="E998" s="99"/>
      <c r="F998" s="99"/>
      <c r="G998" s="99"/>
      <c r="H998" s="99"/>
      <c r="I998" s="99"/>
      <c r="J998" s="99"/>
      <c r="K998" s="99"/>
      <c r="L998" s="99"/>
      <c r="M998" s="99"/>
      <c r="N998" s="99"/>
      <c r="O998" s="99"/>
      <c r="P998" s="99"/>
      <c r="Q998" s="99"/>
      <c r="R998" s="99"/>
      <c r="S998" s="99"/>
      <c r="T998" s="99"/>
    </row>
    <row r="999" spans="1:20" ht="13">
      <c r="A999" s="99"/>
      <c r="B999" s="99"/>
      <c r="C999" s="100"/>
      <c r="D999" s="99"/>
      <c r="E999" s="99"/>
      <c r="F999" s="99"/>
      <c r="G999" s="99"/>
      <c r="H999" s="99"/>
      <c r="I999" s="99"/>
      <c r="J999" s="99"/>
      <c r="K999" s="99"/>
      <c r="L999" s="99"/>
      <c r="M999" s="99"/>
      <c r="N999" s="99"/>
      <c r="O999" s="99"/>
      <c r="P999" s="99"/>
      <c r="Q999" s="99"/>
      <c r="R999" s="99"/>
      <c r="S999" s="99"/>
      <c r="T999" s="99"/>
    </row>
  </sheetData>
  <mergeCells count="28684">
    <mergeCell ref="A61:D61"/>
    <mergeCell ref="A77:D77"/>
    <mergeCell ref="A175:D175"/>
    <mergeCell ref="A190:D190"/>
    <mergeCell ref="A201:D201"/>
    <mergeCell ref="A2:D2"/>
    <mergeCell ref="A9:D9"/>
    <mergeCell ref="A17:D17"/>
    <mergeCell ref="A29:D29"/>
    <mergeCell ref="A39:D39"/>
    <mergeCell ref="CK142:CN142"/>
    <mergeCell ref="CO142:CR142"/>
    <mergeCell ref="CS142:CV142"/>
    <mergeCell ref="CW142:CZ142"/>
    <mergeCell ref="DA142:DD142"/>
    <mergeCell ref="BQ142:BT142"/>
    <mergeCell ref="BU142:BX142"/>
    <mergeCell ref="BY142:CB142"/>
    <mergeCell ref="CC142:CF142"/>
    <mergeCell ref="CG142:CJ142"/>
    <mergeCell ref="AW142:AZ142"/>
    <mergeCell ref="BA142:BD142"/>
    <mergeCell ref="BE142:BH142"/>
    <mergeCell ref="BI142:BL142"/>
    <mergeCell ref="BM142:BP142"/>
    <mergeCell ref="AC142:AF142"/>
    <mergeCell ref="AG142:AJ142"/>
    <mergeCell ref="AK142:AN142"/>
    <mergeCell ref="AO142:AR142"/>
    <mergeCell ref="AS142:AV142"/>
    <mergeCell ref="A216:D216"/>
    <mergeCell ref="A217:D217"/>
    <mergeCell ref="A97:D97"/>
    <mergeCell ref="A106:D106"/>
    <mergeCell ref="A120:D120"/>
    <mergeCell ref="A137:D137"/>
    <mergeCell ref="A142:D142"/>
    <mergeCell ref="A152:D152"/>
    <mergeCell ref="A166:D166"/>
    <mergeCell ref="E142:H142"/>
    <mergeCell ref="I142:L142"/>
    <mergeCell ref="M142:P142"/>
    <mergeCell ref="Q142:T142"/>
    <mergeCell ref="U142:X142"/>
    <mergeCell ref="Y142:AB142"/>
    <mergeCell ref="BU152:BX152"/>
    <mergeCell ref="BY152:CB152"/>
    <mergeCell ref="CC152:CF152"/>
    <mergeCell ref="CG152:CJ152"/>
    <mergeCell ref="CK152:CN152"/>
    <mergeCell ref="BA152:BD152"/>
    <mergeCell ref="BE152:BH152"/>
    <mergeCell ref="BI152:BL152"/>
    <mergeCell ref="BM152:BP152"/>
    <mergeCell ref="BQ152:BT152"/>
    <mergeCell ref="E166:H166"/>
    <mergeCell ref="I166:L166"/>
    <mergeCell ref="M166:P166"/>
    <mergeCell ref="Q166:T166"/>
    <mergeCell ref="U166:X166"/>
    <mergeCell ref="Y166:AB166"/>
    <mergeCell ref="AC166:AF166"/>
    <mergeCell ref="AG166:AJ166"/>
    <mergeCell ref="AK166:AN166"/>
    <mergeCell ref="HU142:HX142"/>
    <mergeCell ref="HY142:IB142"/>
    <mergeCell ref="IC142:IF142"/>
    <mergeCell ref="IG142:IJ142"/>
    <mergeCell ref="IK142:IN142"/>
    <mergeCell ref="HA142:HD142"/>
    <mergeCell ref="HE142:HH142"/>
    <mergeCell ref="HI142:HL142"/>
    <mergeCell ref="HM142:HP142"/>
    <mergeCell ref="HQ142:HT142"/>
    <mergeCell ref="GG142:GJ142"/>
    <mergeCell ref="GK142:GN142"/>
    <mergeCell ref="GO142:GR142"/>
    <mergeCell ref="GS142:GV142"/>
    <mergeCell ref="GW142:GZ142"/>
    <mergeCell ref="FM142:FP142"/>
    <mergeCell ref="FQ142:FT142"/>
    <mergeCell ref="FU142:FX142"/>
    <mergeCell ref="FY142:GB142"/>
    <mergeCell ref="GC142:GF142"/>
    <mergeCell ref="ES142:EV142"/>
    <mergeCell ref="EW142:EZ142"/>
    <mergeCell ref="FA142:FD142"/>
    <mergeCell ref="FE142:FH142"/>
    <mergeCell ref="FI142:FL142"/>
    <mergeCell ref="DY142:EB142"/>
    <mergeCell ref="EC142:EF142"/>
    <mergeCell ref="EG142:EJ142"/>
    <mergeCell ref="EK142:EN142"/>
    <mergeCell ref="EO142:ER142"/>
    <mergeCell ref="DE142:DH142"/>
    <mergeCell ref="DI142:DL142"/>
    <mergeCell ref="DM142:DP142"/>
    <mergeCell ref="DQ142:DT142"/>
    <mergeCell ref="DU142:DX142"/>
    <mergeCell ref="NE142:NH142"/>
    <mergeCell ref="NI142:NL142"/>
    <mergeCell ref="NM142:NP142"/>
    <mergeCell ref="NQ142:NT142"/>
    <mergeCell ref="NU142:NX142"/>
    <mergeCell ref="MK142:MN142"/>
    <mergeCell ref="MO142:MR142"/>
    <mergeCell ref="MS142:MV142"/>
    <mergeCell ref="MW142:MZ142"/>
    <mergeCell ref="NA142:ND142"/>
    <mergeCell ref="LQ142:LT142"/>
    <mergeCell ref="LU142:LX142"/>
    <mergeCell ref="LY142:MB142"/>
    <mergeCell ref="MC142:MF142"/>
    <mergeCell ref="MG142:MJ142"/>
    <mergeCell ref="KW142:KZ142"/>
    <mergeCell ref="LA142:LD142"/>
    <mergeCell ref="LE142:LH142"/>
    <mergeCell ref="LI142:LL142"/>
    <mergeCell ref="LM142:LP142"/>
    <mergeCell ref="KC142:KF142"/>
    <mergeCell ref="KG142:KJ142"/>
    <mergeCell ref="KK142:KN142"/>
    <mergeCell ref="KO142:KR142"/>
    <mergeCell ref="KS142:KV142"/>
    <mergeCell ref="JI142:JL142"/>
    <mergeCell ref="JM142:JP142"/>
    <mergeCell ref="JQ142:JT142"/>
    <mergeCell ref="JU142:JX142"/>
    <mergeCell ref="JY142:KB142"/>
    <mergeCell ref="IO142:IR142"/>
    <mergeCell ref="IS142:IV142"/>
    <mergeCell ref="IW142:IZ142"/>
    <mergeCell ref="JA142:JD142"/>
    <mergeCell ref="JE142:JH142"/>
    <mergeCell ref="SO142:SR142"/>
    <mergeCell ref="SS142:SV142"/>
    <mergeCell ref="SW142:SZ142"/>
    <mergeCell ref="TA142:TD142"/>
    <mergeCell ref="TE142:TH142"/>
    <mergeCell ref="RU142:RX142"/>
    <mergeCell ref="RY142:SB142"/>
    <mergeCell ref="SC142:SF142"/>
    <mergeCell ref="SG142:SJ142"/>
    <mergeCell ref="SK142:SN142"/>
    <mergeCell ref="RA142:RD142"/>
    <mergeCell ref="RE142:RH142"/>
    <mergeCell ref="RI142:RL142"/>
    <mergeCell ref="RM142:RP142"/>
    <mergeCell ref="RQ142:RT142"/>
    <mergeCell ref="QG142:QJ142"/>
    <mergeCell ref="QK142:QN142"/>
    <mergeCell ref="QO142:QR142"/>
    <mergeCell ref="QS142:QV142"/>
    <mergeCell ref="QW142:QZ142"/>
    <mergeCell ref="PM142:PP142"/>
    <mergeCell ref="PQ142:PT142"/>
    <mergeCell ref="PU142:PX142"/>
    <mergeCell ref="PY142:QB142"/>
    <mergeCell ref="QC142:QF142"/>
    <mergeCell ref="OS142:OV142"/>
    <mergeCell ref="OW142:OZ142"/>
    <mergeCell ref="PA142:PD142"/>
    <mergeCell ref="PE142:PH142"/>
    <mergeCell ref="PI142:PL142"/>
    <mergeCell ref="NY142:OB142"/>
    <mergeCell ref="OC142:OF142"/>
    <mergeCell ref="OG142:OJ142"/>
    <mergeCell ref="OK142:ON142"/>
    <mergeCell ref="OO142:OR142"/>
    <mergeCell ref="XY142:YB142"/>
    <mergeCell ref="YC142:YF142"/>
    <mergeCell ref="YG142:YJ142"/>
    <mergeCell ref="YK142:YN142"/>
    <mergeCell ref="YO142:YR142"/>
    <mergeCell ref="XE142:XH142"/>
    <mergeCell ref="XI142:XL142"/>
    <mergeCell ref="XM142:XP142"/>
    <mergeCell ref="XQ142:XT142"/>
    <mergeCell ref="XU142:XX142"/>
    <mergeCell ref="WK142:WN142"/>
    <mergeCell ref="WO142:WR142"/>
    <mergeCell ref="WS142:WV142"/>
    <mergeCell ref="WW142:WZ142"/>
    <mergeCell ref="XA142:XD142"/>
    <mergeCell ref="VQ142:VT142"/>
    <mergeCell ref="VU142:VX142"/>
    <mergeCell ref="VY142:WB142"/>
    <mergeCell ref="WC142:WF142"/>
    <mergeCell ref="WG142:WJ142"/>
    <mergeCell ref="UW142:UZ142"/>
    <mergeCell ref="VA142:VD142"/>
    <mergeCell ref="VE142:VH142"/>
    <mergeCell ref="VI142:VL142"/>
    <mergeCell ref="VM142:VP142"/>
    <mergeCell ref="UC142:UF142"/>
    <mergeCell ref="UG142:UJ142"/>
    <mergeCell ref="UK142:UN142"/>
    <mergeCell ref="UO142:UR142"/>
    <mergeCell ref="US142:UV142"/>
    <mergeCell ref="TI142:TL142"/>
    <mergeCell ref="TM142:TP142"/>
    <mergeCell ref="TQ142:TT142"/>
    <mergeCell ref="TU142:TX142"/>
    <mergeCell ref="TY142:UB142"/>
    <mergeCell ref="ADI142:ADL142"/>
    <mergeCell ref="ADM142:ADP142"/>
    <mergeCell ref="ADQ142:ADT142"/>
    <mergeCell ref="ADU142:ADX142"/>
    <mergeCell ref="ADY142:AEB142"/>
    <mergeCell ref="ACO142:ACR142"/>
    <mergeCell ref="ACS142:ACV142"/>
    <mergeCell ref="ACW142:ACZ142"/>
    <mergeCell ref="ADA142:ADD142"/>
    <mergeCell ref="ADE142:ADH142"/>
    <mergeCell ref="ABU142:ABX142"/>
    <mergeCell ref="ABY142:ACB142"/>
    <mergeCell ref="ACC142:ACF142"/>
    <mergeCell ref="ACG142:ACJ142"/>
    <mergeCell ref="ACK142:ACN142"/>
    <mergeCell ref="ABA142:ABD142"/>
    <mergeCell ref="ABE142:ABH142"/>
    <mergeCell ref="ABI142:ABL142"/>
    <mergeCell ref="ABM142:ABP142"/>
    <mergeCell ref="ABQ142:ABT142"/>
    <mergeCell ref="AAG142:AAJ142"/>
    <mergeCell ref="AAK142:AAN142"/>
    <mergeCell ref="AAO142:AAR142"/>
    <mergeCell ref="AAS142:AAV142"/>
    <mergeCell ref="AAW142:AAZ142"/>
    <mergeCell ref="ZM142:ZP142"/>
    <mergeCell ref="ZQ142:ZT142"/>
    <mergeCell ref="ZU142:ZX142"/>
    <mergeCell ref="ZY142:AAB142"/>
    <mergeCell ref="AAC142:AAF142"/>
    <mergeCell ref="YS142:YV142"/>
    <mergeCell ref="YW142:YZ142"/>
    <mergeCell ref="ZA142:ZD142"/>
    <mergeCell ref="ZE142:ZH142"/>
    <mergeCell ref="ZI142:ZL142"/>
    <mergeCell ref="AIS142:AIV142"/>
    <mergeCell ref="AIW142:AIZ142"/>
    <mergeCell ref="AJA142:AJD142"/>
    <mergeCell ref="AJE142:AJH142"/>
    <mergeCell ref="AJI142:AJL142"/>
    <mergeCell ref="AHY142:AIB142"/>
    <mergeCell ref="AIC142:AIF142"/>
    <mergeCell ref="AIG142:AIJ142"/>
    <mergeCell ref="AIK142:AIN142"/>
    <mergeCell ref="AIO142:AIR142"/>
    <mergeCell ref="AHE142:AHH142"/>
    <mergeCell ref="AHI142:AHL142"/>
    <mergeCell ref="AHM142:AHP142"/>
    <mergeCell ref="AHQ142:AHT142"/>
    <mergeCell ref="AHU142:AHX142"/>
    <mergeCell ref="AGK142:AGN142"/>
    <mergeCell ref="AGO142:AGR142"/>
    <mergeCell ref="AGS142:AGV142"/>
    <mergeCell ref="AGW142:AGZ142"/>
    <mergeCell ref="AHA142:AHD142"/>
    <mergeCell ref="AFQ142:AFT142"/>
    <mergeCell ref="AFU142:AFX142"/>
    <mergeCell ref="AFY142:AGB142"/>
    <mergeCell ref="AGC142:AGF142"/>
    <mergeCell ref="AGG142:AGJ142"/>
    <mergeCell ref="AEW142:AEZ142"/>
    <mergeCell ref="AFA142:AFD142"/>
    <mergeCell ref="AFE142:AFH142"/>
    <mergeCell ref="AFI142:AFL142"/>
    <mergeCell ref="AFM142:AFP142"/>
    <mergeCell ref="AEC142:AEF142"/>
    <mergeCell ref="AEG142:AEJ142"/>
    <mergeCell ref="AEK142:AEN142"/>
    <mergeCell ref="AEO142:AER142"/>
    <mergeCell ref="AES142:AEV142"/>
    <mergeCell ref="AOC142:AOF142"/>
    <mergeCell ref="AOG142:AOJ142"/>
    <mergeCell ref="AOK142:AON142"/>
    <mergeCell ref="AOO142:AOR142"/>
    <mergeCell ref="AOS142:AOV142"/>
    <mergeCell ref="ANI142:ANL142"/>
    <mergeCell ref="ANM142:ANP142"/>
    <mergeCell ref="ANQ142:ANT142"/>
    <mergeCell ref="ANU142:ANX142"/>
    <mergeCell ref="ANY142:AOB142"/>
    <mergeCell ref="AMO142:AMR142"/>
    <mergeCell ref="AMS142:AMV142"/>
    <mergeCell ref="AMW142:AMZ142"/>
    <mergeCell ref="ANA142:AND142"/>
    <mergeCell ref="ANE142:ANH142"/>
    <mergeCell ref="ALU142:ALX142"/>
    <mergeCell ref="ALY142:AMB142"/>
    <mergeCell ref="AMC142:AMF142"/>
    <mergeCell ref="AMG142:AMJ142"/>
    <mergeCell ref="AMK142:AMN142"/>
    <mergeCell ref="ALA142:ALD142"/>
    <mergeCell ref="ALE142:ALH142"/>
    <mergeCell ref="ALI142:ALL142"/>
    <mergeCell ref="ALM142:ALP142"/>
    <mergeCell ref="ALQ142:ALT142"/>
    <mergeCell ref="AKG142:AKJ142"/>
    <mergeCell ref="AKK142:AKN142"/>
    <mergeCell ref="AKO142:AKR142"/>
    <mergeCell ref="AKS142:AKV142"/>
    <mergeCell ref="AKW142:AKZ142"/>
    <mergeCell ref="AJM142:AJP142"/>
    <mergeCell ref="AJQ142:AJT142"/>
    <mergeCell ref="AJU142:AJX142"/>
    <mergeCell ref="AJY142:AKB142"/>
    <mergeCell ref="AKC142:AKF142"/>
    <mergeCell ref="ATM142:ATP142"/>
    <mergeCell ref="ATQ142:ATT142"/>
    <mergeCell ref="ATU142:ATX142"/>
    <mergeCell ref="ATY142:AUB142"/>
    <mergeCell ref="AUC142:AUF142"/>
    <mergeCell ref="ASS142:ASV142"/>
    <mergeCell ref="ASW142:ASZ142"/>
    <mergeCell ref="ATA142:ATD142"/>
    <mergeCell ref="ATE142:ATH142"/>
    <mergeCell ref="ATI142:ATL142"/>
    <mergeCell ref="ARY142:ASB142"/>
    <mergeCell ref="ASC142:ASF142"/>
    <mergeCell ref="ASG142:ASJ142"/>
    <mergeCell ref="ASK142:ASN142"/>
    <mergeCell ref="ASO142:ASR142"/>
    <mergeCell ref="ARE142:ARH142"/>
    <mergeCell ref="ARI142:ARL142"/>
    <mergeCell ref="ARM142:ARP142"/>
    <mergeCell ref="ARQ142:ART142"/>
    <mergeCell ref="ARU142:ARX142"/>
    <mergeCell ref="AQK142:AQN142"/>
    <mergeCell ref="AQO142:AQR142"/>
    <mergeCell ref="AQS142:AQV142"/>
    <mergeCell ref="AQW142:AQZ142"/>
    <mergeCell ref="ARA142:ARD142"/>
    <mergeCell ref="APQ142:APT142"/>
    <mergeCell ref="APU142:APX142"/>
    <mergeCell ref="APY142:AQB142"/>
    <mergeCell ref="AQC142:AQF142"/>
    <mergeCell ref="AQG142:AQJ142"/>
    <mergeCell ref="AOW142:AOZ142"/>
    <mergeCell ref="APA142:APD142"/>
    <mergeCell ref="APE142:APH142"/>
    <mergeCell ref="API142:APL142"/>
    <mergeCell ref="APM142:APP142"/>
    <mergeCell ref="AYW142:AYZ142"/>
    <mergeCell ref="AZA142:AZD142"/>
    <mergeCell ref="AZE142:AZH142"/>
    <mergeCell ref="AZI142:AZL142"/>
    <mergeCell ref="AZM142:AZP142"/>
    <mergeCell ref="AYC142:AYF142"/>
    <mergeCell ref="AYG142:AYJ142"/>
    <mergeCell ref="AYK142:AYN142"/>
    <mergeCell ref="AYO142:AYR142"/>
    <mergeCell ref="AYS142:AYV142"/>
    <mergeCell ref="AXI142:AXL142"/>
    <mergeCell ref="AXM142:AXP142"/>
    <mergeCell ref="AXQ142:AXT142"/>
    <mergeCell ref="AXU142:AXX142"/>
    <mergeCell ref="AXY142:AYB142"/>
    <mergeCell ref="AWO142:AWR142"/>
    <mergeCell ref="AWS142:AWV142"/>
    <mergeCell ref="AWW142:AWZ142"/>
    <mergeCell ref="AXA142:AXD142"/>
    <mergeCell ref="AXE142:AXH142"/>
    <mergeCell ref="AVU142:AVX142"/>
    <mergeCell ref="AVY142:AWB142"/>
    <mergeCell ref="AWC142:AWF142"/>
    <mergeCell ref="AWG142:AWJ142"/>
    <mergeCell ref="AWK142:AWN142"/>
    <mergeCell ref="AVA142:AVD142"/>
    <mergeCell ref="AVE142:AVH142"/>
    <mergeCell ref="AVI142:AVL142"/>
    <mergeCell ref="AVM142:AVP142"/>
    <mergeCell ref="AVQ142:AVT142"/>
    <mergeCell ref="AUG142:AUJ142"/>
    <mergeCell ref="AUK142:AUN142"/>
    <mergeCell ref="AUO142:AUR142"/>
    <mergeCell ref="AUS142:AUV142"/>
    <mergeCell ref="AUW142:AUZ142"/>
    <mergeCell ref="BEG142:BEJ142"/>
    <mergeCell ref="BEK142:BEN142"/>
    <mergeCell ref="BEO142:BER142"/>
    <mergeCell ref="BES142:BEV142"/>
    <mergeCell ref="BEW142:BEZ142"/>
    <mergeCell ref="BDM142:BDP142"/>
    <mergeCell ref="BDQ142:BDT142"/>
    <mergeCell ref="BDU142:BDX142"/>
    <mergeCell ref="BDY142:BEB142"/>
    <mergeCell ref="BEC142:BEF142"/>
    <mergeCell ref="BCS142:BCV142"/>
    <mergeCell ref="BCW142:BCZ142"/>
    <mergeCell ref="BDA142:BDD142"/>
    <mergeCell ref="BDE142:BDH142"/>
    <mergeCell ref="BDI142:BDL142"/>
    <mergeCell ref="BBY142:BCB142"/>
    <mergeCell ref="BCC142:BCF142"/>
    <mergeCell ref="BCG142:BCJ142"/>
    <mergeCell ref="BCK142:BCN142"/>
    <mergeCell ref="BCO142:BCR142"/>
    <mergeCell ref="BBE142:BBH142"/>
    <mergeCell ref="BBI142:BBL142"/>
    <mergeCell ref="BBM142:BBP142"/>
    <mergeCell ref="BBQ142:BBT142"/>
    <mergeCell ref="BBU142:BBX142"/>
    <mergeCell ref="BAK142:BAN142"/>
    <mergeCell ref="BAO142:BAR142"/>
    <mergeCell ref="BAS142:BAV142"/>
    <mergeCell ref="BAW142:BAZ142"/>
    <mergeCell ref="BBA142:BBD142"/>
    <mergeCell ref="AZQ142:AZT142"/>
    <mergeCell ref="AZU142:AZX142"/>
    <mergeCell ref="AZY142:BAB142"/>
    <mergeCell ref="BAC142:BAF142"/>
    <mergeCell ref="BAG142:BAJ142"/>
    <mergeCell ref="BJQ142:BJT142"/>
    <mergeCell ref="BJU142:BJX142"/>
    <mergeCell ref="BJY142:BKB142"/>
    <mergeCell ref="BKC142:BKF142"/>
    <mergeCell ref="BKG142:BKJ142"/>
    <mergeCell ref="BIW142:BIZ142"/>
    <mergeCell ref="BJA142:BJD142"/>
    <mergeCell ref="BJE142:BJH142"/>
    <mergeCell ref="BJI142:BJL142"/>
    <mergeCell ref="BJM142:BJP142"/>
    <mergeCell ref="BIC142:BIF142"/>
    <mergeCell ref="BIG142:BIJ142"/>
    <mergeCell ref="BIK142:BIN142"/>
    <mergeCell ref="BIO142:BIR142"/>
    <mergeCell ref="BIS142:BIV142"/>
    <mergeCell ref="BHI142:BHL142"/>
    <mergeCell ref="BHM142:BHP142"/>
    <mergeCell ref="BHQ142:BHT142"/>
    <mergeCell ref="BHU142:BHX142"/>
    <mergeCell ref="BHY142:BIB142"/>
    <mergeCell ref="BGO142:BGR142"/>
    <mergeCell ref="BGS142:BGV142"/>
    <mergeCell ref="BGW142:BGZ142"/>
    <mergeCell ref="BHA142:BHD142"/>
    <mergeCell ref="BHE142:BHH142"/>
    <mergeCell ref="BFU142:BFX142"/>
    <mergeCell ref="BFY142:BGB142"/>
    <mergeCell ref="BGC142:BGF142"/>
    <mergeCell ref="BGG142:BGJ142"/>
    <mergeCell ref="BGK142:BGN142"/>
    <mergeCell ref="BFA142:BFD142"/>
    <mergeCell ref="BFE142:BFH142"/>
    <mergeCell ref="BFI142:BFL142"/>
    <mergeCell ref="BFM142:BFP142"/>
    <mergeCell ref="BFQ142:BFT142"/>
    <mergeCell ref="BPA142:BPD142"/>
    <mergeCell ref="BPE142:BPH142"/>
    <mergeCell ref="BPI142:BPL142"/>
    <mergeCell ref="BPM142:BPP142"/>
    <mergeCell ref="BPQ142:BPT142"/>
    <mergeCell ref="BOG142:BOJ142"/>
    <mergeCell ref="BOK142:BON142"/>
    <mergeCell ref="BOO142:BOR142"/>
    <mergeCell ref="BOS142:BOV142"/>
    <mergeCell ref="BOW142:BOZ142"/>
    <mergeCell ref="BNM142:BNP142"/>
    <mergeCell ref="BNQ142:BNT142"/>
    <mergeCell ref="BNU142:BNX142"/>
    <mergeCell ref="BNY142:BOB142"/>
    <mergeCell ref="BOC142:BOF142"/>
    <mergeCell ref="BMS142:BMV142"/>
    <mergeCell ref="BMW142:BMZ142"/>
    <mergeCell ref="BNA142:BND142"/>
    <mergeCell ref="BNE142:BNH142"/>
    <mergeCell ref="BNI142:BNL142"/>
    <mergeCell ref="BLY142:BMB142"/>
    <mergeCell ref="BMC142:BMF142"/>
    <mergeCell ref="BMG142:BMJ142"/>
    <mergeCell ref="BMK142:BMN142"/>
    <mergeCell ref="BMO142:BMR142"/>
    <mergeCell ref="BLE142:BLH142"/>
    <mergeCell ref="BLI142:BLL142"/>
    <mergeCell ref="BLM142:BLP142"/>
    <mergeCell ref="BLQ142:BLT142"/>
    <mergeCell ref="BLU142:BLX142"/>
    <mergeCell ref="BKK142:BKN142"/>
    <mergeCell ref="BKO142:BKR142"/>
    <mergeCell ref="BKS142:BKV142"/>
    <mergeCell ref="BKW142:BKZ142"/>
    <mergeCell ref="BLA142:BLD142"/>
    <mergeCell ref="BUK142:BUN142"/>
    <mergeCell ref="BUO142:BUR142"/>
    <mergeCell ref="BUS142:BUV142"/>
    <mergeCell ref="BUW142:BUZ142"/>
    <mergeCell ref="BVA142:BVD142"/>
    <mergeCell ref="BTQ142:BTT142"/>
    <mergeCell ref="BTU142:BTX142"/>
    <mergeCell ref="BTY142:BUB142"/>
    <mergeCell ref="BUC142:BUF142"/>
    <mergeCell ref="BUG142:BUJ142"/>
    <mergeCell ref="BSW142:BSZ142"/>
    <mergeCell ref="BTA142:BTD142"/>
    <mergeCell ref="BTE142:BTH142"/>
    <mergeCell ref="BTI142:BTL142"/>
    <mergeCell ref="BTM142:BTP142"/>
    <mergeCell ref="BSC142:BSF142"/>
    <mergeCell ref="BSG142:BSJ142"/>
    <mergeCell ref="BSK142:BSN142"/>
    <mergeCell ref="BSO142:BSR142"/>
    <mergeCell ref="BSS142:BSV142"/>
    <mergeCell ref="BRI142:BRL142"/>
    <mergeCell ref="BRM142:BRP142"/>
    <mergeCell ref="BRQ142:BRT142"/>
    <mergeCell ref="BRU142:BRX142"/>
    <mergeCell ref="BRY142:BSB142"/>
    <mergeCell ref="BQO142:BQR142"/>
    <mergeCell ref="BQS142:BQV142"/>
    <mergeCell ref="BQW142:BQZ142"/>
    <mergeCell ref="BRA142:BRD142"/>
    <mergeCell ref="BRE142:BRH142"/>
    <mergeCell ref="BPU142:BPX142"/>
    <mergeCell ref="BPY142:BQB142"/>
    <mergeCell ref="BQC142:BQF142"/>
    <mergeCell ref="BQG142:BQJ142"/>
    <mergeCell ref="BQK142:BQN142"/>
    <mergeCell ref="BZU142:BZX142"/>
    <mergeCell ref="BZY142:CAB142"/>
    <mergeCell ref="CAC142:CAF142"/>
    <mergeCell ref="CAG142:CAJ142"/>
    <mergeCell ref="CAK142:CAN142"/>
    <mergeCell ref="BZA142:BZD142"/>
    <mergeCell ref="BZE142:BZH142"/>
    <mergeCell ref="BZI142:BZL142"/>
    <mergeCell ref="BZM142:BZP142"/>
    <mergeCell ref="BZQ142:BZT142"/>
    <mergeCell ref="BYG142:BYJ142"/>
    <mergeCell ref="BYK142:BYN142"/>
    <mergeCell ref="BYO142:BYR142"/>
    <mergeCell ref="BYS142:BYV142"/>
    <mergeCell ref="BYW142:BYZ142"/>
    <mergeCell ref="BXM142:BXP142"/>
    <mergeCell ref="BXQ142:BXT142"/>
    <mergeCell ref="BXU142:BXX142"/>
    <mergeCell ref="BXY142:BYB142"/>
    <mergeCell ref="BYC142:BYF142"/>
    <mergeCell ref="BWS142:BWV142"/>
    <mergeCell ref="BWW142:BWZ142"/>
    <mergeCell ref="BXA142:BXD142"/>
    <mergeCell ref="BXE142:BXH142"/>
    <mergeCell ref="BXI142:BXL142"/>
    <mergeCell ref="BVY142:BWB142"/>
    <mergeCell ref="BWC142:BWF142"/>
    <mergeCell ref="BWG142:BWJ142"/>
    <mergeCell ref="BWK142:BWN142"/>
    <mergeCell ref="BWO142:BWR142"/>
    <mergeCell ref="BVE142:BVH142"/>
    <mergeCell ref="BVI142:BVL142"/>
    <mergeCell ref="BVM142:BVP142"/>
    <mergeCell ref="BVQ142:BVT142"/>
    <mergeCell ref="BVU142:BVX142"/>
    <mergeCell ref="CFE142:CFH142"/>
    <mergeCell ref="CFI142:CFL142"/>
    <mergeCell ref="CFM142:CFP142"/>
    <mergeCell ref="CFQ142:CFT142"/>
    <mergeCell ref="CFU142:CFX142"/>
    <mergeCell ref="CEK142:CEN142"/>
    <mergeCell ref="CEO142:CER142"/>
    <mergeCell ref="CES142:CEV142"/>
    <mergeCell ref="CEW142:CEZ142"/>
    <mergeCell ref="CFA142:CFD142"/>
    <mergeCell ref="CDQ142:CDT142"/>
    <mergeCell ref="CDU142:CDX142"/>
    <mergeCell ref="CDY142:CEB142"/>
    <mergeCell ref="CEC142:CEF142"/>
    <mergeCell ref="CEG142:CEJ142"/>
    <mergeCell ref="CCW142:CCZ142"/>
    <mergeCell ref="CDA142:CDD142"/>
    <mergeCell ref="CDE142:CDH142"/>
    <mergeCell ref="CDI142:CDL142"/>
    <mergeCell ref="CDM142:CDP142"/>
    <mergeCell ref="CCC142:CCF142"/>
    <mergeCell ref="CCG142:CCJ142"/>
    <mergeCell ref="CCK142:CCN142"/>
    <mergeCell ref="CCO142:CCR142"/>
    <mergeCell ref="CCS142:CCV142"/>
    <mergeCell ref="CBI142:CBL142"/>
    <mergeCell ref="CBM142:CBP142"/>
    <mergeCell ref="CBQ142:CBT142"/>
    <mergeCell ref="CBU142:CBX142"/>
    <mergeCell ref="CBY142:CCB142"/>
    <mergeCell ref="CAO142:CAR142"/>
    <mergeCell ref="CAS142:CAV142"/>
    <mergeCell ref="CAW142:CAZ142"/>
    <mergeCell ref="CBA142:CBD142"/>
    <mergeCell ref="CBE142:CBH142"/>
    <mergeCell ref="CKO142:CKR142"/>
    <mergeCell ref="CKS142:CKV142"/>
    <mergeCell ref="CKW142:CKZ142"/>
    <mergeCell ref="CLA142:CLD142"/>
    <mergeCell ref="CLE142:CLH142"/>
    <mergeCell ref="CJU142:CJX142"/>
    <mergeCell ref="CJY142:CKB142"/>
    <mergeCell ref="CKC142:CKF142"/>
    <mergeCell ref="CKG142:CKJ142"/>
    <mergeCell ref="CKK142:CKN142"/>
    <mergeCell ref="CJA142:CJD142"/>
    <mergeCell ref="CJE142:CJH142"/>
    <mergeCell ref="CJI142:CJL142"/>
    <mergeCell ref="CJM142:CJP142"/>
    <mergeCell ref="CJQ142:CJT142"/>
    <mergeCell ref="CIG142:CIJ142"/>
    <mergeCell ref="CIK142:CIN142"/>
    <mergeCell ref="CIO142:CIR142"/>
    <mergeCell ref="CIS142:CIV142"/>
    <mergeCell ref="CIW142:CIZ142"/>
    <mergeCell ref="CHM142:CHP142"/>
    <mergeCell ref="CHQ142:CHT142"/>
    <mergeCell ref="CHU142:CHX142"/>
    <mergeCell ref="CHY142:CIB142"/>
    <mergeCell ref="CIC142:CIF142"/>
    <mergeCell ref="CGS142:CGV142"/>
    <mergeCell ref="CGW142:CGZ142"/>
    <mergeCell ref="CHA142:CHD142"/>
    <mergeCell ref="CHE142:CHH142"/>
    <mergeCell ref="CHI142:CHL142"/>
    <mergeCell ref="CFY142:CGB142"/>
    <mergeCell ref="CGC142:CGF142"/>
    <mergeCell ref="CGG142:CGJ142"/>
    <mergeCell ref="CGK142:CGN142"/>
    <mergeCell ref="CGO142:CGR142"/>
    <mergeCell ref="CPY142:CQB142"/>
    <mergeCell ref="CQC142:CQF142"/>
    <mergeCell ref="CQG142:CQJ142"/>
    <mergeCell ref="CQK142:CQN142"/>
    <mergeCell ref="CQO142:CQR142"/>
    <mergeCell ref="CPE142:CPH142"/>
    <mergeCell ref="CPI142:CPL142"/>
    <mergeCell ref="CPM142:CPP142"/>
    <mergeCell ref="CPQ142:CPT142"/>
    <mergeCell ref="CPU142:CPX142"/>
    <mergeCell ref="COK142:CON142"/>
    <mergeCell ref="COO142:COR142"/>
    <mergeCell ref="COS142:COV142"/>
    <mergeCell ref="COW142:COZ142"/>
    <mergeCell ref="CPA142:CPD142"/>
    <mergeCell ref="CNQ142:CNT142"/>
    <mergeCell ref="CNU142:CNX142"/>
    <mergeCell ref="CNY142:COB142"/>
    <mergeCell ref="COC142:COF142"/>
    <mergeCell ref="COG142:COJ142"/>
    <mergeCell ref="CMW142:CMZ142"/>
    <mergeCell ref="CNA142:CND142"/>
    <mergeCell ref="CNE142:CNH142"/>
    <mergeCell ref="CNI142:CNL142"/>
    <mergeCell ref="CNM142:CNP142"/>
    <mergeCell ref="CMC142:CMF142"/>
    <mergeCell ref="CMG142:CMJ142"/>
    <mergeCell ref="CMK142:CMN142"/>
    <mergeCell ref="CMO142:CMR142"/>
    <mergeCell ref="CMS142:CMV142"/>
    <mergeCell ref="CLI142:CLL142"/>
    <mergeCell ref="CLM142:CLP142"/>
    <mergeCell ref="CLQ142:CLT142"/>
    <mergeCell ref="CLU142:CLX142"/>
    <mergeCell ref="CLY142:CMB142"/>
    <mergeCell ref="CVI142:CVL142"/>
    <mergeCell ref="CVM142:CVP142"/>
    <mergeCell ref="CVQ142:CVT142"/>
    <mergeCell ref="CVU142:CVX142"/>
    <mergeCell ref="CVY142:CWB142"/>
    <mergeCell ref="CUO142:CUR142"/>
    <mergeCell ref="CUS142:CUV142"/>
    <mergeCell ref="CUW142:CUZ142"/>
    <mergeCell ref="CVA142:CVD142"/>
    <mergeCell ref="CVE142:CVH142"/>
    <mergeCell ref="CTU142:CTX142"/>
    <mergeCell ref="CTY142:CUB142"/>
    <mergeCell ref="CUC142:CUF142"/>
    <mergeCell ref="CUG142:CUJ142"/>
    <mergeCell ref="CUK142:CUN142"/>
    <mergeCell ref="CTA142:CTD142"/>
    <mergeCell ref="CTE142:CTH142"/>
    <mergeCell ref="CTI142:CTL142"/>
    <mergeCell ref="CTM142:CTP142"/>
    <mergeCell ref="CTQ142:CTT142"/>
    <mergeCell ref="CSG142:CSJ142"/>
    <mergeCell ref="CSK142:CSN142"/>
    <mergeCell ref="CSO142:CSR142"/>
    <mergeCell ref="CSS142:CSV142"/>
    <mergeCell ref="CSW142:CSZ142"/>
    <mergeCell ref="CRM142:CRP142"/>
    <mergeCell ref="CRQ142:CRT142"/>
    <mergeCell ref="CRU142:CRX142"/>
    <mergeCell ref="CRY142:CSB142"/>
    <mergeCell ref="CSC142:CSF142"/>
    <mergeCell ref="CQS142:CQV142"/>
    <mergeCell ref="CQW142:CQZ142"/>
    <mergeCell ref="CRA142:CRD142"/>
    <mergeCell ref="CRE142:CRH142"/>
    <mergeCell ref="CRI142:CRL142"/>
    <mergeCell ref="DAS142:DAV142"/>
    <mergeCell ref="DAW142:DAZ142"/>
    <mergeCell ref="DBA142:DBD142"/>
    <mergeCell ref="DBE142:DBH142"/>
    <mergeCell ref="DBI142:DBL142"/>
    <mergeCell ref="CZY142:DAB142"/>
    <mergeCell ref="DAC142:DAF142"/>
    <mergeCell ref="DAG142:DAJ142"/>
    <mergeCell ref="DAK142:DAN142"/>
    <mergeCell ref="DAO142:DAR142"/>
    <mergeCell ref="CZE142:CZH142"/>
    <mergeCell ref="CZI142:CZL142"/>
    <mergeCell ref="CZM142:CZP142"/>
    <mergeCell ref="CZQ142:CZT142"/>
    <mergeCell ref="CZU142:CZX142"/>
    <mergeCell ref="CYK142:CYN142"/>
    <mergeCell ref="CYO142:CYR142"/>
    <mergeCell ref="CYS142:CYV142"/>
    <mergeCell ref="CYW142:CYZ142"/>
    <mergeCell ref="CZA142:CZD142"/>
    <mergeCell ref="CXQ142:CXT142"/>
    <mergeCell ref="CXU142:CXX142"/>
    <mergeCell ref="CXY142:CYB142"/>
    <mergeCell ref="CYC142:CYF142"/>
    <mergeCell ref="CYG142:CYJ142"/>
    <mergeCell ref="CWW142:CWZ142"/>
    <mergeCell ref="CXA142:CXD142"/>
    <mergeCell ref="CXE142:CXH142"/>
    <mergeCell ref="CXI142:CXL142"/>
    <mergeCell ref="CXM142:CXP142"/>
    <mergeCell ref="CWC142:CWF142"/>
    <mergeCell ref="CWG142:CWJ142"/>
    <mergeCell ref="CWK142:CWN142"/>
    <mergeCell ref="CWO142:CWR142"/>
    <mergeCell ref="CWS142:CWV142"/>
    <mergeCell ref="DGC142:DGF142"/>
    <mergeCell ref="DGG142:DGJ142"/>
    <mergeCell ref="DGK142:DGN142"/>
    <mergeCell ref="DGO142:DGR142"/>
    <mergeCell ref="DGS142:DGV142"/>
    <mergeCell ref="DFI142:DFL142"/>
    <mergeCell ref="DFM142:DFP142"/>
    <mergeCell ref="DFQ142:DFT142"/>
    <mergeCell ref="DFU142:DFX142"/>
    <mergeCell ref="DFY142:DGB142"/>
    <mergeCell ref="DEO142:DER142"/>
    <mergeCell ref="DES142:DEV142"/>
    <mergeCell ref="DEW142:DEZ142"/>
    <mergeCell ref="DFA142:DFD142"/>
    <mergeCell ref="DFE142:DFH142"/>
    <mergeCell ref="DDU142:DDX142"/>
    <mergeCell ref="DDY142:DEB142"/>
    <mergeCell ref="DEC142:DEF142"/>
    <mergeCell ref="DEG142:DEJ142"/>
    <mergeCell ref="DEK142:DEN142"/>
    <mergeCell ref="DDA142:DDD142"/>
    <mergeCell ref="DDE142:DDH142"/>
    <mergeCell ref="DDI142:DDL142"/>
    <mergeCell ref="DDM142:DDP142"/>
    <mergeCell ref="DDQ142:DDT142"/>
    <mergeCell ref="DCG142:DCJ142"/>
    <mergeCell ref="DCK142:DCN142"/>
    <mergeCell ref="DCO142:DCR142"/>
    <mergeCell ref="DCS142:DCV142"/>
    <mergeCell ref="DCW142:DCZ142"/>
    <mergeCell ref="DBM142:DBP142"/>
    <mergeCell ref="DBQ142:DBT142"/>
    <mergeCell ref="DBU142:DBX142"/>
    <mergeCell ref="DBY142:DCB142"/>
    <mergeCell ref="DCC142:DCF142"/>
    <mergeCell ref="DLM142:DLP142"/>
    <mergeCell ref="DLQ142:DLT142"/>
    <mergeCell ref="DLU142:DLX142"/>
    <mergeCell ref="DLY142:DMB142"/>
    <mergeCell ref="DMC142:DMF142"/>
    <mergeCell ref="DKS142:DKV142"/>
    <mergeCell ref="DKW142:DKZ142"/>
    <mergeCell ref="DLA142:DLD142"/>
    <mergeCell ref="DLE142:DLH142"/>
    <mergeCell ref="DLI142:DLL142"/>
    <mergeCell ref="DJY142:DKB142"/>
    <mergeCell ref="DKC142:DKF142"/>
    <mergeCell ref="DKG142:DKJ142"/>
    <mergeCell ref="DKK142:DKN142"/>
    <mergeCell ref="DKO142:DKR142"/>
    <mergeCell ref="DJE142:DJH142"/>
    <mergeCell ref="DJI142:DJL142"/>
    <mergeCell ref="DJM142:DJP142"/>
    <mergeCell ref="DJQ142:DJT142"/>
    <mergeCell ref="DJU142:DJX142"/>
    <mergeCell ref="DIK142:DIN142"/>
    <mergeCell ref="DIO142:DIR142"/>
    <mergeCell ref="DIS142:DIV142"/>
    <mergeCell ref="DIW142:DIZ142"/>
    <mergeCell ref="DJA142:DJD142"/>
    <mergeCell ref="DHQ142:DHT142"/>
    <mergeCell ref="DHU142:DHX142"/>
    <mergeCell ref="DHY142:DIB142"/>
    <mergeCell ref="DIC142:DIF142"/>
    <mergeCell ref="DIG142:DIJ142"/>
    <mergeCell ref="DGW142:DGZ142"/>
    <mergeCell ref="DHA142:DHD142"/>
    <mergeCell ref="DHE142:DHH142"/>
    <mergeCell ref="DHI142:DHL142"/>
    <mergeCell ref="DHM142:DHP142"/>
    <mergeCell ref="DQW142:DQZ142"/>
    <mergeCell ref="DRA142:DRD142"/>
    <mergeCell ref="DRE142:DRH142"/>
    <mergeCell ref="DRI142:DRL142"/>
    <mergeCell ref="DRM142:DRP142"/>
    <mergeCell ref="DQC142:DQF142"/>
    <mergeCell ref="DQG142:DQJ142"/>
    <mergeCell ref="DQK142:DQN142"/>
    <mergeCell ref="DQO142:DQR142"/>
    <mergeCell ref="DQS142:DQV142"/>
    <mergeCell ref="DPI142:DPL142"/>
    <mergeCell ref="DPM142:DPP142"/>
    <mergeCell ref="DPQ142:DPT142"/>
    <mergeCell ref="DPU142:DPX142"/>
    <mergeCell ref="DPY142:DQB142"/>
    <mergeCell ref="DOO142:DOR142"/>
    <mergeCell ref="DOS142:DOV142"/>
    <mergeCell ref="DOW142:DOZ142"/>
    <mergeCell ref="DPA142:DPD142"/>
    <mergeCell ref="DPE142:DPH142"/>
    <mergeCell ref="DNU142:DNX142"/>
    <mergeCell ref="DNY142:DOB142"/>
    <mergeCell ref="DOC142:DOF142"/>
    <mergeCell ref="DOG142:DOJ142"/>
    <mergeCell ref="DOK142:DON142"/>
    <mergeCell ref="DNA142:DND142"/>
    <mergeCell ref="DNE142:DNH142"/>
    <mergeCell ref="DNI142:DNL142"/>
    <mergeCell ref="DNM142:DNP142"/>
    <mergeCell ref="DNQ142:DNT142"/>
    <mergeCell ref="DMG142:DMJ142"/>
    <mergeCell ref="DMK142:DMN142"/>
    <mergeCell ref="DMO142:DMR142"/>
    <mergeCell ref="DMS142:DMV142"/>
    <mergeCell ref="DMW142:DMZ142"/>
    <mergeCell ref="DWG142:DWJ142"/>
    <mergeCell ref="DWK142:DWN142"/>
    <mergeCell ref="DWO142:DWR142"/>
    <mergeCell ref="DWS142:DWV142"/>
    <mergeCell ref="DWW142:DWZ142"/>
    <mergeCell ref="DVM142:DVP142"/>
    <mergeCell ref="DVQ142:DVT142"/>
    <mergeCell ref="DVU142:DVX142"/>
    <mergeCell ref="DVY142:DWB142"/>
    <mergeCell ref="DWC142:DWF142"/>
    <mergeCell ref="DUS142:DUV142"/>
    <mergeCell ref="DUW142:DUZ142"/>
    <mergeCell ref="DVA142:DVD142"/>
    <mergeCell ref="DVE142:DVH142"/>
    <mergeCell ref="DVI142:DVL142"/>
    <mergeCell ref="DTY142:DUB142"/>
    <mergeCell ref="DUC142:DUF142"/>
    <mergeCell ref="DUG142:DUJ142"/>
    <mergeCell ref="DUK142:DUN142"/>
    <mergeCell ref="DUO142:DUR142"/>
    <mergeCell ref="DTE142:DTH142"/>
    <mergeCell ref="DTI142:DTL142"/>
    <mergeCell ref="DTM142:DTP142"/>
    <mergeCell ref="DTQ142:DTT142"/>
    <mergeCell ref="DTU142:DTX142"/>
    <mergeCell ref="DSK142:DSN142"/>
    <mergeCell ref="DSO142:DSR142"/>
    <mergeCell ref="DSS142:DSV142"/>
    <mergeCell ref="DSW142:DSZ142"/>
    <mergeCell ref="DTA142:DTD142"/>
    <mergeCell ref="DRQ142:DRT142"/>
    <mergeCell ref="DRU142:DRX142"/>
    <mergeCell ref="DRY142:DSB142"/>
    <mergeCell ref="DSC142:DSF142"/>
    <mergeCell ref="DSG142:DSJ142"/>
    <mergeCell ref="EBQ142:EBT142"/>
    <mergeCell ref="EBU142:EBX142"/>
    <mergeCell ref="EBY142:ECB142"/>
    <mergeCell ref="ECC142:ECF142"/>
    <mergeCell ref="ECG142:ECJ142"/>
    <mergeCell ref="EAW142:EAZ142"/>
    <mergeCell ref="EBA142:EBD142"/>
    <mergeCell ref="EBE142:EBH142"/>
    <mergeCell ref="EBI142:EBL142"/>
    <mergeCell ref="EBM142:EBP142"/>
    <mergeCell ref="EAC142:EAF142"/>
    <mergeCell ref="EAG142:EAJ142"/>
    <mergeCell ref="EAK142:EAN142"/>
    <mergeCell ref="EAO142:EAR142"/>
    <mergeCell ref="EAS142:EAV142"/>
    <mergeCell ref="DZI142:DZL142"/>
    <mergeCell ref="DZM142:DZP142"/>
    <mergeCell ref="DZQ142:DZT142"/>
    <mergeCell ref="DZU142:DZX142"/>
    <mergeCell ref="DZY142:EAB142"/>
    <mergeCell ref="DYO142:DYR142"/>
    <mergeCell ref="DYS142:DYV142"/>
    <mergeCell ref="DYW142:DYZ142"/>
    <mergeCell ref="DZA142:DZD142"/>
    <mergeCell ref="DZE142:DZH142"/>
    <mergeCell ref="DXU142:DXX142"/>
    <mergeCell ref="DXY142:DYB142"/>
    <mergeCell ref="DYC142:DYF142"/>
    <mergeCell ref="DYG142:DYJ142"/>
    <mergeCell ref="DYK142:DYN142"/>
    <mergeCell ref="DXA142:DXD142"/>
    <mergeCell ref="DXE142:DXH142"/>
    <mergeCell ref="DXI142:DXL142"/>
    <mergeCell ref="DXM142:DXP142"/>
    <mergeCell ref="DXQ142:DXT142"/>
    <mergeCell ref="EHA142:EHD142"/>
    <mergeCell ref="EHE142:EHH142"/>
    <mergeCell ref="EHI142:EHL142"/>
    <mergeCell ref="EHM142:EHP142"/>
    <mergeCell ref="EHQ142:EHT142"/>
    <mergeCell ref="EGG142:EGJ142"/>
    <mergeCell ref="EGK142:EGN142"/>
    <mergeCell ref="EGO142:EGR142"/>
    <mergeCell ref="EGS142:EGV142"/>
    <mergeCell ref="EGW142:EGZ142"/>
    <mergeCell ref="EFM142:EFP142"/>
    <mergeCell ref="EFQ142:EFT142"/>
    <mergeCell ref="EFU142:EFX142"/>
    <mergeCell ref="EFY142:EGB142"/>
    <mergeCell ref="EGC142:EGF142"/>
    <mergeCell ref="EES142:EEV142"/>
    <mergeCell ref="EEW142:EEZ142"/>
    <mergeCell ref="EFA142:EFD142"/>
    <mergeCell ref="EFE142:EFH142"/>
    <mergeCell ref="EFI142:EFL142"/>
    <mergeCell ref="EDY142:EEB142"/>
    <mergeCell ref="EEC142:EEF142"/>
    <mergeCell ref="EEG142:EEJ142"/>
    <mergeCell ref="EEK142:EEN142"/>
    <mergeCell ref="EEO142:EER142"/>
    <mergeCell ref="EDE142:EDH142"/>
    <mergeCell ref="EDI142:EDL142"/>
    <mergeCell ref="EDM142:EDP142"/>
    <mergeCell ref="EDQ142:EDT142"/>
    <mergeCell ref="EDU142:EDX142"/>
    <mergeCell ref="ECK142:ECN142"/>
    <mergeCell ref="ECO142:ECR142"/>
    <mergeCell ref="ECS142:ECV142"/>
    <mergeCell ref="ECW142:ECZ142"/>
    <mergeCell ref="EDA142:EDD142"/>
    <mergeCell ref="EMK142:EMN142"/>
    <mergeCell ref="EMO142:EMR142"/>
    <mergeCell ref="EMS142:EMV142"/>
    <mergeCell ref="EMW142:EMZ142"/>
    <mergeCell ref="ENA142:END142"/>
    <mergeCell ref="ELQ142:ELT142"/>
    <mergeCell ref="ELU142:ELX142"/>
    <mergeCell ref="ELY142:EMB142"/>
    <mergeCell ref="EMC142:EMF142"/>
    <mergeCell ref="EMG142:EMJ142"/>
    <mergeCell ref="EKW142:EKZ142"/>
    <mergeCell ref="ELA142:ELD142"/>
    <mergeCell ref="ELE142:ELH142"/>
    <mergeCell ref="ELI142:ELL142"/>
    <mergeCell ref="ELM142:ELP142"/>
    <mergeCell ref="EKC142:EKF142"/>
    <mergeCell ref="EKG142:EKJ142"/>
    <mergeCell ref="EKK142:EKN142"/>
    <mergeCell ref="EKO142:EKR142"/>
    <mergeCell ref="EKS142:EKV142"/>
    <mergeCell ref="EJI142:EJL142"/>
    <mergeCell ref="EJM142:EJP142"/>
    <mergeCell ref="EJQ142:EJT142"/>
    <mergeCell ref="EJU142:EJX142"/>
    <mergeCell ref="EJY142:EKB142"/>
    <mergeCell ref="EIO142:EIR142"/>
    <mergeCell ref="EIS142:EIV142"/>
    <mergeCell ref="EIW142:EIZ142"/>
    <mergeCell ref="EJA142:EJD142"/>
    <mergeCell ref="EJE142:EJH142"/>
    <mergeCell ref="EHU142:EHX142"/>
    <mergeCell ref="EHY142:EIB142"/>
    <mergeCell ref="EIC142:EIF142"/>
    <mergeCell ref="EIG142:EIJ142"/>
    <mergeCell ref="EIK142:EIN142"/>
    <mergeCell ref="ERU142:ERX142"/>
    <mergeCell ref="ERY142:ESB142"/>
    <mergeCell ref="ESC142:ESF142"/>
    <mergeCell ref="ESG142:ESJ142"/>
    <mergeCell ref="ESK142:ESN142"/>
    <mergeCell ref="ERA142:ERD142"/>
    <mergeCell ref="ERE142:ERH142"/>
    <mergeCell ref="ERI142:ERL142"/>
    <mergeCell ref="ERM142:ERP142"/>
    <mergeCell ref="ERQ142:ERT142"/>
    <mergeCell ref="EQG142:EQJ142"/>
    <mergeCell ref="EQK142:EQN142"/>
    <mergeCell ref="EQO142:EQR142"/>
    <mergeCell ref="EQS142:EQV142"/>
    <mergeCell ref="EQW142:EQZ142"/>
    <mergeCell ref="EPM142:EPP142"/>
    <mergeCell ref="EPQ142:EPT142"/>
    <mergeCell ref="EPU142:EPX142"/>
    <mergeCell ref="EPY142:EQB142"/>
    <mergeCell ref="EQC142:EQF142"/>
    <mergeCell ref="EOS142:EOV142"/>
    <mergeCell ref="EOW142:EOZ142"/>
    <mergeCell ref="EPA142:EPD142"/>
    <mergeCell ref="EPE142:EPH142"/>
    <mergeCell ref="EPI142:EPL142"/>
    <mergeCell ref="ENY142:EOB142"/>
    <mergeCell ref="EOC142:EOF142"/>
    <mergeCell ref="EOG142:EOJ142"/>
    <mergeCell ref="EOK142:EON142"/>
    <mergeCell ref="EOO142:EOR142"/>
    <mergeCell ref="ENE142:ENH142"/>
    <mergeCell ref="ENI142:ENL142"/>
    <mergeCell ref="ENM142:ENP142"/>
    <mergeCell ref="ENQ142:ENT142"/>
    <mergeCell ref="ENU142:ENX142"/>
    <mergeCell ref="EXE142:EXH142"/>
    <mergeCell ref="EXI142:EXL142"/>
    <mergeCell ref="EXM142:EXP142"/>
    <mergeCell ref="EXQ142:EXT142"/>
    <mergeCell ref="EXU142:EXX142"/>
    <mergeCell ref="EWK142:EWN142"/>
    <mergeCell ref="EWO142:EWR142"/>
    <mergeCell ref="EWS142:EWV142"/>
    <mergeCell ref="EWW142:EWZ142"/>
    <mergeCell ref="EXA142:EXD142"/>
    <mergeCell ref="EVQ142:EVT142"/>
    <mergeCell ref="EVU142:EVX142"/>
    <mergeCell ref="EVY142:EWB142"/>
    <mergeCell ref="EWC142:EWF142"/>
    <mergeCell ref="EWG142:EWJ142"/>
    <mergeCell ref="EUW142:EUZ142"/>
    <mergeCell ref="EVA142:EVD142"/>
    <mergeCell ref="EVE142:EVH142"/>
    <mergeCell ref="EVI142:EVL142"/>
    <mergeCell ref="EVM142:EVP142"/>
    <mergeCell ref="EUC142:EUF142"/>
    <mergeCell ref="EUG142:EUJ142"/>
    <mergeCell ref="EUK142:EUN142"/>
    <mergeCell ref="EUO142:EUR142"/>
    <mergeCell ref="EUS142:EUV142"/>
    <mergeCell ref="ETI142:ETL142"/>
    <mergeCell ref="ETM142:ETP142"/>
    <mergeCell ref="ETQ142:ETT142"/>
    <mergeCell ref="ETU142:ETX142"/>
    <mergeCell ref="ETY142:EUB142"/>
    <mergeCell ref="ESO142:ESR142"/>
    <mergeCell ref="ESS142:ESV142"/>
    <mergeCell ref="ESW142:ESZ142"/>
    <mergeCell ref="ETA142:ETD142"/>
    <mergeCell ref="ETE142:ETH142"/>
    <mergeCell ref="FCO142:FCR142"/>
    <mergeCell ref="FCS142:FCV142"/>
    <mergeCell ref="FCW142:FCZ142"/>
    <mergeCell ref="FDA142:FDD142"/>
    <mergeCell ref="FDE142:FDH142"/>
    <mergeCell ref="FBU142:FBX142"/>
    <mergeCell ref="FBY142:FCB142"/>
    <mergeCell ref="FCC142:FCF142"/>
    <mergeCell ref="FCG142:FCJ142"/>
    <mergeCell ref="FCK142:FCN142"/>
    <mergeCell ref="FBA142:FBD142"/>
    <mergeCell ref="FBE142:FBH142"/>
    <mergeCell ref="FBI142:FBL142"/>
    <mergeCell ref="FBM142:FBP142"/>
    <mergeCell ref="FBQ142:FBT142"/>
    <mergeCell ref="FAG142:FAJ142"/>
    <mergeCell ref="FAK142:FAN142"/>
    <mergeCell ref="FAO142:FAR142"/>
    <mergeCell ref="FAS142:FAV142"/>
    <mergeCell ref="FAW142:FAZ142"/>
    <mergeCell ref="EZM142:EZP142"/>
    <mergeCell ref="EZQ142:EZT142"/>
    <mergeCell ref="EZU142:EZX142"/>
    <mergeCell ref="EZY142:FAB142"/>
    <mergeCell ref="FAC142:FAF142"/>
    <mergeCell ref="EYS142:EYV142"/>
    <mergeCell ref="EYW142:EYZ142"/>
    <mergeCell ref="EZA142:EZD142"/>
    <mergeCell ref="EZE142:EZH142"/>
    <mergeCell ref="EZI142:EZL142"/>
    <mergeCell ref="EXY142:EYB142"/>
    <mergeCell ref="EYC142:EYF142"/>
    <mergeCell ref="EYG142:EYJ142"/>
    <mergeCell ref="EYK142:EYN142"/>
    <mergeCell ref="EYO142:EYR142"/>
    <mergeCell ref="FHY142:FIB142"/>
    <mergeCell ref="FIC142:FIF142"/>
    <mergeCell ref="FIG142:FIJ142"/>
    <mergeCell ref="FIK142:FIN142"/>
    <mergeCell ref="FIO142:FIR142"/>
    <mergeCell ref="FHE142:FHH142"/>
    <mergeCell ref="FHI142:FHL142"/>
    <mergeCell ref="FHM142:FHP142"/>
    <mergeCell ref="FHQ142:FHT142"/>
    <mergeCell ref="FHU142:FHX142"/>
    <mergeCell ref="FGK142:FGN142"/>
    <mergeCell ref="FGO142:FGR142"/>
    <mergeCell ref="FGS142:FGV142"/>
    <mergeCell ref="FGW142:FGZ142"/>
    <mergeCell ref="FHA142:FHD142"/>
    <mergeCell ref="FFQ142:FFT142"/>
    <mergeCell ref="FFU142:FFX142"/>
    <mergeCell ref="FFY142:FGB142"/>
    <mergeCell ref="FGC142:FGF142"/>
    <mergeCell ref="FGG142:FGJ142"/>
    <mergeCell ref="FEW142:FEZ142"/>
    <mergeCell ref="FFA142:FFD142"/>
    <mergeCell ref="FFE142:FFH142"/>
    <mergeCell ref="FFI142:FFL142"/>
    <mergeCell ref="FFM142:FFP142"/>
    <mergeCell ref="FEC142:FEF142"/>
    <mergeCell ref="FEG142:FEJ142"/>
    <mergeCell ref="FEK142:FEN142"/>
    <mergeCell ref="FEO142:FER142"/>
    <mergeCell ref="FES142:FEV142"/>
    <mergeCell ref="FDI142:FDL142"/>
    <mergeCell ref="FDM142:FDP142"/>
    <mergeCell ref="FDQ142:FDT142"/>
    <mergeCell ref="FDU142:FDX142"/>
    <mergeCell ref="FDY142:FEB142"/>
    <mergeCell ref="FNI142:FNL142"/>
    <mergeCell ref="FNM142:FNP142"/>
    <mergeCell ref="FNQ142:FNT142"/>
    <mergeCell ref="FNU142:FNX142"/>
    <mergeCell ref="FNY142:FOB142"/>
    <mergeCell ref="FMO142:FMR142"/>
    <mergeCell ref="FMS142:FMV142"/>
    <mergeCell ref="FMW142:FMZ142"/>
    <mergeCell ref="FNA142:FND142"/>
    <mergeCell ref="FNE142:FNH142"/>
    <mergeCell ref="FLU142:FLX142"/>
    <mergeCell ref="FLY142:FMB142"/>
    <mergeCell ref="FMC142:FMF142"/>
    <mergeCell ref="FMG142:FMJ142"/>
    <mergeCell ref="FMK142:FMN142"/>
    <mergeCell ref="FLA142:FLD142"/>
    <mergeCell ref="FLE142:FLH142"/>
    <mergeCell ref="FLI142:FLL142"/>
    <mergeCell ref="FLM142:FLP142"/>
    <mergeCell ref="FLQ142:FLT142"/>
    <mergeCell ref="FKG142:FKJ142"/>
    <mergeCell ref="FKK142:FKN142"/>
    <mergeCell ref="FKO142:FKR142"/>
    <mergeCell ref="FKS142:FKV142"/>
    <mergeCell ref="FKW142:FKZ142"/>
    <mergeCell ref="FJM142:FJP142"/>
    <mergeCell ref="FJQ142:FJT142"/>
    <mergeCell ref="FJU142:FJX142"/>
    <mergeCell ref="FJY142:FKB142"/>
    <mergeCell ref="FKC142:FKF142"/>
    <mergeCell ref="FIS142:FIV142"/>
    <mergeCell ref="FIW142:FIZ142"/>
    <mergeCell ref="FJA142:FJD142"/>
    <mergeCell ref="FJE142:FJH142"/>
    <mergeCell ref="FJI142:FJL142"/>
    <mergeCell ref="FSS142:FSV142"/>
    <mergeCell ref="FSW142:FSZ142"/>
    <mergeCell ref="FTA142:FTD142"/>
    <mergeCell ref="FTE142:FTH142"/>
    <mergeCell ref="FTI142:FTL142"/>
    <mergeCell ref="FRY142:FSB142"/>
    <mergeCell ref="FSC142:FSF142"/>
    <mergeCell ref="FSG142:FSJ142"/>
    <mergeCell ref="FSK142:FSN142"/>
    <mergeCell ref="FSO142:FSR142"/>
    <mergeCell ref="FRE142:FRH142"/>
    <mergeCell ref="FRI142:FRL142"/>
    <mergeCell ref="FRM142:FRP142"/>
    <mergeCell ref="FRQ142:FRT142"/>
    <mergeCell ref="FRU142:FRX142"/>
    <mergeCell ref="FQK142:FQN142"/>
    <mergeCell ref="FQO142:FQR142"/>
    <mergeCell ref="FQS142:FQV142"/>
    <mergeCell ref="FQW142:FQZ142"/>
    <mergeCell ref="FRA142:FRD142"/>
    <mergeCell ref="FPQ142:FPT142"/>
    <mergeCell ref="FPU142:FPX142"/>
    <mergeCell ref="FPY142:FQB142"/>
    <mergeCell ref="FQC142:FQF142"/>
    <mergeCell ref="FQG142:FQJ142"/>
    <mergeCell ref="FOW142:FOZ142"/>
    <mergeCell ref="FPA142:FPD142"/>
    <mergeCell ref="FPE142:FPH142"/>
    <mergeCell ref="FPI142:FPL142"/>
    <mergeCell ref="FPM142:FPP142"/>
    <mergeCell ref="FOC142:FOF142"/>
    <mergeCell ref="FOG142:FOJ142"/>
    <mergeCell ref="FOK142:FON142"/>
    <mergeCell ref="FOO142:FOR142"/>
    <mergeCell ref="FOS142:FOV142"/>
    <mergeCell ref="FYC142:FYF142"/>
    <mergeCell ref="FYG142:FYJ142"/>
    <mergeCell ref="FYK142:FYN142"/>
    <mergeCell ref="FYO142:FYR142"/>
    <mergeCell ref="FYS142:FYV142"/>
    <mergeCell ref="FXI142:FXL142"/>
    <mergeCell ref="FXM142:FXP142"/>
    <mergeCell ref="FXQ142:FXT142"/>
    <mergeCell ref="FXU142:FXX142"/>
    <mergeCell ref="FXY142:FYB142"/>
    <mergeCell ref="FWO142:FWR142"/>
    <mergeCell ref="FWS142:FWV142"/>
    <mergeCell ref="FWW142:FWZ142"/>
    <mergeCell ref="FXA142:FXD142"/>
    <mergeCell ref="FXE142:FXH142"/>
    <mergeCell ref="FVU142:FVX142"/>
    <mergeCell ref="FVY142:FWB142"/>
    <mergeCell ref="FWC142:FWF142"/>
    <mergeCell ref="FWG142:FWJ142"/>
    <mergeCell ref="FWK142:FWN142"/>
    <mergeCell ref="FVA142:FVD142"/>
    <mergeCell ref="FVE142:FVH142"/>
    <mergeCell ref="FVI142:FVL142"/>
    <mergeCell ref="FVM142:FVP142"/>
    <mergeCell ref="FVQ142:FVT142"/>
    <mergeCell ref="FUG142:FUJ142"/>
    <mergeCell ref="FUK142:FUN142"/>
    <mergeCell ref="FUO142:FUR142"/>
    <mergeCell ref="FUS142:FUV142"/>
    <mergeCell ref="FUW142:FUZ142"/>
    <mergeCell ref="FTM142:FTP142"/>
    <mergeCell ref="FTQ142:FTT142"/>
    <mergeCell ref="FTU142:FTX142"/>
    <mergeCell ref="FTY142:FUB142"/>
    <mergeCell ref="FUC142:FUF142"/>
    <mergeCell ref="GDM142:GDP142"/>
    <mergeCell ref="GDQ142:GDT142"/>
    <mergeCell ref="GDU142:GDX142"/>
    <mergeCell ref="GDY142:GEB142"/>
    <mergeCell ref="GEC142:GEF142"/>
    <mergeCell ref="GCS142:GCV142"/>
    <mergeCell ref="GCW142:GCZ142"/>
    <mergeCell ref="GDA142:GDD142"/>
    <mergeCell ref="GDE142:GDH142"/>
    <mergeCell ref="GDI142:GDL142"/>
    <mergeCell ref="GBY142:GCB142"/>
    <mergeCell ref="GCC142:GCF142"/>
    <mergeCell ref="GCG142:GCJ142"/>
    <mergeCell ref="GCK142:GCN142"/>
    <mergeCell ref="GCO142:GCR142"/>
    <mergeCell ref="GBE142:GBH142"/>
    <mergeCell ref="GBI142:GBL142"/>
    <mergeCell ref="GBM142:GBP142"/>
    <mergeCell ref="GBQ142:GBT142"/>
    <mergeCell ref="GBU142:GBX142"/>
    <mergeCell ref="GAK142:GAN142"/>
    <mergeCell ref="GAO142:GAR142"/>
    <mergeCell ref="GAS142:GAV142"/>
    <mergeCell ref="GAW142:GAZ142"/>
    <mergeCell ref="GBA142:GBD142"/>
    <mergeCell ref="FZQ142:FZT142"/>
    <mergeCell ref="FZU142:FZX142"/>
    <mergeCell ref="FZY142:GAB142"/>
    <mergeCell ref="GAC142:GAF142"/>
    <mergeCell ref="GAG142:GAJ142"/>
    <mergeCell ref="FYW142:FYZ142"/>
    <mergeCell ref="FZA142:FZD142"/>
    <mergeCell ref="FZE142:FZH142"/>
    <mergeCell ref="FZI142:FZL142"/>
    <mergeCell ref="FZM142:FZP142"/>
    <mergeCell ref="GIW142:GIZ142"/>
    <mergeCell ref="GJA142:GJD142"/>
    <mergeCell ref="GJE142:GJH142"/>
    <mergeCell ref="GJI142:GJL142"/>
    <mergeCell ref="GJM142:GJP142"/>
    <mergeCell ref="GIC142:GIF142"/>
    <mergeCell ref="GIG142:GIJ142"/>
    <mergeCell ref="GIK142:GIN142"/>
    <mergeCell ref="GIO142:GIR142"/>
    <mergeCell ref="GIS142:GIV142"/>
    <mergeCell ref="GHI142:GHL142"/>
    <mergeCell ref="GHM142:GHP142"/>
    <mergeCell ref="GHQ142:GHT142"/>
    <mergeCell ref="GHU142:GHX142"/>
    <mergeCell ref="GHY142:GIB142"/>
    <mergeCell ref="GGO142:GGR142"/>
    <mergeCell ref="GGS142:GGV142"/>
    <mergeCell ref="GGW142:GGZ142"/>
    <mergeCell ref="GHA142:GHD142"/>
    <mergeCell ref="GHE142:GHH142"/>
    <mergeCell ref="GFU142:GFX142"/>
    <mergeCell ref="GFY142:GGB142"/>
    <mergeCell ref="GGC142:GGF142"/>
    <mergeCell ref="GGG142:GGJ142"/>
    <mergeCell ref="GGK142:GGN142"/>
    <mergeCell ref="GFA142:GFD142"/>
    <mergeCell ref="GFE142:GFH142"/>
    <mergeCell ref="GFI142:GFL142"/>
    <mergeCell ref="GFM142:GFP142"/>
    <mergeCell ref="GFQ142:GFT142"/>
    <mergeCell ref="GEG142:GEJ142"/>
    <mergeCell ref="GEK142:GEN142"/>
    <mergeCell ref="GEO142:GER142"/>
    <mergeCell ref="GES142:GEV142"/>
    <mergeCell ref="GEW142:GEZ142"/>
    <mergeCell ref="GOG142:GOJ142"/>
    <mergeCell ref="GOK142:GON142"/>
    <mergeCell ref="GOO142:GOR142"/>
    <mergeCell ref="GOS142:GOV142"/>
    <mergeCell ref="GOW142:GOZ142"/>
    <mergeCell ref="GNM142:GNP142"/>
    <mergeCell ref="GNQ142:GNT142"/>
    <mergeCell ref="GNU142:GNX142"/>
    <mergeCell ref="GNY142:GOB142"/>
    <mergeCell ref="GOC142:GOF142"/>
    <mergeCell ref="GMS142:GMV142"/>
    <mergeCell ref="GMW142:GMZ142"/>
    <mergeCell ref="GNA142:GND142"/>
    <mergeCell ref="GNE142:GNH142"/>
    <mergeCell ref="GNI142:GNL142"/>
    <mergeCell ref="GLY142:GMB142"/>
    <mergeCell ref="GMC142:GMF142"/>
    <mergeCell ref="GMG142:GMJ142"/>
    <mergeCell ref="GMK142:GMN142"/>
    <mergeCell ref="GMO142:GMR142"/>
    <mergeCell ref="GLE142:GLH142"/>
    <mergeCell ref="GLI142:GLL142"/>
    <mergeCell ref="GLM142:GLP142"/>
    <mergeCell ref="GLQ142:GLT142"/>
    <mergeCell ref="GLU142:GLX142"/>
    <mergeCell ref="GKK142:GKN142"/>
    <mergeCell ref="GKO142:GKR142"/>
    <mergeCell ref="GKS142:GKV142"/>
    <mergeCell ref="GKW142:GKZ142"/>
    <mergeCell ref="GLA142:GLD142"/>
    <mergeCell ref="GJQ142:GJT142"/>
    <mergeCell ref="GJU142:GJX142"/>
    <mergeCell ref="GJY142:GKB142"/>
    <mergeCell ref="GKC142:GKF142"/>
    <mergeCell ref="GKG142:GKJ142"/>
    <mergeCell ref="GTQ142:GTT142"/>
    <mergeCell ref="GTU142:GTX142"/>
    <mergeCell ref="GTY142:GUB142"/>
    <mergeCell ref="GUC142:GUF142"/>
    <mergeCell ref="GUG142:GUJ142"/>
    <mergeCell ref="GSW142:GSZ142"/>
    <mergeCell ref="GTA142:GTD142"/>
    <mergeCell ref="GTE142:GTH142"/>
    <mergeCell ref="GTI142:GTL142"/>
    <mergeCell ref="GTM142:GTP142"/>
    <mergeCell ref="GSC142:GSF142"/>
    <mergeCell ref="GSG142:GSJ142"/>
    <mergeCell ref="GSK142:GSN142"/>
    <mergeCell ref="GSO142:GSR142"/>
    <mergeCell ref="GSS142:GSV142"/>
    <mergeCell ref="GRI142:GRL142"/>
    <mergeCell ref="GRM142:GRP142"/>
    <mergeCell ref="GRQ142:GRT142"/>
    <mergeCell ref="GRU142:GRX142"/>
    <mergeCell ref="GRY142:GSB142"/>
    <mergeCell ref="GQO142:GQR142"/>
    <mergeCell ref="GQS142:GQV142"/>
    <mergeCell ref="GQW142:GQZ142"/>
    <mergeCell ref="GRA142:GRD142"/>
    <mergeCell ref="GRE142:GRH142"/>
    <mergeCell ref="GPU142:GPX142"/>
    <mergeCell ref="GPY142:GQB142"/>
    <mergeCell ref="GQC142:GQF142"/>
    <mergeCell ref="GQG142:GQJ142"/>
    <mergeCell ref="GQK142:GQN142"/>
    <mergeCell ref="GPA142:GPD142"/>
    <mergeCell ref="GPE142:GPH142"/>
    <mergeCell ref="GPI142:GPL142"/>
    <mergeCell ref="GPM142:GPP142"/>
    <mergeCell ref="GPQ142:GPT142"/>
    <mergeCell ref="GZA142:GZD142"/>
    <mergeCell ref="GZE142:GZH142"/>
    <mergeCell ref="GZI142:GZL142"/>
    <mergeCell ref="GZM142:GZP142"/>
    <mergeCell ref="GZQ142:GZT142"/>
    <mergeCell ref="GYG142:GYJ142"/>
    <mergeCell ref="GYK142:GYN142"/>
    <mergeCell ref="GYO142:GYR142"/>
    <mergeCell ref="GYS142:GYV142"/>
    <mergeCell ref="GYW142:GYZ142"/>
    <mergeCell ref="GXM142:GXP142"/>
    <mergeCell ref="GXQ142:GXT142"/>
    <mergeCell ref="GXU142:GXX142"/>
    <mergeCell ref="GXY142:GYB142"/>
    <mergeCell ref="GYC142:GYF142"/>
    <mergeCell ref="GWS142:GWV142"/>
    <mergeCell ref="GWW142:GWZ142"/>
    <mergeCell ref="GXA142:GXD142"/>
    <mergeCell ref="GXE142:GXH142"/>
    <mergeCell ref="GXI142:GXL142"/>
    <mergeCell ref="GVY142:GWB142"/>
    <mergeCell ref="GWC142:GWF142"/>
    <mergeCell ref="GWG142:GWJ142"/>
    <mergeCell ref="GWK142:GWN142"/>
    <mergeCell ref="GWO142:GWR142"/>
    <mergeCell ref="GVE142:GVH142"/>
    <mergeCell ref="GVI142:GVL142"/>
    <mergeCell ref="GVM142:GVP142"/>
    <mergeCell ref="GVQ142:GVT142"/>
    <mergeCell ref="GVU142:GVX142"/>
    <mergeCell ref="GUK142:GUN142"/>
    <mergeCell ref="GUO142:GUR142"/>
    <mergeCell ref="GUS142:GUV142"/>
    <mergeCell ref="GUW142:GUZ142"/>
    <mergeCell ref="GVA142:GVD142"/>
    <mergeCell ref="HEK142:HEN142"/>
    <mergeCell ref="HEO142:HER142"/>
    <mergeCell ref="HES142:HEV142"/>
    <mergeCell ref="HEW142:HEZ142"/>
    <mergeCell ref="HFA142:HFD142"/>
    <mergeCell ref="HDQ142:HDT142"/>
    <mergeCell ref="HDU142:HDX142"/>
    <mergeCell ref="HDY142:HEB142"/>
    <mergeCell ref="HEC142:HEF142"/>
    <mergeCell ref="HEG142:HEJ142"/>
    <mergeCell ref="HCW142:HCZ142"/>
    <mergeCell ref="HDA142:HDD142"/>
    <mergeCell ref="HDE142:HDH142"/>
    <mergeCell ref="HDI142:HDL142"/>
    <mergeCell ref="HDM142:HDP142"/>
    <mergeCell ref="HCC142:HCF142"/>
    <mergeCell ref="HCG142:HCJ142"/>
    <mergeCell ref="HCK142:HCN142"/>
    <mergeCell ref="HCO142:HCR142"/>
    <mergeCell ref="HCS142:HCV142"/>
    <mergeCell ref="HBI142:HBL142"/>
    <mergeCell ref="HBM142:HBP142"/>
    <mergeCell ref="HBQ142:HBT142"/>
    <mergeCell ref="HBU142:HBX142"/>
    <mergeCell ref="HBY142:HCB142"/>
    <mergeCell ref="HAO142:HAR142"/>
    <mergeCell ref="HAS142:HAV142"/>
    <mergeCell ref="HAW142:HAZ142"/>
    <mergeCell ref="HBA142:HBD142"/>
    <mergeCell ref="HBE142:HBH142"/>
    <mergeCell ref="GZU142:GZX142"/>
    <mergeCell ref="GZY142:HAB142"/>
    <mergeCell ref="HAC142:HAF142"/>
    <mergeCell ref="HAG142:HAJ142"/>
    <mergeCell ref="HAK142:HAN142"/>
    <mergeCell ref="HJU142:HJX142"/>
    <mergeCell ref="HJY142:HKB142"/>
    <mergeCell ref="HKC142:HKF142"/>
    <mergeCell ref="HKG142:HKJ142"/>
    <mergeCell ref="HKK142:HKN142"/>
    <mergeCell ref="HJA142:HJD142"/>
    <mergeCell ref="HJE142:HJH142"/>
    <mergeCell ref="HJI142:HJL142"/>
    <mergeCell ref="HJM142:HJP142"/>
    <mergeCell ref="HJQ142:HJT142"/>
    <mergeCell ref="HIG142:HIJ142"/>
    <mergeCell ref="HIK142:HIN142"/>
    <mergeCell ref="HIO142:HIR142"/>
    <mergeCell ref="HIS142:HIV142"/>
    <mergeCell ref="HIW142:HIZ142"/>
    <mergeCell ref="HHM142:HHP142"/>
    <mergeCell ref="HHQ142:HHT142"/>
    <mergeCell ref="HHU142:HHX142"/>
    <mergeCell ref="HHY142:HIB142"/>
    <mergeCell ref="HIC142:HIF142"/>
    <mergeCell ref="HGS142:HGV142"/>
    <mergeCell ref="HGW142:HGZ142"/>
    <mergeCell ref="HHA142:HHD142"/>
    <mergeCell ref="HHE142:HHH142"/>
    <mergeCell ref="HHI142:HHL142"/>
    <mergeCell ref="HFY142:HGB142"/>
    <mergeCell ref="HGC142:HGF142"/>
    <mergeCell ref="HGG142:HGJ142"/>
    <mergeCell ref="HGK142:HGN142"/>
    <mergeCell ref="HGO142:HGR142"/>
    <mergeCell ref="HFE142:HFH142"/>
    <mergeCell ref="HFI142:HFL142"/>
    <mergeCell ref="HFM142:HFP142"/>
    <mergeCell ref="HFQ142:HFT142"/>
    <mergeCell ref="HFU142:HFX142"/>
    <mergeCell ref="HPE142:HPH142"/>
    <mergeCell ref="HPI142:HPL142"/>
    <mergeCell ref="HPM142:HPP142"/>
    <mergeCell ref="HPQ142:HPT142"/>
    <mergeCell ref="HPU142:HPX142"/>
    <mergeCell ref="HOK142:HON142"/>
    <mergeCell ref="HOO142:HOR142"/>
    <mergeCell ref="HOS142:HOV142"/>
    <mergeCell ref="HOW142:HOZ142"/>
    <mergeCell ref="HPA142:HPD142"/>
    <mergeCell ref="HNQ142:HNT142"/>
    <mergeCell ref="HNU142:HNX142"/>
    <mergeCell ref="HNY142:HOB142"/>
    <mergeCell ref="HOC142:HOF142"/>
    <mergeCell ref="HOG142:HOJ142"/>
    <mergeCell ref="HMW142:HMZ142"/>
    <mergeCell ref="HNA142:HND142"/>
    <mergeCell ref="HNE142:HNH142"/>
    <mergeCell ref="HNI142:HNL142"/>
    <mergeCell ref="HNM142:HNP142"/>
    <mergeCell ref="HMC142:HMF142"/>
    <mergeCell ref="HMG142:HMJ142"/>
    <mergeCell ref="HMK142:HMN142"/>
    <mergeCell ref="HMO142:HMR142"/>
    <mergeCell ref="HMS142:HMV142"/>
    <mergeCell ref="HLI142:HLL142"/>
    <mergeCell ref="HLM142:HLP142"/>
    <mergeCell ref="HLQ142:HLT142"/>
    <mergeCell ref="HLU142:HLX142"/>
    <mergeCell ref="HLY142:HMB142"/>
    <mergeCell ref="HKO142:HKR142"/>
    <mergeCell ref="HKS142:HKV142"/>
    <mergeCell ref="HKW142:HKZ142"/>
    <mergeCell ref="HLA142:HLD142"/>
    <mergeCell ref="HLE142:HLH142"/>
    <mergeCell ref="HUO142:HUR142"/>
    <mergeCell ref="HUS142:HUV142"/>
    <mergeCell ref="HUW142:HUZ142"/>
    <mergeCell ref="HVA142:HVD142"/>
    <mergeCell ref="HVE142:HVH142"/>
    <mergeCell ref="HTU142:HTX142"/>
    <mergeCell ref="HTY142:HUB142"/>
    <mergeCell ref="HUC142:HUF142"/>
    <mergeCell ref="HUG142:HUJ142"/>
    <mergeCell ref="HUK142:HUN142"/>
    <mergeCell ref="HTA142:HTD142"/>
    <mergeCell ref="HTE142:HTH142"/>
    <mergeCell ref="HTI142:HTL142"/>
    <mergeCell ref="HTM142:HTP142"/>
    <mergeCell ref="HTQ142:HTT142"/>
    <mergeCell ref="HSG142:HSJ142"/>
    <mergeCell ref="HSK142:HSN142"/>
    <mergeCell ref="HSO142:HSR142"/>
    <mergeCell ref="HSS142:HSV142"/>
    <mergeCell ref="HSW142:HSZ142"/>
    <mergeCell ref="HRM142:HRP142"/>
    <mergeCell ref="HRQ142:HRT142"/>
    <mergeCell ref="HRU142:HRX142"/>
    <mergeCell ref="HRY142:HSB142"/>
    <mergeCell ref="HSC142:HSF142"/>
    <mergeCell ref="HQS142:HQV142"/>
    <mergeCell ref="HQW142:HQZ142"/>
    <mergeCell ref="HRA142:HRD142"/>
    <mergeCell ref="HRE142:HRH142"/>
    <mergeCell ref="HRI142:HRL142"/>
    <mergeCell ref="HPY142:HQB142"/>
    <mergeCell ref="HQC142:HQF142"/>
    <mergeCell ref="HQG142:HQJ142"/>
    <mergeCell ref="HQK142:HQN142"/>
    <mergeCell ref="HQO142:HQR142"/>
    <mergeCell ref="HZY142:IAB142"/>
    <mergeCell ref="IAC142:IAF142"/>
    <mergeCell ref="IAG142:IAJ142"/>
    <mergeCell ref="IAK142:IAN142"/>
    <mergeCell ref="IAO142:IAR142"/>
    <mergeCell ref="HZE142:HZH142"/>
    <mergeCell ref="HZI142:HZL142"/>
    <mergeCell ref="HZM142:HZP142"/>
    <mergeCell ref="HZQ142:HZT142"/>
    <mergeCell ref="HZU142:HZX142"/>
    <mergeCell ref="HYK142:HYN142"/>
    <mergeCell ref="HYO142:HYR142"/>
    <mergeCell ref="HYS142:HYV142"/>
    <mergeCell ref="HYW142:HYZ142"/>
    <mergeCell ref="HZA142:HZD142"/>
    <mergeCell ref="HXQ142:HXT142"/>
    <mergeCell ref="HXU142:HXX142"/>
    <mergeCell ref="HXY142:HYB142"/>
    <mergeCell ref="HYC142:HYF142"/>
    <mergeCell ref="HYG142:HYJ142"/>
    <mergeCell ref="HWW142:HWZ142"/>
    <mergeCell ref="HXA142:HXD142"/>
    <mergeCell ref="HXE142:HXH142"/>
    <mergeCell ref="HXI142:HXL142"/>
    <mergeCell ref="HXM142:HXP142"/>
    <mergeCell ref="HWC142:HWF142"/>
    <mergeCell ref="HWG142:HWJ142"/>
    <mergeCell ref="HWK142:HWN142"/>
    <mergeCell ref="HWO142:HWR142"/>
    <mergeCell ref="HWS142:HWV142"/>
    <mergeCell ref="HVI142:HVL142"/>
    <mergeCell ref="HVM142:HVP142"/>
    <mergeCell ref="HVQ142:HVT142"/>
    <mergeCell ref="HVU142:HVX142"/>
    <mergeCell ref="HVY142:HWB142"/>
    <mergeCell ref="IFI142:IFL142"/>
    <mergeCell ref="IFM142:IFP142"/>
    <mergeCell ref="IFQ142:IFT142"/>
    <mergeCell ref="IFU142:IFX142"/>
    <mergeCell ref="IFY142:IGB142"/>
    <mergeCell ref="IEO142:IER142"/>
    <mergeCell ref="IES142:IEV142"/>
    <mergeCell ref="IEW142:IEZ142"/>
    <mergeCell ref="IFA142:IFD142"/>
    <mergeCell ref="IFE142:IFH142"/>
    <mergeCell ref="IDU142:IDX142"/>
    <mergeCell ref="IDY142:IEB142"/>
    <mergeCell ref="IEC142:IEF142"/>
    <mergeCell ref="IEG142:IEJ142"/>
    <mergeCell ref="IEK142:IEN142"/>
    <mergeCell ref="IDA142:IDD142"/>
    <mergeCell ref="IDE142:IDH142"/>
    <mergeCell ref="IDI142:IDL142"/>
    <mergeCell ref="IDM142:IDP142"/>
    <mergeCell ref="IDQ142:IDT142"/>
    <mergeCell ref="ICG142:ICJ142"/>
    <mergeCell ref="ICK142:ICN142"/>
    <mergeCell ref="ICO142:ICR142"/>
    <mergeCell ref="ICS142:ICV142"/>
    <mergeCell ref="ICW142:ICZ142"/>
    <mergeCell ref="IBM142:IBP142"/>
    <mergeCell ref="IBQ142:IBT142"/>
    <mergeCell ref="IBU142:IBX142"/>
    <mergeCell ref="IBY142:ICB142"/>
    <mergeCell ref="ICC142:ICF142"/>
    <mergeCell ref="IAS142:IAV142"/>
    <mergeCell ref="IAW142:IAZ142"/>
    <mergeCell ref="IBA142:IBD142"/>
    <mergeCell ref="IBE142:IBH142"/>
    <mergeCell ref="IBI142:IBL142"/>
    <mergeCell ref="IKS142:IKV142"/>
    <mergeCell ref="IKW142:IKZ142"/>
    <mergeCell ref="ILA142:ILD142"/>
    <mergeCell ref="ILE142:ILH142"/>
    <mergeCell ref="ILI142:ILL142"/>
    <mergeCell ref="IJY142:IKB142"/>
    <mergeCell ref="IKC142:IKF142"/>
    <mergeCell ref="IKG142:IKJ142"/>
    <mergeCell ref="IKK142:IKN142"/>
    <mergeCell ref="IKO142:IKR142"/>
    <mergeCell ref="IJE142:IJH142"/>
    <mergeCell ref="IJI142:IJL142"/>
    <mergeCell ref="IJM142:IJP142"/>
    <mergeCell ref="IJQ142:IJT142"/>
    <mergeCell ref="IJU142:IJX142"/>
    <mergeCell ref="IIK142:IIN142"/>
    <mergeCell ref="IIO142:IIR142"/>
    <mergeCell ref="IIS142:IIV142"/>
    <mergeCell ref="IIW142:IIZ142"/>
    <mergeCell ref="IJA142:IJD142"/>
    <mergeCell ref="IHQ142:IHT142"/>
    <mergeCell ref="IHU142:IHX142"/>
    <mergeCell ref="IHY142:IIB142"/>
    <mergeCell ref="IIC142:IIF142"/>
    <mergeCell ref="IIG142:IIJ142"/>
    <mergeCell ref="IGW142:IGZ142"/>
    <mergeCell ref="IHA142:IHD142"/>
    <mergeCell ref="IHE142:IHH142"/>
    <mergeCell ref="IHI142:IHL142"/>
    <mergeCell ref="IHM142:IHP142"/>
    <mergeCell ref="IGC142:IGF142"/>
    <mergeCell ref="IGG142:IGJ142"/>
    <mergeCell ref="IGK142:IGN142"/>
    <mergeCell ref="IGO142:IGR142"/>
    <mergeCell ref="IGS142:IGV142"/>
    <mergeCell ref="IQC142:IQF142"/>
    <mergeCell ref="IQG142:IQJ142"/>
    <mergeCell ref="IQK142:IQN142"/>
    <mergeCell ref="IQO142:IQR142"/>
    <mergeCell ref="IQS142:IQV142"/>
    <mergeCell ref="IPI142:IPL142"/>
    <mergeCell ref="IPM142:IPP142"/>
    <mergeCell ref="IPQ142:IPT142"/>
    <mergeCell ref="IPU142:IPX142"/>
    <mergeCell ref="IPY142:IQB142"/>
    <mergeCell ref="IOO142:IOR142"/>
    <mergeCell ref="IOS142:IOV142"/>
    <mergeCell ref="IOW142:IOZ142"/>
    <mergeCell ref="IPA142:IPD142"/>
    <mergeCell ref="IPE142:IPH142"/>
    <mergeCell ref="INU142:INX142"/>
    <mergeCell ref="INY142:IOB142"/>
    <mergeCell ref="IOC142:IOF142"/>
    <mergeCell ref="IOG142:IOJ142"/>
    <mergeCell ref="IOK142:ION142"/>
    <mergeCell ref="INA142:IND142"/>
    <mergeCell ref="INE142:INH142"/>
    <mergeCell ref="INI142:INL142"/>
    <mergeCell ref="INM142:INP142"/>
    <mergeCell ref="INQ142:INT142"/>
    <mergeCell ref="IMG142:IMJ142"/>
    <mergeCell ref="IMK142:IMN142"/>
    <mergeCell ref="IMO142:IMR142"/>
    <mergeCell ref="IMS142:IMV142"/>
    <mergeCell ref="IMW142:IMZ142"/>
    <mergeCell ref="ILM142:ILP142"/>
    <mergeCell ref="ILQ142:ILT142"/>
    <mergeCell ref="ILU142:ILX142"/>
    <mergeCell ref="ILY142:IMB142"/>
    <mergeCell ref="IMC142:IMF142"/>
    <mergeCell ref="IVM142:IVP142"/>
    <mergeCell ref="IVQ142:IVT142"/>
    <mergeCell ref="IVU142:IVX142"/>
    <mergeCell ref="IVY142:IWB142"/>
    <mergeCell ref="IWC142:IWF142"/>
    <mergeCell ref="IUS142:IUV142"/>
    <mergeCell ref="IUW142:IUZ142"/>
    <mergeCell ref="IVA142:IVD142"/>
    <mergeCell ref="IVE142:IVH142"/>
    <mergeCell ref="IVI142:IVL142"/>
    <mergeCell ref="ITY142:IUB142"/>
    <mergeCell ref="IUC142:IUF142"/>
    <mergeCell ref="IUG142:IUJ142"/>
    <mergeCell ref="IUK142:IUN142"/>
    <mergeCell ref="IUO142:IUR142"/>
    <mergeCell ref="ITE142:ITH142"/>
    <mergeCell ref="ITI142:ITL142"/>
    <mergeCell ref="ITM142:ITP142"/>
    <mergeCell ref="ITQ142:ITT142"/>
    <mergeCell ref="ITU142:ITX142"/>
    <mergeCell ref="ISK142:ISN142"/>
    <mergeCell ref="ISO142:ISR142"/>
    <mergeCell ref="ISS142:ISV142"/>
    <mergeCell ref="ISW142:ISZ142"/>
    <mergeCell ref="ITA142:ITD142"/>
    <mergeCell ref="IRQ142:IRT142"/>
    <mergeCell ref="IRU142:IRX142"/>
    <mergeCell ref="IRY142:ISB142"/>
    <mergeCell ref="ISC142:ISF142"/>
    <mergeCell ref="ISG142:ISJ142"/>
    <mergeCell ref="IQW142:IQZ142"/>
    <mergeCell ref="IRA142:IRD142"/>
    <mergeCell ref="IRE142:IRH142"/>
    <mergeCell ref="IRI142:IRL142"/>
    <mergeCell ref="IRM142:IRP142"/>
    <mergeCell ref="JAW142:JAZ142"/>
    <mergeCell ref="JBA142:JBD142"/>
    <mergeCell ref="JBE142:JBH142"/>
    <mergeCell ref="JBI142:JBL142"/>
    <mergeCell ref="JBM142:JBP142"/>
    <mergeCell ref="JAC142:JAF142"/>
    <mergeCell ref="JAG142:JAJ142"/>
    <mergeCell ref="JAK142:JAN142"/>
    <mergeCell ref="JAO142:JAR142"/>
    <mergeCell ref="JAS142:JAV142"/>
    <mergeCell ref="IZI142:IZL142"/>
    <mergeCell ref="IZM142:IZP142"/>
    <mergeCell ref="IZQ142:IZT142"/>
    <mergeCell ref="IZU142:IZX142"/>
    <mergeCell ref="IZY142:JAB142"/>
    <mergeCell ref="IYO142:IYR142"/>
    <mergeCell ref="IYS142:IYV142"/>
    <mergeCell ref="IYW142:IYZ142"/>
    <mergeCell ref="IZA142:IZD142"/>
    <mergeCell ref="IZE142:IZH142"/>
    <mergeCell ref="IXU142:IXX142"/>
    <mergeCell ref="IXY142:IYB142"/>
    <mergeCell ref="IYC142:IYF142"/>
    <mergeCell ref="IYG142:IYJ142"/>
    <mergeCell ref="IYK142:IYN142"/>
    <mergeCell ref="IXA142:IXD142"/>
    <mergeCell ref="IXE142:IXH142"/>
    <mergeCell ref="IXI142:IXL142"/>
    <mergeCell ref="IXM142:IXP142"/>
    <mergeCell ref="IXQ142:IXT142"/>
    <mergeCell ref="IWG142:IWJ142"/>
    <mergeCell ref="IWK142:IWN142"/>
    <mergeCell ref="IWO142:IWR142"/>
    <mergeCell ref="IWS142:IWV142"/>
    <mergeCell ref="IWW142:IWZ142"/>
    <mergeCell ref="JGG142:JGJ142"/>
    <mergeCell ref="JGK142:JGN142"/>
    <mergeCell ref="JGO142:JGR142"/>
    <mergeCell ref="JGS142:JGV142"/>
    <mergeCell ref="JGW142:JGZ142"/>
    <mergeCell ref="JFM142:JFP142"/>
    <mergeCell ref="JFQ142:JFT142"/>
    <mergeCell ref="JFU142:JFX142"/>
    <mergeCell ref="JFY142:JGB142"/>
    <mergeCell ref="JGC142:JGF142"/>
    <mergeCell ref="JES142:JEV142"/>
    <mergeCell ref="JEW142:JEZ142"/>
    <mergeCell ref="JFA142:JFD142"/>
    <mergeCell ref="JFE142:JFH142"/>
    <mergeCell ref="JFI142:JFL142"/>
    <mergeCell ref="JDY142:JEB142"/>
    <mergeCell ref="JEC142:JEF142"/>
    <mergeCell ref="JEG142:JEJ142"/>
    <mergeCell ref="JEK142:JEN142"/>
    <mergeCell ref="JEO142:JER142"/>
    <mergeCell ref="JDE142:JDH142"/>
    <mergeCell ref="JDI142:JDL142"/>
    <mergeCell ref="JDM142:JDP142"/>
    <mergeCell ref="JDQ142:JDT142"/>
    <mergeCell ref="JDU142:JDX142"/>
    <mergeCell ref="JCK142:JCN142"/>
    <mergeCell ref="JCO142:JCR142"/>
    <mergeCell ref="JCS142:JCV142"/>
    <mergeCell ref="JCW142:JCZ142"/>
    <mergeCell ref="JDA142:JDD142"/>
    <mergeCell ref="JBQ142:JBT142"/>
    <mergeCell ref="JBU142:JBX142"/>
    <mergeCell ref="JBY142:JCB142"/>
    <mergeCell ref="JCC142:JCF142"/>
    <mergeCell ref="JCG142:JCJ142"/>
    <mergeCell ref="JLQ142:JLT142"/>
    <mergeCell ref="JLU142:JLX142"/>
    <mergeCell ref="JLY142:JMB142"/>
    <mergeCell ref="JMC142:JMF142"/>
    <mergeCell ref="JMG142:JMJ142"/>
    <mergeCell ref="JKW142:JKZ142"/>
    <mergeCell ref="JLA142:JLD142"/>
    <mergeCell ref="JLE142:JLH142"/>
    <mergeCell ref="JLI142:JLL142"/>
    <mergeCell ref="JLM142:JLP142"/>
    <mergeCell ref="JKC142:JKF142"/>
    <mergeCell ref="JKG142:JKJ142"/>
    <mergeCell ref="JKK142:JKN142"/>
    <mergeCell ref="JKO142:JKR142"/>
    <mergeCell ref="JKS142:JKV142"/>
    <mergeCell ref="JJI142:JJL142"/>
    <mergeCell ref="JJM142:JJP142"/>
    <mergeCell ref="JJQ142:JJT142"/>
    <mergeCell ref="JJU142:JJX142"/>
    <mergeCell ref="JJY142:JKB142"/>
    <mergeCell ref="JIO142:JIR142"/>
    <mergeCell ref="JIS142:JIV142"/>
    <mergeCell ref="JIW142:JIZ142"/>
    <mergeCell ref="JJA142:JJD142"/>
    <mergeCell ref="JJE142:JJH142"/>
    <mergeCell ref="JHU142:JHX142"/>
    <mergeCell ref="JHY142:JIB142"/>
    <mergeCell ref="JIC142:JIF142"/>
    <mergeCell ref="JIG142:JIJ142"/>
    <mergeCell ref="JIK142:JIN142"/>
    <mergeCell ref="JHA142:JHD142"/>
    <mergeCell ref="JHE142:JHH142"/>
    <mergeCell ref="JHI142:JHL142"/>
    <mergeCell ref="JHM142:JHP142"/>
    <mergeCell ref="JHQ142:JHT142"/>
    <mergeCell ref="JRA142:JRD142"/>
    <mergeCell ref="JRE142:JRH142"/>
    <mergeCell ref="JRI142:JRL142"/>
    <mergeCell ref="JRM142:JRP142"/>
    <mergeCell ref="JRQ142:JRT142"/>
    <mergeCell ref="JQG142:JQJ142"/>
    <mergeCell ref="JQK142:JQN142"/>
    <mergeCell ref="JQO142:JQR142"/>
    <mergeCell ref="JQS142:JQV142"/>
    <mergeCell ref="JQW142:JQZ142"/>
    <mergeCell ref="JPM142:JPP142"/>
    <mergeCell ref="JPQ142:JPT142"/>
    <mergeCell ref="JPU142:JPX142"/>
    <mergeCell ref="JPY142:JQB142"/>
    <mergeCell ref="JQC142:JQF142"/>
    <mergeCell ref="JOS142:JOV142"/>
    <mergeCell ref="JOW142:JOZ142"/>
    <mergeCell ref="JPA142:JPD142"/>
    <mergeCell ref="JPE142:JPH142"/>
    <mergeCell ref="JPI142:JPL142"/>
    <mergeCell ref="JNY142:JOB142"/>
    <mergeCell ref="JOC142:JOF142"/>
    <mergeCell ref="JOG142:JOJ142"/>
    <mergeCell ref="JOK142:JON142"/>
    <mergeCell ref="JOO142:JOR142"/>
    <mergeCell ref="JNE142:JNH142"/>
    <mergeCell ref="JNI142:JNL142"/>
    <mergeCell ref="JNM142:JNP142"/>
    <mergeCell ref="JNQ142:JNT142"/>
    <mergeCell ref="JNU142:JNX142"/>
    <mergeCell ref="JMK142:JMN142"/>
    <mergeCell ref="JMO142:JMR142"/>
    <mergeCell ref="JMS142:JMV142"/>
    <mergeCell ref="JMW142:JMZ142"/>
    <mergeCell ref="JNA142:JND142"/>
    <mergeCell ref="JWK142:JWN142"/>
    <mergeCell ref="JWO142:JWR142"/>
    <mergeCell ref="JWS142:JWV142"/>
    <mergeCell ref="JWW142:JWZ142"/>
    <mergeCell ref="JXA142:JXD142"/>
    <mergeCell ref="JVQ142:JVT142"/>
    <mergeCell ref="JVU142:JVX142"/>
    <mergeCell ref="JVY142:JWB142"/>
    <mergeCell ref="JWC142:JWF142"/>
    <mergeCell ref="JWG142:JWJ142"/>
    <mergeCell ref="JUW142:JUZ142"/>
    <mergeCell ref="JVA142:JVD142"/>
    <mergeCell ref="JVE142:JVH142"/>
    <mergeCell ref="JVI142:JVL142"/>
    <mergeCell ref="JVM142:JVP142"/>
    <mergeCell ref="JUC142:JUF142"/>
    <mergeCell ref="JUG142:JUJ142"/>
    <mergeCell ref="JUK142:JUN142"/>
    <mergeCell ref="JUO142:JUR142"/>
    <mergeCell ref="JUS142:JUV142"/>
    <mergeCell ref="JTI142:JTL142"/>
    <mergeCell ref="JTM142:JTP142"/>
    <mergeCell ref="JTQ142:JTT142"/>
    <mergeCell ref="JTU142:JTX142"/>
    <mergeCell ref="JTY142:JUB142"/>
    <mergeCell ref="JSO142:JSR142"/>
    <mergeCell ref="JSS142:JSV142"/>
    <mergeCell ref="JSW142:JSZ142"/>
    <mergeCell ref="JTA142:JTD142"/>
    <mergeCell ref="JTE142:JTH142"/>
    <mergeCell ref="JRU142:JRX142"/>
    <mergeCell ref="JRY142:JSB142"/>
    <mergeCell ref="JSC142:JSF142"/>
    <mergeCell ref="JSG142:JSJ142"/>
    <mergeCell ref="JSK142:JSN142"/>
    <mergeCell ref="KBU142:KBX142"/>
    <mergeCell ref="KBY142:KCB142"/>
    <mergeCell ref="KCC142:KCF142"/>
    <mergeCell ref="KCG142:KCJ142"/>
    <mergeCell ref="KCK142:KCN142"/>
    <mergeCell ref="KBA142:KBD142"/>
    <mergeCell ref="KBE142:KBH142"/>
    <mergeCell ref="KBI142:KBL142"/>
    <mergeCell ref="KBM142:KBP142"/>
    <mergeCell ref="KBQ142:KBT142"/>
    <mergeCell ref="KAG142:KAJ142"/>
    <mergeCell ref="KAK142:KAN142"/>
    <mergeCell ref="KAO142:KAR142"/>
    <mergeCell ref="KAS142:KAV142"/>
    <mergeCell ref="KAW142:KAZ142"/>
    <mergeCell ref="JZM142:JZP142"/>
    <mergeCell ref="JZQ142:JZT142"/>
    <mergeCell ref="JZU142:JZX142"/>
    <mergeCell ref="JZY142:KAB142"/>
    <mergeCell ref="KAC142:KAF142"/>
    <mergeCell ref="JYS142:JYV142"/>
    <mergeCell ref="JYW142:JYZ142"/>
    <mergeCell ref="JZA142:JZD142"/>
    <mergeCell ref="JZE142:JZH142"/>
    <mergeCell ref="JZI142:JZL142"/>
    <mergeCell ref="JXY142:JYB142"/>
    <mergeCell ref="JYC142:JYF142"/>
    <mergeCell ref="JYG142:JYJ142"/>
    <mergeCell ref="JYK142:JYN142"/>
    <mergeCell ref="JYO142:JYR142"/>
    <mergeCell ref="JXE142:JXH142"/>
    <mergeCell ref="JXI142:JXL142"/>
    <mergeCell ref="JXM142:JXP142"/>
    <mergeCell ref="JXQ142:JXT142"/>
    <mergeCell ref="JXU142:JXX142"/>
    <mergeCell ref="KHE142:KHH142"/>
    <mergeCell ref="KHI142:KHL142"/>
    <mergeCell ref="KHM142:KHP142"/>
    <mergeCell ref="KHQ142:KHT142"/>
    <mergeCell ref="KHU142:KHX142"/>
    <mergeCell ref="KGK142:KGN142"/>
    <mergeCell ref="KGO142:KGR142"/>
    <mergeCell ref="KGS142:KGV142"/>
    <mergeCell ref="KGW142:KGZ142"/>
    <mergeCell ref="KHA142:KHD142"/>
    <mergeCell ref="KFQ142:KFT142"/>
    <mergeCell ref="KFU142:KFX142"/>
    <mergeCell ref="KFY142:KGB142"/>
    <mergeCell ref="KGC142:KGF142"/>
    <mergeCell ref="KGG142:KGJ142"/>
    <mergeCell ref="KEW142:KEZ142"/>
    <mergeCell ref="KFA142:KFD142"/>
    <mergeCell ref="KFE142:KFH142"/>
    <mergeCell ref="KFI142:KFL142"/>
    <mergeCell ref="KFM142:KFP142"/>
    <mergeCell ref="KEC142:KEF142"/>
    <mergeCell ref="KEG142:KEJ142"/>
    <mergeCell ref="KEK142:KEN142"/>
    <mergeCell ref="KEO142:KER142"/>
    <mergeCell ref="KES142:KEV142"/>
    <mergeCell ref="KDI142:KDL142"/>
    <mergeCell ref="KDM142:KDP142"/>
    <mergeCell ref="KDQ142:KDT142"/>
    <mergeCell ref="KDU142:KDX142"/>
    <mergeCell ref="KDY142:KEB142"/>
    <mergeCell ref="KCO142:KCR142"/>
    <mergeCell ref="KCS142:KCV142"/>
    <mergeCell ref="KCW142:KCZ142"/>
    <mergeCell ref="KDA142:KDD142"/>
    <mergeCell ref="KDE142:KDH142"/>
    <mergeCell ref="KMO142:KMR142"/>
    <mergeCell ref="KMS142:KMV142"/>
    <mergeCell ref="KMW142:KMZ142"/>
    <mergeCell ref="KNA142:KND142"/>
    <mergeCell ref="KNE142:KNH142"/>
    <mergeCell ref="KLU142:KLX142"/>
    <mergeCell ref="KLY142:KMB142"/>
    <mergeCell ref="KMC142:KMF142"/>
    <mergeCell ref="KMG142:KMJ142"/>
    <mergeCell ref="KMK142:KMN142"/>
    <mergeCell ref="KLA142:KLD142"/>
    <mergeCell ref="KLE142:KLH142"/>
    <mergeCell ref="KLI142:KLL142"/>
    <mergeCell ref="KLM142:KLP142"/>
    <mergeCell ref="KLQ142:KLT142"/>
    <mergeCell ref="KKG142:KKJ142"/>
    <mergeCell ref="KKK142:KKN142"/>
    <mergeCell ref="KKO142:KKR142"/>
    <mergeCell ref="KKS142:KKV142"/>
    <mergeCell ref="KKW142:KKZ142"/>
    <mergeCell ref="KJM142:KJP142"/>
    <mergeCell ref="KJQ142:KJT142"/>
    <mergeCell ref="KJU142:KJX142"/>
    <mergeCell ref="KJY142:KKB142"/>
    <mergeCell ref="KKC142:KKF142"/>
    <mergeCell ref="KIS142:KIV142"/>
    <mergeCell ref="KIW142:KIZ142"/>
    <mergeCell ref="KJA142:KJD142"/>
    <mergeCell ref="KJE142:KJH142"/>
    <mergeCell ref="KJI142:KJL142"/>
    <mergeCell ref="KHY142:KIB142"/>
    <mergeCell ref="KIC142:KIF142"/>
    <mergeCell ref="KIG142:KIJ142"/>
    <mergeCell ref="KIK142:KIN142"/>
    <mergeCell ref="KIO142:KIR142"/>
    <mergeCell ref="KRY142:KSB142"/>
    <mergeCell ref="KSC142:KSF142"/>
    <mergeCell ref="KSG142:KSJ142"/>
    <mergeCell ref="KSK142:KSN142"/>
    <mergeCell ref="KSO142:KSR142"/>
    <mergeCell ref="KRE142:KRH142"/>
    <mergeCell ref="KRI142:KRL142"/>
    <mergeCell ref="KRM142:KRP142"/>
    <mergeCell ref="KRQ142:KRT142"/>
    <mergeCell ref="KRU142:KRX142"/>
    <mergeCell ref="KQK142:KQN142"/>
    <mergeCell ref="KQO142:KQR142"/>
    <mergeCell ref="KQS142:KQV142"/>
    <mergeCell ref="KQW142:KQZ142"/>
    <mergeCell ref="KRA142:KRD142"/>
    <mergeCell ref="KPQ142:KPT142"/>
    <mergeCell ref="KPU142:KPX142"/>
    <mergeCell ref="KPY142:KQB142"/>
    <mergeCell ref="KQC142:KQF142"/>
    <mergeCell ref="KQG142:KQJ142"/>
    <mergeCell ref="KOW142:KOZ142"/>
    <mergeCell ref="KPA142:KPD142"/>
    <mergeCell ref="KPE142:KPH142"/>
    <mergeCell ref="KPI142:KPL142"/>
    <mergeCell ref="KPM142:KPP142"/>
    <mergeCell ref="KOC142:KOF142"/>
    <mergeCell ref="KOG142:KOJ142"/>
    <mergeCell ref="KOK142:KON142"/>
    <mergeCell ref="KOO142:KOR142"/>
    <mergeCell ref="KOS142:KOV142"/>
    <mergeCell ref="KNI142:KNL142"/>
    <mergeCell ref="KNM142:KNP142"/>
    <mergeCell ref="KNQ142:KNT142"/>
    <mergeCell ref="KNU142:KNX142"/>
    <mergeCell ref="KNY142:KOB142"/>
    <mergeCell ref="KXI142:KXL142"/>
    <mergeCell ref="KXM142:KXP142"/>
    <mergeCell ref="KXQ142:KXT142"/>
    <mergeCell ref="KXU142:KXX142"/>
    <mergeCell ref="KXY142:KYB142"/>
    <mergeCell ref="KWO142:KWR142"/>
    <mergeCell ref="KWS142:KWV142"/>
    <mergeCell ref="KWW142:KWZ142"/>
    <mergeCell ref="KXA142:KXD142"/>
    <mergeCell ref="KXE142:KXH142"/>
    <mergeCell ref="KVU142:KVX142"/>
    <mergeCell ref="KVY142:KWB142"/>
    <mergeCell ref="KWC142:KWF142"/>
    <mergeCell ref="KWG142:KWJ142"/>
    <mergeCell ref="KWK142:KWN142"/>
    <mergeCell ref="KVA142:KVD142"/>
    <mergeCell ref="KVE142:KVH142"/>
    <mergeCell ref="KVI142:KVL142"/>
    <mergeCell ref="KVM142:KVP142"/>
    <mergeCell ref="KVQ142:KVT142"/>
    <mergeCell ref="KUG142:KUJ142"/>
    <mergeCell ref="KUK142:KUN142"/>
    <mergeCell ref="KUO142:KUR142"/>
    <mergeCell ref="KUS142:KUV142"/>
    <mergeCell ref="KUW142:KUZ142"/>
    <mergeCell ref="KTM142:KTP142"/>
    <mergeCell ref="KTQ142:KTT142"/>
    <mergeCell ref="KTU142:KTX142"/>
    <mergeCell ref="KTY142:KUB142"/>
    <mergeCell ref="KUC142:KUF142"/>
    <mergeCell ref="KSS142:KSV142"/>
    <mergeCell ref="KSW142:KSZ142"/>
    <mergeCell ref="KTA142:KTD142"/>
    <mergeCell ref="KTE142:KTH142"/>
    <mergeCell ref="KTI142:KTL142"/>
    <mergeCell ref="LCS142:LCV142"/>
    <mergeCell ref="LCW142:LCZ142"/>
    <mergeCell ref="LDA142:LDD142"/>
    <mergeCell ref="LDE142:LDH142"/>
    <mergeCell ref="LDI142:LDL142"/>
    <mergeCell ref="LBY142:LCB142"/>
    <mergeCell ref="LCC142:LCF142"/>
    <mergeCell ref="LCG142:LCJ142"/>
    <mergeCell ref="LCK142:LCN142"/>
    <mergeCell ref="LCO142:LCR142"/>
    <mergeCell ref="LBE142:LBH142"/>
    <mergeCell ref="LBI142:LBL142"/>
    <mergeCell ref="LBM142:LBP142"/>
    <mergeCell ref="LBQ142:LBT142"/>
    <mergeCell ref="LBU142:LBX142"/>
    <mergeCell ref="LAK142:LAN142"/>
    <mergeCell ref="LAO142:LAR142"/>
    <mergeCell ref="LAS142:LAV142"/>
    <mergeCell ref="LAW142:LAZ142"/>
    <mergeCell ref="LBA142:LBD142"/>
    <mergeCell ref="KZQ142:KZT142"/>
    <mergeCell ref="KZU142:KZX142"/>
    <mergeCell ref="KZY142:LAB142"/>
    <mergeCell ref="LAC142:LAF142"/>
    <mergeCell ref="LAG142:LAJ142"/>
    <mergeCell ref="KYW142:KYZ142"/>
    <mergeCell ref="KZA142:KZD142"/>
    <mergeCell ref="KZE142:KZH142"/>
    <mergeCell ref="KZI142:KZL142"/>
    <mergeCell ref="KZM142:KZP142"/>
    <mergeCell ref="KYC142:KYF142"/>
    <mergeCell ref="KYG142:KYJ142"/>
    <mergeCell ref="KYK142:KYN142"/>
    <mergeCell ref="KYO142:KYR142"/>
    <mergeCell ref="KYS142:KYV142"/>
    <mergeCell ref="LIC142:LIF142"/>
    <mergeCell ref="LIG142:LIJ142"/>
    <mergeCell ref="LIK142:LIN142"/>
    <mergeCell ref="LIO142:LIR142"/>
    <mergeCell ref="LIS142:LIV142"/>
    <mergeCell ref="LHI142:LHL142"/>
    <mergeCell ref="LHM142:LHP142"/>
    <mergeCell ref="LHQ142:LHT142"/>
    <mergeCell ref="LHU142:LHX142"/>
    <mergeCell ref="LHY142:LIB142"/>
    <mergeCell ref="LGO142:LGR142"/>
    <mergeCell ref="LGS142:LGV142"/>
    <mergeCell ref="LGW142:LGZ142"/>
    <mergeCell ref="LHA142:LHD142"/>
    <mergeCell ref="LHE142:LHH142"/>
    <mergeCell ref="LFU142:LFX142"/>
    <mergeCell ref="LFY142:LGB142"/>
    <mergeCell ref="LGC142:LGF142"/>
    <mergeCell ref="LGG142:LGJ142"/>
    <mergeCell ref="LGK142:LGN142"/>
    <mergeCell ref="LFA142:LFD142"/>
    <mergeCell ref="LFE142:LFH142"/>
    <mergeCell ref="LFI142:LFL142"/>
    <mergeCell ref="LFM142:LFP142"/>
    <mergeCell ref="LFQ142:LFT142"/>
    <mergeCell ref="LEG142:LEJ142"/>
    <mergeCell ref="LEK142:LEN142"/>
    <mergeCell ref="LEO142:LER142"/>
    <mergeCell ref="LES142:LEV142"/>
    <mergeCell ref="LEW142:LEZ142"/>
    <mergeCell ref="LDM142:LDP142"/>
    <mergeCell ref="LDQ142:LDT142"/>
    <mergeCell ref="LDU142:LDX142"/>
    <mergeCell ref="LDY142:LEB142"/>
    <mergeCell ref="LEC142:LEF142"/>
    <mergeCell ref="LNM142:LNP142"/>
    <mergeCell ref="LNQ142:LNT142"/>
    <mergeCell ref="LNU142:LNX142"/>
    <mergeCell ref="LNY142:LOB142"/>
    <mergeCell ref="LOC142:LOF142"/>
    <mergeCell ref="LMS142:LMV142"/>
    <mergeCell ref="LMW142:LMZ142"/>
    <mergeCell ref="LNA142:LND142"/>
    <mergeCell ref="LNE142:LNH142"/>
    <mergeCell ref="LNI142:LNL142"/>
    <mergeCell ref="LLY142:LMB142"/>
    <mergeCell ref="LMC142:LMF142"/>
    <mergeCell ref="LMG142:LMJ142"/>
    <mergeCell ref="LMK142:LMN142"/>
    <mergeCell ref="LMO142:LMR142"/>
    <mergeCell ref="LLE142:LLH142"/>
    <mergeCell ref="LLI142:LLL142"/>
    <mergeCell ref="LLM142:LLP142"/>
    <mergeCell ref="LLQ142:LLT142"/>
    <mergeCell ref="LLU142:LLX142"/>
    <mergeCell ref="LKK142:LKN142"/>
    <mergeCell ref="LKO142:LKR142"/>
    <mergeCell ref="LKS142:LKV142"/>
    <mergeCell ref="LKW142:LKZ142"/>
    <mergeCell ref="LLA142:LLD142"/>
    <mergeCell ref="LJQ142:LJT142"/>
    <mergeCell ref="LJU142:LJX142"/>
    <mergeCell ref="LJY142:LKB142"/>
    <mergeCell ref="LKC142:LKF142"/>
    <mergeCell ref="LKG142:LKJ142"/>
    <mergeCell ref="LIW142:LIZ142"/>
    <mergeCell ref="LJA142:LJD142"/>
    <mergeCell ref="LJE142:LJH142"/>
    <mergeCell ref="LJI142:LJL142"/>
    <mergeCell ref="LJM142:LJP142"/>
    <mergeCell ref="LSW142:LSZ142"/>
    <mergeCell ref="LTA142:LTD142"/>
    <mergeCell ref="LTE142:LTH142"/>
    <mergeCell ref="LTI142:LTL142"/>
    <mergeCell ref="LTM142:LTP142"/>
    <mergeCell ref="LSC142:LSF142"/>
    <mergeCell ref="LSG142:LSJ142"/>
    <mergeCell ref="LSK142:LSN142"/>
    <mergeCell ref="LSO142:LSR142"/>
    <mergeCell ref="LSS142:LSV142"/>
    <mergeCell ref="LRI142:LRL142"/>
    <mergeCell ref="LRM142:LRP142"/>
    <mergeCell ref="LRQ142:LRT142"/>
    <mergeCell ref="LRU142:LRX142"/>
    <mergeCell ref="LRY142:LSB142"/>
    <mergeCell ref="LQO142:LQR142"/>
    <mergeCell ref="LQS142:LQV142"/>
    <mergeCell ref="LQW142:LQZ142"/>
    <mergeCell ref="LRA142:LRD142"/>
    <mergeCell ref="LRE142:LRH142"/>
    <mergeCell ref="LPU142:LPX142"/>
    <mergeCell ref="LPY142:LQB142"/>
    <mergeCell ref="LQC142:LQF142"/>
    <mergeCell ref="LQG142:LQJ142"/>
    <mergeCell ref="LQK142:LQN142"/>
    <mergeCell ref="LPA142:LPD142"/>
    <mergeCell ref="LPE142:LPH142"/>
    <mergeCell ref="LPI142:LPL142"/>
    <mergeCell ref="LPM142:LPP142"/>
    <mergeCell ref="LPQ142:LPT142"/>
    <mergeCell ref="LOG142:LOJ142"/>
    <mergeCell ref="LOK142:LON142"/>
    <mergeCell ref="LOO142:LOR142"/>
    <mergeCell ref="LOS142:LOV142"/>
    <mergeCell ref="LOW142:LOZ142"/>
    <mergeCell ref="LYG142:LYJ142"/>
    <mergeCell ref="LYK142:LYN142"/>
    <mergeCell ref="LYO142:LYR142"/>
    <mergeCell ref="LYS142:LYV142"/>
    <mergeCell ref="LYW142:LYZ142"/>
    <mergeCell ref="LXM142:LXP142"/>
    <mergeCell ref="LXQ142:LXT142"/>
    <mergeCell ref="LXU142:LXX142"/>
    <mergeCell ref="LXY142:LYB142"/>
    <mergeCell ref="LYC142:LYF142"/>
    <mergeCell ref="LWS142:LWV142"/>
    <mergeCell ref="LWW142:LWZ142"/>
    <mergeCell ref="LXA142:LXD142"/>
    <mergeCell ref="LXE142:LXH142"/>
    <mergeCell ref="LXI142:LXL142"/>
    <mergeCell ref="LVY142:LWB142"/>
    <mergeCell ref="LWC142:LWF142"/>
    <mergeCell ref="LWG142:LWJ142"/>
    <mergeCell ref="LWK142:LWN142"/>
    <mergeCell ref="LWO142:LWR142"/>
    <mergeCell ref="LVE142:LVH142"/>
    <mergeCell ref="LVI142:LVL142"/>
    <mergeCell ref="LVM142:LVP142"/>
    <mergeCell ref="LVQ142:LVT142"/>
    <mergeCell ref="LVU142:LVX142"/>
    <mergeCell ref="LUK142:LUN142"/>
    <mergeCell ref="LUO142:LUR142"/>
    <mergeCell ref="LUS142:LUV142"/>
    <mergeCell ref="LUW142:LUZ142"/>
    <mergeCell ref="LVA142:LVD142"/>
    <mergeCell ref="LTQ142:LTT142"/>
    <mergeCell ref="LTU142:LTX142"/>
    <mergeCell ref="LTY142:LUB142"/>
    <mergeCell ref="LUC142:LUF142"/>
    <mergeCell ref="LUG142:LUJ142"/>
    <mergeCell ref="MDQ142:MDT142"/>
    <mergeCell ref="MDU142:MDX142"/>
    <mergeCell ref="MDY142:MEB142"/>
    <mergeCell ref="MEC142:MEF142"/>
    <mergeCell ref="MEG142:MEJ142"/>
    <mergeCell ref="MCW142:MCZ142"/>
    <mergeCell ref="MDA142:MDD142"/>
    <mergeCell ref="MDE142:MDH142"/>
    <mergeCell ref="MDI142:MDL142"/>
    <mergeCell ref="MDM142:MDP142"/>
    <mergeCell ref="MCC142:MCF142"/>
    <mergeCell ref="MCG142:MCJ142"/>
    <mergeCell ref="MCK142:MCN142"/>
    <mergeCell ref="MCO142:MCR142"/>
    <mergeCell ref="MCS142:MCV142"/>
    <mergeCell ref="MBI142:MBL142"/>
    <mergeCell ref="MBM142:MBP142"/>
    <mergeCell ref="MBQ142:MBT142"/>
    <mergeCell ref="MBU142:MBX142"/>
    <mergeCell ref="MBY142:MCB142"/>
    <mergeCell ref="MAO142:MAR142"/>
    <mergeCell ref="MAS142:MAV142"/>
    <mergeCell ref="MAW142:MAZ142"/>
    <mergeCell ref="MBA142:MBD142"/>
    <mergeCell ref="MBE142:MBH142"/>
    <mergeCell ref="LZU142:LZX142"/>
    <mergeCell ref="LZY142:MAB142"/>
    <mergeCell ref="MAC142:MAF142"/>
    <mergeCell ref="MAG142:MAJ142"/>
    <mergeCell ref="MAK142:MAN142"/>
    <mergeCell ref="LZA142:LZD142"/>
    <mergeCell ref="LZE142:LZH142"/>
    <mergeCell ref="LZI142:LZL142"/>
    <mergeCell ref="LZM142:LZP142"/>
    <mergeCell ref="LZQ142:LZT142"/>
    <mergeCell ref="MJA142:MJD142"/>
    <mergeCell ref="MJE142:MJH142"/>
    <mergeCell ref="MJI142:MJL142"/>
    <mergeCell ref="MJM142:MJP142"/>
    <mergeCell ref="MJQ142:MJT142"/>
    <mergeCell ref="MIG142:MIJ142"/>
    <mergeCell ref="MIK142:MIN142"/>
    <mergeCell ref="MIO142:MIR142"/>
    <mergeCell ref="MIS142:MIV142"/>
    <mergeCell ref="MIW142:MIZ142"/>
    <mergeCell ref="MHM142:MHP142"/>
    <mergeCell ref="MHQ142:MHT142"/>
    <mergeCell ref="MHU142:MHX142"/>
    <mergeCell ref="MHY142:MIB142"/>
    <mergeCell ref="MIC142:MIF142"/>
    <mergeCell ref="MGS142:MGV142"/>
    <mergeCell ref="MGW142:MGZ142"/>
    <mergeCell ref="MHA142:MHD142"/>
    <mergeCell ref="MHE142:MHH142"/>
    <mergeCell ref="MHI142:MHL142"/>
    <mergeCell ref="MFY142:MGB142"/>
    <mergeCell ref="MGC142:MGF142"/>
    <mergeCell ref="MGG142:MGJ142"/>
    <mergeCell ref="MGK142:MGN142"/>
    <mergeCell ref="MGO142:MGR142"/>
    <mergeCell ref="MFE142:MFH142"/>
    <mergeCell ref="MFI142:MFL142"/>
    <mergeCell ref="MFM142:MFP142"/>
    <mergeCell ref="MFQ142:MFT142"/>
    <mergeCell ref="MFU142:MFX142"/>
    <mergeCell ref="MEK142:MEN142"/>
    <mergeCell ref="MEO142:MER142"/>
    <mergeCell ref="MES142:MEV142"/>
    <mergeCell ref="MEW142:MEZ142"/>
    <mergeCell ref="MFA142:MFD142"/>
    <mergeCell ref="MOK142:MON142"/>
    <mergeCell ref="MOO142:MOR142"/>
    <mergeCell ref="MOS142:MOV142"/>
    <mergeCell ref="MOW142:MOZ142"/>
    <mergeCell ref="MPA142:MPD142"/>
    <mergeCell ref="MNQ142:MNT142"/>
    <mergeCell ref="MNU142:MNX142"/>
    <mergeCell ref="MNY142:MOB142"/>
    <mergeCell ref="MOC142:MOF142"/>
    <mergeCell ref="MOG142:MOJ142"/>
    <mergeCell ref="MMW142:MMZ142"/>
    <mergeCell ref="MNA142:MND142"/>
    <mergeCell ref="MNE142:MNH142"/>
    <mergeCell ref="MNI142:MNL142"/>
    <mergeCell ref="MNM142:MNP142"/>
    <mergeCell ref="MMC142:MMF142"/>
    <mergeCell ref="MMG142:MMJ142"/>
    <mergeCell ref="MMK142:MMN142"/>
    <mergeCell ref="MMO142:MMR142"/>
    <mergeCell ref="MMS142:MMV142"/>
    <mergeCell ref="MLI142:MLL142"/>
    <mergeCell ref="MLM142:MLP142"/>
    <mergeCell ref="MLQ142:MLT142"/>
    <mergeCell ref="MLU142:MLX142"/>
    <mergeCell ref="MLY142:MMB142"/>
    <mergeCell ref="MKO142:MKR142"/>
    <mergeCell ref="MKS142:MKV142"/>
    <mergeCell ref="MKW142:MKZ142"/>
    <mergeCell ref="MLA142:MLD142"/>
    <mergeCell ref="MLE142:MLH142"/>
    <mergeCell ref="MJU142:MJX142"/>
    <mergeCell ref="MJY142:MKB142"/>
    <mergeCell ref="MKC142:MKF142"/>
    <mergeCell ref="MKG142:MKJ142"/>
    <mergeCell ref="MKK142:MKN142"/>
    <mergeCell ref="MTU142:MTX142"/>
    <mergeCell ref="MTY142:MUB142"/>
    <mergeCell ref="MUC142:MUF142"/>
    <mergeCell ref="MUG142:MUJ142"/>
    <mergeCell ref="MUK142:MUN142"/>
    <mergeCell ref="MTA142:MTD142"/>
    <mergeCell ref="MTE142:MTH142"/>
    <mergeCell ref="MTI142:MTL142"/>
    <mergeCell ref="MTM142:MTP142"/>
    <mergeCell ref="MTQ142:MTT142"/>
    <mergeCell ref="MSG142:MSJ142"/>
    <mergeCell ref="MSK142:MSN142"/>
    <mergeCell ref="MSO142:MSR142"/>
    <mergeCell ref="MSS142:MSV142"/>
    <mergeCell ref="MSW142:MSZ142"/>
    <mergeCell ref="MRM142:MRP142"/>
    <mergeCell ref="MRQ142:MRT142"/>
    <mergeCell ref="MRU142:MRX142"/>
    <mergeCell ref="MRY142:MSB142"/>
    <mergeCell ref="MSC142:MSF142"/>
    <mergeCell ref="MQS142:MQV142"/>
    <mergeCell ref="MQW142:MQZ142"/>
    <mergeCell ref="MRA142:MRD142"/>
    <mergeCell ref="MRE142:MRH142"/>
    <mergeCell ref="MRI142:MRL142"/>
    <mergeCell ref="MPY142:MQB142"/>
    <mergeCell ref="MQC142:MQF142"/>
    <mergeCell ref="MQG142:MQJ142"/>
    <mergeCell ref="MQK142:MQN142"/>
    <mergeCell ref="MQO142:MQR142"/>
    <mergeCell ref="MPE142:MPH142"/>
    <mergeCell ref="MPI142:MPL142"/>
    <mergeCell ref="MPM142:MPP142"/>
    <mergeCell ref="MPQ142:MPT142"/>
    <mergeCell ref="MPU142:MPX142"/>
    <mergeCell ref="MZE142:MZH142"/>
    <mergeCell ref="MZI142:MZL142"/>
    <mergeCell ref="MZM142:MZP142"/>
    <mergeCell ref="MZQ142:MZT142"/>
    <mergeCell ref="MZU142:MZX142"/>
    <mergeCell ref="MYK142:MYN142"/>
    <mergeCell ref="MYO142:MYR142"/>
    <mergeCell ref="MYS142:MYV142"/>
    <mergeCell ref="MYW142:MYZ142"/>
    <mergeCell ref="MZA142:MZD142"/>
    <mergeCell ref="MXQ142:MXT142"/>
    <mergeCell ref="MXU142:MXX142"/>
    <mergeCell ref="MXY142:MYB142"/>
    <mergeCell ref="MYC142:MYF142"/>
    <mergeCell ref="MYG142:MYJ142"/>
    <mergeCell ref="MWW142:MWZ142"/>
    <mergeCell ref="MXA142:MXD142"/>
    <mergeCell ref="MXE142:MXH142"/>
    <mergeCell ref="MXI142:MXL142"/>
    <mergeCell ref="MXM142:MXP142"/>
    <mergeCell ref="MWC142:MWF142"/>
    <mergeCell ref="MWG142:MWJ142"/>
    <mergeCell ref="MWK142:MWN142"/>
    <mergeCell ref="MWO142:MWR142"/>
    <mergeCell ref="MWS142:MWV142"/>
    <mergeCell ref="MVI142:MVL142"/>
    <mergeCell ref="MVM142:MVP142"/>
    <mergeCell ref="MVQ142:MVT142"/>
    <mergeCell ref="MVU142:MVX142"/>
    <mergeCell ref="MVY142:MWB142"/>
    <mergeCell ref="MUO142:MUR142"/>
    <mergeCell ref="MUS142:MUV142"/>
    <mergeCell ref="MUW142:MUZ142"/>
    <mergeCell ref="MVA142:MVD142"/>
    <mergeCell ref="MVE142:MVH142"/>
    <mergeCell ref="NEO142:NER142"/>
    <mergeCell ref="NES142:NEV142"/>
    <mergeCell ref="NEW142:NEZ142"/>
    <mergeCell ref="NFA142:NFD142"/>
    <mergeCell ref="NFE142:NFH142"/>
    <mergeCell ref="NDU142:NDX142"/>
    <mergeCell ref="NDY142:NEB142"/>
    <mergeCell ref="NEC142:NEF142"/>
    <mergeCell ref="NEG142:NEJ142"/>
    <mergeCell ref="NEK142:NEN142"/>
    <mergeCell ref="NDA142:NDD142"/>
    <mergeCell ref="NDE142:NDH142"/>
    <mergeCell ref="NDI142:NDL142"/>
    <mergeCell ref="NDM142:NDP142"/>
    <mergeCell ref="NDQ142:NDT142"/>
    <mergeCell ref="NCG142:NCJ142"/>
    <mergeCell ref="NCK142:NCN142"/>
    <mergeCell ref="NCO142:NCR142"/>
    <mergeCell ref="NCS142:NCV142"/>
    <mergeCell ref="NCW142:NCZ142"/>
    <mergeCell ref="NBM142:NBP142"/>
    <mergeCell ref="NBQ142:NBT142"/>
    <mergeCell ref="NBU142:NBX142"/>
    <mergeCell ref="NBY142:NCB142"/>
    <mergeCell ref="NCC142:NCF142"/>
    <mergeCell ref="NAS142:NAV142"/>
    <mergeCell ref="NAW142:NAZ142"/>
    <mergeCell ref="NBA142:NBD142"/>
    <mergeCell ref="NBE142:NBH142"/>
    <mergeCell ref="NBI142:NBL142"/>
    <mergeCell ref="MZY142:NAB142"/>
    <mergeCell ref="NAC142:NAF142"/>
    <mergeCell ref="NAG142:NAJ142"/>
    <mergeCell ref="NAK142:NAN142"/>
    <mergeCell ref="NAO142:NAR142"/>
    <mergeCell ref="NJY142:NKB142"/>
    <mergeCell ref="NKC142:NKF142"/>
    <mergeCell ref="NKG142:NKJ142"/>
    <mergeCell ref="NKK142:NKN142"/>
    <mergeCell ref="NKO142:NKR142"/>
    <mergeCell ref="NJE142:NJH142"/>
    <mergeCell ref="NJI142:NJL142"/>
    <mergeCell ref="NJM142:NJP142"/>
    <mergeCell ref="NJQ142:NJT142"/>
    <mergeCell ref="NJU142:NJX142"/>
    <mergeCell ref="NIK142:NIN142"/>
    <mergeCell ref="NIO142:NIR142"/>
    <mergeCell ref="NIS142:NIV142"/>
    <mergeCell ref="NIW142:NIZ142"/>
    <mergeCell ref="NJA142:NJD142"/>
    <mergeCell ref="NHQ142:NHT142"/>
    <mergeCell ref="NHU142:NHX142"/>
    <mergeCell ref="NHY142:NIB142"/>
    <mergeCell ref="NIC142:NIF142"/>
    <mergeCell ref="NIG142:NIJ142"/>
    <mergeCell ref="NGW142:NGZ142"/>
    <mergeCell ref="NHA142:NHD142"/>
    <mergeCell ref="NHE142:NHH142"/>
    <mergeCell ref="NHI142:NHL142"/>
    <mergeCell ref="NHM142:NHP142"/>
    <mergeCell ref="NGC142:NGF142"/>
    <mergeCell ref="NGG142:NGJ142"/>
    <mergeCell ref="NGK142:NGN142"/>
    <mergeCell ref="NGO142:NGR142"/>
    <mergeCell ref="NGS142:NGV142"/>
    <mergeCell ref="NFI142:NFL142"/>
    <mergeCell ref="NFM142:NFP142"/>
    <mergeCell ref="NFQ142:NFT142"/>
    <mergeCell ref="NFU142:NFX142"/>
    <mergeCell ref="NFY142:NGB142"/>
    <mergeCell ref="NPI142:NPL142"/>
    <mergeCell ref="NPM142:NPP142"/>
    <mergeCell ref="NPQ142:NPT142"/>
    <mergeCell ref="NPU142:NPX142"/>
    <mergeCell ref="NPY142:NQB142"/>
    <mergeCell ref="NOO142:NOR142"/>
    <mergeCell ref="NOS142:NOV142"/>
    <mergeCell ref="NOW142:NOZ142"/>
    <mergeCell ref="NPA142:NPD142"/>
    <mergeCell ref="NPE142:NPH142"/>
    <mergeCell ref="NNU142:NNX142"/>
    <mergeCell ref="NNY142:NOB142"/>
    <mergeCell ref="NOC142:NOF142"/>
    <mergeCell ref="NOG142:NOJ142"/>
    <mergeCell ref="NOK142:NON142"/>
    <mergeCell ref="NNA142:NND142"/>
    <mergeCell ref="NNE142:NNH142"/>
    <mergeCell ref="NNI142:NNL142"/>
    <mergeCell ref="NNM142:NNP142"/>
    <mergeCell ref="NNQ142:NNT142"/>
    <mergeCell ref="NMG142:NMJ142"/>
    <mergeCell ref="NMK142:NMN142"/>
    <mergeCell ref="NMO142:NMR142"/>
    <mergeCell ref="NMS142:NMV142"/>
    <mergeCell ref="NMW142:NMZ142"/>
    <mergeCell ref="NLM142:NLP142"/>
    <mergeCell ref="NLQ142:NLT142"/>
    <mergeCell ref="NLU142:NLX142"/>
    <mergeCell ref="NLY142:NMB142"/>
    <mergeCell ref="NMC142:NMF142"/>
    <mergeCell ref="NKS142:NKV142"/>
    <mergeCell ref="NKW142:NKZ142"/>
    <mergeCell ref="NLA142:NLD142"/>
    <mergeCell ref="NLE142:NLH142"/>
    <mergeCell ref="NLI142:NLL142"/>
    <mergeCell ref="NUS142:NUV142"/>
    <mergeCell ref="NUW142:NUZ142"/>
    <mergeCell ref="NVA142:NVD142"/>
    <mergeCell ref="NVE142:NVH142"/>
    <mergeCell ref="NVI142:NVL142"/>
    <mergeCell ref="NTY142:NUB142"/>
    <mergeCell ref="NUC142:NUF142"/>
    <mergeCell ref="NUG142:NUJ142"/>
    <mergeCell ref="NUK142:NUN142"/>
    <mergeCell ref="NUO142:NUR142"/>
    <mergeCell ref="NTE142:NTH142"/>
    <mergeCell ref="NTI142:NTL142"/>
    <mergeCell ref="NTM142:NTP142"/>
    <mergeCell ref="NTQ142:NTT142"/>
    <mergeCell ref="NTU142:NTX142"/>
    <mergeCell ref="NSK142:NSN142"/>
    <mergeCell ref="NSO142:NSR142"/>
    <mergeCell ref="NSS142:NSV142"/>
    <mergeCell ref="NSW142:NSZ142"/>
    <mergeCell ref="NTA142:NTD142"/>
    <mergeCell ref="NRQ142:NRT142"/>
    <mergeCell ref="NRU142:NRX142"/>
    <mergeCell ref="NRY142:NSB142"/>
    <mergeCell ref="NSC142:NSF142"/>
    <mergeCell ref="NSG142:NSJ142"/>
    <mergeCell ref="NQW142:NQZ142"/>
    <mergeCell ref="NRA142:NRD142"/>
    <mergeCell ref="NRE142:NRH142"/>
    <mergeCell ref="NRI142:NRL142"/>
    <mergeCell ref="NRM142:NRP142"/>
    <mergeCell ref="NQC142:NQF142"/>
    <mergeCell ref="NQG142:NQJ142"/>
    <mergeCell ref="NQK142:NQN142"/>
    <mergeCell ref="NQO142:NQR142"/>
    <mergeCell ref="NQS142:NQV142"/>
    <mergeCell ref="OAC142:OAF142"/>
    <mergeCell ref="OAG142:OAJ142"/>
    <mergeCell ref="OAK142:OAN142"/>
    <mergeCell ref="OAO142:OAR142"/>
    <mergeCell ref="OAS142:OAV142"/>
    <mergeCell ref="NZI142:NZL142"/>
    <mergeCell ref="NZM142:NZP142"/>
    <mergeCell ref="NZQ142:NZT142"/>
    <mergeCell ref="NZU142:NZX142"/>
    <mergeCell ref="NZY142:OAB142"/>
    <mergeCell ref="NYO142:NYR142"/>
    <mergeCell ref="NYS142:NYV142"/>
    <mergeCell ref="NYW142:NYZ142"/>
    <mergeCell ref="NZA142:NZD142"/>
    <mergeCell ref="NZE142:NZH142"/>
    <mergeCell ref="NXU142:NXX142"/>
    <mergeCell ref="NXY142:NYB142"/>
    <mergeCell ref="NYC142:NYF142"/>
    <mergeCell ref="NYG142:NYJ142"/>
    <mergeCell ref="NYK142:NYN142"/>
    <mergeCell ref="NXA142:NXD142"/>
    <mergeCell ref="NXE142:NXH142"/>
    <mergeCell ref="NXI142:NXL142"/>
    <mergeCell ref="NXM142:NXP142"/>
    <mergeCell ref="NXQ142:NXT142"/>
    <mergeCell ref="NWG142:NWJ142"/>
    <mergeCell ref="NWK142:NWN142"/>
    <mergeCell ref="NWO142:NWR142"/>
    <mergeCell ref="NWS142:NWV142"/>
    <mergeCell ref="NWW142:NWZ142"/>
    <mergeCell ref="NVM142:NVP142"/>
    <mergeCell ref="NVQ142:NVT142"/>
    <mergeCell ref="NVU142:NVX142"/>
    <mergeCell ref="NVY142:NWB142"/>
    <mergeCell ref="NWC142:NWF142"/>
    <mergeCell ref="OFM142:OFP142"/>
    <mergeCell ref="OFQ142:OFT142"/>
    <mergeCell ref="OFU142:OFX142"/>
    <mergeCell ref="OFY142:OGB142"/>
    <mergeCell ref="OGC142:OGF142"/>
    <mergeCell ref="OES142:OEV142"/>
    <mergeCell ref="OEW142:OEZ142"/>
    <mergeCell ref="OFA142:OFD142"/>
    <mergeCell ref="OFE142:OFH142"/>
    <mergeCell ref="OFI142:OFL142"/>
    <mergeCell ref="ODY142:OEB142"/>
    <mergeCell ref="OEC142:OEF142"/>
    <mergeCell ref="OEG142:OEJ142"/>
    <mergeCell ref="OEK142:OEN142"/>
    <mergeCell ref="OEO142:OER142"/>
    <mergeCell ref="ODE142:ODH142"/>
    <mergeCell ref="ODI142:ODL142"/>
    <mergeCell ref="ODM142:ODP142"/>
    <mergeCell ref="ODQ142:ODT142"/>
    <mergeCell ref="ODU142:ODX142"/>
    <mergeCell ref="OCK142:OCN142"/>
    <mergeCell ref="OCO142:OCR142"/>
    <mergeCell ref="OCS142:OCV142"/>
    <mergeCell ref="OCW142:OCZ142"/>
    <mergeCell ref="ODA142:ODD142"/>
    <mergeCell ref="OBQ142:OBT142"/>
    <mergeCell ref="OBU142:OBX142"/>
    <mergeCell ref="OBY142:OCB142"/>
    <mergeCell ref="OCC142:OCF142"/>
    <mergeCell ref="OCG142:OCJ142"/>
    <mergeCell ref="OAW142:OAZ142"/>
    <mergeCell ref="OBA142:OBD142"/>
    <mergeCell ref="OBE142:OBH142"/>
    <mergeCell ref="OBI142:OBL142"/>
    <mergeCell ref="OBM142:OBP142"/>
    <mergeCell ref="OKW142:OKZ142"/>
    <mergeCell ref="OLA142:OLD142"/>
    <mergeCell ref="OLE142:OLH142"/>
    <mergeCell ref="OLI142:OLL142"/>
    <mergeCell ref="OLM142:OLP142"/>
    <mergeCell ref="OKC142:OKF142"/>
    <mergeCell ref="OKG142:OKJ142"/>
    <mergeCell ref="OKK142:OKN142"/>
    <mergeCell ref="OKO142:OKR142"/>
    <mergeCell ref="OKS142:OKV142"/>
    <mergeCell ref="OJI142:OJL142"/>
    <mergeCell ref="OJM142:OJP142"/>
    <mergeCell ref="OJQ142:OJT142"/>
    <mergeCell ref="OJU142:OJX142"/>
    <mergeCell ref="OJY142:OKB142"/>
    <mergeCell ref="OIO142:OIR142"/>
    <mergeCell ref="OIS142:OIV142"/>
    <mergeCell ref="OIW142:OIZ142"/>
    <mergeCell ref="OJA142:OJD142"/>
    <mergeCell ref="OJE142:OJH142"/>
    <mergeCell ref="OHU142:OHX142"/>
    <mergeCell ref="OHY142:OIB142"/>
    <mergeCell ref="OIC142:OIF142"/>
    <mergeCell ref="OIG142:OIJ142"/>
    <mergeCell ref="OIK142:OIN142"/>
    <mergeCell ref="OHA142:OHD142"/>
    <mergeCell ref="OHE142:OHH142"/>
    <mergeCell ref="OHI142:OHL142"/>
    <mergeCell ref="OHM142:OHP142"/>
    <mergeCell ref="OHQ142:OHT142"/>
    <mergeCell ref="OGG142:OGJ142"/>
    <mergeCell ref="OGK142:OGN142"/>
    <mergeCell ref="OGO142:OGR142"/>
    <mergeCell ref="OGS142:OGV142"/>
    <mergeCell ref="OGW142:OGZ142"/>
    <mergeCell ref="OQG142:OQJ142"/>
    <mergeCell ref="OQK142:OQN142"/>
    <mergeCell ref="OQO142:OQR142"/>
    <mergeCell ref="OQS142:OQV142"/>
    <mergeCell ref="OQW142:OQZ142"/>
    <mergeCell ref="OPM142:OPP142"/>
    <mergeCell ref="OPQ142:OPT142"/>
    <mergeCell ref="OPU142:OPX142"/>
    <mergeCell ref="OPY142:OQB142"/>
    <mergeCell ref="OQC142:OQF142"/>
    <mergeCell ref="OOS142:OOV142"/>
    <mergeCell ref="OOW142:OOZ142"/>
    <mergeCell ref="OPA142:OPD142"/>
    <mergeCell ref="OPE142:OPH142"/>
    <mergeCell ref="OPI142:OPL142"/>
    <mergeCell ref="ONY142:OOB142"/>
    <mergeCell ref="OOC142:OOF142"/>
    <mergeCell ref="OOG142:OOJ142"/>
    <mergeCell ref="OOK142:OON142"/>
    <mergeCell ref="OOO142:OOR142"/>
    <mergeCell ref="ONE142:ONH142"/>
    <mergeCell ref="ONI142:ONL142"/>
    <mergeCell ref="ONM142:ONP142"/>
    <mergeCell ref="ONQ142:ONT142"/>
    <mergeCell ref="ONU142:ONX142"/>
    <mergeCell ref="OMK142:OMN142"/>
    <mergeCell ref="OMO142:OMR142"/>
    <mergeCell ref="OMS142:OMV142"/>
    <mergeCell ref="OMW142:OMZ142"/>
    <mergeCell ref="ONA142:OND142"/>
    <mergeCell ref="OLQ142:OLT142"/>
    <mergeCell ref="OLU142:OLX142"/>
    <mergeCell ref="OLY142:OMB142"/>
    <mergeCell ref="OMC142:OMF142"/>
    <mergeCell ref="OMG142:OMJ142"/>
    <mergeCell ref="OVQ142:OVT142"/>
    <mergeCell ref="OVU142:OVX142"/>
    <mergeCell ref="OVY142:OWB142"/>
    <mergeCell ref="OWC142:OWF142"/>
    <mergeCell ref="OWG142:OWJ142"/>
    <mergeCell ref="OUW142:OUZ142"/>
    <mergeCell ref="OVA142:OVD142"/>
    <mergeCell ref="OVE142:OVH142"/>
    <mergeCell ref="OVI142:OVL142"/>
    <mergeCell ref="OVM142:OVP142"/>
    <mergeCell ref="OUC142:OUF142"/>
    <mergeCell ref="OUG142:OUJ142"/>
    <mergeCell ref="OUK142:OUN142"/>
    <mergeCell ref="OUO142:OUR142"/>
    <mergeCell ref="OUS142:OUV142"/>
    <mergeCell ref="OTI142:OTL142"/>
    <mergeCell ref="OTM142:OTP142"/>
    <mergeCell ref="OTQ142:OTT142"/>
    <mergeCell ref="OTU142:OTX142"/>
    <mergeCell ref="OTY142:OUB142"/>
    <mergeCell ref="OSO142:OSR142"/>
    <mergeCell ref="OSS142:OSV142"/>
    <mergeCell ref="OSW142:OSZ142"/>
    <mergeCell ref="OTA142:OTD142"/>
    <mergeCell ref="OTE142:OTH142"/>
    <mergeCell ref="ORU142:ORX142"/>
    <mergeCell ref="ORY142:OSB142"/>
    <mergeCell ref="OSC142:OSF142"/>
    <mergeCell ref="OSG142:OSJ142"/>
    <mergeCell ref="OSK142:OSN142"/>
    <mergeCell ref="ORA142:ORD142"/>
    <mergeCell ref="ORE142:ORH142"/>
    <mergeCell ref="ORI142:ORL142"/>
    <mergeCell ref="ORM142:ORP142"/>
    <mergeCell ref="ORQ142:ORT142"/>
    <mergeCell ref="PBA142:PBD142"/>
    <mergeCell ref="PBE142:PBH142"/>
    <mergeCell ref="PBI142:PBL142"/>
    <mergeCell ref="PBM142:PBP142"/>
    <mergeCell ref="PBQ142:PBT142"/>
    <mergeCell ref="PAG142:PAJ142"/>
    <mergeCell ref="PAK142:PAN142"/>
    <mergeCell ref="PAO142:PAR142"/>
    <mergeCell ref="PAS142:PAV142"/>
    <mergeCell ref="PAW142:PAZ142"/>
    <mergeCell ref="OZM142:OZP142"/>
    <mergeCell ref="OZQ142:OZT142"/>
    <mergeCell ref="OZU142:OZX142"/>
    <mergeCell ref="OZY142:PAB142"/>
    <mergeCell ref="PAC142:PAF142"/>
    <mergeCell ref="OYS142:OYV142"/>
    <mergeCell ref="OYW142:OYZ142"/>
    <mergeCell ref="OZA142:OZD142"/>
    <mergeCell ref="OZE142:OZH142"/>
    <mergeCell ref="OZI142:OZL142"/>
    <mergeCell ref="OXY142:OYB142"/>
    <mergeCell ref="OYC142:OYF142"/>
    <mergeCell ref="OYG142:OYJ142"/>
    <mergeCell ref="OYK142:OYN142"/>
    <mergeCell ref="OYO142:OYR142"/>
    <mergeCell ref="OXE142:OXH142"/>
    <mergeCell ref="OXI142:OXL142"/>
    <mergeCell ref="OXM142:OXP142"/>
    <mergeCell ref="OXQ142:OXT142"/>
    <mergeCell ref="OXU142:OXX142"/>
    <mergeCell ref="OWK142:OWN142"/>
    <mergeCell ref="OWO142:OWR142"/>
    <mergeCell ref="OWS142:OWV142"/>
    <mergeCell ref="OWW142:OWZ142"/>
    <mergeCell ref="OXA142:OXD142"/>
    <mergeCell ref="PGK142:PGN142"/>
    <mergeCell ref="PGO142:PGR142"/>
    <mergeCell ref="PGS142:PGV142"/>
    <mergeCell ref="PGW142:PGZ142"/>
    <mergeCell ref="PHA142:PHD142"/>
    <mergeCell ref="PFQ142:PFT142"/>
    <mergeCell ref="PFU142:PFX142"/>
    <mergeCell ref="PFY142:PGB142"/>
    <mergeCell ref="PGC142:PGF142"/>
    <mergeCell ref="PGG142:PGJ142"/>
    <mergeCell ref="PEW142:PEZ142"/>
    <mergeCell ref="PFA142:PFD142"/>
    <mergeCell ref="PFE142:PFH142"/>
    <mergeCell ref="PFI142:PFL142"/>
    <mergeCell ref="PFM142:PFP142"/>
    <mergeCell ref="PEC142:PEF142"/>
    <mergeCell ref="PEG142:PEJ142"/>
    <mergeCell ref="PEK142:PEN142"/>
    <mergeCell ref="PEO142:PER142"/>
    <mergeCell ref="PES142:PEV142"/>
    <mergeCell ref="PDI142:PDL142"/>
    <mergeCell ref="PDM142:PDP142"/>
    <mergeCell ref="PDQ142:PDT142"/>
    <mergeCell ref="PDU142:PDX142"/>
    <mergeCell ref="PDY142:PEB142"/>
    <mergeCell ref="PCO142:PCR142"/>
    <mergeCell ref="PCS142:PCV142"/>
    <mergeCell ref="PCW142:PCZ142"/>
    <mergeCell ref="PDA142:PDD142"/>
    <mergeCell ref="PDE142:PDH142"/>
    <mergeCell ref="PBU142:PBX142"/>
    <mergeCell ref="PBY142:PCB142"/>
    <mergeCell ref="PCC142:PCF142"/>
    <mergeCell ref="PCG142:PCJ142"/>
    <mergeCell ref="PCK142:PCN142"/>
    <mergeCell ref="PLU142:PLX142"/>
    <mergeCell ref="PLY142:PMB142"/>
    <mergeCell ref="PMC142:PMF142"/>
    <mergeCell ref="PMG142:PMJ142"/>
    <mergeCell ref="PMK142:PMN142"/>
    <mergeCell ref="PLA142:PLD142"/>
    <mergeCell ref="PLE142:PLH142"/>
    <mergeCell ref="PLI142:PLL142"/>
    <mergeCell ref="PLM142:PLP142"/>
    <mergeCell ref="PLQ142:PLT142"/>
    <mergeCell ref="PKG142:PKJ142"/>
    <mergeCell ref="PKK142:PKN142"/>
    <mergeCell ref="PKO142:PKR142"/>
    <mergeCell ref="PKS142:PKV142"/>
    <mergeCell ref="PKW142:PKZ142"/>
    <mergeCell ref="PJM142:PJP142"/>
    <mergeCell ref="PJQ142:PJT142"/>
    <mergeCell ref="PJU142:PJX142"/>
    <mergeCell ref="PJY142:PKB142"/>
    <mergeCell ref="PKC142:PKF142"/>
    <mergeCell ref="PIS142:PIV142"/>
    <mergeCell ref="PIW142:PIZ142"/>
    <mergeCell ref="PJA142:PJD142"/>
    <mergeCell ref="PJE142:PJH142"/>
    <mergeCell ref="PJI142:PJL142"/>
    <mergeCell ref="PHY142:PIB142"/>
    <mergeCell ref="PIC142:PIF142"/>
    <mergeCell ref="PIG142:PIJ142"/>
    <mergeCell ref="PIK142:PIN142"/>
    <mergeCell ref="PIO142:PIR142"/>
    <mergeCell ref="PHE142:PHH142"/>
    <mergeCell ref="PHI142:PHL142"/>
    <mergeCell ref="PHM142:PHP142"/>
    <mergeCell ref="PHQ142:PHT142"/>
    <mergeCell ref="PHU142:PHX142"/>
    <mergeCell ref="PRE142:PRH142"/>
    <mergeCell ref="PRI142:PRL142"/>
    <mergeCell ref="PRM142:PRP142"/>
    <mergeCell ref="PRQ142:PRT142"/>
    <mergeCell ref="PRU142:PRX142"/>
    <mergeCell ref="PQK142:PQN142"/>
    <mergeCell ref="PQO142:PQR142"/>
    <mergeCell ref="PQS142:PQV142"/>
    <mergeCell ref="PQW142:PQZ142"/>
    <mergeCell ref="PRA142:PRD142"/>
    <mergeCell ref="PPQ142:PPT142"/>
    <mergeCell ref="PPU142:PPX142"/>
    <mergeCell ref="PPY142:PQB142"/>
    <mergeCell ref="PQC142:PQF142"/>
    <mergeCell ref="PQG142:PQJ142"/>
    <mergeCell ref="POW142:POZ142"/>
    <mergeCell ref="PPA142:PPD142"/>
    <mergeCell ref="PPE142:PPH142"/>
    <mergeCell ref="PPI142:PPL142"/>
    <mergeCell ref="PPM142:PPP142"/>
    <mergeCell ref="POC142:POF142"/>
    <mergeCell ref="POG142:POJ142"/>
    <mergeCell ref="POK142:PON142"/>
    <mergeCell ref="POO142:POR142"/>
    <mergeCell ref="POS142:POV142"/>
    <mergeCell ref="PNI142:PNL142"/>
    <mergeCell ref="PNM142:PNP142"/>
    <mergeCell ref="PNQ142:PNT142"/>
    <mergeCell ref="PNU142:PNX142"/>
    <mergeCell ref="PNY142:POB142"/>
    <mergeCell ref="PMO142:PMR142"/>
    <mergeCell ref="PMS142:PMV142"/>
    <mergeCell ref="PMW142:PMZ142"/>
    <mergeCell ref="PNA142:PND142"/>
    <mergeCell ref="PNE142:PNH142"/>
    <mergeCell ref="PWO142:PWR142"/>
    <mergeCell ref="PWS142:PWV142"/>
    <mergeCell ref="PWW142:PWZ142"/>
    <mergeCell ref="PXA142:PXD142"/>
    <mergeCell ref="PXE142:PXH142"/>
    <mergeCell ref="PVU142:PVX142"/>
    <mergeCell ref="PVY142:PWB142"/>
    <mergeCell ref="PWC142:PWF142"/>
    <mergeCell ref="PWG142:PWJ142"/>
    <mergeCell ref="PWK142:PWN142"/>
    <mergeCell ref="PVA142:PVD142"/>
    <mergeCell ref="PVE142:PVH142"/>
    <mergeCell ref="PVI142:PVL142"/>
    <mergeCell ref="PVM142:PVP142"/>
    <mergeCell ref="PVQ142:PVT142"/>
    <mergeCell ref="PUG142:PUJ142"/>
    <mergeCell ref="PUK142:PUN142"/>
    <mergeCell ref="PUO142:PUR142"/>
    <mergeCell ref="PUS142:PUV142"/>
    <mergeCell ref="PUW142:PUZ142"/>
    <mergeCell ref="PTM142:PTP142"/>
    <mergeCell ref="PTQ142:PTT142"/>
    <mergeCell ref="PTU142:PTX142"/>
    <mergeCell ref="PTY142:PUB142"/>
    <mergeCell ref="PUC142:PUF142"/>
    <mergeCell ref="PSS142:PSV142"/>
    <mergeCell ref="PSW142:PSZ142"/>
    <mergeCell ref="PTA142:PTD142"/>
    <mergeCell ref="PTE142:PTH142"/>
    <mergeCell ref="PTI142:PTL142"/>
    <mergeCell ref="PRY142:PSB142"/>
    <mergeCell ref="PSC142:PSF142"/>
    <mergeCell ref="PSG142:PSJ142"/>
    <mergeCell ref="PSK142:PSN142"/>
    <mergeCell ref="PSO142:PSR142"/>
    <mergeCell ref="QBY142:QCB142"/>
    <mergeCell ref="QCC142:QCF142"/>
    <mergeCell ref="QCG142:QCJ142"/>
    <mergeCell ref="QCK142:QCN142"/>
    <mergeCell ref="QCO142:QCR142"/>
    <mergeCell ref="QBE142:QBH142"/>
    <mergeCell ref="QBI142:QBL142"/>
    <mergeCell ref="QBM142:QBP142"/>
    <mergeCell ref="QBQ142:QBT142"/>
    <mergeCell ref="QBU142:QBX142"/>
    <mergeCell ref="QAK142:QAN142"/>
    <mergeCell ref="QAO142:QAR142"/>
    <mergeCell ref="QAS142:QAV142"/>
    <mergeCell ref="QAW142:QAZ142"/>
    <mergeCell ref="QBA142:QBD142"/>
    <mergeCell ref="PZQ142:PZT142"/>
    <mergeCell ref="PZU142:PZX142"/>
    <mergeCell ref="PZY142:QAB142"/>
    <mergeCell ref="QAC142:QAF142"/>
    <mergeCell ref="QAG142:QAJ142"/>
    <mergeCell ref="PYW142:PYZ142"/>
    <mergeCell ref="PZA142:PZD142"/>
    <mergeCell ref="PZE142:PZH142"/>
    <mergeCell ref="PZI142:PZL142"/>
    <mergeCell ref="PZM142:PZP142"/>
    <mergeCell ref="PYC142:PYF142"/>
    <mergeCell ref="PYG142:PYJ142"/>
    <mergeCell ref="PYK142:PYN142"/>
    <mergeCell ref="PYO142:PYR142"/>
    <mergeCell ref="PYS142:PYV142"/>
    <mergeCell ref="PXI142:PXL142"/>
    <mergeCell ref="PXM142:PXP142"/>
    <mergeCell ref="PXQ142:PXT142"/>
    <mergeCell ref="PXU142:PXX142"/>
    <mergeCell ref="PXY142:PYB142"/>
    <mergeCell ref="QHI142:QHL142"/>
    <mergeCell ref="QHM142:QHP142"/>
    <mergeCell ref="QHQ142:QHT142"/>
    <mergeCell ref="QHU142:QHX142"/>
    <mergeCell ref="QHY142:QIB142"/>
    <mergeCell ref="QGO142:QGR142"/>
    <mergeCell ref="QGS142:QGV142"/>
    <mergeCell ref="QGW142:QGZ142"/>
    <mergeCell ref="QHA142:QHD142"/>
    <mergeCell ref="QHE142:QHH142"/>
    <mergeCell ref="QFU142:QFX142"/>
    <mergeCell ref="QFY142:QGB142"/>
    <mergeCell ref="QGC142:QGF142"/>
    <mergeCell ref="QGG142:QGJ142"/>
    <mergeCell ref="QGK142:QGN142"/>
    <mergeCell ref="QFA142:QFD142"/>
    <mergeCell ref="QFE142:QFH142"/>
    <mergeCell ref="QFI142:QFL142"/>
    <mergeCell ref="QFM142:QFP142"/>
    <mergeCell ref="QFQ142:QFT142"/>
    <mergeCell ref="QEG142:QEJ142"/>
    <mergeCell ref="QEK142:QEN142"/>
    <mergeCell ref="QEO142:QER142"/>
    <mergeCell ref="QES142:QEV142"/>
    <mergeCell ref="QEW142:QEZ142"/>
    <mergeCell ref="QDM142:QDP142"/>
    <mergeCell ref="QDQ142:QDT142"/>
    <mergeCell ref="QDU142:QDX142"/>
    <mergeCell ref="QDY142:QEB142"/>
    <mergeCell ref="QEC142:QEF142"/>
    <mergeCell ref="QCS142:QCV142"/>
    <mergeCell ref="QCW142:QCZ142"/>
    <mergeCell ref="QDA142:QDD142"/>
    <mergeCell ref="QDE142:QDH142"/>
    <mergeCell ref="QDI142:QDL142"/>
    <mergeCell ref="QMS142:QMV142"/>
    <mergeCell ref="QMW142:QMZ142"/>
    <mergeCell ref="QNA142:QND142"/>
    <mergeCell ref="QNE142:QNH142"/>
    <mergeCell ref="QNI142:QNL142"/>
    <mergeCell ref="QLY142:QMB142"/>
    <mergeCell ref="QMC142:QMF142"/>
    <mergeCell ref="QMG142:QMJ142"/>
    <mergeCell ref="QMK142:QMN142"/>
    <mergeCell ref="QMO142:QMR142"/>
    <mergeCell ref="QLE142:QLH142"/>
    <mergeCell ref="QLI142:QLL142"/>
    <mergeCell ref="QLM142:QLP142"/>
    <mergeCell ref="QLQ142:QLT142"/>
    <mergeCell ref="QLU142:QLX142"/>
    <mergeCell ref="QKK142:QKN142"/>
    <mergeCell ref="QKO142:QKR142"/>
    <mergeCell ref="QKS142:QKV142"/>
    <mergeCell ref="QKW142:QKZ142"/>
    <mergeCell ref="QLA142:QLD142"/>
    <mergeCell ref="QJQ142:QJT142"/>
    <mergeCell ref="QJU142:QJX142"/>
    <mergeCell ref="QJY142:QKB142"/>
    <mergeCell ref="QKC142:QKF142"/>
    <mergeCell ref="QKG142:QKJ142"/>
    <mergeCell ref="QIW142:QIZ142"/>
    <mergeCell ref="QJA142:QJD142"/>
    <mergeCell ref="QJE142:QJH142"/>
    <mergeCell ref="QJI142:QJL142"/>
    <mergeCell ref="QJM142:QJP142"/>
    <mergeCell ref="QIC142:QIF142"/>
    <mergeCell ref="QIG142:QIJ142"/>
    <mergeCell ref="QIK142:QIN142"/>
    <mergeCell ref="QIO142:QIR142"/>
    <mergeCell ref="QIS142:QIV142"/>
    <mergeCell ref="QSC142:QSF142"/>
    <mergeCell ref="QSG142:QSJ142"/>
    <mergeCell ref="QSK142:QSN142"/>
    <mergeCell ref="QSO142:QSR142"/>
    <mergeCell ref="QSS142:QSV142"/>
    <mergeCell ref="QRI142:QRL142"/>
    <mergeCell ref="QRM142:QRP142"/>
    <mergeCell ref="QRQ142:QRT142"/>
    <mergeCell ref="QRU142:QRX142"/>
    <mergeCell ref="QRY142:QSB142"/>
    <mergeCell ref="QQO142:QQR142"/>
    <mergeCell ref="QQS142:QQV142"/>
    <mergeCell ref="QQW142:QQZ142"/>
    <mergeCell ref="QRA142:QRD142"/>
    <mergeCell ref="QRE142:QRH142"/>
    <mergeCell ref="QPU142:QPX142"/>
    <mergeCell ref="QPY142:QQB142"/>
    <mergeCell ref="QQC142:QQF142"/>
    <mergeCell ref="QQG142:QQJ142"/>
    <mergeCell ref="QQK142:QQN142"/>
    <mergeCell ref="QPA142:QPD142"/>
    <mergeCell ref="QPE142:QPH142"/>
    <mergeCell ref="QPI142:QPL142"/>
    <mergeCell ref="QPM142:QPP142"/>
    <mergeCell ref="QPQ142:QPT142"/>
    <mergeCell ref="QOG142:QOJ142"/>
    <mergeCell ref="QOK142:QON142"/>
    <mergeCell ref="QOO142:QOR142"/>
    <mergeCell ref="QOS142:QOV142"/>
    <mergeCell ref="QOW142:QOZ142"/>
    <mergeCell ref="QNM142:QNP142"/>
    <mergeCell ref="QNQ142:QNT142"/>
    <mergeCell ref="QNU142:QNX142"/>
    <mergeCell ref="QNY142:QOB142"/>
    <mergeCell ref="QOC142:QOF142"/>
    <mergeCell ref="QXM142:QXP142"/>
    <mergeCell ref="QXQ142:QXT142"/>
    <mergeCell ref="QXU142:QXX142"/>
    <mergeCell ref="QXY142:QYB142"/>
    <mergeCell ref="QYC142:QYF142"/>
    <mergeCell ref="QWS142:QWV142"/>
    <mergeCell ref="QWW142:QWZ142"/>
    <mergeCell ref="QXA142:QXD142"/>
    <mergeCell ref="QXE142:QXH142"/>
    <mergeCell ref="QXI142:QXL142"/>
    <mergeCell ref="QVY142:QWB142"/>
    <mergeCell ref="QWC142:QWF142"/>
    <mergeCell ref="QWG142:QWJ142"/>
    <mergeCell ref="QWK142:QWN142"/>
    <mergeCell ref="QWO142:QWR142"/>
    <mergeCell ref="QVE142:QVH142"/>
    <mergeCell ref="QVI142:QVL142"/>
    <mergeCell ref="QVM142:QVP142"/>
    <mergeCell ref="QVQ142:QVT142"/>
    <mergeCell ref="QVU142:QVX142"/>
    <mergeCell ref="QUK142:QUN142"/>
    <mergeCell ref="QUO142:QUR142"/>
    <mergeCell ref="QUS142:QUV142"/>
    <mergeCell ref="QUW142:QUZ142"/>
    <mergeCell ref="QVA142:QVD142"/>
    <mergeCell ref="QTQ142:QTT142"/>
    <mergeCell ref="QTU142:QTX142"/>
    <mergeCell ref="QTY142:QUB142"/>
    <mergeCell ref="QUC142:QUF142"/>
    <mergeCell ref="QUG142:QUJ142"/>
    <mergeCell ref="QSW142:QSZ142"/>
    <mergeCell ref="QTA142:QTD142"/>
    <mergeCell ref="QTE142:QTH142"/>
    <mergeCell ref="QTI142:QTL142"/>
    <mergeCell ref="QTM142:QTP142"/>
    <mergeCell ref="RCW142:RCZ142"/>
    <mergeCell ref="RDA142:RDD142"/>
    <mergeCell ref="RDE142:RDH142"/>
    <mergeCell ref="RDI142:RDL142"/>
    <mergeCell ref="RDM142:RDP142"/>
    <mergeCell ref="RCC142:RCF142"/>
    <mergeCell ref="RCG142:RCJ142"/>
    <mergeCell ref="RCK142:RCN142"/>
    <mergeCell ref="RCO142:RCR142"/>
    <mergeCell ref="RCS142:RCV142"/>
    <mergeCell ref="RBI142:RBL142"/>
    <mergeCell ref="RBM142:RBP142"/>
    <mergeCell ref="RBQ142:RBT142"/>
    <mergeCell ref="RBU142:RBX142"/>
    <mergeCell ref="RBY142:RCB142"/>
    <mergeCell ref="RAO142:RAR142"/>
    <mergeCell ref="RAS142:RAV142"/>
    <mergeCell ref="RAW142:RAZ142"/>
    <mergeCell ref="RBA142:RBD142"/>
    <mergeCell ref="RBE142:RBH142"/>
    <mergeCell ref="QZU142:QZX142"/>
    <mergeCell ref="QZY142:RAB142"/>
    <mergeCell ref="RAC142:RAF142"/>
    <mergeCell ref="RAG142:RAJ142"/>
    <mergeCell ref="RAK142:RAN142"/>
    <mergeCell ref="QZA142:QZD142"/>
    <mergeCell ref="QZE142:QZH142"/>
    <mergeCell ref="QZI142:QZL142"/>
    <mergeCell ref="QZM142:QZP142"/>
    <mergeCell ref="QZQ142:QZT142"/>
    <mergeCell ref="QYG142:QYJ142"/>
    <mergeCell ref="QYK142:QYN142"/>
    <mergeCell ref="QYO142:QYR142"/>
    <mergeCell ref="QYS142:QYV142"/>
    <mergeCell ref="QYW142:QYZ142"/>
    <mergeCell ref="RIG142:RIJ142"/>
    <mergeCell ref="RIK142:RIN142"/>
    <mergeCell ref="RIO142:RIR142"/>
    <mergeCell ref="RIS142:RIV142"/>
    <mergeCell ref="RIW142:RIZ142"/>
    <mergeCell ref="RHM142:RHP142"/>
    <mergeCell ref="RHQ142:RHT142"/>
    <mergeCell ref="RHU142:RHX142"/>
    <mergeCell ref="RHY142:RIB142"/>
    <mergeCell ref="RIC142:RIF142"/>
    <mergeCell ref="RGS142:RGV142"/>
    <mergeCell ref="RGW142:RGZ142"/>
    <mergeCell ref="RHA142:RHD142"/>
    <mergeCell ref="RHE142:RHH142"/>
    <mergeCell ref="RHI142:RHL142"/>
    <mergeCell ref="RFY142:RGB142"/>
    <mergeCell ref="RGC142:RGF142"/>
    <mergeCell ref="RGG142:RGJ142"/>
    <mergeCell ref="RGK142:RGN142"/>
    <mergeCell ref="RGO142:RGR142"/>
    <mergeCell ref="RFE142:RFH142"/>
    <mergeCell ref="RFI142:RFL142"/>
    <mergeCell ref="RFM142:RFP142"/>
    <mergeCell ref="RFQ142:RFT142"/>
    <mergeCell ref="RFU142:RFX142"/>
    <mergeCell ref="REK142:REN142"/>
    <mergeCell ref="REO142:RER142"/>
    <mergeCell ref="RES142:REV142"/>
    <mergeCell ref="REW142:REZ142"/>
    <mergeCell ref="RFA142:RFD142"/>
    <mergeCell ref="RDQ142:RDT142"/>
    <mergeCell ref="RDU142:RDX142"/>
    <mergeCell ref="RDY142:REB142"/>
    <mergeCell ref="REC142:REF142"/>
    <mergeCell ref="REG142:REJ142"/>
    <mergeCell ref="RNQ142:RNT142"/>
    <mergeCell ref="RNU142:RNX142"/>
    <mergeCell ref="RNY142:ROB142"/>
    <mergeCell ref="ROC142:ROF142"/>
    <mergeCell ref="ROG142:ROJ142"/>
    <mergeCell ref="RMW142:RMZ142"/>
    <mergeCell ref="RNA142:RND142"/>
    <mergeCell ref="RNE142:RNH142"/>
    <mergeCell ref="RNI142:RNL142"/>
    <mergeCell ref="RNM142:RNP142"/>
    <mergeCell ref="RMC142:RMF142"/>
    <mergeCell ref="RMG142:RMJ142"/>
    <mergeCell ref="RMK142:RMN142"/>
    <mergeCell ref="RMO142:RMR142"/>
    <mergeCell ref="RMS142:RMV142"/>
    <mergeCell ref="RLI142:RLL142"/>
    <mergeCell ref="RLM142:RLP142"/>
    <mergeCell ref="RLQ142:RLT142"/>
    <mergeCell ref="RLU142:RLX142"/>
    <mergeCell ref="RLY142:RMB142"/>
    <mergeCell ref="RKO142:RKR142"/>
    <mergeCell ref="RKS142:RKV142"/>
    <mergeCell ref="RKW142:RKZ142"/>
    <mergeCell ref="RLA142:RLD142"/>
    <mergeCell ref="RLE142:RLH142"/>
    <mergeCell ref="RJU142:RJX142"/>
    <mergeCell ref="RJY142:RKB142"/>
    <mergeCell ref="RKC142:RKF142"/>
    <mergeCell ref="RKG142:RKJ142"/>
    <mergeCell ref="RKK142:RKN142"/>
    <mergeCell ref="RJA142:RJD142"/>
    <mergeCell ref="RJE142:RJH142"/>
    <mergeCell ref="RJI142:RJL142"/>
    <mergeCell ref="RJM142:RJP142"/>
    <mergeCell ref="RJQ142:RJT142"/>
    <mergeCell ref="RTA142:RTD142"/>
    <mergeCell ref="RTE142:RTH142"/>
    <mergeCell ref="RTI142:RTL142"/>
    <mergeCell ref="RTM142:RTP142"/>
    <mergeCell ref="RTQ142:RTT142"/>
    <mergeCell ref="RSG142:RSJ142"/>
    <mergeCell ref="RSK142:RSN142"/>
    <mergeCell ref="RSO142:RSR142"/>
    <mergeCell ref="RSS142:RSV142"/>
    <mergeCell ref="RSW142:RSZ142"/>
    <mergeCell ref="RRM142:RRP142"/>
    <mergeCell ref="RRQ142:RRT142"/>
    <mergeCell ref="RRU142:RRX142"/>
    <mergeCell ref="RRY142:RSB142"/>
    <mergeCell ref="RSC142:RSF142"/>
    <mergeCell ref="RQS142:RQV142"/>
    <mergeCell ref="RQW142:RQZ142"/>
    <mergeCell ref="RRA142:RRD142"/>
    <mergeCell ref="RRE142:RRH142"/>
    <mergeCell ref="RRI142:RRL142"/>
    <mergeCell ref="RPY142:RQB142"/>
    <mergeCell ref="RQC142:RQF142"/>
    <mergeCell ref="RQG142:RQJ142"/>
    <mergeCell ref="RQK142:RQN142"/>
    <mergeCell ref="RQO142:RQR142"/>
    <mergeCell ref="RPE142:RPH142"/>
    <mergeCell ref="RPI142:RPL142"/>
    <mergeCell ref="RPM142:RPP142"/>
    <mergeCell ref="RPQ142:RPT142"/>
    <mergeCell ref="RPU142:RPX142"/>
    <mergeCell ref="ROK142:RON142"/>
    <mergeCell ref="ROO142:ROR142"/>
    <mergeCell ref="ROS142:ROV142"/>
    <mergeCell ref="ROW142:ROZ142"/>
    <mergeCell ref="RPA142:RPD142"/>
    <mergeCell ref="RYK142:RYN142"/>
    <mergeCell ref="RYO142:RYR142"/>
    <mergeCell ref="RYS142:RYV142"/>
    <mergeCell ref="RYW142:RYZ142"/>
    <mergeCell ref="RZA142:RZD142"/>
    <mergeCell ref="RXQ142:RXT142"/>
    <mergeCell ref="RXU142:RXX142"/>
    <mergeCell ref="RXY142:RYB142"/>
    <mergeCell ref="RYC142:RYF142"/>
    <mergeCell ref="RYG142:RYJ142"/>
    <mergeCell ref="RWW142:RWZ142"/>
    <mergeCell ref="RXA142:RXD142"/>
    <mergeCell ref="RXE142:RXH142"/>
    <mergeCell ref="RXI142:RXL142"/>
    <mergeCell ref="RXM142:RXP142"/>
    <mergeCell ref="RWC142:RWF142"/>
    <mergeCell ref="RWG142:RWJ142"/>
    <mergeCell ref="RWK142:RWN142"/>
    <mergeCell ref="RWO142:RWR142"/>
    <mergeCell ref="RWS142:RWV142"/>
    <mergeCell ref="RVI142:RVL142"/>
    <mergeCell ref="RVM142:RVP142"/>
    <mergeCell ref="RVQ142:RVT142"/>
    <mergeCell ref="RVU142:RVX142"/>
    <mergeCell ref="RVY142:RWB142"/>
    <mergeCell ref="RUO142:RUR142"/>
    <mergeCell ref="RUS142:RUV142"/>
    <mergeCell ref="RUW142:RUZ142"/>
    <mergeCell ref="RVA142:RVD142"/>
    <mergeCell ref="RVE142:RVH142"/>
    <mergeCell ref="RTU142:RTX142"/>
    <mergeCell ref="RTY142:RUB142"/>
    <mergeCell ref="RUC142:RUF142"/>
    <mergeCell ref="RUG142:RUJ142"/>
    <mergeCell ref="RUK142:RUN142"/>
    <mergeCell ref="SDU142:SDX142"/>
    <mergeCell ref="SDY142:SEB142"/>
    <mergeCell ref="SEC142:SEF142"/>
    <mergeCell ref="SEG142:SEJ142"/>
    <mergeCell ref="SEK142:SEN142"/>
    <mergeCell ref="SDA142:SDD142"/>
    <mergeCell ref="SDE142:SDH142"/>
    <mergeCell ref="SDI142:SDL142"/>
    <mergeCell ref="SDM142:SDP142"/>
    <mergeCell ref="SDQ142:SDT142"/>
    <mergeCell ref="SCG142:SCJ142"/>
    <mergeCell ref="SCK142:SCN142"/>
    <mergeCell ref="SCO142:SCR142"/>
    <mergeCell ref="SCS142:SCV142"/>
    <mergeCell ref="SCW142:SCZ142"/>
    <mergeCell ref="SBM142:SBP142"/>
    <mergeCell ref="SBQ142:SBT142"/>
    <mergeCell ref="SBU142:SBX142"/>
    <mergeCell ref="SBY142:SCB142"/>
    <mergeCell ref="SCC142:SCF142"/>
    <mergeCell ref="SAS142:SAV142"/>
    <mergeCell ref="SAW142:SAZ142"/>
    <mergeCell ref="SBA142:SBD142"/>
    <mergeCell ref="SBE142:SBH142"/>
    <mergeCell ref="SBI142:SBL142"/>
    <mergeCell ref="RZY142:SAB142"/>
    <mergeCell ref="SAC142:SAF142"/>
    <mergeCell ref="SAG142:SAJ142"/>
    <mergeCell ref="SAK142:SAN142"/>
    <mergeCell ref="SAO142:SAR142"/>
    <mergeCell ref="RZE142:RZH142"/>
    <mergeCell ref="RZI142:RZL142"/>
    <mergeCell ref="RZM142:RZP142"/>
    <mergeCell ref="RZQ142:RZT142"/>
    <mergeCell ref="RZU142:RZX142"/>
    <mergeCell ref="SJE142:SJH142"/>
    <mergeCell ref="SJI142:SJL142"/>
    <mergeCell ref="SJM142:SJP142"/>
    <mergeCell ref="SJQ142:SJT142"/>
    <mergeCell ref="SJU142:SJX142"/>
    <mergeCell ref="SIK142:SIN142"/>
    <mergeCell ref="SIO142:SIR142"/>
    <mergeCell ref="SIS142:SIV142"/>
    <mergeCell ref="SIW142:SIZ142"/>
    <mergeCell ref="SJA142:SJD142"/>
    <mergeCell ref="SHQ142:SHT142"/>
    <mergeCell ref="SHU142:SHX142"/>
    <mergeCell ref="SHY142:SIB142"/>
    <mergeCell ref="SIC142:SIF142"/>
    <mergeCell ref="SIG142:SIJ142"/>
    <mergeCell ref="SGW142:SGZ142"/>
    <mergeCell ref="SHA142:SHD142"/>
    <mergeCell ref="SHE142:SHH142"/>
    <mergeCell ref="SHI142:SHL142"/>
    <mergeCell ref="SHM142:SHP142"/>
    <mergeCell ref="SGC142:SGF142"/>
    <mergeCell ref="SGG142:SGJ142"/>
    <mergeCell ref="SGK142:SGN142"/>
    <mergeCell ref="SGO142:SGR142"/>
    <mergeCell ref="SGS142:SGV142"/>
    <mergeCell ref="SFI142:SFL142"/>
    <mergeCell ref="SFM142:SFP142"/>
    <mergeCell ref="SFQ142:SFT142"/>
    <mergeCell ref="SFU142:SFX142"/>
    <mergeCell ref="SFY142:SGB142"/>
    <mergeCell ref="SEO142:SER142"/>
    <mergeCell ref="SES142:SEV142"/>
    <mergeCell ref="SEW142:SEZ142"/>
    <mergeCell ref="SFA142:SFD142"/>
    <mergeCell ref="SFE142:SFH142"/>
    <mergeCell ref="SOO142:SOR142"/>
    <mergeCell ref="SOS142:SOV142"/>
    <mergeCell ref="SOW142:SOZ142"/>
    <mergeCell ref="SPA142:SPD142"/>
    <mergeCell ref="SPE142:SPH142"/>
    <mergeCell ref="SNU142:SNX142"/>
    <mergeCell ref="SNY142:SOB142"/>
    <mergeCell ref="SOC142:SOF142"/>
    <mergeCell ref="SOG142:SOJ142"/>
    <mergeCell ref="SOK142:SON142"/>
    <mergeCell ref="SNA142:SND142"/>
    <mergeCell ref="SNE142:SNH142"/>
    <mergeCell ref="SNI142:SNL142"/>
    <mergeCell ref="SNM142:SNP142"/>
    <mergeCell ref="SNQ142:SNT142"/>
    <mergeCell ref="SMG142:SMJ142"/>
    <mergeCell ref="SMK142:SMN142"/>
    <mergeCell ref="SMO142:SMR142"/>
    <mergeCell ref="SMS142:SMV142"/>
    <mergeCell ref="SMW142:SMZ142"/>
    <mergeCell ref="SLM142:SLP142"/>
    <mergeCell ref="SLQ142:SLT142"/>
    <mergeCell ref="SLU142:SLX142"/>
    <mergeCell ref="SLY142:SMB142"/>
    <mergeCell ref="SMC142:SMF142"/>
    <mergeCell ref="SKS142:SKV142"/>
    <mergeCell ref="SKW142:SKZ142"/>
    <mergeCell ref="SLA142:SLD142"/>
    <mergeCell ref="SLE142:SLH142"/>
    <mergeCell ref="SLI142:SLL142"/>
    <mergeCell ref="SJY142:SKB142"/>
    <mergeCell ref="SKC142:SKF142"/>
    <mergeCell ref="SKG142:SKJ142"/>
    <mergeCell ref="SKK142:SKN142"/>
    <mergeCell ref="SKO142:SKR142"/>
    <mergeCell ref="STY142:SUB142"/>
    <mergeCell ref="SUC142:SUF142"/>
    <mergeCell ref="SUG142:SUJ142"/>
    <mergeCell ref="SUK142:SUN142"/>
    <mergeCell ref="SUO142:SUR142"/>
    <mergeCell ref="STE142:STH142"/>
    <mergeCell ref="STI142:STL142"/>
    <mergeCell ref="STM142:STP142"/>
    <mergeCell ref="STQ142:STT142"/>
    <mergeCell ref="STU142:STX142"/>
    <mergeCell ref="SSK142:SSN142"/>
    <mergeCell ref="SSO142:SSR142"/>
    <mergeCell ref="SSS142:SSV142"/>
    <mergeCell ref="SSW142:SSZ142"/>
    <mergeCell ref="STA142:STD142"/>
    <mergeCell ref="SRQ142:SRT142"/>
    <mergeCell ref="SRU142:SRX142"/>
    <mergeCell ref="SRY142:SSB142"/>
    <mergeCell ref="SSC142:SSF142"/>
    <mergeCell ref="SSG142:SSJ142"/>
    <mergeCell ref="SQW142:SQZ142"/>
    <mergeCell ref="SRA142:SRD142"/>
    <mergeCell ref="SRE142:SRH142"/>
    <mergeCell ref="SRI142:SRL142"/>
    <mergeCell ref="SRM142:SRP142"/>
    <mergeCell ref="SQC142:SQF142"/>
    <mergeCell ref="SQG142:SQJ142"/>
    <mergeCell ref="SQK142:SQN142"/>
    <mergeCell ref="SQO142:SQR142"/>
    <mergeCell ref="SQS142:SQV142"/>
    <mergeCell ref="SPI142:SPL142"/>
    <mergeCell ref="SPM142:SPP142"/>
    <mergeCell ref="SPQ142:SPT142"/>
    <mergeCell ref="SPU142:SPX142"/>
    <mergeCell ref="SPY142:SQB142"/>
    <mergeCell ref="SZI142:SZL142"/>
    <mergeCell ref="SZM142:SZP142"/>
    <mergeCell ref="SZQ142:SZT142"/>
    <mergeCell ref="SZU142:SZX142"/>
    <mergeCell ref="SZY142:TAB142"/>
    <mergeCell ref="SYO142:SYR142"/>
    <mergeCell ref="SYS142:SYV142"/>
    <mergeCell ref="SYW142:SYZ142"/>
    <mergeCell ref="SZA142:SZD142"/>
    <mergeCell ref="SZE142:SZH142"/>
    <mergeCell ref="SXU142:SXX142"/>
    <mergeCell ref="SXY142:SYB142"/>
    <mergeCell ref="SYC142:SYF142"/>
    <mergeCell ref="SYG142:SYJ142"/>
    <mergeCell ref="SYK142:SYN142"/>
    <mergeCell ref="SXA142:SXD142"/>
    <mergeCell ref="SXE142:SXH142"/>
    <mergeCell ref="SXI142:SXL142"/>
    <mergeCell ref="SXM142:SXP142"/>
    <mergeCell ref="SXQ142:SXT142"/>
    <mergeCell ref="SWG142:SWJ142"/>
    <mergeCell ref="SWK142:SWN142"/>
    <mergeCell ref="SWO142:SWR142"/>
    <mergeCell ref="SWS142:SWV142"/>
    <mergeCell ref="SWW142:SWZ142"/>
    <mergeCell ref="SVM142:SVP142"/>
    <mergeCell ref="SVQ142:SVT142"/>
    <mergeCell ref="SVU142:SVX142"/>
    <mergeCell ref="SVY142:SWB142"/>
    <mergeCell ref="SWC142:SWF142"/>
    <mergeCell ref="SUS142:SUV142"/>
    <mergeCell ref="SUW142:SUZ142"/>
    <mergeCell ref="SVA142:SVD142"/>
    <mergeCell ref="SVE142:SVH142"/>
    <mergeCell ref="SVI142:SVL142"/>
    <mergeCell ref="TES142:TEV142"/>
    <mergeCell ref="TEW142:TEZ142"/>
    <mergeCell ref="TFA142:TFD142"/>
    <mergeCell ref="TFE142:TFH142"/>
    <mergeCell ref="TFI142:TFL142"/>
    <mergeCell ref="TDY142:TEB142"/>
    <mergeCell ref="TEC142:TEF142"/>
    <mergeCell ref="TEG142:TEJ142"/>
    <mergeCell ref="TEK142:TEN142"/>
    <mergeCell ref="TEO142:TER142"/>
    <mergeCell ref="TDE142:TDH142"/>
    <mergeCell ref="TDI142:TDL142"/>
    <mergeCell ref="TDM142:TDP142"/>
    <mergeCell ref="TDQ142:TDT142"/>
    <mergeCell ref="TDU142:TDX142"/>
    <mergeCell ref="TCK142:TCN142"/>
    <mergeCell ref="TCO142:TCR142"/>
    <mergeCell ref="TCS142:TCV142"/>
    <mergeCell ref="TCW142:TCZ142"/>
    <mergeCell ref="TDA142:TDD142"/>
    <mergeCell ref="TBQ142:TBT142"/>
    <mergeCell ref="TBU142:TBX142"/>
    <mergeCell ref="TBY142:TCB142"/>
    <mergeCell ref="TCC142:TCF142"/>
    <mergeCell ref="TCG142:TCJ142"/>
    <mergeCell ref="TAW142:TAZ142"/>
    <mergeCell ref="TBA142:TBD142"/>
    <mergeCell ref="TBE142:TBH142"/>
    <mergeCell ref="TBI142:TBL142"/>
    <mergeCell ref="TBM142:TBP142"/>
    <mergeCell ref="TAC142:TAF142"/>
    <mergeCell ref="TAG142:TAJ142"/>
    <mergeCell ref="TAK142:TAN142"/>
    <mergeCell ref="TAO142:TAR142"/>
    <mergeCell ref="TAS142:TAV142"/>
    <mergeCell ref="TKC142:TKF142"/>
    <mergeCell ref="TKG142:TKJ142"/>
    <mergeCell ref="TKK142:TKN142"/>
    <mergeCell ref="TKO142:TKR142"/>
    <mergeCell ref="TKS142:TKV142"/>
    <mergeCell ref="TJI142:TJL142"/>
    <mergeCell ref="TJM142:TJP142"/>
    <mergeCell ref="TJQ142:TJT142"/>
    <mergeCell ref="TJU142:TJX142"/>
    <mergeCell ref="TJY142:TKB142"/>
    <mergeCell ref="TIO142:TIR142"/>
    <mergeCell ref="TIS142:TIV142"/>
    <mergeCell ref="TIW142:TIZ142"/>
    <mergeCell ref="TJA142:TJD142"/>
    <mergeCell ref="TJE142:TJH142"/>
    <mergeCell ref="THU142:THX142"/>
    <mergeCell ref="THY142:TIB142"/>
    <mergeCell ref="TIC142:TIF142"/>
    <mergeCell ref="TIG142:TIJ142"/>
    <mergeCell ref="TIK142:TIN142"/>
    <mergeCell ref="THA142:THD142"/>
    <mergeCell ref="THE142:THH142"/>
    <mergeCell ref="THI142:THL142"/>
    <mergeCell ref="THM142:THP142"/>
    <mergeCell ref="THQ142:THT142"/>
    <mergeCell ref="TGG142:TGJ142"/>
    <mergeCell ref="TGK142:TGN142"/>
    <mergeCell ref="TGO142:TGR142"/>
    <mergeCell ref="TGS142:TGV142"/>
    <mergeCell ref="TGW142:TGZ142"/>
    <mergeCell ref="TFM142:TFP142"/>
    <mergeCell ref="TFQ142:TFT142"/>
    <mergeCell ref="TFU142:TFX142"/>
    <mergeCell ref="TFY142:TGB142"/>
    <mergeCell ref="TGC142:TGF142"/>
    <mergeCell ref="TPM142:TPP142"/>
    <mergeCell ref="TPQ142:TPT142"/>
    <mergeCell ref="TPU142:TPX142"/>
    <mergeCell ref="TPY142:TQB142"/>
    <mergeCell ref="TQC142:TQF142"/>
    <mergeCell ref="TOS142:TOV142"/>
    <mergeCell ref="TOW142:TOZ142"/>
    <mergeCell ref="TPA142:TPD142"/>
    <mergeCell ref="TPE142:TPH142"/>
    <mergeCell ref="TPI142:TPL142"/>
    <mergeCell ref="TNY142:TOB142"/>
    <mergeCell ref="TOC142:TOF142"/>
    <mergeCell ref="TOG142:TOJ142"/>
    <mergeCell ref="TOK142:TON142"/>
    <mergeCell ref="TOO142:TOR142"/>
    <mergeCell ref="TNE142:TNH142"/>
    <mergeCell ref="TNI142:TNL142"/>
    <mergeCell ref="TNM142:TNP142"/>
    <mergeCell ref="TNQ142:TNT142"/>
    <mergeCell ref="TNU142:TNX142"/>
    <mergeCell ref="TMK142:TMN142"/>
    <mergeCell ref="TMO142:TMR142"/>
    <mergeCell ref="TMS142:TMV142"/>
    <mergeCell ref="TMW142:TMZ142"/>
    <mergeCell ref="TNA142:TND142"/>
    <mergeCell ref="TLQ142:TLT142"/>
    <mergeCell ref="TLU142:TLX142"/>
    <mergeCell ref="TLY142:TMB142"/>
    <mergeCell ref="TMC142:TMF142"/>
    <mergeCell ref="TMG142:TMJ142"/>
    <mergeCell ref="TKW142:TKZ142"/>
    <mergeCell ref="TLA142:TLD142"/>
    <mergeCell ref="TLE142:TLH142"/>
    <mergeCell ref="TLI142:TLL142"/>
    <mergeCell ref="TLM142:TLP142"/>
    <mergeCell ref="TUW142:TUZ142"/>
    <mergeCell ref="TVA142:TVD142"/>
    <mergeCell ref="TVE142:TVH142"/>
    <mergeCell ref="TVI142:TVL142"/>
    <mergeCell ref="TVM142:TVP142"/>
    <mergeCell ref="TUC142:TUF142"/>
    <mergeCell ref="TUG142:TUJ142"/>
    <mergeCell ref="TUK142:TUN142"/>
    <mergeCell ref="TUO142:TUR142"/>
    <mergeCell ref="TUS142:TUV142"/>
    <mergeCell ref="TTI142:TTL142"/>
    <mergeCell ref="TTM142:TTP142"/>
    <mergeCell ref="TTQ142:TTT142"/>
    <mergeCell ref="TTU142:TTX142"/>
    <mergeCell ref="TTY142:TUB142"/>
    <mergeCell ref="TSO142:TSR142"/>
    <mergeCell ref="TSS142:TSV142"/>
    <mergeCell ref="TSW142:TSZ142"/>
    <mergeCell ref="TTA142:TTD142"/>
    <mergeCell ref="TTE142:TTH142"/>
    <mergeCell ref="TRU142:TRX142"/>
    <mergeCell ref="TRY142:TSB142"/>
    <mergeCell ref="TSC142:TSF142"/>
    <mergeCell ref="TSG142:TSJ142"/>
    <mergeCell ref="TSK142:TSN142"/>
    <mergeCell ref="TRA142:TRD142"/>
    <mergeCell ref="TRE142:TRH142"/>
    <mergeCell ref="TRI142:TRL142"/>
    <mergeCell ref="TRM142:TRP142"/>
    <mergeCell ref="TRQ142:TRT142"/>
    <mergeCell ref="TQG142:TQJ142"/>
    <mergeCell ref="TQK142:TQN142"/>
    <mergeCell ref="TQO142:TQR142"/>
    <mergeCell ref="TQS142:TQV142"/>
    <mergeCell ref="TQW142:TQZ142"/>
    <mergeCell ref="UAG142:UAJ142"/>
    <mergeCell ref="UAK142:UAN142"/>
    <mergeCell ref="UAO142:UAR142"/>
    <mergeCell ref="UAS142:UAV142"/>
    <mergeCell ref="UAW142:UAZ142"/>
    <mergeCell ref="TZM142:TZP142"/>
    <mergeCell ref="TZQ142:TZT142"/>
    <mergeCell ref="TZU142:TZX142"/>
    <mergeCell ref="TZY142:UAB142"/>
    <mergeCell ref="UAC142:UAF142"/>
    <mergeCell ref="TYS142:TYV142"/>
    <mergeCell ref="TYW142:TYZ142"/>
    <mergeCell ref="TZA142:TZD142"/>
    <mergeCell ref="TZE142:TZH142"/>
    <mergeCell ref="TZI142:TZL142"/>
    <mergeCell ref="TXY142:TYB142"/>
    <mergeCell ref="TYC142:TYF142"/>
    <mergeCell ref="TYG142:TYJ142"/>
    <mergeCell ref="TYK142:TYN142"/>
    <mergeCell ref="TYO142:TYR142"/>
    <mergeCell ref="TXE142:TXH142"/>
    <mergeCell ref="TXI142:TXL142"/>
    <mergeCell ref="TXM142:TXP142"/>
    <mergeCell ref="TXQ142:TXT142"/>
    <mergeCell ref="TXU142:TXX142"/>
    <mergeCell ref="TWK142:TWN142"/>
    <mergeCell ref="TWO142:TWR142"/>
    <mergeCell ref="TWS142:TWV142"/>
    <mergeCell ref="TWW142:TWZ142"/>
    <mergeCell ref="TXA142:TXD142"/>
    <mergeCell ref="TVQ142:TVT142"/>
    <mergeCell ref="TVU142:TVX142"/>
    <mergeCell ref="TVY142:TWB142"/>
    <mergeCell ref="TWC142:TWF142"/>
    <mergeCell ref="TWG142:TWJ142"/>
    <mergeCell ref="UFQ142:UFT142"/>
    <mergeCell ref="UFU142:UFX142"/>
    <mergeCell ref="UFY142:UGB142"/>
    <mergeCell ref="UGC142:UGF142"/>
    <mergeCell ref="UGG142:UGJ142"/>
    <mergeCell ref="UEW142:UEZ142"/>
    <mergeCell ref="UFA142:UFD142"/>
    <mergeCell ref="UFE142:UFH142"/>
    <mergeCell ref="UFI142:UFL142"/>
    <mergeCell ref="UFM142:UFP142"/>
    <mergeCell ref="UEC142:UEF142"/>
    <mergeCell ref="UEG142:UEJ142"/>
    <mergeCell ref="UEK142:UEN142"/>
    <mergeCell ref="UEO142:UER142"/>
    <mergeCell ref="UES142:UEV142"/>
    <mergeCell ref="UDI142:UDL142"/>
    <mergeCell ref="UDM142:UDP142"/>
    <mergeCell ref="UDQ142:UDT142"/>
    <mergeCell ref="UDU142:UDX142"/>
    <mergeCell ref="UDY142:UEB142"/>
    <mergeCell ref="UCO142:UCR142"/>
    <mergeCell ref="UCS142:UCV142"/>
    <mergeCell ref="UCW142:UCZ142"/>
    <mergeCell ref="UDA142:UDD142"/>
    <mergeCell ref="UDE142:UDH142"/>
    <mergeCell ref="UBU142:UBX142"/>
    <mergeCell ref="UBY142:UCB142"/>
    <mergeCell ref="UCC142:UCF142"/>
    <mergeCell ref="UCG142:UCJ142"/>
    <mergeCell ref="UCK142:UCN142"/>
    <mergeCell ref="UBA142:UBD142"/>
    <mergeCell ref="UBE142:UBH142"/>
    <mergeCell ref="UBI142:UBL142"/>
    <mergeCell ref="UBM142:UBP142"/>
    <mergeCell ref="UBQ142:UBT142"/>
    <mergeCell ref="ULA142:ULD142"/>
    <mergeCell ref="ULE142:ULH142"/>
    <mergeCell ref="ULI142:ULL142"/>
    <mergeCell ref="ULM142:ULP142"/>
    <mergeCell ref="ULQ142:ULT142"/>
    <mergeCell ref="UKG142:UKJ142"/>
    <mergeCell ref="UKK142:UKN142"/>
    <mergeCell ref="UKO142:UKR142"/>
    <mergeCell ref="UKS142:UKV142"/>
    <mergeCell ref="UKW142:UKZ142"/>
    <mergeCell ref="UJM142:UJP142"/>
    <mergeCell ref="UJQ142:UJT142"/>
    <mergeCell ref="UJU142:UJX142"/>
    <mergeCell ref="UJY142:UKB142"/>
    <mergeCell ref="UKC142:UKF142"/>
    <mergeCell ref="UIS142:UIV142"/>
    <mergeCell ref="UIW142:UIZ142"/>
    <mergeCell ref="UJA142:UJD142"/>
    <mergeCell ref="UJE142:UJH142"/>
    <mergeCell ref="UJI142:UJL142"/>
    <mergeCell ref="UHY142:UIB142"/>
    <mergeCell ref="UIC142:UIF142"/>
    <mergeCell ref="UIG142:UIJ142"/>
    <mergeCell ref="UIK142:UIN142"/>
    <mergeCell ref="UIO142:UIR142"/>
    <mergeCell ref="UHE142:UHH142"/>
    <mergeCell ref="UHI142:UHL142"/>
    <mergeCell ref="UHM142:UHP142"/>
    <mergeCell ref="UHQ142:UHT142"/>
    <mergeCell ref="UHU142:UHX142"/>
    <mergeCell ref="UGK142:UGN142"/>
    <mergeCell ref="UGO142:UGR142"/>
    <mergeCell ref="UGS142:UGV142"/>
    <mergeCell ref="UGW142:UGZ142"/>
    <mergeCell ref="UHA142:UHD142"/>
    <mergeCell ref="UQK142:UQN142"/>
    <mergeCell ref="UQO142:UQR142"/>
    <mergeCell ref="UQS142:UQV142"/>
    <mergeCell ref="UQW142:UQZ142"/>
    <mergeCell ref="URA142:URD142"/>
    <mergeCell ref="UPQ142:UPT142"/>
    <mergeCell ref="UPU142:UPX142"/>
    <mergeCell ref="UPY142:UQB142"/>
    <mergeCell ref="UQC142:UQF142"/>
    <mergeCell ref="UQG142:UQJ142"/>
    <mergeCell ref="UOW142:UOZ142"/>
    <mergeCell ref="UPA142:UPD142"/>
    <mergeCell ref="UPE142:UPH142"/>
    <mergeCell ref="UPI142:UPL142"/>
    <mergeCell ref="UPM142:UPP142"/>
    <mergeCell ref="UOC142:UOF142"/>
    <mergeCell ref="UOG142:UOJ142"/>
    <mergeCell ref="UOK142:UON142"/>
    <mergeCell ref="UOO142:UOR142"/>
    <mergeCell ref="UOS142:UOV142"/>
    <mergeCell ref="UNI142:UNL142"/>
    <mergeCell ref="UNM142:UNP142"/>
    <mergeCell ref="UNQ142:UNT142"/>
    <mergeCell ref="UNU142:UNX142"/>
    <mergeCell ref="UNY142:UOB142"/>
    <mergeCell ref="UMO142:UMR142"/>
    <mergeCell ref="UMS142:UMV142"/>
    <mergeCell ref="UMW142:UMZ142"/>
    <mergeCell ref="UNA142:UND142"/>
    <mergeCell ref="UNE142:UNH142"/>
    <mergeCell ref="ULU142:ULX142"/>
    <mergeCell ref="ULY142:UMB142"/>
    <mergeCell ref="UMC142:UMF142"/>
    <mergeCell ref="UMG142:UMJ142"/>
    <mergeCell ref="UMK142:UMN142"/>
    <mergeCell ref="UVU142:UVX142"/>
    <mergeCell ref="UVY142:UWB142"/>
    <mergeCell ref="UWC142:UWF142"/>
    <mergeCell ref="UWG142:UWJ142"/>
    <mergeCell ref="UWK142:UWN142"/>
    <mergeCell ref="UVA142:UVD142"/>
    <mergeCell ref="UVE142:UVH142"/>
    <mergeCell ref="UVI142:UVL142"/>
    <mergeCell ref="UVM142:UVP142"/>
    <mergeCell ref="UVQ142:UVT142"/>
    <mergeCell ref="UUG142:UUJ142"/>
    <mergeCell ref="UUK142:UUN142"/>
    <mergeCell ref="UUO142:UUR142"/>
    <mergeCell ref="UUS142:UUV142"/>
    <mergeCell ref="UUW142:UUZ142"/>
    <mergeCell ref="UTM142:UTP142"/>
    <mergeCell ref="UTQ142:UTT142"/>
    <mergeCell ref="UTU142:UTX142"/>
    <mergeCell ref="UTY142:UUB142"/>
    <mergeCell ref="UUC142:UUF142"/>
    <mergeCell ref="USS142:USV142"/>
    <mergeCell ref="USW142:USZ142"/>
    <mergeCell ref="UTA142:UTD142"/>
    <mergeCell ref="UTE142:UTH142"/>
    <mergeCell ref="UTI142:UTL142"/>
    <mergeCell ref="URY142:USB142"/>
    <mergeCell ref="USC142:USF142"/>
    <mergeCell ref="USG142:USJ142"/>
    <mergeCell ref="USK142:USN142"/>
    <mergeCell ref="USO142:USR142"/>
    <mergeCell ref="URE142:URH142"/>
    <mergeCell ref="URI142:URL142"/>
    <mergeCell ref="URM142:URP142"/>
    <mergeCell ref="URQ142:URT142"/>
    <mergeCell ref="URU142:URX142"/>
    <mergeCell ref="VBE142:VBH142"/>
    <mergeCell ref="VBI142:VBL142"/>
    <mergeCell ref="VBM142:VBP142"/>
    <mergeCell ref="VBQ142:VBT142"/>
    <mergeCell ref="VBU142:VBX142"/>
    <mergeCell ref="VAK142:VAN142"/>
    <mergeCell ref="VAO142:VAR142"/>
    <mergeCell ref="VAS142:VAV142"/>
    <mergeCell ref="VAW142:VAZ142"/>
    <mergeCell ref="VBA142:VBD142"/>
    <mergeCell ref="UZQ142:UZT142"/>
    <mergeCell ref="UZU142:UZX142"/>
    <mergeCell ref="UZY142:VAB142"/>
    <mergeCell ref="VAC142:VAF142"/>
    <mergeCell ref="VAG142:VAJ142"/>
    <mergeCell ref="UYW142:UYZ142"/>
    <mergeCell ref="UZA142:UZD142"/>
    <mergeCell ref="UZE142:UZH142"/>
    <mergeCell ref="UZI142:UZL142"/>
    <mergeCell ref="UZM142:UZP142"/>
    <mergeCell ref="UYC142:UYF142"/>
    <mergeCell ref="UYG142:UYJ142"/>
    <mergeCell ref="UYK142:UYN142"/>
    <mergeCell ref="UYO142:UYR142"/>
    <mergeCell ref="UYS142:UYV142"/>
    <mergeCell ref="UXI142:UXL142"/>
    <mergeCell ref="UXM142:UXP142"/>
    <mergeCell ref="UXQ142:UXT142"/>
    <mergeCell ref="UXU142:UXX142"/>
    <mergeCell ref="UXY142:UYB142"/>
    <mergeCell ref="UWO142:UWR142"/>
    <mergeCell ref="UWS142:UWV142"/>
    <mergeCell ref="UWW142:UWZ142"/>
    <mergeCell ref="UXA142:UXD142"/>
    <mergeCell ref="UXE142:UXH142"/>
    <mergeCell ref="VGO142:VGR142"/>
    <mergeCell ref="VGS142:VGV142"/>
    <mergeCell ref="VGW142:VGZ142"/>
    <mergeCell ref="VHA142:VHD142"/>
    <mergeCell ref="VHE142:VHH142"/>
    <mergeCell ref="VFU142:VFX142"/>
    <mergeCell ref="VFY142:VGB142"/>
    <mergeCell ref="VGC142:VGF142"/>
    <mergeCell ref="VGG142:VGJ142"/>
    <mergeCell ref="VGK142:VGN142"/>
    <mergeCell ref="VFA142:VFD142"/>
    <mergeCell ref="VFE142:VFH142"/>
    <mergeCell ref="VFI142:VFL142"/>
    <mergeCell ref="VFM142:VFP142"/>
    <mergeCell ref="VFQ142:VFT142"/>
    <mergeCell ref="VEG142:VEJ142"/>
    <mergeCell ref="VEK142:VEN142"/>
    <mergeCell ref="VEO142:VER142"/>
    <mergeCell ref="VES142:VEV142"/>
    <mergeCell ref="VEW142:VEZ142"/>
    <mergeCell ref="VDM142:VDP142"/>
    <mergeCell ref="VDQ142:VDT142"/>
    <mergeCell ref="VDU142:VDX142"/>
    <mergeCell ref="VDY142:VEB142"/>
    <mergeCell ref="VEC142:VEF142"/>
    <mergeCell ref="VCS142:VCV142"/>
    <mergeCell ref="VCW142:VCZ142"/>
    <mergeCell ref="VDA142:VDD142"/>
    <mergeCell ref="VDE142:VDH142"/>
    <mergeCell ref="VDI142:VDL142"/>
    <mergeCell ref="VBY142:VCB142"/>
    <mergeCell ref="VCC142:VCF142"/>
    <mergeCell ref="VCG142:VCJ142"/>
    <mergeCell ref="VCK142:VCN142"/>
    <mergeCell ref="VCO142:VCR142"/>
    <mergeCell ref="VLY142:VMB142"/>
    <mergeCell ref="VMC142:VMF142"/>
    <mergeCell ref="VMG142:VMJ142"/>
    <mergeCell ref="VMK142:VMN142"/>
    <mergeCell ref="VMO142:VMR142"/>
    <mergeCell ref="VLE142:VLH142"/>
    <mergeCell ref="VLI142:VLL142"/>
    <mergeCell ref="VLM142:VLP142"/>
    <mergeCell ref="VLQ142:VLT142"/>
    <mergeCell ref="VLU142:VLX142"/>
    <mergeCell ref="VKK142:VKN142"/>
    <mergeCell ref="VKO142:VKR142"/>
    <mergeCell ref="VKS142:VKV142"/>
    <mergeCell ref="VKW142:VKZ142"/>
    <mergeCell ref="VLA142:VLD142"/>
    <mergeCell ref="VJQ142:VJT142"/>
    <mergeCell ref="VJU142:VJX142"/>
    <mergeCell ref="VJY142:VKB142"/>
    <mergeCell ref="VKC142:VKF142"/>
    <mergeCell ref="VKG142:VKJ142"/>
    <mergeCell ref="VIW142:VIZ142"/>
    <mergeCell ref="VJA142:VJD142"/>
    <mergeCell ref="VJE142:VJH142"/>
    <mergeCell ref="VJI142:VJL142"/>
    <mergeCell ref="VJM142:VJP142"/>
    <mergeCell ref="VIC142:VIF142"/>
    <mergeCell ref="VIG142:VIJ142"/>
    <mergeCell ref="VIK142:VIN142"/>
    <mergeCell ref="VIO142:VIR142"/>
    <mergeCell ref="VIS142:VIV142"/>
    <mergeCell ref="VHI142:VHL142"/>
    <mergeCell ref="VHM142:VHP142"/>
    <mergeCell ref="VHQ142:VHT142"/>
    <mergeCell ref="VHU142:VHX142"/>
    <mergeCell ref="VHY142:VIB142"/>
    <mergeCell ref="VRI142:VRL142"/>
    <mergeCell ref="VRM142:VRP142"/>
    <mergeCell ref="VRQ142:VRT142"/>
    <mergeCell ref="VRU142:VRX142"/>
    <mergeCell ref="VRY142:VSB142"/>
    <mergeCell ref="VQO142:VQR142"/>
    <mergeCell ref="VQS142:VQV142"/>
    <mergeCell ref="VQW142:VQZ142"/>
    <mergeCell ref="VRA142:VRD142"/>
    <mergeCell ref="VRE142:VRH142"/>
    <mergeCell ref="VPU142:VPX142"/>
    <mergeCell ref="VPY142:VQB142"/>
    <mergeCell ref="VQC142:VQF142"/>
    <mergeCell ref="VQG142:VQJ142"/>
    <mergeCell ref="VQK142:VQN142"/>
    <mergeCell ref="VPA142:VPD142"/>
    <mergeCell ref="VPE142:VPH142"/>
    <mergeCell ref="VPI142:VPL142"/>
    <mergeCell ref="VPM142:VPP142"/>
    <mergeCell ref="VPQ142:VPT142"/>
    <mergeCell ref="VOG142:VOJ142"/>
    <mergeCell ref="VOK142:VON142"/>
    <mergeCell ref="VOO142:VOR142"/>
    <mergeCell ref="VOS142:VOV142"/>
    <mergeCell ref="VOW142:VOZ142"/>
    <mergeCell ref="VNM142:VNP142"/>
    <mergeCell ref="VNQ142:VNT142"/>
    <mergeCell ref="VNU142:VNX142"/>
    <mergeCell ref="VNY142:VOB142"/>
    <mergeCell ref="VOC142:VOF142"/>
    <mergeCell ref="VMS142:VMV142"/>
    <mergeCell ref="VMW142:VMZ142"/>
    <mergeCell ref="VNA142:VND142"/>
    <mergeCell ref="VNE142:VNH142"/>
    <mergeCell ref="VNI142:VNL142"/>
    <mergeCell ref="VWS142:VWV142"/>
    <mergeCell ref="VWW142:VWZ142"/>
    <mergeCell ref="VXA142:VXD142"/>
    <mergeCell ref="VXE142:VXH142"/>
    <mergeCell ref="VXI142:VXL142"/>
    <mergeCell ref="VVY142:VWB142"/>
    <mergeCell ref="VWC142:VWF142"/>
    <mergeCell ref="VWG142:VWJ142"/>
    <mergeCell ref="VWK142:VWN142"/>
    <mergeCell ref="VWO142:VWR142"/>
    <mergeCell ref="VVE142:VVH142"/>
    <mergeCell ref="VVI142:VVL142"/>
    <mergeCell ref="VVM142:VVP142"/>
    <mergeCell ref="VVQ142:VVT142"/>
    <mergeCell ref="VVU142:VVX142"/>
    <mergeCell ref="VUK142:VUN142"/>
    <mergeCell ref="VUO142:VUR142"/>
    <mergeCell ref="VUS142:VUV142"/>
    <mergeCell ref="VUW142:VUZ142"/>
    <mergeCell ref="VVA142:VVD142"/>
    <mergeCell ref="VTQ142:VTT142"/>
    <mergeCell ref="VTU142:VTX142"/>
    <mergeCell ref="VTY142:VUB142"/>
    <mergeCell ref="VUC142:VUF142"/>
    <mergeCell ref="VUG142:VUJ142"/>
    <mergeCell ref="VSW142:VSZ142"/>
    <mergeCell ref="VTA142:VTD142"/>
    <mergeCell ref="VTE142:VTH142"/>
    <mergeCell ref="VTI142:VTL142"/>
    <mergeCell ref="VTM142:VTP142"/>
    <mergeCell ref="VSC142:VSF142"/>
    <mergeCell ref="VSG142:VSJ142"/>
    <mergeCell ref="VSK142:VSN142"/>
    <mergeCell ref="VSO142:VSR142"/>
    <mergeCell ref="VSS142:VSV142"/>
    <mergeCell ref="WCC142:WCF142"/>
    <mergeCell ref="WCG142:WCJ142"/>
    <mergeCell ref="WCK142:WCN142"/>
    <mergeCell ref="WCO142:WCR142"/>
    <mergeCell ref="WCS142:WCV142"/>
    <mergeCell ref="WBI142:WBL142"/>
    <mergeCell ref="WBM142:WBP142"/>
    <mergeCell ref="WBQ142:WBT142"/>
    <mergeCell ref="WBU142:WBX142"/>
    <mergeCell ref="WBY142:WCB142"/>
    <mergeCell ref="WAO142:WAR142"/>
    <mergeCell ref="WAS142:WAV142"/>
    <mergeCell ref="WAW142:WAZ142"/>
    <mergeCell ref="WBA142:WBD142"/>
    <mergeCell ref="WBE142:WBH142"/>
    <mergeCell ref="VZU142:VZX142"/>
    <mergeCell ref="VZY142:WAB142"/>
    <mergeCell ref="WAC142:WAF142"/>
    <mergeCell ref="WAG142:WAJ142"/>
    <mergeCell ref="WAK142:WAN142"/>
    <mergeCell ref="VZA142:VZD142"/>
    <mergeCell ref="VZE142:VZH142"/>
    <mergeCell ref="VZI142:VZL142"/>
    <mergeCell ref="VZM142:VZP142"/>
    <mergeCell ref="VZQ142:VZT142"/>
    <mergeCell ref="VYG142:VYJ142"/>
    <mergeCell ref="VYK142:VYN142"/>
    <mergeCell ref="VYO142:VYR142"/>
    <mergeCell ref="VYS142:VYV142"/>
    <mergeCell ref="VYW142:VYZ142"/>
    <mergeCell ref="VXM142:VXP142"/>
    <mergeCell ref="VXQ142:VXT142"/>
    <mergeCell ref="VXU142:VXX142"/>
    <mergeCell ref="VXY142:VYB142"/>
    <mergeCell ref="VYC142:VYF142"/>
    <mergeCell ref="WHM142:WHP142"/>
    <mergeCell ref="WHQ142:WHT142"/>
    <mergeCell ref="WHU142:WHX142"/>
    <mergeCell ref="WHY142:WIB142"/>
    <mergeCell ref="WIC142:WIF142"/>
    <mergeCell ref="WGS142:WGV142"/>
    <mergeCell ref="WGW142:WGZ142"/>
    <mergeCell ref="WHA142:WHD142"/>
    <mergeCell ref="WHE142:WHH142"/>
    <mergeCell ref="WHI142:WHL142"/>
    <mergeCell ref="WFY142:WGB142"/>
    <mergeCell ref="WGC142:WGF142"/>
    <mergeCell ref="WGG142:WGJ142"/>
    <mergeCell ref="WGK142:WGN142"/>
    <mergeCell ref="WGO142:WGR142"/>
    <mergeCell ref="WFE142:WFH142"/>
    <mergeCell ref="WFI142:WFL142"/>
    <mergeCell ref="WFM142:WFP142"/>
    <mergeCell ref="WFQ142:WFT142"/>
    <mergeCell ref="WFU142:WFX142"/>
    <mergeCell ref="WEK142:WEN142"/>
    <mergeCell ref="WEO142:WER142"/>
    <mergeCell ref="WES142:WEV142"/>
    <mergeCell ref="WEW142:WEZ142"/>
    <mergeCell ref="WFA142:WFD142"/>
    <mergeCell ref="WDQ142:WDT142"/>
    <mergeCell ref="WDU142:WDX142"/>
    <mergeCell ref="WDY142:WEB142"/>
    <mergeCell ref="WEC142:WEF142"/>
    <mergeCell ref="WEG142:WEJ142"/>
    <mergeCell ref="WCW142:WCZ142"/>
    <mergeCell ref="WDA142:WDD142"/>
    <mergeCell ref="WDE142:WDH142"/>
    <mergeCell ref="WDI142:WDL142"/>
    <mergeCell ref="WDM142:WDP142"/>
    <mergeCell ref="WMW142:WMZ142"/>
    <mergeCell ref="WNA142:WND142"/>
    <mergeCell ref="WNE142:WNH142"/>
    <mergeCell ref="WNI142:WNL142"/>
    <mergeCell ref="WNM142:WNP142"/>
    <mergeCell ref="WMC142:WMF142"/>
    <mergeCell ref="WMG142:WMJ142"/>
    <mergeCell ref="WMK142:WMN142"/>
    <mergeCell ref="WMO142:WMR142"/>
    <mergeCell ref="WMS142:WMV142"/>
    <mergeCell ref="WLI142:WLL142"/>
    <mergeCell ref="WLM142:WLP142"/>
    <mergeCell ref="WLQ142:WLT142"/>
    <mergeCell ref="WLU142:WLX142"/>
    <mergeCell ref="WLY142:WMB142"/>
    <mergeCell ref="WKO142:WKR142"/>
    <mergeCell ref="WKS142:WKV142"/>
    <mergeCell ref="WKW142:WKZ142"/>
    <mergeCell ref="WLA142:WLD142"/>
    <mergeCell ref="WLE142:WLH142"/>
    <mergeCell ref="WJU142:WJX142"/>
    <mergeCell ref="WJY142:WKB142"/>
    <mergeCell ref="WKC142:WKF142"/>
    <mergeCell ref="WKG142:WKJ142"/>
    <mergeCell ref="WKK142:WKN142"/>
    <mergeCell ref="WJA142:WJD142"/>
    <mergeCell ref="WJE142:WJH142"/>
    <mergeCell ref="WJI142:WJL142"/>
    <mergeCell ref="WJM142:WJP142"/>
    <mergeCell ref="WJQ142:WJT142"/>
    <mergeCell ref="WIG142:WIJ142"/>
    <mergeCell ref="WIK142:WIN142"/>
    <mergeCell ref="WIO142:WIR142"/>
    <mergeCell ref="WIS142:WIV142"/>
    <mergeCell ref="WIW142:WIZ142"/>
    <mergeCell ref="WSG142:WSJ142"/>
    <mergeCell ref="WSK142:WSN142"/>
    <mergeCell ref="WSO142:WSR142"/>
    <mergeCell ref="WSS142:WSV142"/>
    <mergeCell ref="WSW142:WSZ142"/>
    <mergeCell ref="WRM142:WRP142"/>
    <mergeCell ref="WRQ142:WRT142"/>
    <mergeCell ref="WRU142:WRX142"/>
    <mergeCell ref="WRY142:WSB142"/>
    <mergeCell ref="WSC142:WSF142"/>
    <mergeCell ref="WQS142:WQV142"/>
    <mergeCell ref="WQW142:WQZ142"/>
    <mergeCell ref="WRA142:WRD142"/>
    <mergeCell ref="WRE142:WRH142"/>
    <mergeCell ref="WRI142:WRL142"/>
    <mergeCell ref="WPY142:WQB142"/>
    <mergeCell ref="WQC142:WQF142"/>
    <mergeCell ref="WQG142:WQJ142"/>
    <mergeCell ref="WQK142:WQN142"/>
    <mergeCell ref="WQO142:WQR142"/>
    <mergeCell ref="WPE142:WPH142"/>
    <mergeCell ref="WPI142:WPL142"/>
    <mergeCell ref="WPM142:WPP142"/>
    <mergeCell ref="WPQ142:WPT142"/>
    <mergeCell ref="WPU142:WPX142"/>
    <mergeCell ref="WOK142:WON142"/>
    <mergeCell ref="WOO142:WOR142"/>
    <mergeCell ref="WOS142:WOV142"/>
    <mergeCell ref="WOW142:WOZ142"/>
    <mergeCell ref="WPA142:WPD142"/>
    <mergeCell ref="WNQ142:WNT142"/>
    <mergeCell ref="WNU142:WNX142"/>
    <mergeCell ref="WNY142:WOB142"/>
    <mergeCell ref="WOC142:WOF142"/>
    <mergeCell ref="WOG142:WOJ142"/>
    <mergeCell ref="WYW142:WYZ142"/>
    <mergeCell ref="WZA142:WZD142"/>
    <mergeCell ref="WXQ142:WXT142"/>
    <mergeCell ref="WXU142:WXX142"/>
    <mergeCell ref="WXY142:WYB142"/>
    <mergeCell ref="WYC142:WYF142"/>
    <mergeCell ref="WYG142:WYJ142"/>
    <mergeCell ref="WWW142:WWZ142"/>
    <mergeCell ref="WXA142:WXD142"/>
    <mergeCell ref="WXE142:WXH142"/>
    <mergeCell ref="WXI142:WXL142"/>
    <mergeCell ref="WXM142:WXP142"/>
    <mergeCell ref="WWC142:WWF142"/>
    <mergeCell ref="WWG142:WWJ142"/>
    <mergeCell ref="WWK142:WWN142"/>
    <mergeCell ref="WWO142:WWR142"/>
    <mergeCell ref="WWS142:WWV142"/>
    <mergeCell ref="WVI142:WVL142"/>
    <mergeCell ref="WVM142:WVP142"/>
    <mergeCell ref="WVQ142:WVT142"/>
    <mergeCell ref="WVU142:WVX142"/>
    <mergeCell ref="WVY142:WWB142"/>
    <mergeCell ref="WUO142:WUR142"/>
    <mergeCell ref="WUS142:WUV142"/>
    <mergeCell ref="WUW142:WUZ142"/>
    <mergeCell ref="WVA142:WVD142"/>
    <mergeCell ref="WVE142:WVH142"/>
    <mergeCell ref="WTU142:WTX142"/>
    <mergeCell ref="WTY142:WUB142"/>
    <mergeCell ref="WUC142:WUF142"/>
    <mergeCell ref="WUG142:WUJ142"/>
    <mergeCell ref="WUK142:WUN142"/>
    <mergeCell ref="WTA142:WTD142"/>
    <mergeCell ref="WTE142:WTH142"/>
    <mergeCell ref="WTI142:WTL142"/>
    <mergeCell ref="WTM142:WTP142"/>
    <mergeCell ref="WTQ142:WTT142"/>
    <mergeCell ref="XEO142:XER142"/>
    <mergeCell ref="XES142:XEV142"/>
    <mergeCell ref="XEW142:XEZ142"/>
    <mergeCell ref="XFA142:XFD142"/>
    <mergeCell ref="E152:H152"/>
    <mergeCell ref="I152:L152"/>
    <mergeCell ref="M152:P152"/>
    <mergeCell ref="Q152:T152"/>
    <mergeCell ref="U152:X152"/>
    <mergeCell ref="Y152:AB152"/>
    <mergeCell ref="AC152:AF152"/>
    <mergeCell ref="AG152:AJ152"/>
    <mergeCell ref="AK152:AN152"/>
    <mergeCell ref="AO152:AR152"/>
    <mergeCell ref="AS152:AV152"/>
    <mergeCell ref="AW152:AZ152"/>
    <mergeCell ref="XDU142:XDX142"/>
    <mergeCell ref="XDY142:XEB142"/>
    <mergeCell ref="XEC142:XEF142"/>
    <mergeCell ref="XEG142:XEJ142"/>
    <mergeCell ref="XEK142:XEN142"/>
    <mergeCell ref="XDA142:XDD142"/>
    <mergeCell ref="XDE142:XDH142"/>
    <mergeCell ref="XDI142:XDL142"/>
    <mergeCell ref="XDM142:XDP142"/>
    <mergeCell ref="XDQ142:XDT142"/>
    <mergeCell ref="XCG142:XCJ142"/>
    <mergeCell ref="XCK142:XCN142"/>
    <mergeCell ref="XCO142:XCR142"/>
    <mergeCell ref="XCS142:XCV142"/>
    <mergeCell ref="XCW142:XCZ142"/>
    <mergeCell ref="XBM142:XBP142"/>
    <mergeCell ref="XBQ142:XBT142"/>
    <mergeCell ref="XBU142:XBX142"/>
    <mergeCell ref="XBY142:XCB142"/>
    <mergeCell ref="XCC142:XCF142"/>
    <mergeCell ref="XAS142:XAV142"/>
    <mergeCell ref="XAW142:XAZ142"/>
    <mergeCell ref="XBA142:XBD142"/>
    <mergeCell ref="XBE142:XBH142"/>
    <mergeCell ref="XBI142:XBL142"/>
    <mergeCell ref="WZY142:XAB142"/>
    <mergeCell ref="XAC142:XAF142"/>
    <mergeCell ref="XAG142:XAJ142"/>
    <mergeCell ref="XAK142:XAN142"/>
    <mergeCell ref="XAO142:XAR142"/>
    <mergeCell ref="WZE142:WZH142"/>
    <mergeCell ref="WZI142:WZL142"/>
    <mergeCell ref="WZM142:WZP142"/>
    <mergeCell ref="WZQ142:WZT142"/>
    <mergeCell ref="WZU142:WZX142"/>
    <mergeCell ref="WYK142:WYN142"/>
    <mergeCell ref="WYO142:WYR142"/>
    <mergeCell ref="WYS142:WYV142"/>
    <mergeCell ref="HE152:HH152"/>
    <mergeCell ref="HI152:HL152"/>
    <mergeCell ref="HM152:HP152"/>
    <mergeCell ref="HQ152:HT152"/>
    <mergeCell ref="HU152:HX152"/>
    <mergeCell ref="GK152:GN152"/>
    <mergeCell ref="GO152:GR152"/>
    <mergeCell ref="GS152:GV152"/>
    <mergeCell ref="GW152:GZ152"/>
    <mergeCell ref="HA152:HD152"/>
    <mergeCell ref="FQ152:FT152"/>
    <mergeCell ref="FU152:FX152"/>
    <mergeCell ref="FY152:GB152"/>
    <mergeCell ref="GC152:GF152"/>
    <mergeCell ref="GG152:GJ152"/>
    <mergeCell ref="EW152:EZ152"/>
    <mergeCell ref="FA152:FD152"/>
    <mergeCell ref="FE152:FH152"/>
    <mergeCell ref="FI152:FL152"/>
    <mergeCell ref="FM152:FP152"/>
    <mergeCell ref="EC152:EF152"/>
    <mergeCell ref="EG152:EJ152"/>
    <mergeCell ref="EK152:EN152"/>
    <mergeCell ref="EO152:ER152"/>
    <mergeCell ref="ES152:EV152"/>
    <mergeCell ref="DI152:DL152"/>
    <mergeCell ref="DM152:DP152"/>
    <mergeCell ref="DQ152:DT152"/>
    <mergeCell ref="DU152:DX152"/>
    <mergeCell ref="DY152:EB152"/>
    <mergeCell ref="CO152:CR152"/>
    <mergeCell ref="CS152:CV152"/>
    <mergeCell ref="CW152:CZ152"/>
    <mergeCell ref="DA152:DD152"/>
    <mergeCell ref="DE152:DH152"/>
    <mergeCell ref="MO152:MR152"/>
    <mergeCell ref="MS152:MV152"/>
    <mergeCell ref="MW152:MZ152"/>
    <mergeCell ref="NA152:ND152"/>
    <mergeCell ref="NE152:NH152"/>
    <mergeCell ref="LU152:LX152"/>
    <mergeCell ref="LY152:MB152"/>
    <mergeCell ref="MC152:MF152"/>
    <mergeCell ref="MG152:MJ152"/>
    <mergeCell ref="MK152:MN152"/>
    <mergeCell ref="LA152:LD152"/>
    <mergeCell ref="LE152:LH152"/>
    <mergeCell ref="LI152:LL152"/>
    <mergeCell ref="LM152:LP152"/>
    <mergeCell ref="LQ152:LT152"/>
    <mergeCell ref="KG152:KJ152"/>
    <mergeCell ref="KK152:KN152"/>
    <mergeCell ref="KO152:KR152"/>
    <mergeCell ref="KS152:KV152"/>
    <mergeCell ref="KW152:KZ152"/>
    <mergeCell ref="JM152:JP152"/>
    <mergeCell ref="JQ152:JT152"/>
    <mergeCell ref="JU152:JX152"/>
    <mergeCell ref="JY152:KB152"/>
    <mergeCell ref="KC152:KF152"/>
    <mergeCell ref="IS152:IV152"/>
    <mergeCell ref="IW152:IZ152"/>
    <mergeCell ref="JA152:JD152"/>
    <mergeCell ref="JE152:JH152"/>
    <mergeCell ref="JI152:JL152"/>
    <mergeCell ref="HY152:IB152"/>
    <mergeCell ref="IC152:IF152"/>
    <mergeCell ref="IG152:IJ152"/>
    <mergeCell ref="IK152:IN152"/>
    <mergeCell ref="IO152:IR152"/>
    <mergeCell ref="RY152:SB152"/>
    <mergeCell ref="SC152:SF152"/>
    <mergeCell ref="SG152:SJ152"/>
    <mergeCell ref="SK152:SN152"/>
    <mergeCell ref="SO152:SR152"/>
    <mergeCell ref="RE152:RH152"/>
    <mergeCell ref="RI152:RL152"/>
    <mergeCell ref="RM152:RP152"/>
    <mergeCell ref="RQ152:RT152"/>
    <mergeCell ref="RU152:RX152"/>
    <mergeCell ref="QK152:QN152"/>
    <mergeCell ref="QO152:QR152"/>
    <mergeCell ref="QS152:QV152"/>
    <mergeCell ref="QW152:QZ152"/>
    <mergeCell ref="RA152:RD152"/>
    <mergeCell ref="PQ152:PT152"/>
    <mergeCell ref="PU152:PX152"/>
    <mergeCell ref="PY152:QB152"/>
    <mergeCell ref="QC152:QF152"/>
    <mergeCell ref="QG152:QJ152"/>
    <mergeCell ref="OW152:OZ152"/>
    <mergeCell ref="PA152:PD152"/>
    <mergeCell ref="PE152:PH152"/>
    <mergeCell ref="PI152:PL152"/>
    <mergeCell ref="PM152:PP152"/>
    <mergeCell ref="OC152:OF152"/>
    <mergeCell ref="OG152:OJ152"/>
    <mergeCell ref="OK152:ON152"/>
    <mergeCell ref="OO152:OR152"/>
    <mergeCell ref="OS152:OV152"/>
    <mergeCell ref="NI152:NL152"/>
    <mergeCell ref="NM152:NP152"/>
    <mergeCell ref="NQ152:NT152"/>
    <mergeCell ref="NU152:NX152"/>
    <mergeCell ref="NY152:OB152"/>
    <mergeCell ref="XI152:XL152"/>
    <mergeCell ref="XM152:XP152"/>
    <mergeCell ref="XQ152:XT152"/>
    <mergeCell ref="XU152:XX152"/>
    <mergeCell ref="XY152:YB152"/>
    <mergeCell ref="WO152:WR152"/>
    <mergeCell ref="WS152:WV152"/>
    <mergeCell ref="WW152:WZ152"/>
    <mergeCell ref="XA152:XD152"/>
    <mergeCell ref="XE152:XH152"/>
    <mergeCell ref="VU152:VX152"/>
    <mergeCell ref="VY152:WB152"/>
    <mergeCell ref="WC152:WF152"/>
    <mergeCell ref="WG152:WJ152"/>
    <mergeCell ref="WK152:WN152"/>
    <mergeCell ref="VA152:VD152"/>
    <mergeCell ref="VE152:VH152"/>
    <mergeCell ref="VI152:VL152"/>
    <mergeCell ref="VM152:VP152"/>
    <mergeCell ref="VQ152:VT152"/>
    <mergeCell ref="UG152:UJ152"/>
    <mergeCell ref="UK152:UN152"/>
    <mergeCell ref="UO152:UR152"/>
    <mergeCell ref="US152:UV152"/>
    <mergeCell ref="UW152:UZ152"/>
    <mergeCell ref="TM152:TP152"/>
    <mergeCell ref="TQ152:TT152"/>
    <mergeCell ref="TU152:TX152"/>
    <mergeCell ref="TY152:UB152"/>
    <mergeCell ref="UC152:UF152"/>
    <mergeCell ref="SS152:SV152"/>
    <mergeCell ref="SW152:SZ152"/>
    <mergeCell ref="TA152:TD152"/>
    <mergeCell ref="TE152:TH152"/>
    <mergeCell ref="TI152:TL152"/>
    <mergeCell ref="ACS152:ACV152"/>
    <mergeCell ref="ACW152:ACZ152"/>
    <mergeCell ref="ADA152:ADD152"/>
    <mergeCell ref="ADE152:ADH152"/>
    <mergeCell ref="ADI152:ADL152"/>
    <mergeCell ref="ABY152:ACB152"/>
    <mergeCell ref="ACC152:ACF152"/>
    <mergeCell ref="ACG152:ACJ152"/>
    <mergeCell ref="ACK152:ACN152"/>
    <mergeCell ref="ACO152:ACR152"/>
    <mergeCell ref="ABE152:ABH152"/>
    <mergeCell ref="ABI152:ABL152"/>
    <mergeCell ref="ABM152:ABP152"/>
    <mergeCell ref="ABQ152:ABT152"/>
    <mergeCell ref="ABU152:ABX152"/>
    <mergeCell ref="AAK152:AAN152"/>
    <mergeCell ref="AAO152:AAR152"/>
    <mergeCell ref="AAS152:AAV152"/>
    <mergeCell ref="AAW152:AAZ152"/>
    <mergeCell ref="ABA152:ABD152"/>
    <mergeCell ref="ZQ152:ZT152"/>
    <mergeCell ref="ZU152:ZX152"/>
    <mergeCell ref="ZY152:AAB152"/>
    <mergeCell ref="AAC152:AAF152"/>
    <mergeCell ref="AAG152:AAJ152"/>
    <mergeCell ref="YW152:YZ152"/>
    <mergeCell ref="ZA152:ZD152"/>
    <mergeCell ref="ZE152:ZH152"/>
    <mergeCell ref="ZI152:ZL152"/>
    <mergeCell ref="ZM152:ZP152"/>
    <mergeCell ref="YC152:YF152"/>
    <mergeCell ref="YG152:YJ152"/>
    <mergeCell ref="YK152:YN152"/>
    <mergeCell ref="YO152:YR152"/>
    <mergeCell ref="YS152:YV152"/>
    <mergeCell ref="AIC152:AIF152"/>
    <mergeCell ref="AIG152:AIJ152"/>
    <mergeCell ref="AIK152:AIN152"/>
    <mergeCell ref="AIO152:AIR152"/>
    <mergeCell ref="AIS152:AIV152"/>
    <mergeCell ref="AHI152:AHL152"/>
    <mergeCell ref="AHM152:AHP152"/>
    <mergeCell ref="AHQ152:AHT152"/>
    <mergeCell ref="AHU152:AHX152"/>
    <mergeCell ref="AHY152:AIB152"/>
    <mergeCell ref="AGO152:AGR152"/>
    <mergeCell ref="AGS152:AGV152"/>
    <mergeCell ref="AGW152:AGZ152"/>
    <mergeCell ref="AHA152:AHD152"/>
    <mergeCell ref="AHE152:AHH152"/>
    <mergeCell ref="AFU152:AFX152"/>
    <mergeCell ref="AFY152:AGB152"/>
    <mergeCell ref="AGC152:AGF152"/>
    <mergeCell ref="AGG152:AGJ152"/>
    <mergeCell ref="AGK152:AGN152"/>
    <mergeCell ref="AFA152:AFD152"/>
    <mergeCell ref="AFE152:AFH152"/>
    <mergeCell ref="AFI152:AFL152"/>
    <mergeCell ref="AFM152:AFP152"/>
    <mergeCell ref="AFQ152:AFT152"/>
    <mergeCell ref="AEG152:AEJ152"/>
    <mergeCell ref="AEK152:AEN152"/>
    <mergeCell ref="AEO152:AER152"/>
    <mergeCell ref="AES152:AEV152"/>
    <mergeCell ref="AEW152:AEZ152"/>
    <mergeCell ref="ADM152:ADP152"/>
    <mergeCell ref="ADQ152:ADT152"/>
    <mergeCell ref="ADU152:ADX152"/>
    <mergeCell ref="ADY152:AEB152"/>
    <mergeCell ref="AEC152:AEF152"/>
    <mergeCell ref="ANM152:ANP152"/>
    <mergeCell ref="ANQ152:ANT152"/>
    <mergeCell ref="ANU152:ANX152"/>
    <mergeCell ref="ANY152:AOB152"/>
    <mergeCell ref="AOC152:AOF152"/>
    <mergeCell ref="AMS152:AMV152"/>
    <mergeCell ref="AMW152:AMZ152"/>
    <mergeCell ref="ANA152:AND152"/>
    <mergeCell ref="ANE152:ANH152"/>
    <mergeCell ref="ANI152:ANL152"/>
    <mergeCell ref="ALY152:AMB152"/>
    <mergeCell ref="AMC152:AMF152"/>
    <mergeCell ref="AMG152:AMJ152"/>
    <mergeCell ref="AMK152:AMN152"/>
    <mergeCell ref="AMO152:AMR152"/>
    <mergeCell ref="ALE152:ALH152"/>
    <mergeCell ref="ALI152:ALL152"/>
    <mergeCell ref="ALM152:ALP152"/>
    <mergeCell ref="ALQ152:ALT152"/>
    <mergeCell ref="ALU152:ALX152"/>
    <mergeCell ref="AKK152:AKN152"/>
    <mergeCell ref="AKO152:AKR152"/>
    <mergeCell ref="AKS152:AKV152"/>
    <mergeCell ref="AKW152:AKZ152"/>
    <mergeCell ref="ALA152:ALD152"/>
    <mergeCell ref="AJQ152:AJT152"/>
    <mergeCell ref="AJU152:AJX152"/>
    <mergeCell ref="AJY152:AKB152"/>
    <mergeCell ref="AKC152:AKF152"/>
    <mergeCell ref="AKG152:AKJ152"/>
    <mergeCell ref="AIW152:AIZ152"/>
    <mergeCell ref="AJA152:AJD152"/>
    <mergeCell ref="AJE152:AJH152"/>
    <mergeCell ref="AJI152:AJL152"/>
    <mergeCell ref="AJM152:AJP152"/>
    <mergeCell ref="ASW152:ASZ152"/>
    <mergeCell ref="ATA152:ATD152"/>
    <mergeCell ref="ATE152:ATH152"/>
    <mergeCell ref="ATI152:ATL152"/>
    <mergeCell ref="ATM152:ATP152"/>
    <mergeCell ref="ASC152:ASF152"/>
    <mergeCell ref="ASG152:ASJ152"/>
    <mergeCell ref="ASK152:ASN152"/>
    <mergeCell ref="ASO152:ASR152"/>
    <mergeCell ref="ASS152:ASV152"/>
    <mergeCell ref="ARI152:ARL152"/>
    <mergeCell ref="ARM152:ARP152"/>
    <mergeCell ref="ARQ152:ART152"/>
    <mergeCell ref="ARU152:ARX152"/>
    <mergeCell ref="ARY152:ASB152"/>
    <mergeCell ref="AQO152:AQR152"/>
    <mergeCell ref="AQS152:AQV152"/>
    <mergeCell ref="AQW152:AQZ152"/>
    <mergeCell ref="ARA152:ARD152"/>
    <mergeCell ref="ARE152:ARH152"/>
    <mergeCell ref="APU152:APX152"/>
    <mergeCell ref="APY152:AQB152"/>
    <mergeCell ref="AQC152:AQF152"/>
    <mergeCell ref="AQG152:AQJ152"/>
    <mergeCell ref="AQK152:AQN152"/>
    <mergeCell ref="APA152:APD152"/>
    <mergeCell ref="APE152:APH152"/>
    <mergeCell ref="API152:APL152"/>
    <mergeCell ref="APM152:APP152"/>
    <mergeCell ref="APQ152:APT152"/>
    <mergeCell ref="AOG152:AOJ152"/>
    <mergeCell ref="AOK152:AON152"/>
    <mergeCell ref="AOO152:AOR152"/>
    <mergeCell ref="AOS152:AOV152"/>
    <mergeCell ref="AOW152:AOZ152"/>
    <mergeCell ref="AYG152:AYJ152"/>
    <mergeCell ref="AYK152:AYN152"/>
    <mergeCell ref="AYO152:AYR152"/>
    <mergeCell ref="AYS152:AYV152"/>
    <mergeCell ref="AYW152:AYZ152"/>
    <mergeCell ref="AXM152:AXP152"/>
    <mergeCell ref="AXQ152:AXT152"/>
    <mergeCell ref="AXU152:AXX152"/>
    <mergeCell ref="AXY152:AYB152"/>
    <mergeCell ref="AYC152:AYF152"/>
    <mergeCell ref="AWS152:AWV152"/>
    <mergeCell ref="AWW152:AWZ152"/>
    <mergeCell ref="AXA152:AXD152"/>
    <mergeCell ref="AXE152:AXH152"/>
    <mergeCell ref="AXI152:AXL152"/>
    <mergeCell ref="AVY152:AWB152"/>
    <mergeCell ref="AWC152:AWF152"/>
    <mergeCell ref="AWG152:AWJ152"/>
    <mergeCell ref="AWK152:AWN152"/>
    <mergeCell ref="AWO152:AWR152"/>
    <mergeCell ref="AVE152:AVH152"/>
    <mergeCell ref="AVI152:AVL152"/>
    <mergeCell ref="AVM152:AVP152"/>
    <mergeCell ref="AVQ152:AVT152"/>
    <mergeCell ref="AVU152:AVX152"/>
    <mergeCell ref="AUK152:AUN152"/>
    <mergeCell ref="AUO152:AUR152"/>
    <mergeCell ref="AUS152:AUV152"/>
    <mergeCell ref="AUW152:AUZ152"/>
    <mergeCell ref="AVA152:AVD152"/>
    <mergeCell ref="ATQ152:ATT152"/>
    <mergeCell ref="ATU152:ATX152"/>
    <mergeCell ref="ATY152:AUB152"/>
    <mergeCell ref="AUC152:AUF152"/>
    <mergeCell ref="AUG152:AUJ152"/>
    <mergeCell ref="BDQ152:BDT152"/>
    <mergeCell ref="BDU152:BDX152"/>
    <mergeCell ref="BDY152:BEB152"/>
    <mergeCell ref="BEC152:BEF152"/>
    <mergeCell ref="BEG152:BEJ152"/>
    <mergeCell ref="BCW152:BCZ152"/>
    <mergeCell ref="BDA152:BDD152"/>
    <mergeCell ref="BDE152:BDH152"/>
    <mergeCell ref="BDI152:BDL152"/>
    <mergeCell ref="BDM152:BDP152"/>
    <mergeCell ref="BCC152:BCF152"/>
    <mergeCell ref="BCG152:BCJ152"/>
    <mergeCell ref="BCK152:BCN152"/>
    <mergeCell ref="BCO152:BCR152"/>
    <mergeCell ref="BCS152:BCV152"/>
    <mergeCell ref="BBI152:BBL152"/>
    <mergeCell ref="BBM152:BBP152"/>
    <mergeCell ref="BBQ152:BBT152"/>
    <mergeCell ref="BBU152:BBX152"/>
    <mergeCell ref="BBY152:BCB152"/>
    <mergeCell ref="BAO152:BAR152"/>
    <mergeCell ref="BAS152:BAV152"/>
    <mergeCell ref="BAW152:BAZ152"/>
    <mergeCell ref="BBA152:BBD152"/>
    <mergeCell ref="BBE152:BBH152"/>
    <mergeCell ref="AZU152:AZX152"/>
    <mergeCell ref="AZY152:BAB152"/>
    <mergeCell ref="BAC152:BAF152"/>
    <mergeCell ref="BAG152:BAJ152"/>
    <mergeCell ref="BAK152:BAN152"/>
    <mergeCell ref="AZA152:AZD152"/>
    <mergeCell ref="AZE152:AZH152"/>
    <mergeCell ref="AZI152:AZL152"/>
    <mergeCell ref="AZM152:AZP152"/>
    <mergeCell ref="AZQ152:AZT152"/>
    <mergeCell ref="BJA152:BJD152"/>
    <mergeCell ref="BJE152:BJH152"/>
    <mergeCell ref="BJI152:BJL152"/>
    <mergeCell ref="BJM152:BJP152"/>
    <mergeCell ref="BJQ152:BJT152"/>
    <mergeCell ref="BIG152:BIJ152"/>
    <mergeCell ref="BIK152:BIN152"/>
    <mergeCell ref="BIO152:BIR152"/>
    <mergeCell ref="BIS152:BIV152"/>
    <mergeCell ref="BIW152:BIZ152"/>
    <mergeCell ref="BHM152:BHP152"/>
    <mergeCell ref="BHQ152:BHT152"/>
    <mergeCell ref="BHU152:BHX152"/>
    <mergeCell ref="BHY152:BIB152"/>
    <mergeCell ref="BIC152:BIF152"/>
    <mergeCell ref="BGS152:BGV152"/>
    <mergeCell ref="BGW152:BGZ152"/>
    <mergeCell ref="BHA152:BHD152"/>
    <mergeCell ref="BHE152:BHH152"/>
    <mergeCell ref="BHI152:BHL152"/>
    <mergeCell ref="BFY152:BGB152"/>
    <mergeCell ref="BGC152:BGF152"/>
    <mergeCell ref="BGG152:BGJ152"/>
    <mergeCell ref="BGK152:BGN152"/>
    <mergeCell ref="BGO152:BGR152"/>
    <mergeCell ref="BFE152:BFH152"/>
    <mergeCell ref="BFI152:BFL152"/>
    <mergeCell ref="BFM152:BFP152"/>
    <mergeCell ref="BFQ152:BFT152"/>
    <mergeCell ref="BFU152:BFX152"/>
    <mergeCell ref="BEK152:BEN152"/>
    <mergeCell ref="BEO152:BER152"/>
    <mergeCell ref="BES152:BEV152"/>
    <mergeCell ref="BEW152:BEZ152"/>
    <mergeCell ref="BFA152:BFD152"/>
    <mergeCell ref="BOK152:BON152"/>
    <mergeCell ref="BOO152:BOR152"/>
    <mergeCell ref="BOS152:BOV152"/>
    <mergeCell ref="BOW152:BOZ152"/>
    <mergeCell ref="BPA152:BPD152"/>
    <mergeCell ref="BNQ152:BNT152"/>
    <mergeCell ref="BNU152:BNX152"/>
    <mergeCell ref="BNY152:BOB152"/>
    <mergeCell ref="BOC152:BOF152"/>
    <mergeCell ref="BOG152:BOJ152"/>
    <mergeCell ref="BMW152:BMZ152"/>
    <mergeCell ref="BNA152:BND152"/>
    <mergeCell ref="BNE152:BNH152"/>
    <mergeCell ref="BNI152:BNL152"/>
    <mergeCell ref="BNM152:BNP152"/>
    <mergeCell ref="BMC152:BMF152"/>
    <mergeCell ref="BMG152:BMJ152"/>
    <mergeCell ref="BMK152:BMN152"/>
    <mergeCell ref="BMO152:BMR152"/>
    <mergeCell ref="BMS152:BMV152"/>
    <mergeCell ref="BLI152:BLL152"/>
    <mergeCell ref="BLM152:BLP152"/>
    <mergeCell ref="BLQ152:BLT152"/>
    <mergeCell ref="BLU152:BLX152"/>
    <mergeCell ref="BLY152:BMB152"/>
    <mergeCell ref="BKO152:BKR152"/>
    <mergeCell ref="BKS152:BKV152"/>
    <mergeCell ref="BKW152:BKZ152"/>
    <mergeCell ref="BLA152:BLD152"/>
    <mergeCell ref="BLE152:BLH152"/>
    <mergeCell ref="BJU152:BJX152"/>
    <mergeCell ref="BJY152:BKB152"/>
    <mergeCell ref="BKC152:BKF152"/>
    <mergeCell ref="BKG152:BKJ152"/>
    <mergeCell ref="BKK152:BKN152"/>
    <mergeCell ref="BTU152:BTX152"/>
    <mergeCell ref="BTY152:BUB152"/>
    <mergeCell ref="BUC152:BUF152"/>
    <mergeCell ref="BUG152:BUJ152"/>
    <mergeCell ref="BUK152:BUN152"/>
    <mergeCell ref="BTA152:BTD152"/>
    <mergeCell ref="BTE152:BTH152"/>
    <mergeCell ref="BTI152:BTL152"/>
    <mergeCell ref="BTM152:BTP152"/>
    <mergeCell ref="BTQ152:BTT152"/>
    <mergeCell ref="BSG152:BSJ152"/>
    <mergeCell ref="BSK152:BSN152"/>
    <mergeCell ref="BSO152:BSR152"/>
    <mergeCell ref="BSS152:BSV152"/>
    <mergeCell ref="BSW152:BSZ152"/>
    <mergeCell ref="BRM152:BRP152"/>
    <mergeCell ref="BRQ152:BRT152"/>
    <mergeCell ref="BRU152:BRX152"/>
    <mergeCell ref="BRY152:BSB152"/>
    <mergeCell ref="BSC152:BSF152"/>
    <mergeCell ref="BQS152:BQV152"/>
    <mergeCell ref="BQW152:BQZ152"/>
    <mergeCell ref="BRA152:BRD152"/>
    <mergeCell ref="BRE152:BRH152"/>
    <mergeCell ref="BRI152:BRL152"/>
    <mergeCell ref="BPY152:BQB152"/>
    <mergeCell ref="BQC152:BQF152"/>
    <mergeCell ref="BQG152:BQJ152"/>
    <mergeCell ref="BQK152:BQN152"/>
    <mergeCell ref="BQO152:BQR152"/>
    <mergeCell ref="BPE152:BPH152"/>
    <mergeCell ref="BPI152:BPL152"/>
    <mergeCell ref="BPM152:BPP152"/>
    <mergeCell ref="BPQ152:BPT152"/>
    <mergeCell ref="BPU152:BPX152"/>
    <mergeCell ref="BZE152:BZH152"/>
    <mergeCell ref="BZI152:BZL152"/>
    <mergeCell ref="BZM152:BZP152"/>
    <mergeCell ref="BZQ152:BZT152"/>
    <mergeCell ref="BZU152:BZX152"/>
    <mergeCell ref="BYK152:BYN152"/>
    <mergeCell ref="BYO152:BYR152"/>
    <mergeCell ref="BYS152:BYV152"/>
    <mergeCell ref="BYW152:BYZ152"/>
    <mergeCell ref="BZA152:BZD152"/>
    <mergeCell ref="BXQ152:BXT152"/>
    <mergeCell ref="BXU152:BXX152"/>
    <mergeCell ref="BXY152:BYB152"/>
    <mergeCell ref="BYC152:BYF152"/>
    <mergeCell ref="BYG152:BYJ152"/>
    <mergeCell ref="BWW152:BWZ152"/>
    <mergeCell ref="BXA152:BXD152"/>
    <mergeCell ref="BXE152:BXH152"/>
    <mergeCell ref="BXI152:BXL152"/>
    <mergeCell ref="BXM152:BXP152"/>
    <mergeCell ref="BWC152:BWF152"/>
    <mergeCell ref="BWG152:BWJ152"/>
    <mergeCell ref="BWK152:BWN152"/>
    <mergeCell ref="BWO152:BWR152"/>
    <mergeCell ref="BWS152:BWV152"/>
    <mergeCell ref="BVI152:BVL152"/>
    <mergeCell ref="BVM152:BVP152"/>
    <mergeCell ref="BVQ152:BVT152"/>
    <mergeCell ref="BVU152:BVX152"/>
    <mergeCell ref="BVY152:BWB152"/>
    <mergeCell ref="BUO152:BUR152"/>
    <mergeCell ref="BUS152:BUV152"/>
    <mergeCell ref="BUW152:BUZ152"/>
    <mergeCell ref="BVA152:BVD152"/>
    <mergeCell ref="BVE152:BVH152"/>
    <mergeCell ref="CEO152:CER152"/>
    <mergeCell ref="CES152:CEV152"/>
    <mergeCell ref="CEW152:CEZ152"/>
    <mergeCell ref="CFA152:CFD152"/>
    <mergeCell ref="CFE152:CFH152"/>
    <mergeCell ref="CDU152:CDX152"/>
    <mergeCell ref="CDY152:CEB152"/>
    <mergeCell ref="CEC152:CEF152"/>
    <mergeCell ref="CEG152:CEJ152"/>
    <mergeCell ref="CEK152:CEN152"/>
    <mergeCell ref="CDA152:CDD152"/>
    <mergeCell ref="CDE152:CDH152"/>
    <mergeCell ref="CDI152:CDL152"/>
    <mergeCell ref="CDM152:CDP152"/>
    <mergeCell ref="CDQ152:CDT152"/>
    <mergeCell ref="CCG152:CCJ152"/>
    <mergeCell ref="CCK152:CCN152"/>
    <mergeCell ref="CCO152:CCR152"/>
    <mergeCell ref="CCS152:CCV152"/>
    <mergeCell ref="CCW152:CCZ152"/>
    <mergeCell ref="CBM152:CBP152"/>
    <mergeCell ref="CBQ152:CBT152"/>
    <mergeCell ref="CBU152:CBX152"/>
    <mergeCell ref="CBY152:CCB152"/>
    <mergeCell ref="CCC152:CCF152"/>
    <mergeCell ref="CAS152:CAV152"/>
    <mergeCell ref="CAW152:CAZ152"/>
    <mergeCell ref="CBA152:CBD152"/>
    <mergeCell ref="CBE152:CBH152"/>
    <mergeCell ref="CBI152:CBL152"/>
    <mergeCell ref="BZY152:CAB152"/>
    <mergeCell ref="CAC152:CAF152"/>
    <mergeCell ref="CAG152:CAJ152"/>
    <mergeCell ref="CAK152:CAN152"/>
    <mergeCell ref="CAO152:CAR152"/>
    <mergeCell ref="CJY152:CKB152"/>
    <mergeCell ref="CKC152:CKF152"/>
    <mergeCell ref="CKG152:CKJ152"/>
    <mergeCell ref="CKK152:CKN152"/>
    <mergeCell ref="CKO152:CKR152"/>
    <mergeCell ref="CJE152:CJH152"/>
    <mergeCell ref="CJI152:CJL152"/>
    <mergeCell ref="CJM152:CJP152"/>
    <mergeCell ref="CJQ152:CJT152"/>
    <mergeCell ref="CJU152:CJX152"/>
    <mergeCell ref="CIK152:CIN152"/>
    <mergeCell ref="CIO152:CIR152"/>
    <mergeCell ref="CIS152:CIV152"/>
    <mergeCell ref="CIW152:CIZ152"/>
    <mergeCell ref="CJA152:CJD152"/>
    <mergeCell ref="CHQ152:CHT152"/>
    <mergeCell ref="CHU152:CHX152"/>
    <mergeCell ref="CHY152:CIB152"/>
    <mergeCell ref="CIC152:CIF152"/>
    <mergeCell ref="CIG152:CIJ152"/>
    <mergeCell ref="CGW152:CGZ152"/>
    <mergeCell ref="CHA152:CHD152"/>
    <mergeCell ref="CHE152:CHH152"/>
    <mergeCell ref="CHI152:CHL152"/>
    <mergeCell ref="CHM152:CHP152"/>
    <mergeCell ref="CGC152:CGF152"/>
    <mergeCell ref="CGG152:CGJ152"/>
    <mergeCell ref="CGK152:CGN152"/>
    <mergeCell ref="CGO152:CGR152"/>
    <mergeCell ref="CGS152:CGV152"/>
    <mergeCell ref="CFI152:CFL152"/>
    <mergeCell ref="CFM152:CFP152"/>
    <mergeCell ref="CFQ152:CFT152"/>
    <mergeCell ref="CFU152:CFX152"/>
    <mergeCell ref="CFY152:CGB152"/>
    <mergeCell ref="CPI152:CPL152"/>
    <mergeCell ref="CPM152:CPP152"/>
    <mergeCell ref="CPQ152:CPT152"/>
    <mergeCell ref="CPU152:CPX152"/>
    <mergeCell ref="CPY152:CQB152"/>
    <mergeCell ref="COO152:COR152"/>
    <mergeCell ref="COS152:COV152"/>
    <mergeCell ref="COW152:COZ152"/>
    <mergeCell ref="CPA152:CPD152"/>
    <mergeCell ref="CPE152:CPH152"/>
    <mergeCell ref="CNU152:CNX152"/>
    <mergeCell ref="CNY152:COB152"/>
    <mergeCell ref="COC152:COF152"/>
    <mergeCell ref="COG152:COJ152"/>
    <mergeCell ref="COK152:CON152"/>
    <mergeCell ref="CNA152:CND152"/>
    <mergeCell ref="CNE152:CNH152"/>
    <mergeCell ref="CNI152:CNL152"/>
    <mergeCell ref="CNM152:CNP152"/>
    <mergeCell ref="CNQ152:CNT152"/>
    <mergeCell ref="CMG152:CMJ152"/>
    <mergeCell ref="CMK152:CMN152"/>
    <mergeCell ref="CMO152:CMR152"/>
    <mergeCell ref="CMS152:CMV152"/>
    <mergeCell ref="CMW152:CMZ152"/>
    <mergeCell ref="CLM152:CLP152"/>
    <mergeCell ref="CLQ152:CLT152"/>
    <mergeCell ref="CLU152:CLX152"/>
    <mergeCell ref="CLY152:CMB152"/>
    <mergeCell ref="CMC152:CMF152"/>
    <mergeCell ref="CKS152:CKV152"/>
    <mergeCell ref="CKW152:CKZ152"/>
    <mergeCell ref="CLA152:CLD152"/>
    <mergeCell ref="CLE152:CLH152"/>
    <mergeCell ref="CLI152:CLL152"/>
    <mergeCell ref="CUS152:CUV152"/>
    <mergeCell ref="CUW152:CUZ152"/>
    <mergeCell ref="CVA152:CVD152"/>
    <mergeCell ref="CVE152:CVH152"/>
    <mergeCell ref="CVI152:CVL152"/>
    <mergeCell ref="CTY152:CUB152"/>
    <mergeCell ref="CUC152:CUF152"/>
    <mergeCell ref="CUG152:CUJ152"/>
    <mergeCell ref="CUK152:CUN152"/>
    <mergeCell ref="CUO152:CUR152"/>
    <mergeCell ref="CTE152:CTH152"/>
    <mergeCell ref="CTI152:CTL152"/>
    <mergeCell ref="CTM152:CTP152"/>
    <mergeCell ref="CTQ152:CTT152"/>
    <mergeCell ref="CTU152:CTX152"/>
    <mergeCell ref="CSK152:CSN152"/>
    <mergeCell ref="CSO152:CSR152"/>
    <mergeCell ref="CSS152:CSV152"/>
    <mergeCell ref="CSW152:CSZ152"/>
    <mergeCell ref="CTA152:CTD152"/>
    <mergeCell ref="CRQ152:CRT152"/>
    <mergeCell ref="CRU152:CRX152"/>
    <mergeCell ref="CRY152:CSB152"/>
    <mergeCell ref="CSC152:CSF152"/>
    <mergeCell ref="CSG152:CSJ152"/>
    <mergeCell ref="CQW152:CQZ152"/>
    <mergeCell ref="CRA152:CRD152"/>
    <mergeCell ref="CRE152:CRH152"/>
    <mergeCell ref="CRI152:CRL152"/>
    <mergeCell ref="CRM152:CRP152"/>
    <mergeCell ref="CQC152:CQF152"/>
    <mergeCell ref="CQG152:CQJ152"/>
    <mergeCell ref="CQK152:CQN152"/>
    <mergeCell ref="CQO152:CQR152"/>
    <mergeCell ref="CQS152:CQV152"/>
    <mergeCell ref="DAC152:DAF152"/>
    <mergeCell ref="DAG152:DAJ152"/>
    <mergeCell ref="DAK152:DAN152"/>
    <mergeCell ref="DAO152:DAR152"/>
    <mergeCell ref="DAS152:DAV152"/>
    <mergeCell ref="CZI152:CZL152"/>
    <mergeCell ref="CZM152:CZP152"/>
    <mergeCell ref="CZQ152:CZT152"/>
    <mergeCell ref="CZU152:CZX152"/>
    <mergeCell ref="CZY152:DAB152"/>
    <mergeCell ref="CYO152:CYR152"/>
    <mergeCell ref="CYS152:CYV152"/>
    <mergeCell ref="CYW152:CYZ152"/>
    <mergeCell ref="CZA152:CZD152"/>
    <mergeCell ref="CZE152:CZH152"/>
    <mergeCell ref="CXU152:CXX152"/>
    <mergeCell ref="CXY152:CYB152"/>
    <mergeCell ref="CYC152:CYF152"/>
    <mergeCell ref="CYG152:CYJ152"/>
    <mergeCell ref="CYK152:CYN152"/>
    <mergeCell ref="CXA152:CXD152"/>
    <mergeCell ref="CXE152:CXH152"/>
    <mergeCell ref="CXI152:CXL152"/>
    <mergeCell ref="CXM152:CXP152"/>
    <mergeCell ref="CXQ152:CXT152"/>
    <mergeCell ref="CWG152:CWJ152"/>
    <mergeCell ref="CWK152:CWN152"/>
    <mergeCell ref="CWO152:CWR152"/>
    <mergeCell ref="CWS152:CWV152"/>
    <mergeCell ref="CWW152:CWZ152"/>
    <mergeCell ref="CVM152:CVP152"/>
    <mergeCell ref="CVQ152:CVT152"/>
    <mergeCell ref="CVU152:CVX152"/>
    <mergeCell ref="CVY152:CWB152"/>
    <mergeCell ref="CWC152:CWF152"/>
    <mergeCell ref="DFM152:DFP152"/>
    <mergeCell ref="DFQ152:DFT152"/>
    <mergeCell ref="DFU152:DFX152"/>
    <mergeCell ref="DFY152:DGB152"/>
    <mergeCell ref="DGC152:DGF152"/>
    <mergeCell ref="DES152:DEV152"/>
    <mergeCell ref="DEW152:DEZ152"/>
    <mergeCell ref="DFA152:DFD152"/>
    <mergeCell ref="DFE152:DFH152"/>
    <mergeCell ref="DFI152:DFL152"/>
    <mergeCell ref="DDY152:DEB152"/>
    <mergeCell ref="DEC152:DEF152"/>
    <mergeCell ref="DEG152:DEJ152"/>
    <mergeCell ref="DEK152:DEN152"/>
    <mergeCell ref="DEO152:DER152"/>
    <mergeCell ref="DDE152:DDH152"/>
    <mergeCell ref="DDI152:DDL152"/>
    <mergeCell ref="DDM152:DDP152"/>
    <mergeCell ref="DDQ152:DDT152"/>
    <mergeCell ref="DDU152:DDX152"/>
    <mergeCell ref="DCK152:DCN152"/>
    <mergeCell ref="DCO152:DCR152"/>
    <mergeCell ref="DCS152:DCV152"/>
    <mergeCell ref="DCW152:DCZ152"/>
    <mergeCell ref="DDA152:DDD152"/>
    <mergeCell ref="DBQ152:DBT152"/>
    <mergeCell ref="DBU152:DBX152"/>
    <mergeCell ref="DBY152:DCB152"/>
    <mergeCell ref="DCC152:DCF152"/>
    <mergeCell ref="DCG152:DCJ152"/>
    <mergeCell ref="DAW152:DAZ152"/>
    <mergeCell ref="DBA152:DBD152"/>
    <mergeCell ref="DBE152:DBH152"/>
    <mergeCell ref="DBI152:DBL152"/>
    <mergeCell ref="DBM152:DBP152"/>
    <mergeCell ref="DKW152:DKZ152"/>
    <mergeCell ref="DLA152:DLD152"/>
    <mergeCell ref="DLE152:DLH152"/>
    <mergeCell ref="DLI152:DLL152"/>
    <mergeCell ref="DLM152:DLP152"/>
    <mergeCell ref="DKC152:DKF152"/>
    <mergeCell ref="DKG152:DKJ152"/>
    <mergeCell ref="DKK152:DKN152"/>
    <mergeCell ref="DKO152:DKR152"/>
    <mergeCell ref="DKS152:DKV152"/>
    <mergeCell ref="DJI152:DJL152"/>
    <mergeCell ref="DJM152:DJP152"/>
    <mergeCell ref="DJQ152:DJT152"/>
    <mergeCell ref="DJU152:DJX152"/>
    <mergeCell ref="DJY152:DKB152"/>
    <mergeCell ref="DIO152:DIR152"/>
    <mergeCell ref="DIS152:DIV152"/>
    <mergeCell ref="DIW152:DIZ152"/>
    <mergeCell ref="DJA152:DJD152"/>
    <mergeCell ref="DJE152:DJH152"/>
    <mergeCell ref="DHU152:DHX152"/>
    <mergeCell ref="DHY152:DIB152"/>
    <mergeCell ref="DIC152:DIF152"/>
    <mergeCell ref="DIG152:DIJ152"/>
    <mergeCell ref="DIK152:DIN152"/>
    <mergeCell ref="DHA152:DHD152"/>
    <mergeCell ref="DHE152:DHH152"/>
    <mergeCell ref="DHI152:DHL152"/>
    <mergeCell ref="DHM152:DHP152"/>
    <mergeCell ref="DHQ152:DHT152"/>
    <mergeCell ref="DGG152:DGJ152"/>
    <mergeCell ref="DGK152:DGN152"/>
    <mergeCell ref="DGO152:DGR152"/>
    <mergeCell ref="DGS152:DGV152"/>
    <mergeCell ref="DGW152:DGZ152"/>
    <mergeCell ref="DQG152:DQJ152"/>
    <mergeCell ref="DQK152:DQN152"/>
    <mergeCell ref="DQO152:DQR152"/>
    <mergeCell ref="DQS152:DQV152"/>
    <mergeCell ref="DQW152:DQZ152"/>
    <mergeCell ref="DPM152:DPP152"/>
    <mergeCell ref="DPQ152:DPT152"/>
    <mergeCell ref="DPU152:DPX152"/>
    <mergeCell ref="DPY152:DQB152"/>
    <mergeCell ref="DQC152:DQF152"/>
    <mergeCell ref="DOS152:DOV152"/>
    <mergeCell ref="DOW152:DOZ152"/>
    <mergeCell ref="DPA152:DPD152"/>
    <mergeCell ref="DPE152:DPH152"/>
    <mergeCell ref="DPI152:DPL152"/>
    <mergeCell ref="DNY152:DOB152"/>
    <mergeCell ref="DOC152:DOF152"/>
    <mergeCell ref="DOG152:DOJ152"/>
    <mergeCell ref="DOK152:DON152"/>
    <mergeCell ref="DOO152:DOR152"/>
    <mergeCell ref="DNE152:DNH152"/>
    <mergeCell ref="DNI152:DNL152"/>
    <mergeCell ref="DNM152:DNP152"/>
    <mergeCell ref="DNQ152:DNT152"/>
    <mergeCell ref="DNU152:DNX152"/>
    <mergeCell ref="DMK152:DMN152"/>
    <mergeCell ref="DMO152:DMR152"/>
    <mergeCell ref="DMS152:DMV152"/>
    <mergeCell ref="DMW152:DMZ152"/>
    <mergeCell ref="DNA152:DND152"/>
    <mergeCell ref="DLQ152:DLT152"/>
    <mergeCell ref="DLU152:DLX152"/>
    <mergeCell ref="DLY152:DMB152"/>
    <mergeCell ref="DMC152:DMF152"/>
    <mergeCell ref="DMG152:DMJ152"/>
    <mergeCell ref="DVQ152:DVT152"/>
    <mergeCell ref="DVU152:DVX152"/>
    <mergeCell ref="DVY152:DWB152"/>
    <mergeCell ref="DWC152:DWF152"/>
    <mergeCell ref="DWG152:DWJ152"/>
    <mergeCell ref="DUW152:DUZ152"/>
    <mergeCell ref="DVA152:DVD152"/>
    <mergeCell ref="DVE152:DVH152"/>
    <mergeCell ref="DVI152:DVL152"/>
    <mergeCell ref="DVM152:DVP152"/>
    <mergeCell ref="DUC152:DUF152"/>
    <mergeCell ref="DUG152:DUJ152"/>
    <mergeCell ref="DUK152:DUN152"/>
    <mergeCell ref="DUO152:DUR152"/>
    <mergeCell ref="DUS152:DUV152"/>
    <mergeCell ref="DTI152:DTL152"/>
    <mergeCell ref="DTM152:DTP152"/>
    <mergeCell ref="DTQ152:DTT152"/>
    <mergeCell ref="DTU152:DTX152"/>
    <mergeCell ref="DTY152:DUB152"/>
    <mergeCell ref="DSO152:DSR152"/>
    <mergeCell ref="DSS152:DSV152"/>
    <mergeCell ref="DSW152:DSZ152"/>
    <mergeCell ref="DTA152:DTD152"/>
    <mergeCell ref="DTE152:DTH152"/>
    <mergeCell ref="DRU152:DRX152"/>
    <mergeCell ref="DRY152:DSB152"/>
    <mergeCell ref="DSC152:DSF152"/>
    <mergeCell ref="DSG152:DSJ152"/>
    <mergeCell ref="DSK152:DSN152"/>
    <mergeCell ref="DRA152:DRD152"/>
    <mergeCell ref="DRE152:DRH152"/>
    <mergeCell ref="DRI152:DRL152"/>
    <mergeCell ref="DRM152:DRP152"/>
    <mergeCell ref="DRQ152:DRT152"/>
    <mergeCell ref="EBA152:EBD152"/>
    <mergeCell ref="EBE152:EBH152"/>
    <mergeCell ref="EBI152:EBL152"/>
    <mergeCell ref="EBM152:EBP152"/>
    <mergeCell ref="EBQ152:EBT152"/>
    <mergeCell ref="EAG152:EAJ152"/>
    <mergeCell ref="EAK152:EAN152"/>
    <mergeCell ref="EAO152:EAR152"/>
    <mergeCell ref="EAS152:EAV152"/>
    <mergeCell ref="EAW152:EAZ152"/>
    <mergeCell ref="DZM152:DZP152"/>
    <mergeCell ref="DZQ152:DZT152"/>
    <mergeCell ref="DZU152:DZX152"/>
    <mergeCell ref="DZY152:EAB152"/>
    <mergeCell ref="EAC152:EAF152"/>
    <mergeCell ref="DYS152:DYV152"/>
    <mergeCell ref="DYW152:DYZ152"/>
    <mergeCell ref="DZA152:DZD152"/>
    <mergeCell ref="DZE152:DZH152"/>
    <mergeCell ref="DZI152:DZL152"/>
    <mergeCell ref="DXY152:DYB152"/>
    <mergeCell ref="DYC152:DYF152"/>
    <mergeCell ref="DYG152:DYJ152"/>
    <mergeCell ref="DYK152:DYN152"/>
    <mergeCell ref="DYO152:DYR152"/>
    <mergeCell ref="DXE152:DXH152"/>
    <mergeCell ref="DXI152:DXL152"/>
    <mergeCell ref="DXM152:DXP152"/>
    <mergeCell ref="DXQ152:DXT152"/>
    <mergeCell ref="DXU152:DXX152"/>
    <mergeCell ref="DWK152:DWN152"/>
    <mergeCell ref="DWO152:DWR152"/>
    <mergeCell ref="DWS152:DWV152"/>
    <mergeCell ref="DWW152:DWZ152"/>
    <mergeCell ref="DXA152:DXD152"/>
    <mergeCell ref="EGK152:EGN152"/>
    <mergeCell ref="EGO152:EGR152"/>
    <mergeCell ref="EGS152:EGV152"/>
    <mergeCell ref="EGW152:EGZ152"/>
    <mergeCell ref="EHA152:EHD152"/>
    <mergeCell ref="EFQ152:EFT152"/>
    <mergeCell ref="EFU152:EFX152"/>
    <mergeCell ref="EFY152:EGB152"/>
    <mergeCell ref="EGC152:EGF152"/>
    <mergeCell ref="EGG152:EGJ152"/>
    <mergeCell ref="EEW152:EEZ152"/>
    <mergeCell ref="EFA152:EFD152"/>
    <mergeCell ref="EFE152:EFH152"/>
    <mergeCell ref="EFI152:EFL152"/>
    <mergeCell ref="EFM152:EFP152"/>
    <mergeCell ref="EEC152:EEF152"/>
    <mergeCell ref="EEG152:EEJ152"/>
    <mergeCell ref="EEK152:EEN152"/>
    <mergeCell ref="EEO152:EER152"/>
    <mergeCell ref="EES152:EEV152"/>
    <mergeCell ref="EDI152:EDL152"/>
    <mergeCell ref="EDM152:EDP152"/>
    <mergeCell ref="EDQ152:EDT152"/>
    <mergeCell ref="EDU152:EDX152"/>
    <mergeCell ref="EDY152:EEB152"/>
    <mergeCell ref="ECO152:ECR152"/>
    <mergeCell ref="ECS152:ECV152"/>
    <mergeCell ref="ECW152:ECZ152"/>
    <mergeCell ref="EDA152:EDD152"/>
    <mergeCell ref="EDE152:EDH152"/>
    <mergeCell ref="EBU152:EBX152"/>
    <mergeCell ref="EBY152:ECB152"/>
    <mergeCell ref="ECC152:ECF152"/>
    <mergeCell ref="ECG152:ECJ152"/>
    <mergeCell ref="ECK152:ECN152"/>
    <mergeCell ref="ELU152:ELX152"/>
    <mergeCell ref="ELY152:EMB152"/>
    <mergeCell ref="EMC152:EMF152"/>
    <mergeCell ref="EMG152:EMJ152"/>
    <mergeCell ref="EMK152:EMN152"/>
    <mergeCell ref="ELA152:ELD152"/>
    <mergeCell ref="ELE152:ELH152"/>
    <mergeCell ref="ELI152:ELL152"/>
    <mergeCell ref="ELM152:ELP152"/>
    <mergeCell ref="ELQ152:ELT152"/>
    <mergeCell ref="EKG152:EKJ152"/>
    <mergeCell ref="EKK152:EKN152"/>
    <mergeCell ref="EKO152:EKR152"/>
    <mergeCell ref="EKS152:EKV152"/>
    <mergeCell ref="EKW152:EKZ152"/>
    <mergeCell ref="EJM152:EJP152"/>
    <mergeCell ref="EJQ152:EJT152"/>
    <mergeCell ref="EJU152:EJX152"/>
    <mergeCell ref="EJY152:EKB152"/>
    <mergeCell ref="EKC152:EKF152"/>
    <mergeCell ref="EIS152:EIV152"/>
    <mergeCell ref="EIW152:EIZ152"/>
    <mergeCell ref="EJA152:EJD152"/>
    <mergeCell ref="EJE152:EJH152"/>
    <mergeCell ref="EJI152:EJL152"/>
    <mergeCell ref="EHY152:EIB152"/>
    <mergeCell ref="EIC152:EIF152"/>
    <mergeCell ref="EIG152:EIJ152"/>
    <mergeCell ref="EIK152:EIN152"/>
    <mergeCell ref="EIO152:EIR152"/>
    <mergeCell ref="EHE152:EHH152"/>
    <mergeCell ref="EHI152:EHL152"/>
    <mergeCell ref="EHM152:EHP152"/>
    <mergeCell ref="EHQ152:EHT152"/>
    <mergeCell ref="EHU152:EHX152"/>
    <mergeCell ref="ERE152:ERH152"/>
    <mergeCell ref="ERI152:ERL152"/>
    <mergeCell ref="ERM152:ERP152"/>
    <mergeCell ref="ERQ152:ERT152"/>
    <mergeCell ref="ERU152:ERX152"/>
    <mergeCell ref="EQK152:EQN152"/>
    <mergeCell ref="EQO152:EQR152"/>
    <mergeCell ref="EQS152:EQV152"/>
    <mergeCell ref="EQW152:EQZ152"/>
    <mergeCell ref="ERA152:ERD152"/>
    <mergeCell ref="EPQ152:EPT152"/>
    <mergeCell ref="EPU152:EPX152"/>
    <mergeCell ref="EPY152:EQB152"/>
    <mergeCell ref="EQC152:EQF152"/>
    <mergeCell ref="EQG152:EQJ152"/>
    <mergeCell ref="EOW152:EOZ152"/>
    <mergeCell ref="EPA152:EPD152"/>
    <mergeCell ref="EPE152:EPH152"/>
    <mergeCell ref="EPI152:EPL152"/>
    <mergeCell ref="EPM152:EPP152"/>
    <mergeCell ref="EOC152:EOF152"/>
    <mergeCell ref="EOG152:EOJ152"/>
    <mergeCell ref="EOK152:EON152"/>
    <mergeCell ref="EOO152:EOR152"/>
    <mergeCell ref="EOS152:EOV152"/>
    <mergeCell ref="ENI152:ENL152"/>
    <mergeCell ref="ENM152:ENP152"/>
    <mergeCell ref="ENQ152:ENT152"/>
    <mergeCell ref="ENU152:ENX152"/>
    <mergeCell ref="ENY152:EOB152"/>
    <mergeCell ref="EMO152:EMR152"/>
    <mergeCell ref="EMS152:EMV152"/>
    <mergeCell ref="EMW152:EMZ152"/>
    <mergeCell ref="ENA152:END152"/>
    <mergeCell ref="ENE152:ENH152"/>
    <mergeCell ref="EWO152:EWR152"/>
    <mergeCell ref="EWS152:EWV152"/>
    <mergeCell ref="EWW152:EWZ152"/>
    <mergeCell ref="EXA152:EXD152"/>
    <mergeCell ref="EXE152:EXH152"/>
    <mergeCell ref="EVU152:EVX152"/>
    <mergeCell ref="EVY152:EWB152"/>
    <mergeCell ref="EWC152:EWF152"/>
    <mergeCell ref="EWG152:EWJ152"/>
    <mergeCell ref="EWK152:EWN152"/>
    <mergeCell ref="EVA152:EVD152"/>
    <mergeCell ref="EVE152:EVH152"/>
    <mergeCell ref="EVI152:EVL152"/>
    <mergeCell ref="EVM152:EVP152"/>
    <mergeCell ref="EVQ152:EVT152"/>
    <mergeCell ref="EUG152:EUJ152"/>
    <mergeCell ref="EUK152:EUN152"/>
    <mergeCell ref="EUO152:EUR152"/>
    <mergeCell ref="EUS152:EUV152"/>
    <mergeCell ref="EUW152:EUZ152"/>
    <mergeCell ref="ETM152:ETP152"/>
    <mergeCell ref="ETQ152:ETT152"/>
    <mergeCell ref="ETU152:ETX152"/>
    <mergeCell ref="ETY152:EUB152"/>
    <mergeCell ref="EUC152:EUF152"/>
    <mergeCell ref="ESS152:ESV152"/>
    <mergeCell ref="ESW152:ESZ152"/>
    <mergeCell ref="ETA152:ETD152"/>
    <mergeCell ref="ETE152:ETH152"/>
    <mergeCell ref="ETI152:ETL152"/>
    <mergeCell ref="ERY152:ESB152"/>
    <mergeCell ref="ESC152:ESF152"/>
    <mergeCell ref="ESG152:ESJ152"/>
    <mergeCell ref="ESK152:ESN152"/>
    <mergeCell ref="ESO152:ESR152"/>
    <mergeCell ref="FBY152:FCB152"/>
    <mergeCell ref="FCC152:FCF152"/>
    <mergeCell ref="FCG152:FCJ152"/>
    <mergeCell ref="FCK152:FCN152"/>
    <mergeCell ref="FCO152:FCR152"/>
    <mergeCell ref="FBE152:FBH152"/>
    <mergeCell ref="FBI152:FBL152"/>
    <mergeCell ref="FBM152:FBP152"/>
    <mergeCell ref="FBQ152:FBT152"/>
    <mergeCell ref="FBU152:FBX152"/>
    <mergeCell ref="FAK152:FAN152"/>
    <mergeCell ref="FAO152:FAR152"/>
    <mergeCell ref="FAS152:FAV152"/>
    <mergeCell ref="FAW152:FAZ152"/>
    <mergeCell ref="FBA152:FBD152"/>
    <mergeCell ref="EZQ152:EZT152"/>
    <mergeCell ref="EZU152:EZX152"/>
    <mergeCell ref="EZY152:FAB152"/>
    <mergeCell ref="FAC152:FAF152"/>
    <mergeCell ref="FAG152:FAJ152"/>
    <mergeCell ref="EYW152:EYZ152"/>
    <mergeCell ref="EZA152:EZD152"/>
    <mergeCell ref="EZE152:EZH152"/>
    <mergeCell ref="EZI152:EZL152"/>
    <mergeCell ref="EZM152:EZP152"/>
    <mergeCell ref="EYC152:EYF152"/>
    <mergeCell ref="EYG152:EYJ152"/>
    <mergeCell ref="EYK152:EYN152"/>
    <mergeCell ref="EYO152:EYR152"/>
    <mergeCell ref="EYS152:EYV152"/>
    <mergeCell ref="EXI152:EXL152"/>
    <mergeCell ref="EXM152:EXP152"/>
    <mergeCell ref="EXQ152:EXT152"/>
    <mergeCell ref="EXU152:EXX152"/>
    <mergeCell ref="EXY152:EYB152"/>
    <mergeCell ref="FHI152:FHL152"/>
    <mergeCell ref="FHM152:FHP152"/>
    <mergeCell ref="FHQ152:FHT152"/>
    <mergeCell ref="FHU152:FHX152"/>
    <mergeCell ref="FHY152:FIB152"/>
    <mergeCell ref="FGO152:FGR152"/>
    <mergeCell ref="FGS152:FGV152"/>
    <mergeCell ref="FGW152:FGZ152"/>
    <mergeCell ref="FHA152:FHD152"/>
    <mergeCell ref="FHE152:FHH152"/>
    <mergeCell ref="FFU152:FFX152"/>
    <mergeCell ref="FFY152:FGB152"/>
    <mergeCell ref="FGC152:FGF152"/>
    <mergeCell ref="FGG152:FGJ152"/>
    <mergeCell ref="FGK152:FGN152"/>
    <mergeCell ref="FFA152:FFD152"/>
    <mergeCell ref="FFE152:FFH152"/>
    <mergeCell ref="FFI152:FFL152"/>
    <mergeCell ref="FFM152:FFP152"/>
    <mergeCell ref="FFQ152:FFT152"/>
    <mergeCell ref="FEG152:FEJ152"/>
    <mergeCell ref="FEK152:FEN152"/>
    <mergeCell ref="FEO152:FER152"/>
    <mergeCell ref="FES152:FEV152"/>
    <mergeCell ref="FEW152:FEZ152"/>
    <mergeCell ref="FDM152:FDP152"/>
    <mergeCell ref="FDQ152:FDT152"/>
    <mergeCell ref="FDU152:FDX152"/>
    <mergeCell ref="FDY152:FEB152"/>
    <mergeCell ref="FEC152:FEF152"/>
    <mergeCell ref="FCS152:FCV152"/>
    <mergeCell ref="FCW152:FCZ152"/>
    <mergeCell ref="FDA152:FDD152"/>
    <mergeCell ref="FDE152:FDH152"/>
    <mergeCell ref="FDI152:FDL152"/>
    <mergeCell ref="FMS152:FMV152"/>
    <mergeCell ref="FMW152:FMZ152"/>
    <mergeCell ref="FNA152:FND152"/>
    <mergeCell ref="FNE152:FNH152"/>
    <mergeCell ref="FNI152:FNL152"/>
    <mergeCell ref="FLY152:FMB152"/>
    <mergeCell ref="FMC152:FMF152"/>
    <mergeCell ref="FMG152:FMJ152"/>
    <mergeCell ref="FMK152:FMN152"/>
    <mergeCell ref="FMO152:FMR152"/>
    <mergeCell ref="FLE152:FLH152"/>
    <mergeCell ref="FLI152:FLL152"/>
    <mergeCell ref="FLM152:FLP152"/>
    <mergeCell ref="FLQ152:FLT152"/>
    <mergeCell ref="FLU152:FLX152"/>
    <mergeCell ref="FKK152:FKN152"/>
    <mergeCell ref="FKO152:FKR152"/>
    <mergeCell ref="FKS152:FKV152"/>
    <mergeCell ref="FKW152:FKZ152"/>
    <mergeCell ref="FLA152:FLD152"/>
    <mergeCell ref="FJQ152:FJT152"/>
    <mergeCell ref="FJU152:FJX152"/>
    <mergeCell ref="FJY152:FKB152"/>
    <mergeCell ref="FKC152:FKF152"/>
    <mergeCell ref="FKG152:FKJ152"/>
    <mergeCell ref="FIW152:FIZ152"/>
    <mergeCell ref="FJA152:FJD152"/>
    <mergeCell ref="FJE152:FJH152"/>
    <mergeCell ref="FJI152:FJL152"/>
    <mergeCell ref="FJM152:FJP152"/>
    <mergeCell ref="FIC152:FIF152"/>
    <mergeCell ref="FIG152:FIJ152"/>
    <mergeCell ref="FIK152:FIN152"/>
    <mergeCell ref="FIO152:FIR152"/>
    <mergeCell ref="FIS152:FIV152"/>
    <mergeCell ref="FSC152:FSF152"/>
    <mergeCell ref="FSG152:FSJ152"/>
    <mergeCell ref="FSK152:FSN152"/>
    <mergeCell ref="FSO152:FSR152"/>
    <mergeCell ref="FSS152:FSV152"/>
    <mergeCell ref="FRI152:FRL152"/>
    <mergeCell ref="FRM152:FRP152"/>
    <mergeCell ref="FRQ152:FRT152"/>
    <mergeCell ref="FRU152:FRX152"/>
    <mergeCell ref="FRY152:FSB152"/>
    <mergeCell ref="FQO152:FQR152"/>
    <mergeCell ref="FQS152:FQV152"/>
    <mergeCell ref="FQW152:FQZ152"/>
    <mergeCell ref="FRA152:FRD152"/>
    <mergeCell ref="FRE152:FRH152"/>
    <mergeCell ref="FPU152:FPX152"/>
    <mergeCell ref="FPY152:FQB152"/>
    <mergeCell ref="FQC152:FQF152"/>
    <mergeCell ref="FQG152:FQJ152"/>
    <mergeCell ref="FQK152:FQN152"/>
    <mergeCell ref="FPA152:FPD152"/>
    <mergeCell ref="FPE152:FPH152"/>
    <mergeCell ref="FPI152:FPL152"/>
    <mergeCell ref="FPM152:FPP152"/>
    <mergeCell ref="FPQ152:FPT152"/>
    <mergeCell ref="FOG152:FOJ152"/>
    <mergeCell ref="FOK152:FON152"/>
    <mergeCell ref="FOO152:FOR152"/>
    <mergeCell ref="FOS152:FOV152"/>
    <mergeCell ref="FOW152:FOZ152"/>
    <mergeCell ref="FNM152:FNP152"/>
    <mergeCell ref="FNQ152:FNT152"/>
    <mergeCell ref="FNU152:FNX152"/>
    <mergeCell ref="FNY152:FOB152"/>
    <mergeCell ref="FOC152:FOF152"/>
    <mergeCell ref="FXM152:FXP152"/>
    <mergeCell ref="FXQ152:FXT152"/>
    <mergeCell ref="FXU152:FXX152"/>
    <mergeCell ref="FXY152:FYB152"/>
    <mergeCell ref="FYC152:FYF152"/>
    <mergeCell ref="FWS152:FWV152"/>
    <mergeCell ref="FWW152:FWZ152"/>
    <mergeCell ref="FXA152:FXD152"/>
    <mergeCell ref="FXE152:FXH152"/>
    <mergeCell ref="FXI152:FXL152"/>
    <mergeCell ref="FVY152:FWB152"/>
    <mergeCell ref="FWC152:FWF152"/>
    <mergeCell ref="FWG152:FWJ152"/>
    <mergeCell ref="FWK152:FWN152"/>
    <mergeCell ref="FWO152:FWR152"/>
    <mergeCell ref="FVE152:FVH152"/>
    <mergeCell ref="FVI152:FVL152"/>
    <mergeCell ref="FVM152:FVP152"/>
    <mergeCell ref="FVQ152:FVT152"/>
    <mergeCell ref="FVU152:FVX152"/>
    <mergeCell ref="FUK152:FUN152"/>
    <mergeCell ref="FUO152:FUR152"/>
    <mergeCell ref="FUS152:FUV152"/>
    <mergeCell ref="FUW152:FUZ152"/>
    <mergeCell ref="FVA152:FVD152"/>
    <mergeCell ref="FTQ152:FTT152"/>
    <mergeCell ref="FTU152:FTX152"/>
    <mergeCell ref="FTY152:FUB152"/>
    <mergeCell ref="FUC152:FUF152"/>
    <mergeCell ref="FUG152:FUJ152"/>
    <mergeCell ref="FSW152:FSZ152"/>
    <mergeCell ref="FTA152:FTD152"/>
    <mergeCell ref="FTE152:FTH152"/>
    <mergeCell ref="FTI152:FTL152"/>
    <mergeCell ref="FTM152:FTP152"/>
    <mergeCell ref="GCW152:GCZ152"/>
    <mergeCell ref="GDA152:GDD152"/>
    <mergeCell ref="GDE152:GDH152"/>
    <mergeCell ref="GDI152:GDL152"/>
    <mergeCell ref="GDM152:GDP152"/>
    <mergeCell ref="GCC152:GCF152"/>
    <mergeCell ref="GCG152:GCJ152"/>
    <mergeCell ref="GCK152:GCN152"/>
    <mergeCell ref="GCO152:GCR152"/>
    <mergeCell ref="GCS152:GCV152"/>
    <mergeCell ref="GBI152:GBL152"/>
    <mergeCell ref="GBM152:GBP152"/>
    <mergeCell ref="GBQ152:GBT152"/>
    <mergeCell ref="GBU152:GBX152"/>
    <mergeCell ref="GBY152:GCB152"/>
    <mergeCell ref="GAO152:GAR152"/>
    <mergeCell ref="GAS152:GAV152"/>
    <mergeCell ref="GAW152:GAZ152"/>
    <mergeCell ref="GBA152:GBD152"/>
    <mergeCell ref="GBE152:GBH152"/>
    <mergeCell ref="FZU152:FZX152"/>
    <mergeCell ref="FZY152:GAB152"/>
    <mergeCell ref="GAC152:GAF152"/>
    <mergeCell ref="GAG152:GAJ152"/>
    <mergeCell ref="GAK152:GAN152"/>
    <mergeCell ref="FZA152:FZD152"/>
    <mergeCell ref="FZE152:FZH152"/>
    <mergeCell ref="FZI152:FZL152"/>
    <mergeCell ref="FZM152:FZP152"/>
    <mergeCell ref="FZQ152:FZT152"/>
    <mergeCell ref="FYG152:FYJ152"/>
    <mergeCell ref="FYK152:FYN152"/>
    <mergeCell ref="FYO152:FYR152"/>
    <mergeCell ref="FYS152:FYV152"/>
    <mergeCell ref="FYW152:FYZ152"/>
    <mergeCell ref="GIG152:GIJ152"/>
    <mergeCell ref="GIK152:GIN152"/>
    <mergeCell ref="GIO152:GIR152"/>
    <mergeCell ref="GIS152:GIV152"/>
    <mergeCell ref="GIW152:GIZ152"/>
    <mergeCell ref="GHM152:GHP152"/>
    <mergeCell ref="GHQ152:GHT152"/>
    <mergeCell ref="GHU152:GHX152"/>
    <mergeCell ref="GHY152:GIB152"/>
    <mergeCell ref="GIC152:GIF152"/>
    <mergeCell ref="GGS152:GGV152"/>
    <mergeCell ref="GGW152:GGZ152"/>
    <mergeCell ref="GHA152:GHD152"/>
    <mergeCell ref="GHE152:GHH152"/>
    <mergeCell ref="GHI152:GHL152"/>
    <mergeCell ref="GFY152:GGB152"/>
    <mergeCell ref="GGC152:GGF152"/>
    <mergeCell ref="GGG152:GGJ152"/>
    <mergeCell ref="GGK152:GGN152"/>
    <mergeCell ref="GGO152:GGR152"/>
    <mergeCell ref="GFE152:GFH152"/>
    <mergeCell ref="GFI152:GFL152"/>
    <mergeCell ref="GFM152:GFP152"/>
    <mergeCell ref="GFQ152:GFT152"/>
    <mergeCell ref="GFU152:GFX152"/>
    <mergeCell ref="GEK152:GEN152"/>
    <mergeCell ref="GEO152:GER152"/>
    <mergeCell ref="GES152:GEV152"/>
    <mergeCell ref="GEW152:GEZ152"/>
    <mergeCell ref="GFA152:GFD152"/>
    <mergeCell ref="GDQ152:GDT152"/>
    <mergeCell ref="GDU152:GDX152"/>
    <mergeCell ref="GDY152:GEB152"/>
    <mergeCell ref="GEC152:GEF152"/>
    <mergeCell ref="GEG152:GEJ152"/>
    <mergeCell ref="GNQ152:GNT152"/>
    <mergeCell ref="GNU152:GNX152"/>
    <mergeCell ref="GNY152:GOB152"/>
    <mergeCell ref="GOC152:GOF152"/>
    <mergeCell ref="GOG152:GOJ152"/>
    <mergeCell ref="GMW152:GMZ152"/>
    <mergeCell ref="GNA152:GND152"/>
    <mergeCell ref="GNE152:GNH152"/>
    <mergeCell ref="GNI152:GNL152"/>
    <mergeCell ref="GNM152:GNP152"/>
    <mergeCell ref="GMC152:GMF152"/>
    <mergeCell ref="GMG152:GMJ152"/>
    <mergeCell ref="GMK152:GMN152"/>
    <mergeCell ref="GMO152:GMR152"/>
    <mergeCell ref="GMS152:GMV152"/>
    <mergeCell ref="GLI152:GLL152"/>
    <mergeCell ref="GLM152:GLP152"/>
    <mergeCell ref="GLQ152:GLT152"/>
    <mergeCell ref="GLU152:GLX152"/>
    <mergeCell ref="GLY152:GMB152"/>
    <mergeCell ref="GKO152:GKR152"/>
    <mergeCell ref="GKS152:GKV152"/>
    <mergeCell ref="GKW152:GKZ152"/>
    <mergeCell ref="GLA152:GLD152"/>
    <mergeCell ref="GLE152:GLH152"/>
    <mergeCell ref="GJU152:GJX152"/>
    <mergeCell ref="GJY152:GKB152"/>
    <mergeCell ref="GKC152:GKF152"/>
    <mergeCell ref="GKG152:GKJ152"/>
    <mergeCell ref="GKK152:GKN152"/>
    <mergeCell ref="GJA152:GJD152"/>
    <mergeCell ref="GJE152:GJH152"/>
    <mergeCell ref="GJI152:GJL152"/>
    <mergeCell ref="GJM152:GJP152"/>
    <mergeCell ref="GJQ152:GJT152"/>
    <mergeCell ref="GTA152:GTD152"/>
    <mergeCell ref="GTE152:GTH152"/>
    <mergeCell ref="GTI152:GTL152"/>
    <mergeCell ref="GTM152:GTP152"/>
    <mergeCell ref="GTQ152:GTT152"/>
    <mergeCell ref="GSG152:GSJ152"/>
    <mergeCell ref="GSK152:GSN152"/>
    <mergeCell ref="GSO152:GSR152"/>
    <mergeCell ref="GSS152:GSV152"/>
    <mergeCell ref="GSW152:GSZ152"/>
    <mergeCell ref="GRM152:GRP152"/>
    <mergeCell ref="GRQ152:GRT152"/>
    <mergeCell ref="GRU152:GRX152"/>
    <mergeCell ref="GRY152:GSB152"/>
    <mergeCell ref="GSC152:GSF152"/>
    <mergeCell ref="GQS152:GQV152"/>
    <mergeCell ref="GQW152:GQZ152"/>
    <mergeCell ref="GRA152:GRD152"/>
    <mergeCell ref="GRE152:GRH152"/>
    <mergeCell ref="GRI152:GRL152"/>
    <mergeCell ref="GPY152:GQB152"/>
    <mergeCell ref="GQC152:GQF152"/>
    <mergeCell ref="GQG152:GQJ152"/>
    <mergeCell ref="GQK152:GQN152"/>
    <mergeCell ref="GQO152:GQR152"/>
    <mergeCell ref="GPE152:GPH152"/>
    <mergeCell ref="GPI152:GPL152"/>
    <mergeCell ref="GPM152:GPP152"/>
    <mergeCell ref="GPQ152:GPT152"/>
    <mergeCell ref="GPU152:GPX152"/>
    <mergeCell ref="GOK152:GON152"/>
    <mergeCell ref="GOO152:GOR152"/>
    <mergeCell ref="GOS152:GOV152"/>
    <mergeCell ref="GOW152:GOZ152"/>
    <mergeCell ref="GPA152:GPD152"/>
    <mergeCell ref="GYK152:GYN152"/>
    <mergeCell ref="GYO152:GYR152"/>
    <mergeCell ref="GYS152:GYV152"/>
    <mergeCell ref="GYW152:GYZ152"/>
    <mergeCell ref="GZA152:GZD152"/>
    <mergeCell ref="GXQ152:GXT152"/>
    <mergeCell ref="GXU152:GXX152"/>
    <mergeCell ref="GXY152:GYB152"/>
    <mergeCell ref="GYC152:GYF152"/>
    <mergeCell ref="GYG152:GYJ152"/>
    <mergeCell ref="GWW152:GWZ152"/>
    <mergeCell ref="GXA152:GXD152"/>
    <mergeCell ref="GXE152:GXH152"/>
    <mergeCell ref="GXI152:GXL152"/>
    <mergeCell ref="GXM152:GXP152"/>
    <mergeCell ref="GWC152:GWF152"/>
    <mergeCell ref="GWG152:GWJ152"/>
    <mergeCell ref="GWK152:GWN152"/>
    <mergeCell ref="GWO152:GWR152"/>
    <mergeCell ref="GWS152:GWV152"/>
    <mergeCell ref="GVI152:GVL152"/>
    <mergeCell ref="GVM152:GVP152"/>
    <mergeCell ref="GVQ152:GVT152"/>
    <mergeCell ref="GVU152:GVX152"/>
    <mergeCell ref="GVY152:GWB152"/>
    <mergeCell ref="GUO152:GUR152"/>
    <mergeCell ref="GUS152:GUV152"/>
    <mergeCell ref="GUW152:GUZ152"/>
    <mergeCell ref="GVA152:GVD152"/>
    <mergeCell ref="GVE152:GVH152"/>
    <mergeCell ref="GTU152:GTX152"/>
    <mergeCell ref="GTY152:GUB152"/>
    <mergeCell ref="GUC152:GUF152"/>
    <mergeCell ref="GUG152:GUJ152"/>
    <mergeCell ref="GUK152:GUN152"/>
    <mergeCell ref="HDU152:HDX152"/>
    <mergeCell ref="HDY152:HEB152"/>
    <mergeCell ref="HEC152:HEF152"/>
    <mergeCell ref="HEG152:HEJ152"/>
    <mergeCell ref="HEK152:HEN152"/>
    <mergeCell ref="HDA152:HDD152"/>
    <mergeCell ref="HDE152:HDH152"/>
    <mergeCell ref="HDI152:HDL152"/>
    <mergeCell ref="HDM152:HDP152"/>
    <mergeCell ref="HDQ152:HDT152"/>
    <mergeCell ref="HCG152:HCJ152"/>
    <mergeCell ref="HCK152:HCN152"/>
    <mergeCell ref="HCO152:HCR152"/>
    <mergeCell ref="HCS152:HCV152"/>
    <mergeCell ref="HCW152:HCZ152"/>
    <mergeCell ref="HBM152:HBP152"/>
    <mergeCell ref="HBQ152:HBT152"/>
    <mergeCell ref="HBU152:HBX152"/>
    <mergeCell ref="HBY152:HCB152"/>
    <mergeCell ref="HCC152:HCF152"/>
    <mergeCell ref="HAS152:HAV152"/>
    <mergeCell ref="HAW152:HAZ152"/>
    <mergeCell ref="HBA152:HBD152"/>
    <mergeCell ref="HBE152:HBH152"/>
    <mergeCell ref="HBI152:HBL152"/>
    <mergeCell ref="GZY152:HAB152"/>
    <mergeCell ref="HAC152:HAF152"/>
    <mergeCell ref="HAG152:HAJ152"/>
    <mergeCell ref="HAK152:HAN152"/>
    <mergeCell ref="HAO152:HAR152"/>
    <mergeCell ref="GZE152:GZH152"/>
    <mergeCell ref="GZI152:GZL152"/>
    <mergeCell ref="GZM152:GZP152"/>
    <mergeCell ref="GZQ152:GZT152"/>
    <mergeCell ref="GZU152:GZX152"/>
    <mergeCell ref="HJE152:HJH152"/>
    <mergeCell ref="HJI152:HJL152"/>
    <mergeCell ref="HJM152:HJP152"/>
    <mergeCell ref="HJQ152:HJT152"/>
    <mergeCell ref="HJU152:HJX152"/>
    <mergeCell ref="HIK152:HIN152"/>
    <mergeCell ref="HIO152:HIR152"/>
    <mergeCell ref="HIS152:HIV152"/>
    <mergeCell ref="HIW152:HIZ152"/>
    <mergeCell ref="HJA152:HJD152"/>
    <mergeCell ref="HHQ152:HHT152"/>
    <mergeCell ref="HHU152:HHX152"/>
    <mergeCell ref="HHY152:HIB152"/>
    <mergeCell ref="HIC152:HIF152"/>
    <mergeCell ref="HIG152:HIJ152"/>
    <mergeCell ref="HGW152:HGZ152"/>
    <mergeCell ref="HHA152:HHD152"/>
    <mergeCell ref="HHE152:HHH152"/>
    <mergeCell ref="HHI152:HHL152"/>
    <mergeCell ref="HHM152:HHP152"/>
    <mergeCell ref="HGC152:HGF152"/>
    <mergeCell ref="HGG152:HGJ152"/>
    <mergeCell ref="HGK152:HGN152"/>
    <mergeCell ref="HGO152:HGR152"/>
    <mergeCell ref="HGS152:HGV152"/>
    <mergeCell ref="HFI152:HFL152"/>
    <mergeCell ref="HFM152:HFP152"/>
    <mergeCell ref="HFQ152:HFT152"/>
    <mergeCell ref="HFU152:HFX152"/>
    <mergeCell ref="HFY152:HGB152"/>
    <mergeCell ref="HEO152:HER152"/>
    <mergeCell ref="HES152:HEV152"/>
    <mergeCell ref="HEW152:HEZ152"/>
    <mergeCell ref="HFA152:HFD152"/>
    <mergeCell ref="HFE152:HFH152"/>
    <mergeCell ref="HOO152:HOR152"/>
    <mergeCell ref="HOS152:HOV152"/>
    <mergeCell ref="HOW152:HOZ152"/>
    <mergeCell ref="HPA152:HPD152"/>
    <mergeCell ref="HPE152:HPH152"/>
    <mergeCell ref="HNU152:HNX152"/>
    <mergeCell ref="HNY152:HOB152"/>
    <mergeCell ref="HOC152:HOF152"/>
    <mergeCell ref="HOG152:HOJ152"/>
    <mergeCell ref="HOK152:HON152"/>
    <mergeCell ref="HNA152:HND152"/>
    <mergeCell ref="HNE152:HNH152"/>
    <mergeCell ref="HNI152:HNL152"/>
    <mergeCell ref="HNM152:HNP152"/>
    <mergeCell ref="HNQ152:HNT152"/>
    <mergeCell ref="HMG152:HMJ152"/>
    <mergeCell ref="HMK152:HMN152"/>
    <mergeCell ref="HMO152:HMR152"/>
    <mergeCell ref="HMS152:HMV152"/>
    <mergeCell ref="HMW152:HMZ152"/>
    <mergeCell ref="HLM152:HLP152"/>
    <mergeCell ref="HLQ152:HLT152"/>
    <mergeCell ref="HLU152:HLX152"/>
    <mergeCell ref="HLY152:HMB152"/>
    <mergeCell ref="HMC152:HMF152"/>
    <mergeCell ref="HKS152:HKV152"/>
    <mergeCell ref="HKW152:HKZ152"/>
    <mergeCell ref="HLA152:HLD152"/>
    <mergeCell ref="HLE152:HLH152"/>
    <mergeCell ref="HLI152:HLL152"/>
    <mergeCell ref="HJY152:HKB152"/>
    <mergeCell ref="HKC152:HKF152"/>
    <mergeCell ref="HKG152:HKJ152"/>
    <mergeCell ref="HKK152:HKN152"/>
    <mergeCell ref="HKO152:HKR152"/>
    <mergeCell ref="HTY152:HUB152"/>
    <mergeCell ref="HUC152:HUF152"/>
    <mergeCell ref="HUG152:HUJ152"/>
    <mergeCell ref="HUK152:HUN152"/>
    <mergeCell ref="HUO152:HUR152"/>
    <mergeCell ref="HTE152:HTH152"/>
    <mergeCell ref="HTI152:HTL152"/>
    <mergeCell ref="HTM152:HTP152"/>
    <mergeCell ref="HTQ152:HTT152"/>
    <mergeCell ref="HTU152:HTX152"/>
    <mergeCell ref="HSK152:HSN152"/>
    <mergeCell ref="HSO152:HSR152"/>
    <mergeCell ref="HSS152:HSV152"/>
    <mergeCell ref="HSW152:HSZ152"/>
    <mergeCell ref="HTA152:HTD152"/>
    <mergeCell ref="HRQ152:HRT152"/>
    <mergeCell ref="HRU152:HRX152"/>
    <mergeCell ref="HRY152:HSB152"/>
    <mergeCell ref="HSC152:HSF152"/>
    <mergeCell ref="HSG152:HSJ152"/>
    <mergeCell ref="HQW152:HQZ152"/>
    <mergeCell ref="HRA152:HRD152"/>
    <mergeCell ref="HRE152:HRH152"/>
    <mergeCell ref="HRI152:HRL152"/>
    <mergeCell ref="HRM152:HRP152"/>
    <mergeCell ref="HQC152:HQF152"/>
    <mergeCell ref="HQG152:HQJ152"/>
    <mergeCell ref="HQK152:HQN152"/>
    <mergeCell ref="HQO152:HQR152"/>
    <mergeCell ref="HQS152:HQV152"/>
    <mergeCell ref="HPI152:HPL152"/>
    <mergeCell ref="HPM152:HPP152"/>
    <mergeCell ref="HPQ152:HPT152"/>
    <mergeCell ref="HPU152:HPX152"/>
    <mergeCell ref="HPY152:HQB152"/>
    <mergeCell ref="HZI152:HZL152"/>
    <mergeCell ref="HZM152:HZP152"/>
    <mergeCell ref="HZQ152:HZT152"/>
    <mergeCell ref="HZU152:HZX152"/>
    <mergeCell ref="HZY152:IAB152"/>
    <mergeCell ref="HYO152:HYR152"/>
    <mergeCell ref="HYS152:HYV152"/>
    <mergeCell ref="HYW152:HYZ152"/>
    <mergeCell ref="HZA152:HZD152"/>
    <mergeCell ref="HZE152:HZH152"/>
    <mergeCell ref="HXU152:HXX152"/>
    <mergeCell ref="HXY152:HYB152"/>
    <mergeCell ref="HYC152:HYF152"/>
    <mergeCell ref="HYG152:HYJ152"/>
    <mergeCell ref="HYK152:HYN152"/>
    <mergeCell ref="HXA152:HXD152"/>
    <mergeCell ref="HXE152:HXH152"/>
    <mergeCell ref="HXI152:HXL152"/>
    <mergeCell ref="HXM152:HXP152"/>
    <mergeCell ref="HXQ152:HXT152"/>
    <mergeCell ref="HWG152:HWJ152"/>
    <mergeCell ref="HWK152:HWN152"/>
    <mergeCell ref="HWO152:HWR152"/>
    <mergeCell ref="HWS152:HWV152"/>
    <mergeCell ref="HWW152:HWZ152"/>
    <mergeCell ref="HVM152:HVP152"/>
    <mergeCell ref="HVQ152:HVT152"/>
    <mergeCell ref="HVU152:HVX152"/>
    <mergeCell ref="HVY152:HWB152"/>
    <mergeCell ref="HWC152:HWF152"/>
    <mergeCell ref="HUS152:HUV152"/>
    <mergeCell ref="HUW152:HUZ152"/>
    <mergeCell ref="HVA152:HVD152"/>
    <mergeCell ref="HVE152:HVH152"/>
    <mergeCell ref="HVI152:HVL152"/>
    <mergeCell ref="IES152:IEV152"/>
    <mergeCell ref="IEW152:IEZ152"/>
    <mergeCell ref="IFA152:IFD152"/>
    <mergeCell ref="IFE152:IFH152"/>
    <mergeCell ref="IFI152:IFL152"/>
    <mergeCell ref="IDY152:IEB152"/>
    <mergeCell ref="IEC152:IEF152"/>
    <mergeCell ref="IEG152:IEJ152"/>
    <mergeCell ref="IEK152:IEN152"/>
    <mergeCell ref="IEO152:IER152"/>
    <mergeCell ref="IDE152:IDH152"/>
    <mergeCell ref="IDI152:IDL152"/>
    <mergeCell ref="IDM152:IDP152"/>
    <mergeCell ref="IDQ152:IDT152"/>
    <mergeCell ref="IDU152:IDX152"/>
    <mergeCell ref="ICK152:ICN152"/>
    <mergeCell ref="ICO152:ICR152"/>
    <mergeCell ref="ICS152:ICV152"/>
    <mergeCell ref="ICW152:ICZ152"/>
    <mergeCell ref="IDA152:IDD152"/>
    <mergeCell ref="IBQ152:IBT152"/>
    <mergeCell ref="IBU152:IBX152"/>
    <mergeCell ref="IBY152:ICB152"/>
    <mergeCell ref="ICC152:ICF152"/>
    <mergeCell ref="ICG152:ICJ152"/>
    <mergeCell ref="IAW152:IAZ152"/>
    <mergeCell ref="IBA152:IBD152"/>
    <mergeCell ref="IBE152:IBH152"/>
    <mergeCell ref="IBI152:IBL152"/>
    <mergeCell ref="IBM152:IBP152"/>
    <mergeCell ref="IAC152:IAF152"/>
    <mergeCell ref="IAG152:IAJ152"/>
    <mergeCell ref="IAK152:IAN152"/>
    <mergeCell ref="IAO152:IAR152"/>
    <mergeCell ref="IAS152:IAV152"/>
    <mergeCell ref="IKC152:IKF152"/>
    <mergeCell ref="IKG152:IKJ152"/>
    <mergeCell ref="IKK152:IKN152"/>
    <mergeCell ref="IKO152:IKR152"/>
    <mergeCell ref="IKS152:IKV152"/>
    <mergeCell ref="IJI152:IJL152"/>
    <mergeCell ref="IJM152:IJP152"/>
    <mergeCell ref="IJQ152:IJT152"/>
    <mergeCell ref="IJU152:IJX152"/>
    <mergeCell ref="IJY152:IKB152"/>
    <mergeCell ref="IIO152:IIR152"/>
    <mergeCell ref="IIS152:IIV152"/>
    <mergeCell ref="IIW152:IIZ152"/>
    <mergeCell ref="IJA152:IJD152"/>
    <mergeCell ref="IJE152:IJH152"/>
    <mergeCell ref="IHU152:IHX152"/>
    <mergeCell ref="IHY152:IIB152"/>
    <mergeCell ref="IIC152:IIF152"/>
    <mergeCell ref="IIG152:IIJ152"/>
    <mergeCell ref="IIK152:IIN152"/>
    <mergeCell ref="IHA152:IHD152"/>
    <mergeCell ref="IHE152:IHH152"/>
    <mergeCell ref="IHI152:IHL152"/>
    <mergeCell ref="IHM152:IHP152"/>
    <mergeCell ref="IHQ152:IHT152"/>
    <mergeCell ref="IGG152:IGJ152"/>
    <mergeCell ref="IGK152:IGN152"/>
    <mergeCell ref="IGO152:IGR152"/>
    <mergeCell ref="IGS152:IGV152"/>
    <mergeCell ref="IGW152:IGZ152"/>
    <mergeCell ref="IFM152:IFP152"/>
    <mergeCell ref="IFQ152:IFT152"/>
    <mergeCell ref="IFU152:IFX152"/>
    <mergeCell ref="IFY152:IGB152"/>
    <mergeCell ref="IGC152:IGF152"/>
    <mergeCell ref="IPM152:IPP152"/>
    <mergeCell ref="IPQ152:IPT152"/>
    <mergeCell ref="IPU152:IPX152"/>
    <mergeCell ref="IPY152:IQB152"/>
    <mergeCell ref="IQC152:IQF152"/>
    <mergeCell ref="IOS152:IOV152"/>
    <mergeCell ref="IOW152:IOZ152"/>
    <mergeCell ref="IPA152:IPD152"/>
    <mergeCell ref="IPE152:IPH152"/>
    <mergeCell ref="IPI152:IPL152"/>
    <mergeCell ref="INY152:IOB152"/>
    <mergeCell ref="IOC152:IOF152"/>
    <mergeCell ref="IOG152:IOJ152"/>
    <mergeCell ref="IOK152:ION152"/>
    <mergeCell ref="IOO152:IOR152"/>
    <mergeCell ref="INE152:INH152"/>
    <mergeCell ref="INI152:INL152"/>
    <mergeCell ref="INM152:INP152"/>
    <mergeCell ref="INQ152:INT152"/>
    <mergeCell ref="INU152:INX152"/>
    <mergeCell ref="IMK152:IMN152"/>
    <mergeCell ref="IMO152:IMR152"/>
    <mergeCell ref="IMS152:IMV152"/>
    <mergeCell ref="IMW152:IMZ152"/>
    <mergeCell ref="INA152:IND152"/>
    <mergeCell ref="ILQ152:ILT152"/>
    <mergeCell ref="ILU152:ILX152"/>
    <mergeCell ref="ILY152:IMB152"/>
    <mergeCell ref="IMC152:IMF152"/>
    <mergeCell ref="IMG152:IMJ152"/>
    <mergeCell ref="IKW152:IKZ152"/>
    <mergeCell ref="ILA152:ILD152"/>
    <mergeCell ref="ILE152:ILH152"/>
    <mergeCell ref="ILI152:ILL152"/>
    <mergeCell ref="ILM152:ILP152"/>
    <mergeCell ref="IUW152:IUZ152"/>
    <mergeCell ref="IVA152:IVD152"/>
    <mergeCell ref="IVE152:IVH152"/>
    <mergeCell ref="IVI152:IVL152"/>
    <mergeCell ref="IVM152:IVP152"/>
    <mergeCell ref="IUC152:IUF152"/>
    <mergeCell ref="IUG152:IUJ152"/>
    <mergeCell ref="IUK152:IUN152"/>
    <mergeCell ref="IUO152:IUR152"/>
    <mergeCell ref="IUS152:IUV152"/>
    <mergeCell ref="ITI152:ITL152"/>
    <mergeCell ref="ITM152:ITP152"/>
    <mergeCell ref="ITQ152:ITT152"/>
    <mergeCell ref="ITU152:ITX152"/>
    <mergeCell ref="ITY152:IUB152"/>
    <mergeCell ref="ISO152:ISR152"/>
    <mergeCell ref="ISS152:ISV152"/>
    <mergeCell ref="ISW152:ISZ152"/>
    <mergeCell ref="ITA152:ITD152"/>
    <mergeCell ref="ITE152:ITH152"/>
    <mergeCell ref="IRU152:IRX152"/>
    <mergeCell ref="IRY152:ISB152"/>
    <mergeCell ref="ISC152:ISF152"/>
    <mergeCell ref="ISG152:ISJ152"/>
    <mergeCell ref="ISK152:ISN152"/>
    <mergeCell ref="IRA152:IRD152"/>
    <mergeCell ref="IRE152:IRH152"/>
    <mergeCell ref="IRI152:IRL152"/>
    <mergeCell ref="IRM152:IRP152"/>
    <mergeCell ref="IRQ152:IRT152"/>
    <mergeCell ref="IQG152:IQJ152"/>
    <mergeCell ref="IQK152:IQN152"/>
    <mergeCell ref="IQO152:IQR152"/>
    <mergeCell ref="IQS152:IQV152"/>
    <mergeCell ref="IQW152:IQZ152"/>
    <mergeCell ref="JAG152:JAJ152"/>
    <mergeCell ref="JAK152:JAN152"/>
    <mergeCell ref="JAO152:JAR152"/>
    <mergeCell ref="JAS152:JAV152"/>
    <mergeCell ref="JAW152:JAZ152"/>
    <mergeCell ref="IZM152:IZP152"/>
    <mergeCell ref="IZQ152:IZT152"/>
    <mergeCell ref="IZU152:IZX152"/>
    <mergeCell ref="IZY152:JAB152"/>
    <mergeCell ref="JAC152:JAF152"/>
    <mergeCell ref="IYS152:IYV152"/>
    <mergeCell ref="IYW152:IYZ152"/>
    <mergeCell ref="IZA152:IZD152"/>
    <mergeCell ref="IZE152:IZH152"/>
    <mergeCell ref="IZI152:IZL152"/>
    <mergeCell ref="IXY152:IYB152"/>
    <mergeCell ref="IYC152:IYF152"/>
    <mergeCell ref="IYG152:IYJ152"/>
    <mergeCell ref="IYK152:IYN152"/>
    <mergeCell ref="IYO152:IYR152"/>
    <mergeCell ref="IXE152:IXH152"/>
    <mergeCell ref="IXI152:IXL152"/>
    <mergeCell ref="IXM152:IXP152"/>
    <mergeCell ref="IXQ152:IXT152"/>
    <mergeCell ref="IXU152:IXX152"/>
    <mergeCell ref="IWK152:IWN152"/>
    <mergeCell ref="IWO152:IWR152"/>
    <mergeCell ref="IWS152:IWV152"/>
    <mergeCell ref="IWW152:IWZ152"/>
    <mergeCell ref="IXA152:IXD152"/>
    <mergeCell ref="IVQ152:IVT152"/>
    <mergeCell ref="IVU152:IVX152"/>
    <mergeCell ref="IVY152:IWB152"/>
    <mergeCell ref="IWC152:IWF152"/>
    <mergeCell ref="IWG152:IWJ152"/>
    <mergeCell ref="JFQ152:JFT152"/>
    <mergeCell ref="JFU152:JFX152"/>
    <mergeCell ref="JFY152:JGB152"/>
    <mergeCell ref="JGC152:JGF152"/>
    <mergeCell ref="JGG152:JGJ152"/>
    <mergeCell ref="JEW152:JEZ152"/>
    <mergeCell ref="JFA152:JFD152"/>
    <mergeCell ref="JFE152:JFH152"/>
    <mergeCell ref="JFI152:JFL152"/>
    <mergeCell ref="JFM152:JFP152"/>
    <mergeCell ref="JEC152:JEF152"/>
    <mergeCell ref="JEG152:JEJ152"/>
    <mergeCell ref="JEK152:JEN152"/>
    <mergeCell ref="JEO152:JER152"/>
    <mergeCell ref="JES152:JEV152"/>
    <mergeCell ref="JDI152:JDL152"/>
    <mergeCell ref="JDM152:JDP152"/>
    <mergeCell ref="JDQ152:JDT152"/>
    <mergeCell ref="JDU152:JDX152"/>
    <mergeCell ref="JDY152:JEB152"/>
    <mergeCell ref="JCO152:JCR152"/>
    <mergeCell ref="JCS152:JCV152"/>
    <mergeCell ref="JCW152:JCZ152"/>
    <mergeCell ref="JDA152:JDD152"/>
    <mergeCell ref="JDE152:JDH152"/>
    <mergeCell ref="JBU152:JBX152"/>
    <mergeCell ref="JBY152:JCB152"/>
    <mergeCell ref="JCC152:JCF152"/>
    <mergeCell ref="JCG152:JCJ152"/>
    <mergeCell ref="JCK152:JCN152"/>
    <mergeCell ref="JBA152:JBD152"/>
    <mergeCell ref="JBE152:JBH152"/>
    <mergeCell ref="JBI152:JBL152"/>
    <mergeCell ref="JBM152:JBP152"/>
    <mergeCell ref="JBQ152:JBT152"/>
    <mergeCell ref="JLA152:JLD152"/>
    <mergeCell ref="JLE152:JLH152"/>
    <mergeCell ref="JLI152:JLL152"/>
    <mergeCell ref="JLM152:JLP152"/>
    <mergeCell ref="JLQ152:JLT152"/>
    <mergeCell ref="JKG152:JKJ152"/>
    <mergeCell ref="JKK152:JKN152"/>
    <mergeCell ref="JKO152:JKR152"/>
    <mergeCell ref="JKS152:JKV152"/>
    <mergeCell ref="JKW152:JKZ152"/>
    <mergeCell ref="JJM152:JJP152"/>
    <mergeCell ref="JJQ152:JJT152"/>
    <mergeCell ref="JJU152:JJX152"/>
    <mergeCell ref="JJY152:JKB152"/>
    <mergeCell ref="JKC152:JKF152"/>
    <mergeCell ref="JIS152:JIV152"/>
    <mergeCell ref="JIW152:JIZ152"/>
    <mergeCell ref="JJA152:JJD152"/>
    <mergeCell ref="JJE152:JJH152"/>
    <mergeCell ref="JJI152:JJL152"/>
    <mergeCell ref="JHY152:JIB152"/>
    <mergeCell ref="JIC152:JIF152"/>
    <mergeCell ref="JIG152:JIJ152"/>
    <mergeCell ref="JIK152:JIN152"/>
    <mergeCell ref="JIO152:JIR152"/>
    <mergeCell ref="JHE152:JHH152"/>
    <mergeCell ref="JHI152:JHL152"/>
    <mergeCell ref="JHM152:JHP152"/>
    <mergeCell ref="JHQ152:JHT152"/>
    <mergeCell ref="JHU152:JHX152"/>
    <mergeCell ref="JGK152:JGN152"/>
    <mergeCell ref="JGO152:JGR152"/>
    <mergeCell ref="JGS152:JGV152"/>
    <mergeCell ref="JGW152:JGZ152"/>
    <mergeCell ref="JHA152:JHD152"/>
    <mergeCell ref="JQK152:JQN152"/>
    <mergeCell ref="JQO152:JQR152"/>
    <mergeCell ref="JQS152:JQV152"/>
    <mergeCell ref="JQW152:JQZ152"/>
    <mergeCell ref="JRA152:JRD152"/>
    <mergeCell ref="JPQ152:JPT152"/>
    <mergeCell ref="JPU152:JPX152"/>
    <mergeCell ref="JPY152:JQB152"/>
    <mergeCell ref="JQC152:JQF152"/>
    <mergeCell ref="JQG152:JQJ152"/>
    <mergeCell ref="JOW152:JOZ152"/>
    <mergeCell ref="JPA152:JPD152"/>
    <mergeCell ref="JPE152:JPH152"/>
    <mergeCell ref="JPI152:JPL152"/>
    <mergeCell ref="JPM152:JPP152"/>
    <mergeCell ref="JOC152:JOF152"/>
    <mergeCell ref="JOG152:JOJ152"/>
    <mergeCell ref="JOK152:JON152"/>
    <mergeCell ref="JOO152:JOR152"/>
    <mergeCell ref="JOS152:JOV152"/>
    <mergeCell ref="JNI152:JNL152"/>
    <mergeCell ref="JNM152:JNP152"/>
    <mergeCell ref="JNQ152:JNT152"/>
    <mergeCell ref="JNU152:JNX152"/>
    <mergeCell ref="JNY152:JOB152"/>
    <mergeCell ref="JMO152:JMR152"/>
    <mergeCell ref="JMS152:JMV152"/>
    <mergeCell ref="JMW152:JMZ152"/>
    <mergeCell ref="JNA152:JND152"/>
    <mergeCell ref="JNE152:JNH152"/>
    <mergeCell ref="JLU152:JLX152"/>
    <mergeCell ref="JLY152:JMB152"/>
    <mergeCell ref="JMC152:JMF152"/>
    <mergeCell ref="JMG152:JMJ152"/>
    <mergeCell ref="JMK152:JMN152"/>
    <mergeCell ref="JVU152:JVX152"/>
    <mergeCell ref="JVY152:JWB152"/>
    <mergeCell ref="JWC152:JWF152"/>
    <mergeCell ref="JWG152:JWJ152"/>
    <mergeCell ref="JWK152:JWN152"/>
    <mergeCell ref="JVA152:JVD152"/>
    <mergeCell ref="JVE152:JVH152"/>
    <mergeCell ref="JVI152:JVL152"/>
    <mergeCell ref="JVM152:JVP152"/>
    <mergeCell ref="JVQ152:JVT152"/>
    <mergeCell ref="JUG152:JUJ152"/>
    <mergeCell ref="JUK152:JUN152"/>
    <mergeCell ref="JUO152:JUR152"/>
    <mergeCell ref="JUS152:JUV152"/>
    <mergeCell ref="JUW152:JUZ152"/>
    <mergeCell ref="JTM152:JTP152"/>
    <mergeCell ref="JTQ152:JTT152"/>
    <mergeCell ref="JTU152:JTX152"/>
    <mergeCell ref="JTY152:JUB152"/>
    <mergeCell ref="JUC152:JUF152"/>
    <mergeCell ref="JSS152:JSV152"/>
    <mergeCell ref="JSW152:JSZ152"/>
    <mergeCell ref="JTA152:JTD152"/>
    <mergeCell ref="JTE152:JTH152"/>
    <mergeCell ref="JTI152:JTL152"/>
    <mergeCell ref="JRY152:JSB152"/>
    <mergeCell ref="JSC152:JSF152"/>
    <mergeCell ref="JSG152:JSJ152"/>
    <mergeCell ref="JSK152:JSN152"/>
    <mergeCell ref="JSO152:JSR152"/>
    <mergeCell ref="JRE152:JRH152"/>
    <mergeCell ref="JRI152:JRL152"/>
    <mergeCell ref="JRM152:JRP152"/>
    <mergeCell ref="JRQ152:JRT152"/>
    <mergeCell ref="JRU152:JRX152"/>
    <mergeCell ref="KBE152:KBH152"/>
    <mergeCell ref="KBI152:KBL152"/>
    <mergeCell ref="KBM152:KBP152"/>
    <mergeCell ref="KBQ152:KBT152"/>
    <mergeCell ref="KBU152:KBX152"/>
    <mergeCell ref="KAK152:KAN152"/>
    <mergeCell ref="KAO152:KAR152"/>
    <mergeCell ref="KAS152:KAV152"/>
    <mergeCell ref="KAW152:KAZ152"/>
    <mergeCell ref="KBA152:KBD152"/>
    <mergeCell ref="JZQ152:JZT152"/>
    <mergeCell ref="JZU152:JZX152"/>
    <mergeCell ref="JZY152:KAB152"/>
    <mergeCell ref="KAC152:KAF152"/>
    <mergeCell ref="KAG152:KAJ152"/>
    <mergeCell ref="JYW152:JYZ152"/>
    <mergeCell ref="JZA152:JZD152"/>
    <mergeCell ref="JZE152:JZH152"/>
    <mergeCell ref="JZI152:JZL152"/>
    <mergeCell ref="JZM152:JZP152"/>
    <mergeCell ref="JYC152:JYF152"/>
    <mergeCell ref="JYG152:JYJ152"/>
    <mergeCell ref="JYK152:JYN152"/>
    <mergeCell ref="JYO152:JYR152"/>
    <mergeCell ref="JYS152:JYV152"/>
    <mergeCell ref="JXI152:JXL152"/>
    <mergeCell ref="JXM152:JXP152"/>
    <mergeCell ref="JXQ152:JXT152"/>
    <mergeCell ref="JXU152:JXX152"/>
    <mergeCell ref="JXY152:JYB152"/>
    <mergeCell ref="JWO152:JWR152"/>
    <mergeCell ref="JWS152:JWV152"/>
    <mergeCell ref="JWW152:JWZ152"/>
    <mergeCell ref="JXA152:JXD152"/>
    <mergeCell ref="JXE152:JXH152"/>
    <mergeCell ref="KGO152:KGR152"/>
    <mergeCell ref="KGS152:KGV152"/>
    <mergeCell ref="KGW152:KGZ152"/>
    <mergeCell ref="KHA152:KHD152"/>
    <mergeCell ref="KHE152:KHH152"/>
    <mergeCell ref="KFU152:KFX152"/>
    <mergeCell ref="KFY152:KGB152"/>
    <mergeCell ref="KGC152:KGF152"/>
    <mergeCell ref="KGG152:KGJ152"/>
    <mergeCell ref="KGK152:KGN152"/>
    <mergeCell ref="KFA152:KFD152"/>
    <mergeCell ref="KFE152:KFH152"/>
    <mergeCell ref="KFI152:KFL152"/>
    <mergeCell ref="KFM152:KFP152"/>
    <mergeCell ref="KFQ152:KFT152"/>
    <mergeCell ref="KEG152:KEJ152"/>
    <mergeCell ref="KEK152:KEN152"/>
    <mergeCell ref="KEO152:KER152"/>
    <mergeCell ref="KES152:KEV152"/>
    <mergeCell ref="KEW152:KEZ152"/>
    <mergeCell ref="KDM152:KDP152"/>
    <mergeCell ref="KDQ152:KDT152"/>
    <mergeCell ref="KDU152:KDX152"/>
    <mergeCell ref="KDY152:KEB152"/>
    <mergeCell ref="KEC152:KEF152"/>
    <mergeCell ref="KCS152:KCV152"/>
    <mergeCell ref="KCW152:KCZ152"/>
    <mergeCell ref="KDA152:KDD152"/>
    <mergeCell ref="KDE152:KDH152"/>
    <mergeCell ref="KDI152:KDL152"/>
    <mergeCell ref="KBY152:KCB152"/>
    <mergeCell ref="KCC152:KCF152"/>
    <mergeCell ref="KCG152:KCJ152"/>
    <mergeCell ref="KCK152:KCN152"/>
    <mergeCell ref="KCO152:KCR152"/>
    <mergeCell ref="KLY152:KMB152"/>
    <mergeCell ref="KMC152:KMF152"/>
    <mergeCell ref="KMG152:KMJ152"/>
    <mergeCell ref="KMK152:KMN152"/>
    <mergeCell ref="KMO152:KMR152"/>
    <mergeCell ref="KLE152:KLH152"/>
    <mergeCell ref="KLI152:KLL152"/>
    <mergeCell ref="KLM152:KLP152"/>
    <mergeCell ref="KLQ152:KLT152"/>
    <mergeCell ref="KLU152:KLX152"/>
    <mergeCell ref="KKK152:KKN152"/>
    <mergeCell ref="KKO152:KKR152"/>
    <mergeCell ref="KKS152:KKV152"/>
    <mergeCell ref="KKW152:KKZ152"/>
    <mergeCell ref="KLA152:KLD152"/>
    <mergeCell ref="KJQ152:KJT152"/>
    <mergeCell ref="KJU152:KJX152"/>
    <mergeCell ref="KJY152:KKB152"/>
    <mergeCell ref="KKC152:KKF152"/>
    <mergeCell ref="KKG152:KKJ152"/>
    <mergeCell ref="KIW152:KIZ152"/>
    <mergeCell ref="KJA152:KJD152"/>
    <mergeCell ref="KJE152:KJH152"/>
    <mergeCell ref="KJI152:KJL152"/>
    <mergeCell ref="KJM152:KJP152"/>
    <mergeCell ref="KIC152:KIF152"/>
    <mergeCell ref="KIG152:KIJ152"/>
    <mergeCell ref="KIK152:KIN152"/>
    <mergeCell ref="KIO152:KIR152"/>
    <mergeCell ref="KIS152:KIV152"/>
    <mergeCell ref="KHI152:KHL152"/>
    <mergeCell ref="KHM152:KHP152"/>
    <mergeCell ref="KHQ152:KHT152"/>
    <mergeCell ref="KHU152:KHX152"/>
    <mergeCell ref="KHY152:KIB152"/>
    <mergeCell ref="KRI152:KRL152"/>
    <mergeCell ref="KRM152:KRP152"/>
    <mergeCell ref="KRQ152:KRT152"/>
    <mergeCell ref="KRU152:KRX152"/>
    <mergeCell ref="KRY152:KSB152"/>
    <mergeCell ref="KQO152:KQR152"/>
    <mergeCell ref="KQS152:KQV152"/>
    <mergeCell ref="KQW152:KQZ152"/>
    <mergeCell ref="KRA152:KRD152"/>
    <mergeCell ref="KRE152:KRH152"/>
    <mergeCell ref="KPU152:KPX152"/>
    <mergeCell ref="KPY152:KQB152"/>
    <mergeCell ref="KQC152:KQF152"/>
    <mergeCell ref="KQG152:KQJ152"/>
    <mergeCell ref="KQK152:KQN152"/>
    <mergeCell ref="KPA152:KPD152"/>
    <mergeCell ref="KPE152:KPH152"/>
    <mergeCell ref="KPI152:KPL152"/>
    <mergeCell ref="KPM152:KPP152"/>
    <mergeCell ref="KPQ152:KPT152"/>
    <mergeCell ref="KOG152:KOJ152"/>
    <mergeCell ref="KOK152:KON152"/>
    <mergeCell ref="KOO152:KOR152"/>
    <mergeCell ref="KOS152:KOV152"/>
    <mergeCell ref="KOW152:KOZ152"/>
    <mergeCell ref="KNM152:KNP152"/>
    <mergeCell ref="KNQ152:KNT152"/>
    <mergeCell ref="KNU152:KNX152"/>
    <mergeCell ref="KNY152:KOB152"/>
    <mergeCell ref="KOC152:KOF152"/>
    <mergeCell ref="KMS152:KMV152"/>
    <mergeCell ref="KMW152:KMZ152"/>
    <mergeCell ref="KNA152:KND152"/>
    <mergeCell ref="KNE152:KNH152"/>
    <mergeCell ref="KNI152:KNL152"/>
    <mergeCell ref="KWS152:KWV152"/>
    <mergeCell ref="KWW152:KWZ152"/>
    <mergeCell ref="KXA152:KXD152"/>
    <mergeCell ref="KXE152:KXH152"/>
    <mergeCell ref="KXI152:KXL152"/>
    <mergeCell ref="KVY152:KWB152"/>
    <mergeCell ref="KWC152:KWF152"/>
    <mergeCell ref="KWG152:KWJ152"/>
    <mergeCell ref="KWK152:KWN152"/>
    <mergeCell ref="KWO152:KWR152"/>
    <mergeCell ref="KVE152:KVH152"/>
    <mergeCell ref="KVI152:KVL152"/>
    <mergeCell ref="KVM152:KVP152"/>
    <mergeCell ref="KVQ152:KVT152"/>
    <mergeCell ref="KVU152:KVX152"/>
    <mergeCell ref="KUK152:KUN152"/>
    <mergeCell ref="KUO152:KUR152"/>
    <mergeCell ref="KUS152:KUV152"/>
    <mergeCell ref="KUW152:KUZ152"/>
    <mergeCell ref="KVA152:KVD152"/>
    <mergeCell ref="KTQ152:KTT152"/>
    <mergeCell ref="KTU152:KTX152"/>
    <mergeCell ref="KTY152:KUB152"/>
    <mergeCell ref="KUC152:KUF152"/>
    <mergeCell ref="KUG152:KUJ152"/>
    <mergeCell ref="KSW152:KSZ152"/>
    <mergeCell ref="KTA152:KTD152"/>
    <mergeCell ref="KTE152:KTH152"/>
    <mergeCell ref="KTI152:KTL152"/>
    <mergeCell ref="KTM152:KTP152"/>
    <mergeCell ref="KSC152:KSF152"/>
    <mergeCell ref="KSG152:KSJ152"/>
    <mergeCell ref="KSK152:KSN152"/>
    <mergeCell ref="KSO152:KSR152"/>
    <mergeCell ref="KSS152:KSV152"/>
    <mergeCell ref="LCC152:LCF152"/>
    <mergeCell ref="LCG152:LCJ152"/>
    <mergeCell ref="LCK152:LCN152"/>
    <mergeCell ref="LCO152:LCR152"/>
    <mergeCell ref="LCS152:LCV152"/>
    <mergeCell ref="LBI152:LBL152"/>
    <mergeCell ref="LBM152:LBP152"/>
    <mergeCell ref="LBQ152:LBT152"/>
    <mergeCell ref="LBU152:LBX152"/>
    <mergeCell ref="LBY152:LCB152"/>
    <mergeCell ref="LAO152:LAR152"/>
    <mergeCell ref="LAS152:LAV152"/>
    <mergeCell ref="LAW152:LAZ152"/>
    <mergeCell ref="LBA152:LBD152"/>
    <mergeCell ref="LBE152:LBH152"/>
    <mergeCell ref="KZU152:KZX152"/>
    <mergeCell ref="KZY152:LAB152"/>
    <mergeCell ref="LAC152:LAF152"/>
    <mergeCell ref="LAG152:LAJ152"/>
    <mergeCell ref="LAK152:LAN152"/>
    <mergeCell ref="KZA152:KZD152"/>
    <mergeCell ref="KZE152:KZH152"/>
    <mergeCell ref="KZI152:KZL152"/>
    <mergeCell ref="KZM152:KZP152"/>
    <mergeCell ref="KZQ152:KZT152"/>
    <mergeCell ref="KYG152:KYJ152"/>
    <mergeCell ref="KYK152:KYN152"/>
    <mergeCell ref="KYO152:KYR152"/>
    <mergeCell ref="KYS152:KYV152"/>
    <mergeCell ref="KYW152:KYZ152"/>
    <mergeCell ref="KXM152:KXP152"/>
    <mergeCell ref="KXQ152:KXT152"/>
    <mergeCell ref="KXU152:KXX152"/>
    <mergeCell ref="KXY152:KYB152"/>
    <mergeCell ref="KYC152:KYF152"/>
    <mergeCell ref="LHM152:LHP152"/>
    <mergeCell ref="LHQ152:LHT152"/>
    <mergeCell ref="LHU152:LHX152"/>
    <mergeCell ref="LHY152:LIB152"/>
    <mergeCell ref="LIC152:LIF152"/>
    <mergeCell ref="LGS152:LGV152"/>
    <mergeCell ref="LGW152:LGZ152"/>
    <mergeCell ref="LHA152:LHD152"/>
    <mergeCell ref="LHE152:LHH152"/>
    <mergeCell ref="LHI152:LHL152"/>
    <mergeCell ref="LFY152:LGB152"/>
    <mergeCell ref="LGC152:LGF152"/>
    <mergeCell ref="LGG152:LGJ152"/>
    <mergeCell ref="LGK152:LGN152"/>
    <mergeCell ref="LGO152:LGR152"/>
    <mergeCell ref="LFE152:LFH152"/>
    <mergeCell ref="LFI152:LFL152"/>
    <mergeCell ref="LFM152:LFP152"/>
    <mergeCell ref="LFQ152:LFT152"/>
    <mergeCell ref="LFU152:LFX152"/>
    <mergeCell ref="LEK152:LEN152"/>
    <mergeCell ref="LEO152:LER152"/>
    <mergeCell ref="LES152:LEV152"/>
    <mergeCell ref="LEW152:LEZ152"/>
    <mergeCell ref="LFA152:LFD152"/>
    <mergeCell ref="LDQ152:LDT152"/>
    <mergeCell ref="LDU152:LDX152"/>
    <mergeCell ref="LDY152:LEB152"/>
    <mergeCell ref="LEC152:LEF152"/>
    <mergeCell ref="LEG152:LEJ152"/>
    <mergeCell ref="LCW152:LCZ152"/>
    <mergeCell ref="LDA152:LDD152"/>
    <mergeCell ref="LDE152:LDH152"/>
    <mergeCell ref="LDI152:LDL152"/>
    <mergeCell ref="LDM152:LDP152"/>
    <mergeCell ref="LMW152:LMZ152"/>
    <mergeCell ref="LNA152:LND152"/>
    <mergeCell ref="LNE152:LNH152"/>
    <mergeCell ref="LNI152:LNL152"/>
    <mergeCell ref="LNM152:LNP152"/>
    <mergeCell ref="LMC152:LMF152"/>
    <mergeCell ref="LMG152:LMJ152"/>
    <mergeCell ref="LMK152:LMN152"/>
    <mergeCell ref="LMO152:LMR152"/>
    <mergeCell ref="LMS152:LMV152"/>
    <mergeCell ref="LLI152:LLL152"/>
    <mergeCell ref="LLM152:LLP152"/>
    <mergeCell ref="LLQ152:LLT152"/>
    <mergeCell ref="LLU152:LLX152"/>
    <mergeCell ref="LLY152:LMB152"/>
    <mergeCell ref="LKO152:LKR152"/>
    <mergeCell ref="LKS152:LKV152"/>
    <mergeCell ref="LKW152:LKZ152"/>
    <mergeCell ref="LLA152:LLD152"/>
    <mergeCell ref="LLE152:LLH152"/>
    <mergeCell ref="LJU152:LJX152"/>
    <mergeCell ref="LJY152:LKB152"/>
    <mergeCell ref="LKC152:LKF152"/>
    <mergeCell ref="LKG152:LKJ152"/>
    <mergeCell ref="LKK152:LKN152"/>
    <mergeCell ref="LJA152:LJD152"/>
    <mergeCell ref="LJE152:LJH152"/>
    <mergeCell ref="LJI152:LJL152"/>
    <mergeCell ref="LJM152:LJP152"/>
    <mergeCell ref="LJQ152:LJT152"/>
    <mergeCell ref="LIG152:LIJ152"/>
    <mergeCell ref="LIK152:LIN152"/>
    <mergeCell ref="LIO152:LIR152"/>
    <mergeCell ref="LIS152:LIV152"/>
    <mergeCell ref="LIW152:LIZ152"/>
    <mergeCell ref="LSG152:LSJ152"/>
    <mergeCell ref="LSK152:LSN152"/>
    <mergeCell ref="LSO152:LSR152"/>
    <mergeCell ref="LSS152:LSV152"/>
    <mergeCell ref="LSW152:LSZ152"/>
    <mergeCell ref="LRM152:LRP152"/>
    <mergeCell ref="LRQ152:LRT152"/>
    <mergeCell ref="LRU152:LRX152"/>
    <mergeCell ref="LRY152:LSB152"/>
    <mergeCell ref="LSC152:LSF152"/>
    <mergeCell ref="LQS152:LQV152"/>
    <mergeCell ref="LQW152:LQZ152"/>
    <mergeCell ref="LRA152:LRD152"/>
    <mergeCell ref="LRE152:LRH152"/>
    <mergeCell ref="LRI152:LRL152"/>
    <mergeCell ref="LPY152:LQB152"/>
    <mergeCell ref="LQC152:LQF152"/>
    <mergeCell ref="LQG152:LQJ152"/>
    <mergeCell ref="LQK152:LQN152"/>
    <mergeCell ref="LQO152:LQR152"/>
    <mergeCell ref="LPE152:LPH152"/>
    <mergeCell ref="LPI152:LPL152"/>
    <mergeCell ref="LPM152:LPP152"/>
    <mergeCell ref="LPQ152:LPT152"/>
    <mergeCell ref="LPU152:LPX152"/>
    <mergeCell ref="LOK152:LON152"/>
    <mergeCell ref="LOO152:LOR152"/>
    <mergeCell ref="LOS152:LOV152"/>
    <mergeCell ref="LOW152:LOZ152"/>
    <mergeCell ref="LPA152:LPD152"/>
    <mergeCell ref="LNQ152:LNT152"/>
    <mergeCell ref="LNU152:LNX152"/>
    <mergeCell ref="LNY152:LOB152"/>
    <mergeCell ref="LOC152:LOF152"/>
    <mergeCell ref="LOG152:LOJ152"/>
    <mergeCell ref="LXQ152:LXT152"/>
    <mergeCell ref="LXU152:LXX152"/>
    <mergeCell ref="LXY152:LYB152"/>
    <mergeCell ref="LYC152:LYF152"/>
    <mergeCell ref="LYG152:LYJ152"/>
    <mergeCell ref="LWW152:LWZ152"/>
    <mergeCell ref="LXA152:LXD152"/>
    <mergeCell ref="LXE152:LXH152"/>
    <mergeCell ref="LXI152:LXL152"/>
    <mergeCell ref="LXM152:LXP152"/>
    <mergeCell ref="LWC152:LWF152"/>
    <mergeCell ref="LWG152:LWJ152"/>
    <mergeCell ref="LWK152:LWN152"/>
    <mergeCell ref="LWO152:LWR152"/>
    <mergeCell ref="LWS152:LWV152"/>
    <mergeCell ref="LVI152:LVL152"/>
    <mergeCell ref="LVM152:LVP152"/>
    <mergeCell ref="LVQ152:LVT152"/>
    <mergeCell ref="LVU152:LVX152"/>
    <mergeCell ref="LVY152:LWB152"/>
    <mergeCell ref="LUO152:LUR152"/>
    <mergeCell ref="LUS152:LUV152"/>
    <mergeCell ref="LUW152:LUZ152"/>
    <mergeCell ref="LVA152:LVD152"/>
    <mergeCell ref="LVE152:LVH152"/>
    <mergeCell ref="LTU152:LTX152"/>
    <mergeCell ref="LTY152:LUB152"/>
    <mergeCell ref="LUC152:LUF152"/>
    <mergeCell ref="LUG152:LUJ152"/>
    <mergeCell ref="LUK152:LUN152"/>
    <mergeCell ref="LTA152:LTD152"/>
    <mergeCell ref="LTE152:LTH152"/>
    <mergeCell ref="LTI152:LTL152"/>
    <mergeCell ref="LTM152:LTP152"/>
    <mergeCell ref="LTQ152:LTT152"/>
    <mergeCell ref="MDA152:MDD152"/>
    <mergeCell ref="MDE152:MDH152"/>
    <mergeCell ref="MDI152:MDL152"/>
    <mergeCell ref="MDM152:MDP152"/>
    <mergeCell ref="MDQ152:MDT152"/>
    <mergeCell ref="MCG152:MCJ152"/>
    <mergeCell ref="MCK152:MCN152"/>
    <mergeCell ref="MCO152:MCR152"/>
    <mergeCell ref="MCS152:MCV152"/>
    <mergeCell ref="MCW152:MCZ152"/>
    <mergeCell ref="MBM152:MBP152"/>
    <mergeCell ref="MBQ152:MBT152"/>
    <mergeCell ref="MBU152:MBX152"/>
    <mergeCell ref="MBY152:MCB152"/>
    <mergeCell ref="MCC152:MCF152"/>
    <mergeCell ref="MAS152:MAV152"/>
    <mergeCell ref="MAW152:MAZ152"/>
    <mergeCell ref="MBA152:MBD152"/>
    <mergeCell ref="MBE152:MBH152"/>
    <mergeCell ref="MBI152:MBL152"/>
    <mergeCell ref="LZY152:MAB152"/>
    <mergeCell ref="MAC152:MAF152"/>
    <mergeCell ref="MAG152:MAJ152"/>
    <mergeCell ref="MAK152:MAN152"/>
    <mergeCell ref="MAO152:MAR152"/>
    <mergeCell ref="LZE152:LZH152"/>
    <mergeCell ref="LZI152:LZL152"/>
    <mergeCell ref="LZM152:LZP152"/>
    <mergeCell ref="LZQ152:LZT152"/>
    <mergeCell ref="LZU152:LZX152"/>
    <mergeCell ref="LYK152:LYN152"/>
    <mergeCell ref="LYO152:LYR152"/>
    <mergeCell ref="LYS152:LYV152"/>
    <mergeCell ref="LYW152:LYZ152"/>
    <mergeCell ref="LZA152:LZD152"/>
    <mergeCell ref="MIK152:MIN152"/>
    <mergeCell ref="MIO152:MIR152"/>
    <mergeCell ref="MIS152:MIV152"/>
    <mergeCell ref="MIW152:MIZ152"/>
    <mergeCell ref="MJA152:MJD152"/>
    <mergeCell ref="MHQ152:MHT152"/>
    <mergeCell ref="MHU152:MHX152"/>
    <mergeCell ref="MHY152:MIB152"/>
    <mergeCell ref="MIC152:MIF152"/>
    <mergeCell ref="MIG152:MIJ152"/>
    <mergeCell ref="MGW152:MGZ152"/>
    <mergeCell ref="MHA152:MHD152"/>
    <mergeCell ref="MHE152:MHH152"/>
    <mergeCell ref="MHI152:MHL152"/>
    <mergeCell ref="MHM152:MHP152"/>
    <mergeCell ref="MGC152:MGF152"/>
    <mergeCell ref="MGG152:MGJ152"/>
    <mergeCell ref="MGK152:MGN152"/>
    <mergeCell ref="MGO152:MGR152"/>
    <mergeCell ref="MGS152:MGV152"/>
    <mergeCell ref="MFI152:MFL152"/>
    <mergeCell ref="MFM152:MFP152"/>
    <mergeCell ref="MFQ152:MFT152"/>
    <mergeCell ref="MFU152:MFX152"/>
    <mergeCell ref="MFY152:MGB152"/>
    <mergeCell ref="MEO152:MER152"/>
    <mergeCell ref="MES152:MEV152"/>
    <mergeCell ref="MEW152:MEZ152"/>
    <mergeCell ref="MFA152:MFD152"/>
    <mergeCell ref="MFE152:MFH152"/>
    <mergeCell ref="MDU152:MDX152"/>
    <mergeCell ref="MDY152:MEB152"/>
    <mergeCell ref="MEC152:MEF152"/>
    <mergeCell ref="MEG152:MEJ152"/>
    <mergeCell ref="MEK152:MEN152"/>
    <mergeCell ref="MNU152:MNX152"/>
    <mergeCell ref="MNY152:MOB152"/>
    <mergeCell ref="MOC152:MOF152"/>
    <mergeCell ref="MOG152:MOJ152"/>
    <mergeCell ref="MOK152:MON152"/>
    <mergeCell ref="MNA152:MND152"/>
    <mergeCell ref="MNE152:MNH152"/>
    <mergeCell ref="MNI152:MNL152"/>
    <mergeCell ref="MNM152:MNP152"/>
    <mergeCell ref="MNQ152:MNT152"/>
    <mergeCell ref="MMG152:MMJ152"/>
    <mergeCell ref="MMK152:MMN152"/>
    <mergeCell ref="MMO152:MMR152"/>
    <mergeCell ref="MMS152:MMV152"/>
    <mergeCell ref="MMW152:MMZ152"/>
    <mergeCell ref="MLM152:MLP152"/>
    <mergeCell ref="MLQ152:MLT152"/>
    <mergeCell ref="MLU152:MLX152"/>
    <mergeCell ref="MLY152:MMB152"/>
    <mergeCell ref="MMC152:MMF152"/>
    <mergeCell ref="MKS152:MKV152"/>
    <mergeCell ref="MKW152:MKZ152"/>
    <mergeCell ref="MLA152:MLD152"/>
    <mergeCell ref="MLE152:MLH152"/>
    <mergeCell ref="MLI152:MLL152"/>
    <mergeCell ref="MJY152:MKB152"/>
    <mergeCell ref="MKC152:MKF152"/>
    <mergeCell ref="MKG152:MKJ152"/>
    <mergeCell ref="MKK152:MKN152"/>
    <mergeCell ref="MKO152:MKR152"/>
    <mergeCell ref="MJE152:MJH152"/>
    <mergeCell ref="MJI152:MJL152"/>
    <mergeCell ref="MJM152:MJP152"/>
    <mergeCell ref="MJQ152:MJT152"/>
    <mergeCell ref="MJU152:MJX152"/>
    <mergeCell ref="MTE152:MTH152"/>
    <mergeCell ref="MTI152:MTL152"/>
    <mergeCell ref="MTM152:MTP152"/>
    <mergeCell ref="MTQ152:MTT152"/>
    <mergeCell ref="MTU152:MTX152"/>
    <mergeCell ref="MSK152:MSN152"/>
    <mergeCell ref="MSO152:MSR152"/>
    <mergeCell ref="MSS152:MSV152"/>
    <mergeCell ref="MSW152:MSZ152"/>
    <mergeCell ref="MTA152:MTD152"/>
    <mergeCell ref="MRQ152:MRT152"/>
    <mergeCell ref="MRU152:MRX152"/>
    <mergeCell ref="MRY152:MSB152"/>
    <mergeCell ref="MSC152:MSF152"/>
    <mergeCell ref="MSG152:MSJ152"/>
    <mergeCell ref="MQW152:MQZ152"/>
    <mergeCell ref="MRA152:MRD152"/>
    <mergeCell ref="MRE152:MRH152"/>
    <mergeCell ref="MRI152:MRL152"/>
    <mergeCell ref="MRM152:MRP152"/>
    <mergeCell ref="MQC152:MQF152"/>
    <mergeCell ref="MQG152:MQJ152"/>
    <mergeCell ref="MQK152:MQN152"/>
    <mergeCell ref="MQO152:MQR152"/>
    <mergeCell ref="MQS152:MQV152"/>
    <mergeCell ref="MPI152:MPL152"/>
    <mergeCell ref="MPM152:MPP152"/>
    <mergeCell ref="MPQ152:MPT152"/>
    <mergeCell ref="MPU152:MPX152"/>
    <mergeCell ref="MPY152:MQB152"/>
    <mergeCell ref="MOO152:MOR152"/>
    <mergeCell ref="MOS152:MOV152"/>
    <mergeCell ref="MOW152:MOZ152"/>
    <mergeCell ref="MPA152:MPD152"/>
    <mergeCell ref="MPE152:MPH152"/>
    <mergeCell ref="MYO152:MYR152"/>
    <mergeCell ref="MYS152:MYV152"/>
    <mergeCell ref="MYW152:MYZ152"/>
    <mergeCell ref="MZA152:MZD152"/>
    <mergeCell ref="MZE152:MZH152"/>
    <mergeCell ref="MXU152:MXX152"/>
    <mergeCell ref="MXY152:MYB152"/>
    <mergeCell ref="MYC152:MYF152"/>
    <mergeCell ref="MYG152:MYJ152"/>
    <mergeCell ref="MYK152:MYN152"/>
    <mergeCell ref="MXA152:MXD152"/>
    <mergeCell ref="MXE152:MXH152"/>
    <mergeCell ref="MXI152:MXL152"/>
    <mergeCell ref="MXM152:MXP152"/>
    <mergeCell ref="MXQ152:MXT152"/>
    <mergeCell ref="MWG152:MWJ152"/>
    <mergeCell ref="MWK152:MWN152"/>
    <mergeCell ref="MWO152:MWR152"/>
    <mergeCell ref="MWS152:MWV152"/>
    <mergeCell ref="MWW152:MWZ152"/>
    <mergeCell ref="MVM152:MVP152"/>
    <mergeCell ref="MVQ152:MVT152"/>
    <mergeCell ref="MVU152:MVX152"/>
    <mergeCell ref="MVY152:MWB152"/>
    <mergeCell ref="MWC152:MWF152"/>
    <mergeCell ref="MUS152:MUV152"/>
    <mergeCell ref="MUW152:MUZ152"/>
    <mergeCell ref="MVA152:MVD152"/>
    <mergeCell ref="MVE152:MVH152"/>
    <mergeCell ref="MVI152:MVL152"/>
    <mergeCell ref="MTY152:MUB152"/>
    <mergeCell ref="MUC152:MUF152"/>
    <mergeCell ref="MUG152:MUJ152"/>
    <mergeCell ref="MUK152:MUN152"/>
    <mergeCell ref="MUO152:MUR152"/>
    <mergeCell ref="NDY152:NEB152"/>
    <mergeCell ref="NEC152:NEF152"/>
    <mergeCell ref="NEG152:NEJ152"/>
    <mergeCell ref="NEK152:NEN152"/>
    <mergeCell ref="NEO152:NER152"/>
    <mergeCell ref="NDE152:NDH152"/>
    <mergeCell ref="NDI152:NDL152"/>
    <mergeCell ref="NDM152:NDP152"/>
    <mergeCell ref="NDQ152:NDT152"/>
    <mergeCell ref="NDU152:NDX152"/>
    <mergeCell ref="NCK152:NCN152"/>
    <mergeCell ref="NCO152:NCR152"/>
    <mergeCell ref="NCS152:NCV152"/>
    <mergeCell ref="NCW152:NCZ152"/>
    <mergeCell ref="NDA152:NDD152"/>
    <mergeCell ref="NBQ152:NBT152"/>
    <mergeCell ref="NBU152:NBX152"/>
    <mergeCell ref="NBY152:NCB152"/>
    <mergeCell ref="NCC152:NCF152"/>
    <mergeCell ref="NCG152:NCJ152"/>
    <mergeCell ref="NAW152:NAZ152"/>
    <mergeCell ref="NBA152:NBD152"/>
    <mergeCell ref="NBE152:NBH152"/>
    <mergeCell ref="NBI152:NBL152"/>
    <mergeCell ref="NBM152:NBP152"/>
    <mergeCell ref="NAC152:NAF152"/>
    <mergeCell ref="NAG152:NAJ152"/>
    <mergeCell ref="NAK152:NAN152"/>
    <mergeCell ref="NAO152:NAR152"/>
    <mergeCell ref="NAS152:NAV152"/>
    <mergeCell ref="MZI152:MZL152"/>
    <mergeCell ref="MZM152:MZP152"/>
    <mergeCell ref="MZQ152:MZT152"/>
    <mergeCell ref="MZU152:MZX152"/>
    <mergeCell ref="MZY152:NAB152"/>
    <mergeCell ref="NJI152:NJL152"/>
    <mergeCell ref="NJM152:NJP152"/>
    <mergeCell ref="NJQ152:NJT152"/>
    <mergeCell ref="NJU152:NJX152"/>
    <mergeCell ref="NJY152:NKB152"/>
    <mergeCell ref="NIO152:NIR152"/>
    <mergeCell ref="NIS152:NIV152"/>
    <mergeCell ref="NIW152:NIZ152"/>
    <mergeCell ref="NJA152:NJD152"/>
    <mergeCell ref="NJE152:NJH152"/>
    <mergeCell ref="NHU152:NHX152"/>
    <mergeCell ref="NHY152:NIB152"/>
    <mergeCell ref="NIC152:NIF152"/>
    <mergeCell ref="NIG152:NIJ152"/>
    <mergeCell ref="NIK152:NIN152"/>
    <mergeCell ref="NHA152:NHD152"/>
    <mergeCell ref="NHE152:NHH152"/>
    <mergeCell ref="NHI152:NHL152"/>
    <mergeCell ref="NHM152:NHP152"/>
    <mergeCell ref="NHQ152:NHT152"/>
    <mergeCell ref="NGG152:NGJ152"/>
    <mergeCell ref="NGK152:NGN152"/>
    <mergeCell ref="NGO152:NGR152"/>
    <mergeCell ref="NGS152:NGV152"/>
    <mergeCell ref="NGW152:NGZ152"/>
    <mergeCell ref="NFM152:NFP152"/>
    <mergeCell ref="NFQ152:NFT152"/>
    <mergeCell ref="NFU152:NFX152"/>
    <mergeCell ref="NFY152:NGB152"/>
    <mergeCell ref="NGC152:NGF152"/>
    <mergeCell ref="NES152:NEV152"/>
    <mergeCell ref="NEW152:NEZ152"/>
    <mergeCell ref="NFA152:NFD152"/>
    <mergeCell ref="NFE152:NFH152"/>
    <mergeCell ref="NFI152:NFL152"/>
    <mergeCell ref="NOS152:NOV152"/>
    <mergeCell ref="NOW152:NOZ152"/>
    <mergeCell ref="NPA152:NPD152"/>
    <mergeCell ref="NPE152:NPH152"/>
    <mergeCell ref="NPI152:NPL152"/>
    <mergeCell ref="NNY152:NOB152"/>
    <mergeCell ref="NOC152:NOF152"/>
    <mergeCell ref="NOG152:NOJ152"/>
    <mergeCell ref="NOK152:NON152"/>
    <mergeCell ref="NOO152:NOR152"/>
    <mergeCell ref="NNE152:NNH152"/>
    <mergeCell ref="NNI152:NNL152"/>
    <mergeCell ref="NNM152:NNP152"/>
    <mergeCell ref="NNQ152:NNT152"/>
    <mergeCell ref="NNU152:NNX152"/>
    <mergeCell ref="NMK152:NMN152"/>
    <mergeCell ref="NMO152:NMR152"/>
    <mergeCell ref="NMS152:NMV152"/>
    <mergeCell ref="NMW152:NMZ152"/>
    <mergeCell ref="NNA152:NND152"/>
    <mergeCell ref="NLQ152:NLT152"/>
    <mergeCell ref="NLU152:NLX152"/>
    <mergeCell ref="NLY152:NMB152"/>
    <mergeCell ref="NMC152:NMF152"/>
    <mergeCell ref="NMG152:NMJ152"/>
    <mergeCell ref="NKW152:NKZ152"/>
    <mergeCell ref="NLA152:NLD152"/>
    <mergeCell ref="NLE152:NLH152"/>
    <mergeCell ref="NLI152:NLL152"/>
    <mergeCell ref="NLM152:NLP152"/>
    <mergeCell ref="NKC152:NKF152"/>
    <mergeCell ref="NKG152:NKJ152"/>
    <mergeCell ref="NKK152:NKN152"/>
    <mergeCell ref="NKO152:NKR152"/>
    <mergeCell ref="NKS152:NKV152"/>
    <mergeCell ref="NUC152:NUF152"/>
    <mergeCell ref="NUG152:NUJ152"/>
    <mergeCell ref="NUK152:NUN152"/>
    <mergeCell ref="NUO152:NUR152"/>
    <mergeCell ref="NUS152:NUV152"/>
    <mergeCell ref="NTI152:NTL152"/>
    <mergeCell ref="NTM152:NTP152"/>
    <mergeCell ref="NTQ152:NTT152"/>
    <mergeCell ref="NTU152:NTX152"/>
    <mergeCell ref="NTY152:NUB152"/>
    <mergeCell ref="NSO152:NSR152"/>
    <mergeCell ref="NSS152:NSV152"/>
    <mergeCell ref="NSW152:NSZ152"/>
    <mergeCell ref="NTA152:NTD152"/>
    <mergeCell ref="NTE152:NTH152"/>
    <mergeCell ref="NRU152:NRX152"/>
    <mergeCell ref="NRY152:NSB152"/>
    <mergeCell ref="NSC152:NSF152"/>
    <mergeCell ref="NSG152:NSJ152"/>
    <mergeCell ref="NSK152:NSN152"/>
    <mergeCell ref="NRA152:NRD152"/>
    <mergeCell ref="NRE152:NRH152"/>
    <mergeCell ref="NRI152:NRL152"/>
    <mergeCell ref="NRM152:NRP152"/>
    <mergeCell ref="NRQ152:NRT152"/>
    <mergeCell ref="NQG152:NQJ152"/>
    <mergeCell ref="NQK152:NQN152"/>
    <mergeCell ref="NQO152:NQR152"/>
    <mergeCell ref="NQS152:NQV152"/>
    <mergeCell ref="NQW152:NQZ152"/>
    <mergeCell ref="NPM152:NPP152"/>
    <mergeCell ref="NPQ152:NPT152"/>
    <mergeCell ref="NPU152:NPX152"/>
    <mergeCell ref="NPY152:NQB152"/>
    <mergeCell ref="NQC152:NQF152"/>
    <mergeCell ref="NZM152:NZP152"/>
    <mergeCell ref="NZQ152:NZT152"/>
    <mergeCell ref="NZU152:NZX152"/>
    <mergeCell ref="NZY152:OAB152"/>
    <mergeCell ref="OAC152:OAF152"/>
    <mergeCell ref="NYS152:NYV152"/>
    <mergeCell ref="NYW152:NYZ152"/>
    <mergeCell ref="NZA152:NZD152"/>
    <mergeCell ref="NZE152:NZH152"/>
    <mergeCell ref="NZI152:NZL152"/>
    <mergeCell ref="NXY152:NYB152"/>
    <mergeCell ref="NYC152:NYF152"/>
    <mergeCell ref="NYG152:NYJ152"/>
    <mergeCell ref="NYK152:NYN152"/>
    <mergeCell ref="NYO152:NYR152"/>
    <mergeCell ref="NXE152:NXH152"/>
    <mergeCell ref="NXI152:NXL152"/>
    <mergeCell ref="NXM152:NXP152"/>
    <mergeCell ref="NXQ152:NXT152"/>
    <mergeCell ref="NXU152:NXX152"/>
    <mergeCell ref="NWK152:NWN152"/>
    <mergeCell ref="NWO152:NWR152"/>
    <mergeCell ref="NWS152:NWV152"/>
    <mergeCell ref="NWW152:NWZ152"/>
    <mergeCell ref="NXA152:NXD152"/>
    <mergeCell ref="NVQ152:NVT152"/>
    <mergeCell ref="NVU152:NVX152"/>
    <mergeCell ref="NVY152:NWB152"/>
    <mergeCell ref="NWC152:NWF152"/>
    <mergeCell ref="NWG152:NWJ152"/>
    <mergeCell ref="NUW152:NUZ152"/>
    <mergeCell ref="NVA152:NVD152"/>
    <mergeCell ref="NVE152:NVH152"/>
    <mergeCell ref="NVI152:NVL152"/>
    <mergeCell ref="NVM152:NVP152"/>
    <mergeCell ref="OEW152:OEZ152"/>
    <mergeCell ref="OFA152:OFD152"/>
    <mergeCell ref="OFE152:OFH152"/>
    <mergeCell ref="OFI152:OFL152"/>
    <mergeCell ref="OFM152:OFP152"/>
    <mergeCell ref="OEC152:OEF152"/>
    <mergeCell ref="OEG152:OEJ152"/>
    <mergeCell ref="OEK152:OEN152"/>
    <mergeCell ref="OEO152:OER152"/>
    <mergeCell ref="OES152:OEV152"/>
    <mergeCell ref="ODI152:ODL152"/>
    <mergeCell ref="ODM152:ODP152"/>
    <mergeCell ref="ODQ152:ODT152"/>
    <mergeCell ref="ODU152:ODX152"/>
    <mergeCell ref="ODY152:OEB152"/>
    <mergeCell ref="OCO152:OCR152"/>
    <mergeCell ref="OCS152:OCV152"/>
    <mergeCell ref="OCW152:OCZ152"/>
    <mergeCell ref="ODA152:ODD152"/>
    <mergeCell ref="ODE152:ODH152"/>
    <mergeCell ref="OBU152:OBX152"/>
    <mergeCell ref="OBY152:OCB152"/>
    <mergeCell ref="OCC152:OCF152"/>
    <mergeCell ref="OCG152:OCJ152"/>
    <mergeCell ref="OCK152:OCN152"/>
    <mergeCell ref="OBA152:OBD152"/>
    <mergeCell ref="OBE152:OBH152"/>
    <mergeCell ref="OBI152:OBL152"/>
    <mergeCell ref="OBM152:OBP152"/>
    <mergeCell ref="OBQ152:OBT152"/>
    <mergeCell ref="OAG152:OAJ152"/>
    <mergeCell ref="OAK152:OAN152"/>
    <mergeCell ref="OAO152:OAR152"/>
    <mergeCell ref="OAS152:OAV152"/>
    <mergeCell ref="OAW152:OAZ152"/>
    <mergeCell ref="OKG152:OKJ152"/>
    <mergeCell ref="OKK152:OKN152"/>
    <mergeCell ref="OKO152:OKR152"/>
    <mergeCell ref="OKS152:OKV152"/>
    <mergeCell ref="OKW152:OKZ152"/>
    <mergeCell ref="OJM152:OJP152"/>
    <mergeCell ref="OJQ152:OJT152"/>
    <mergeCell ref="OJU152:OJX152"/>
    <mergeCell ref="OJY152:OKB152"/>
    <mergeCell ref="OKC152:OKF152"/>
    <mergeCell ref="OIS152:OIV152"/>
    <mergeCell ref="OIW152:OIZ152"/>
    <mergeCell ref="OJA152:OJD152"/>
    <mergeCell ref="OJE152:OJH152"/>
    <mergeCell ref="OJI152:OJL152"/>
    <mergeCell ref="OHY152:OIB152"/>
    <mergeCell ref="OIC152:OIF152"/>
    <mergeCell ref="OIG152:OIJ152"/>
    <mergeCell ref="OIK152:OIN152"/>
    <mergeCell ref="OIO152:OIR152"/>
    <mergeCell ref="OHE152:OHH152"/>
    <mergeCell ref="OHI152:OHL152"/>
    <mergeCell ref="OHM152:OHP152"/>
    <mergeCell ref="OHQ152:OHT152"/>
    <mergeCell ref="OHU152:OHX152"/>
    <mergeCell ref="OGK152:OGN152"/>
    <mergeCell ref="OGO152:OGR152"/>
    <mergeCell ref="OGS152:OGV152"/>
    <mergeCell ref="OGW152:OGZ152"/>
    <mergeCell ref="OHA152:OHD152"/>
    <mergeCell ref="OFQ152:OFT152"/>
    <mergeCell ref="OFU152:OFX152"/>
    <mergeCell ref="OFY152:OGB152"/>
    <mergeCell ref="OGC152:OGF152"/>
    <mergeCell ref="OGG152:OGJ152"/>
    <mergeCell ref="OPQ152:OPT152"/>
    <mergeCell ref="OPU152:OPX152"/>
    <mergeCell ref="OPY152:OQB152"/>
    <mergeCell ref="OQC152:OQF152"/>
    <mergeCell ref="OQG152:OQJ152"/>
    <mergeCell ref="OOW152:OOZ152"/>
    <mergeCell ref="OPA152:OPD152"/>
    <mergeCell ref="OPE152:OPH152"/>
    <mergeCell ref="OPI152:OPL152"/>
    <mergeCell ref="OPM152:OPP152"/>
    <mergeCell ref="OOC152:OOF152"/>
    <mergeCell ref="OOG152:OOJ152"/>
    <mergeCell ref="OOK152:OON152"/>
    <mergeCell ref="OOO152:OOR152"/>
    <mergeCell ref="OOS152:OOV152"/>
    <mergeCell ref="ONI152:ONL152"/>
    <mergeCell ref="ONM152:ONP152"/>
    <mergeCell ref="ONQ152:ONT152"/>
    <mergeCell ref="ONU152:ONX152"/>
    <mergeCell ref="ONY152:OOB152"/>
    <mergeCell ref="OMO152:OMR152"/>
    <mergeCell ref="OMS152:OMV152"/>
    <mergeCell ref="OMW152:OMZ152"/>
    <mergeCell ref="ONA152:OND152"/>
    <mergeCell ref="ONE152:ONH152"/>
    <mergeCell ref="OLU152:OLX152"/>
    <mergeCell ref="OLY152:OMB152"/>
    <mergeCell ref="OMC152:OMF152"/>
    <mergeCell ref="OMG152:OMJ152"/>
    <mergeCell ref="OMK152:OMN152"/>
    <mergeCell ref="OLA152:OLD152"/>
    <mergeCell ref="OLE152:OLH152"/>
    <mergeCell ref="OLI152:OLL152"/>
    <mergeCell ref="OLM152:OLP152"/>
    <mergeCell ref="OLQ152:OLT152"/>
    <mergeCell ref="OVA152:OVD152"/>
    <mergeCell ref="OVE152:OVH152"/>
    <mergeCell ref="OVI152:OVL152"/>
    <mergeCell ref="OVM152:OVP152"/>
    <mergeCell ref="OVQ152:OVT152"/>
    <mergeCell ref="OUG152:OUJ152"/>
    <mergeCell ref="OUK152:OUN152"/>
    <mergeCell ref="OUO152:OUR152"/>
    <mergeCell ref="OUS152:OUV152"/>
    <mergeCell ref="OUW152:OUZ152"/>
    <mergeCell ref="OTM152:OTP152"/>
    <mergeCell ref="OTQ152:OTT152"/>
    <mergeCell ref="OTU152:OTX152"/>
    <mergeCell ref="OTY152:OUB152"/>
    <mergeCell ref="OUC152:OUF152"/>
    <mergeCell ref="OSS152:OSV152"/>
    <mergeCell ref="OSW152:OSZ152"/>
    <mergeCell ref="OTA152:OTD152"/>
    <mergeCell ref="OTE152:OTH152"/>
    <mergeCell ref="OTI152:OTL152"/>
    <mergeCell ref="ORY152:OSB152"/>
    <mergeCell ref="OSC152:OSF152"/>
    <mergeCell ref="OSG152:OSJ152"/>
    <mergeCell ref="OSK152:OSN152"/>
    <mergeCell ref="OSO152:OSR152"/>
    <mergeCell ref="ORE152:ORH152"/>
    <mergeCell ref="ORI152:ORL152"/>
    <mergeCell ref="ORM152:ORP152"/>
    <mergeCell ref="ORQ152:ORT152"/>
    <mergeCell ref="ORU152:ORX152"/>
    <mergeCell ref="OQK152:OQN152"/>
    <mergeCell ref="OQO152:OQR152"/>
    <mergeCell ref="OQS152:OQV152"/>
    <mergeCell ref="OQW152:OQZ152"/>
    <mergeCell ref="ORA152:ORD152"/>
    <mergeCell ref="PAK152:PAN152"/>
    <mergeCell ref="PAO152:PAR152"/>
    <mergeCell ref="PAS152:PAV152"/>
    <mergeCell ref="PAW152:PAZ152"/>
    <mergeCell ref="PBA152:PBD152"/>
    <mergeCell ref="OZQ152:OZT152"/>
    <mergeCell ref="OZU152:OZX152"/>
    <mergeCell ref="OZY152:PAB152"/>
    <mergeCell ref="PAC152:PAF152"/>
    <mergeCell ref="PAG152:PAJ152"/>
    <mergeCell ref="OYW152:OYZ152"/>
    <mergeCell ref="OZA152:OZD152"/>
    <mergeCell ref="OZE152:OZH152"/>
    <mergeCell ref="OZI152:OZL152"/>
    <mergeCell ref="OZM152:OZP152"/>
    <mergeCell ref="OYC152:OYF152"/>
    <mergeCell ref="OYG152:OYJ152"/>
    <mergeCell ref="OYK152:OYN152"/>
    <mergeCell ref="OYO152:OYR152"/>
    <mergeCell ref="OYS152:OYV152"/>
    <mergeCell ref="OXI152:OXL152"/>
    <mergeCell ref="OXM152:OXP152"/>
    <mergeCell ref="OXQ152:OXT152"/>
    <mergeCell ref="OXU152:OXX152"/>
    <mergeCell ref="OXY152:OYB152"/>
    <mergeCell ref="OWO152:OWR152"/>
    <mergeCell ref="OWS152:OWV152"/>
    <mergeCell ref="OWW152:OWZ152"/>
    <mergeCell ref="OXA152:OXD152"/>
    <mergeCell ref="OXE152:OXH152"/>
    <mergeCell ref="OVU152:OVX152"/>
    <mergeCell ref="OVY152:OWB152"/>
    <mergeCell ref="OWC152:OWF152"/>
    <mergeCell ref="OWG152:OWJ152"/>
    <mergeCell ref="OWK152:OWN152"/>
    <mergeCell ref="PFU152:PFX152"/>
    <mergeCell ref="PFY152:PGB152"/>
    <mergeCell ref="PGC152:PGF152"/>
    <mergeCell ref="PGG152:PGJ152"/>
    <mergeCell ref="PGK152:PGN152"/>
    <mergeCell ref="PFA152:PFD152"/>
    <mergeCell ref="PFE152:PFH152"/>
    <mergeCell ref="PFI152:PFL152"/>
    <mergeCell ref="PFM152:PFP152"/>
    <mergeCell ref="PFQ152:PFT152"/>
    <mergeCell ref="PEG152:PEJ152"/>
    <mergeCell ref="PEK152:PEN152"/>
    <mergeCell ref="PEO152:PER152"/>
    <mergeCell ref="PES152:PEV152"/>
    <mergeCell ref="PEW152:PEZ152"/>
    <mergeCell ref="PDM152:PDP152"/>
    <mergeCell ref="PDQ152:PDT152"/>
    <mergeCell ref="PDU152:PDX152"/>
    <mergeCell ref="PDY152:PEB152"/>
    <mergeCell ref="PEC152:PEF152"/>
    <mergeCell ref="PCS152:PCV152"/>
    <mergeCell ref="PCW152:PCZ152"/>
    <mergeCell ref="PDA152:PDD152"/>
    <mergeCell ref="PDE152:PDH152"/>
    <mergeCell ref="PDI152:PDL152"/>
    <mergeCell ref="PBY152:PCB152"/>
    <mergeCell ref="PCC152:PCF152"/>
    <mergeCell ref="PCG152:PCJ152"/>
    <mergeCell ref="PCK152:PCN152"/>
    <mergeCell ref="PCO152:PCR152"/>
    <mergeCell ref="PBE152:PBH152"/>
    <mergeCell ref="PBI152:PBL152"/>
    <mergeCell ref="PBM152:PBP152"/>
    <mergeCell ref="PBQ152:PBT152"/>
    <mergeCell ref="PBU152:PBX152"/>
    <mergeCell ref="PLE152:PLH152"/>
    <mergeCell ref="PLI152:PLL152"/>
    <mergeCell ref="PLM152:PLP152"/>
    <mergeCell ref="PLQ152:PLT152"/>
    <mergeCell ref="PLU152:PLX152"/>
    <mergeCell ref="PKK152:PKN152"/>
    <mergeCell ref="PKO152:PKR152"/>
    <mergeCell ref="PKS152:PKV152"/>
    <mergeCell ref="PKW152:PKZ152"/>
    <mergeCell ref="PLA152:PLD152"/>
    <mergeCell ref="PJQ152:PJT152"/>
    <mergeCell ref="PJU152:PJX152"/>
    <mergeCell ref="PJY152:PKB152"/>
    <mergeCell ref="PKC152:PKF152"/>
    <mergeCell ref="PKG152:PKJ152"/>
    <mergeCell ref="PIW152:PIZ152"/>
    <mergeCell ref="PJA152:PJD152"/>
    <mergeCell ref="PJE152:PJH152"/>
    <mergeCell ref="PJI152:PJL152"/>
    <mergeCell ref="PJM152:PJP152"/>
    <mergeCell ref="PIC152:PIF152"/>
    <mergeCell ref="PIG152:PIJ152"/>
    <mergeCell ref="PIK152:PIN152"/>
    <mergeCell ref="PIO152:PIR152"/>
    <mergeCell ref="PIS152:PIV152"/>
    <mergeCell ref="PHI152:PHL152"/>
    <mergeCell ref="PHM152:PHP152"/>
    <mergeCell ref="PHQ152:PHT152"/>
    <mergeCell ref="PHU152:PHX152"/>
    <mergeCell ref="PHY152:PIB152"/>
    <mergeCell ref="PGO152:PGR152"/>
    <mergeCell ref="PGS152:PGV152"/>
    <mergeCell ref="PGW152:PGZ152"/>
    <mergeCell ref="PHA152:PHD152"/>
    <mergeCell ref="PHE152:PHH152"/>
    <mergeCell ref="PQO152:PQR152"/>
    <mergeCell ref="PQS152:PQV152"/>
    <mergeCell ref="PQW152:PQZ152"/>
    <mergeCell ref="PRA152:PRD152"/>
    <mergeCell ref="PRE152:PRH152"/>
    <mergeCell ref="PPU152:PPX152"/>
    <mergeCell ref="PPY152:PQB152"/>
    <mergeCell ref="PQC152:PQF152"/>
    <mergeCell ref="PQG152:PQJ152"/>
    <mergeCell ref="PQK152:PQN152"/>
    <mergeCell ref="PPA152:PPD152"/>
    <mergeCell ref="PPE152:PPH152"/>
    <mergeCell ref="PPI152:PPL152"/>
    <mergeCell ref="PPM152:PPP152"/>
    <mergeCell ref="PPQ152:PPT152"/>
    <mergeCell ref="POG152:POJ152"/>
    <mergeCell ref="POK152:PON152"/>
    <mergeCell ref="POO152:POR152"/>
    <mergeCell ref="POS152:POV152"/>
    <mergeCell ref="POW152:POZ152"/>
    <mergeCell ref="PNM152:PNP152"/>
    <mergeCell ref="PNQ152:PNT152"/>
    <mergeCell ref="PNU152:PNX152"/>
    <mergeCell ref="PNY152:POB152"/>
    <mergeCell ref="POC152:POF152"/>
    <mergeCell ref="PMS152:PMV152"/>
    <mergeCell ref="PMW152:PMZ152"/>
    <mergeCell ref="PNA152:PND152"/>
    <mergeCell ref="PNE152:PNH152"/>
    <mergeCell ref="PNI152:PNL152"/>
    <mergeCell ref="PLY152:PMB152"/>
    <mergeCell ref="PMC152:PMF152"/>
    <mergeCell ref="PMG152:PMJ152"/>
    <mergeCell ref="PMK152:PMN152"/>
    <mergeCell ref="PMO152:PMR152"/>
    <mergeCell ref="PVY152:PWB152"/>
    <mergeCell ref="PWC152:PWF152"/>
    <mergeCell ref="PWG152:PWJ152"/>
    <mergeCell ref="PWK152:PWN152"/>
    <mergeCell ref="PWO152:PWR152"/>
    <mergeCell ref="PVE152:PVH152"/>
    <mergeCell ref="PVI152:PVL152"/>
    <mergeCell ref="PVM152:PVP152"/>
    <mergeCell ref="PVQ152:PVT152"/>
    <mergeCell ref="PVU152:PVX152"/>
    <mergeCell ref="PUK152:PUN152"/>
    <mergeCell ref="PUO152:PUR152"/>
    <mergeCell ref="PUS152:PUV152"/>
    <mergeCell ref="PUW152:PUZ152"/>
    <mergeCell ref="PVA152:PVD152"/>
    <mergeCell ref="PTQ152:PTT152"/>
    <mergeCell ref="PTU152:PTX152"/>
    <mergeCell ref="PTY152:PUB152"/>
    <mergeCell ref="PUC152:PUF152"/>
    <mergeCell ref="PUG152:PUJ152"/>
    <mergeCell ref="PSW152:PSZ152"/>
    <mergeCell ref="PTA152:PTD152"/>
    <mergeCell ref="PTE152:PTH152"/>
    <mergeCell ref="PTI152:PTL152"/>
    <mergeCell ref="PTM152:PTP152"/>
    <mergeCell ref="PSC152:PSF152"/>
    <mergeCell ref="PSG152:PSJ152"/>
    <mergeCell ref="PSK152:PSN152"/>
    <mergeCell ref="PSO152:PSR152"/>
    <mergeCell ref="PSS152:PSV152"/>
    <mergeCell ref="PRI152:PRL152"/>
    <mergeCell ref="PRM152:PRP152"/>
    <mergeCell ref="PRQ152:PRT152"/>
    <mergeCell ref="PRU152:PRX152"/>
    <mergeCell ref="PRY152:PSB152"/>
    <mergeCell ref="QBI152:QBL152"/>
    <mergeCell ref="QBM152:QBP152"/>
    <mergeCell ref="QBQ152:QBT152"/>
    <mergeCell ref="QBU152:QBX152"/>
    <mergeCell ref="QBY152:QCB152"/>
    <mergeCell ref="QAO152:QAR152"/>
    <mergeCell ref="QAS152:QAV152"/>
    <mergeCell ref="QAW152:QAZ152"/>
    <mergeCell ref="QBA152:QBD152"/>
    <mergeCell ref="QBE152:QBH152"/>
    <mergeCell ref="PZU152:PZX152"/>
    <mergeCell ref="PZY152:QAB152"/>
    <mergeCell ref="QAC152:QAF152"/>
    <mergeCell ref="QAG152:QAJ152"/>
    <mergeCell ref="QAK152:QAN152"/>
    <mergeCell ref="PZA152:PZD152"/>
    <mergeCell ref="PZE152:PZH152"/>
    <mergeCell ref="PZI152:PZL152"/>
    <mergeCell ref="PZM152:PZP152"/>
    <mergeCell ref="PZQ152:PZT152"/>
    <mergeCell ref="PYG152:PYJ152"/>
    <mergeCell ref="PYK152:PYN152"/>
    <mergeCell ref="PYO152:PYR152"/>
    <mergeCell ref="PYS152:PYV152"/>
    <mergeCell ref="PYW152:PYZ152"/>
    <mergeCell ref="PXM152:PXP152"/>
    <mergeCell ref="PXQ152:PXT152"/>
    <mergeCell ref="PXU152:PXX152"/>
    <mergeCell ref="PXY152:PYB152"/>
    <mergeCell ref="PYC152:PYF152"/>
    <mergeCell ref="PWS152:PWV152"/>
    <mergeCell ref="PWW152:PWZ152"/>
    <mergeCell ref="PXA152:PXD152"/>
    <mergeCell ref="PXE152:PXH152"/>
    <mergeCell ref="PXI152:PXL152"/>
    <mergeCell ref="QGS152:QGV152"/>
    <mergeCell ref="QGW152:QGZ152"/>
    <mergeCell ref="QHA152:QHD152"/>
    <mergeCell ref="QHE152:QHH152"/>
    <mergeCell ref="QHI152:QHL152"/>
    <mergeCell ref="QFY152:QGB152"/>
    <mergeCell ref="QGC152:QGF152"/>
    <mergeCell ref="QGG152:QGJ152"/>
    <mergeCell ref="QGK152:QGN152"/>
    <mergeCell ref="QGO152:QGR152"/>
    <mergeCell ref="QFE152:QFH152"/>
    <mergeCell ref="QFI152:QFL152"/>
    <mergeCell ref="QFM152:QFP152"/>
    <mergeCell ref="QFQ152:QFT152"/>
    <mergeCell ref="QFU152:QFX152"/>
    <mergeCell ref="QEK152:QEN152"/>
    <mergeCell ref="QEO152:QER152"/>
    <mergeCell ref="QES152:QEV152"/>
    <mergeCell ref="QEW152:QEZ152"/>
    <mergeCell ref="QFA152:QFD152"/>
    <mergeCell ref="QDQ152:QDT152"/>
    <mergeCell ref="QDU152:QDX152"/>
    <mergeCell ref="QDY152:QEB152"/>
    <mergeCell ref="QEC152:QEF152"/>
    <mergeCell ref="QEG152:QEJ152"/>
    <mergeCell ref="QCW152:QCZ152"/>
    <mergeCell ref="QDA152:QDD152"/>
    <mergeCell ref="QDE152:QDH152"/>
    <mergeCell ref="QDI152:QDL152"/>
    <mergeCell ref="QDM152:QDP152"/>
    <mergeCell ref="QCC152:QCF152"/>
    <mergeCell ref="QCG152:QCJ152"/>
    <mergeCell ref="QCK152:QCN152"/>
    <mergeCell ref="QCO152:QCR152"/>
    <mergeCell ref="QCS152:QCV152"/>
    <mergeCell ref="QMC152:QMF152"/>
    <mergeCell ref="QMG152:QMJ152"/>
    <mergeCell ref="QMK152:QMN152"/>
    <mergeCell ref="QMO152:QMR152"/>
    <mergeCell ref="QMS152:QMV152"/>
    <mergeCell ref="QLI152:QLL152"/>
    <mergeCell ref="QLM152:QLP152"/>
    <mergeCell ref="QLQ152:QLT152"/>
    <mergeCell ref="QLU152:QLX152"/>
    <mergeCell ref="QLY152:QMB152"/>
    <mergeCell ref="QKO152:QKR152"/>
    <mergeCell ref="QKS152:QKV152"/>
    <mergeCell ref="QKW152:QKZ152"/>
    <mergeCell ref="QLA152:QLD152"/>
    <mergeCell ref="QLE152:QLH152"/>
    <mergeCell ref="QJU152:QJX152"/>
    <mergeCell ref="QJY152:QKB152"/>
    <mergeCell ref="QKC152:QKF152"/>
    <mergeCell ref="QKG152:QKJ152"/>
    <mergeCell ref="QKK152:QKN152"/>
    <mergeCell ref="QJA152:QJD152"/>
    <mergeCell ref="QJE152:QJH152"/>
    <mergeCell ref="QJI152:QJL152"/>
    <mergeCell ref="QJM152:QJP152"/>
    <mergeCell ref="QJQ152:QJT152"/>
    <mergeCell ref="QIG152:QIJ152"/>
    <mergeCell ref="QIK152:QIN152"/>
    <mergeCell ref="QIO152:QIR152"/>
    <mergeCell ref="QIS152:QIV152"/>
    <mergeCell ref="QIW152:QIZ152"/>
    <mergeCell ref="QHM152:QHP152"/>
    <mergeCell ref="QHQ152:QHT152"/>
    <mergeCell ref="QHU152:QHX152"/>
    <mergeCell ref="QHY152:QIB152"/>
    <mergeCell ref="QIC152:QIF152"/>
    <mergeCell ref="QRM152:QRP152"/>
    <mergeCell ref="QRQ152:QRT152"/>
    <mergeCell ref="QRU152:QRX152"/>
    <mergeCell ref="QRY152:QSB152"/>
    <mergeCell ref="QSC152:QSF152"/>
    <mergeCell ref="QQS152:QQV152"/>
    <mergeCell ref="QQW152:QQZ152"/>
    <mergeCell ref="QRA152:QRD152"/>
    <mergeCell ref="QRE152:QRH152"/>
    <mergeCell ref="QRI152:QRL152"/>
    <mergeCell ref="QPY152:QQB152"/>
    <mergeCell ref="QQC152:QQF152"/>
    <mergeCell ref="QQG152:QQJ152"/>
    <mergeCell ref="QQK152:QQN152"/>
    <mergeCell ref="QQO152:QQR152"/>
    <mergeCell ref="QPE152:QPH152"/>
    <mergeCell ref="QPI152:QPL152"/>
    <mergeCell ref="QPM152:QPP152"/>
    <mergeCell ref="QPQ152:QPT152"/>
    <mergeCell ref="QPU152:QPX152"/>
    <mergeCell ref="QOK152:QON152"/>
    <mergeCell ref="QOO152:QOR152"/>
    <mergeCell ref="QOS152:QOV152"/>
    <mergeCell ref="QOW152:QOZ152"/>
    <mergeCell ref="QPA152:QPD152"/>
    <mergeCell ref="QNQ152:QNT152"/>
    <mergeCell ref="QNU152:QNX152"/>
    <mergeCell ref="QNY152:QOB152"/>
    <mergeCell ref="QOC152:QOF152"/>
    <mergeCell ref="QOG152:QOJ152"/>
    <mergeCell ref="QMW152:QMZ152"/>
    <mergeCell ref="QNA152:QND152"/>
    <mergeCell ref="QNE152:QNH152"/>
    <mergeCell ref="QNI152:QNL152"/>
    <mergeCell ref="QNM152:QNP152"/>
    <mergeCell ref="QWW152:QWZ152"/>
    <mergeCell ref="QXA152:QXD152"/>
    <mergeCell ref="QXE152:QXH152"/>
    <mergeCell ref="QXI152:QXL152"/>
    <mergeCell ref="QXM152:QXP152"/>
    <mergeCell ref="QWC152:QWF152"/>
    <mergeCell ref="QWG152:QWJ152"/>
    <mergeCell ref="QWK152:QWN152"/>
    <mergeCell ref="QWO152:QWR152"/>
    <mergeCell ref="QWS152:QWV152"/>
    <mergeCell ref="QVI152:QVL152"/>
    <mergeCell ref="QVM152:QVP152"/>
    <mergeCell ref="QVQ152:QVT152"/>
    <mergeCell ref="QVU152:QVX152"/>
    <mergeCell ref="QVY152:QWB152"/>
    <mergeCell ref="QUO152:QUR152"/>
    <mergeCell ref="QUS152:QUV152"/>
    <mergeCell ref="QUW152:QUZ152"/>
    <mergeCell ref="QVA152:QVD152"/>
    <mergeCell ref="QVE152:QVH152"/>
    <mergeCell ref="QTU152:QTX152"/>
    <mergeCell ref="QTY152:QUB152"/>
    <mergeCell ref="QUC152:QUF152"/>
    <mergeCell ref="QUG152:QUJ152"/>
    <mergeCell ref="QUK152:QUN152"/>
    <mergeCell ref="QTA152:QTD152"/>
    <mergeCell ref="QTE152:QTH152"/>
    <mergeCell ref="QTI152:QTL152"/>
    <mergeCell ref="QTM152:QTP152"/>
    <mergeCell ref="QTQ152:QTT152"/>
    <mergeCell ref="QSG152:QSJ152"/>
    <mergeCell ref="QSK152:QSN152"/>
    <mergeCell ref="QSO152:QSR152"/>
    <mergeCell ref="QSS152:QSV152"/>
    <mergeCell ref="QSW152:QSZ152"/>
    <mergeCell ref="RCG152:RCJ152"/>
    <mergeCell ref="RCK152:RCN152"/>
    <mergeCell ref="RCO152:RCR152"/>
    <mergeCell ref="RCS152:RCV152"/>
    <mergeCell ref="RCW152:RCZ152"/>
    <mergeCell ref="RBM152:RBP152"/>
    <mergeCell ref="RBQ152:RBT152"/>
    <mergeCell ref="RBU152:RBX152"/>
    <mergeCell ref="RBY152:RCB152"/>
    <mergeCell ref="RCC152:RCF152"/>
    <mergeCell ref="RAS152:RAV152"/>
    <mergeCell ref="RAW152:RAZ152"/>
    <mergeCell ref="RBA152:RBD152"/>
    <mergeCell ref="RBE152:RBH152"/>
    <mergeCell ref="RBI152:RBL152"/>
    <mergeCell ref="QZY152:RAB152"/>
    <mergeCell ref="RAC152:RAF152"/>
    <mergeCell ref="RAG152:RAJ152"/>
    <mergeCell ref="RAK152:RAN152"/>
    <mergeCell ref="RAO152:RAR152"/>
    <mergeCell ref="QZE152:QZH152"/>
    <mergeCell ref="QZI152:QZL152"/>
    <mergeCell ref="QZM152:QZP152"/>
    <mergeCell ref="QZQ152:QZT152"/>
    <mergeCell ref="QZU152:QZX152"/>
    <mergeCell ref="QYK152:QYN152"/>
    <mergeCell ref="QYO152:QYR152"/>
    <mergeCell ref="QYS152:QYV152"/>
    <mergeCell ref="QYW152:QYZ152"/>
    <mergeCell ref="QZA152:QZD152"/>
    <mergeCell ref="QXQ152:QXT152"/>
    <mergeCell ref="QXU152:QXX152"/>
    <mergeCell ref="QXY152:QYB152"/>
    <mergeCell ref="QYC152:QYF152"/>
    <mergeCell ref="QYG152:QYJ152"/>
    <mergeCell ref="RHQ152:RHT152"/>
    <mergeCell ref="RHU152:RHX152"/>
    <mergeCell ref="RHY152:RIB152"/>
    <mergeCell ref="RIC152:RIF152"/>
    <mergeCell ref="RIG152:RIJ152"/>
    <mergeCell ref="RGW152:RGZ152"/>
    <mergeCell ref="RHA152:RHD152"/>
    <mergeCell ref="RHE152:RHH152"/>
    <mergeCell ref="RHI152:RHL152"/>
    <mergeCell ref="RHM152:RHP152"/>
    <mergeCell ref="RGC152:RGF152"/>
    <mergeCell ref="RGG152:RGJ152"/>
    <mergeCell ref="RGK152:RGN152"/>
    <mergeCell ref="RGO152:RGR152"/>
    <mergeCell ref="RGS152:RGV152"/>
    <mergeCell ref="RFI152:RFL152"/>
    <mergeCell ref="RFM152:RFP152"/>
    <mergeCell ref="RFQ152:RFT152"/>
    <mergeCell ref="RFU152:RFX152"/>
    <mergeCell ref="RFY152:RGB152"/>
    <mergeCell ref="REO152:RER152"/>
    <mergeCell ref="RES152:REV152"/>
    <mergeCell ref="REW152:REZ152"/>
    <mergeCell ref="RFA152:RFD152"/>
    <mergeCell ref="RFE152:RFH152"/>
    <mergeCell ref="RDU152:RDX152"/>
    <mergeCell ref="RDY152:REB152"/>
    <mergeCell ref="REC152:REF152"/>
    <mergeCell ref="REG152:REJ152"/>
    <mergeCell ref="REK152:REN152"/>
    <mergeCell ref="RDA152:RDD152"/>
    <mergeCell ref="RDE152:RDH152"/>
    <mergeCell ref="RDI152:RDL152"/>
    <mergeCell ref="RDM152:RDP152"/>
    <mergeCell ref="RDQ152:RDT152"/>
    <mergeCell ref="RNA152:RND152"/>
    <mergeCell ref="RNE152:RNH152"/>
    <mergeCell ref="RNI152:RNL152"/>
    <mergeCell ref="RNM152:RNP152"/>
    <mergeCell ref="RNQ152:RNT152"/>
    <mergeCell ref="RMG152:RMJ152"/>
    <mergeCell ref="RMK152:RMN152"/>
    <mergeCell ref="RMO152:RMR152"/>
    <mergeCell ref="RMS152:RMV152"/>
    <mergeCell ref="RMW152:RMZ152"/>
    <mergeCell ref="RLM152:RLP152"/>
    <mergeCell ref="RLQ152:RLT152"/>
    <mergeCell ref="RLU152:RLX152"/>
    <mergeCell ref="RLY152:RMB152"/>
    <mergeCell ref="RMC152:RMF152"/>
    <mergeCell ref="RKS152:RKV152"/>
    <mergeCell ref="RKW152:RKZ152"/>
    <mergeCell ref="RLA152:RLD152"/>
    <mergeCell ref="RLE152:RLH152"/>
    <mergeCell ref="RLI152:RLL152"/>
    <mergeCell ref="RJY152:RKB152"/>
    <mergeCell ref="RKC152:RKF152"/>
    <mergeCell ref="RKG152:RKJ152"/>
    <mergeCell ref="RKK152:RKN152"/>
    <mergeCell ref="RKO152:RKR152"/>
    <mergeCell ref="RJE152:RJH152"/>
    <mergeCell ref="RJI152:RJL152"/>
    <mergeCell ref="RJM152:RJP152"/>
    <mergeCell ref="RJQ152:RJT152"/>
    <mergeCell ref="RJU152:RJX152"/>
    <mergeCell ref="RIK152:RIN152"/>
    <mergeCell ref="RIO152:RIR152"/>
    <mergeCell ref="RIS152:RIV152"/>
    <mergeCell ref="RIW152:RIZ152"/>
    <mergeCell ref="RJA152:RJD152"/>
    <mergeCell ref="RSK152:RSN152"/>
    <mergeCell ref="RSO152:RSR152"/>
    <mergeCell ref="RSS152:RSV152"/>
    <mergeCell ref="RSW152:RSZ152"/>
    <mergeCell ref="RTA152:RTD152"/>
    <mergeCell ref="RRQ152:RRT152"/>
    <mergeCell ref="RRU152:RRX152"/>
    <mergeCell ref="RRY152:RSB152"/>
    <mergeCell ref="RSC152:RSF152"/>
    <mergeCell ref="RSG152:RSJ152"/>
    <mergeCell ref="RQW152:RQZ152"/>
    <mergeCell ref="RRA152:RRD152"/>
    <mergeCell ref="RRE152:RRH152"/>
    <mergeCell ref="RRI152:RRL152"/>
    <mergeCell ref="RRM152:RRP152"/>
    <mergeCell ref="RQC152:RQF152"/>
    <mergeCell ref="RQG152:RQJ152"/>
    <mergeCell ref="RQK152:RQN152"/>
    <mergeCell ref="RQO152:RQR152"/>
    <mergeCell ref="RQS152:RQV152"/>
    <mergeCell ref="RPI152:RPL152"/>
    <mergeCell ref="RPM152:RPP152"/>
    <mergeCell ref="RPQ152:RPT152"/>
    <mergeCell ref="RPU152:RPX152"/>
    <mergeCell ref="RPY152:RQB152"/>
    <mergeCell ref="ROO152:ROR152"/>
    <mergeCell ref="ROS152:ROV152"/>
    <mergeCell ref="ROW152:ROZ152"/>
    <mergeCell ref="RPA152:RPD152"/>
    <mergeCell ref="RPE152:RPH152"/>
    <mergeCell ref="RNU152:RNX152"/>
    <mergeCell ref="RNY152:ROB152"/>
    <mergeCell ref="ROC152:ROF152"/>
    <mergeCell ref="ROG152:ROJ152"/>
    <mergeCell ref="ROK152:RON152"/>
    <mergeCell ref="RXU152:RXX152"/>
    <mergeCell ref="RXY152:RYB152"/>
    <mergeCell ref="RYC152:RYF152"/>
    <mergeCell ref="RYG152:RYJ152"/>
    <mergeCell ref="RYK152:RYN152"/>
    <mergeCell ref="RXA152:RXD152"/>
    <mergeCell ref="RXE152:RXH152"/>
    <mergeCell ref="RXI152:RXL152"/>
    <mergeCell ref="RXM152:RXP152"/>
    <mergeCell ref="RXQ152:RXT152"/>
    <mergeCell ref="RWG152:RWJ152"/>
    <mergeCell ref="RWK152:RWN152"/>
    <mergeCell ref="RWO152:RWR152"/>
    <mergeCell ref="RWS152:RWV152"/>
    <mergeCell ref="RWW152:RWZ152"/>
    <mergeCell ref="RVM152:RVP152"/>
    <mergeCell ref="RVQ152:RVT152"/>
    <mergeCell ref="RVU152:RVX152"/>
    <mergeCell ref="RVY152:RWB152"/>
    <mergeCell ref="RWC152:RWF152"/>
    <mergeCell ref="RUS152:RUV152"/>
    <mergeCell ref="RUW152:RUZ152"/>
    <mergeCell ref="RVA152:RVD152"/>
    <mergeCell ref="RVE152:RVH152"/>
    <mergeCell ref="RVI152:RVL152"/>
    <mergeCell ref="RTY152:RUB152"/>
    <mergeCell ref="RUC152:RUF152"/>
    <mergeCell ref="RUG152:RUJ152"/>
    <mergeCell ref="RUK152:RUN152"/>
    <mergeCell ref="RUO152:RUR152"/>
    <mergeCell ref="RTE152:RTH152"/>
    <mergeCell ref="RTI152:RTL152"/>
    <mergeCell ref="RTM152:RTP152"/>
    <mergeCell ref="RTQ152:RTT152"/>
    <mergeCell ref="RTU152:RTX152"/>
    <mergeCell ref="SDE152:SDH152"/>
    <mergeCell ref="SDI152:SDL152"/>
    <mergeCell ref="SDM152:SDP152"/>
    <mergeCell ref="SDQ152:SDT152"/>
    <mergeCell ref="SDU152:SDX152"/>
    <mergeCell ref="SCK152:SCN152"/>
    <mergeCell ref="SCO152:SCR152"/>
    <mergeCell ref="SCS152:SCV152"/>
    <mergeCell ref="SCW152:SCZ152"/>
    <mergeCell ref="SDA152:SDD152"/>
    <mergeCell ref="SBQ152:SBT152"/>
    <mergeCell ref="SBU152:SBX152"/>
    <mergeCell ref="SBY152:SCB152"/>
    <mergeCell ref="SCC152:SCF152"/>
    <mergeCell ref="SCG152:SCJ152"/>
    <mergeCell ref="SAW152:SAZ152"/>
    <mergeCell ref="SBA152:SBD152"/>
    <mergeCell ref="SBE152:SBH152"/>
    <mergeCell ref="SBI152:SBL152"/>
    <mergeCell ref="SBM152:SBP152"/>
    <mergeCell ref="SAC152:SAF152"/>
    <mergeCell ref="SAG152:SAJ152"/>
    <mergeCell ref="SAK152:SAN152"/>
    <mergeCell ref="SAO152:SAR152"/>
    <mergeCell ref="SAS152:SAV152"/>
    <mergeCell ref="RZI152:RZL152"/>
    <mergeCell ref="RZM152:RZP152"/>
    <mergeCell ref="RZQ152:RZT152"/>
    <mergeCell ref="RZU152:RZX152"/>
    <mergeCell ref="RZY152:SAB152"/>
    <mergeCell ref="RYO152:RYR152"/>
    <mergeCell ref="RYS152:RYV152"/>
    <mergeCell ref="RYW152:RYZ152"/>
    <mergeCell ref="RZA152:RZD152"/>
    <mergeCell ref="RZE152:RZH152"/>
    <mergeCell ref="SIO152:SIR152"/>
    <mergeCell ref="SIS152:SIV152"/>
    <mergeCell ref="SIW152:SIZ152"/>
    <mergeCell ref="SJA152:SJD152"/>
    <mergeCell ref="SJE152:SJH152"/>
    <mergeCell ref="SHU152:SHX152"/>
    <mergeCell ref="SHY152:SIB152"/>
    <mergeCell ref="SIC152:SIF152"/>
    <mergeCell ref="SIG152:SIJ152"/>
    <mergeCell ref="SIK152:SIN152"/>
    <mergeCell ref="SHA152:SHD152"/>
    <mergeCell ref="SHE152:SHH152"/>
    <mergeCell ref="SHI152:SHL152"/>
    <mergeCell ref="SHM152:SHP152"/>
    <mergeCell ref="SHQ152:SHT152"/>
    <mergeCell ref="SGG152:SGJ152"/>
    <mergeCell ref="SGK152:SGN152"/>
    <mergeCell ref="SGO152:SGR152"/>
    <mergeCell ref="SGS152:SGV152"/>
    <mergeCell ref="SGW152:SGZ152"/>
    <mergeCell ref="SFM152:SFP152"/>
    <mergeCell ref="SFQ152:SFT152"/>
    <mergeCell ref="SFU152:SFX152"/>
    <mergeCell ref="SFY152:SGB152"/>
    <mergeCell ref="SGC152:SGF152"/>
    <mergeCell ref="SES152:SEV152"/>
    <mergeCell ref="SEW152:SEZ152"/>
    <mergeCell ref="SFA152:SFD152"/>
    <mergeCell ref="SFE152:SFH152"/>
    <mergeCell ref="SFI152:SFL152"/>
    <mergeCell ref="SDY152:SEB152"/>
    <mergeCell ref="SEC152:SEF152"/>
    <mergeCell ref="SEG152:SEJ152"/>
    <mergeCell ref="SEK152:SEN152"/>
    <mergeCell ref="SEO152:SER152"/>
    <mergeCell ref="SNY152:SOB152"/>
    <mergeCell ref="SOC152:SOF152"/>
    <mergeCell ref="SOG152:SOJ152"/>
    <mergeCell ref="SOK152:SON152"/>
    <mergeCell ref="SOO152:SOR152"/>
    <mergeCell ref="SNE152:SNH152"/>
    <mergeCell ref="SNI152:SNL152"/>
    <mergeCell ref="SNM152:SNP152"/>
    <mergeCell ref="SNQ152:SNT152"/>
    <mergeCell ref="SNU152:SNX152"/>
    <mergeCell ref="SMK152:SMN152"/>
    <mergeCell ref="SMO152:SMR152"/>
    <mergeCell ref="SMS152:SMV152"/>
    <mergeCell ref="SMW152:SMZ152"/>
    <mergeCell ref="SNA152:SND152"/>
    <mergeCell ref="SLQ152:SLT152"/>
    <mergeCell ref="SLU152:SLX152"/>
    <mergeCell ref="SLY152:SMB152"/>
    <mergeCell ref="SMC152:SMF152"/>
    <mergeCell ref="SMG152:SMJ152"/>
    <mergeCell ref="SKW152:SKZ152"/>
    <mergeCell ref="SLA152:SLD152"/>
    <mergeCell ref="SLE152:SLH152"/>
    <mergeCell ref="SLI152:SLL152"/>
    <mergeCell ref="SLM152:SLP152"/>
    <mergeCell ref="SKC152:SKF152"/>
    <mergeCell ref="SKG152:SKJ152"/>
    <mergeCell ref="SKK152:SKN152"/>
    <mergeCell ref="SKO152:SKR152"/>
    <mergeCell ref="SKS152:SKV152"/>
    <mergeCell ref="SJI152:SJL152"/>
    <mergeCell ref="SJM152:SJP152"/>
    <mergeCell ref="SJQ152:SJT152"/>
    <mergeCell ref="SJU152:SJX152"/>
    <mergeCell ref="SJY152:SKB152"/>
    <mergeCell ref="STI152:STL152"/>
    <mergeCell ref="STM152:STP152"/>
    <mergeCell ref="STQ152:STT152"/>
    <mergeCell ref="STU152:STX152"/>
    <mergeCell ref="STY152:SUB152"/>
    <mergeCell ref="SSO152:SSR152"/>
    <mergeCell ref="SSS152:SSV152"/>
    <mergeCell ref="SSW152:SSZ152"/>
    <mergeCell ref="STA152:STD152"/>
    <mergeCell ref="STE152:STH152"/>
    <mergeCell ref="SRU152:SRX152"/>
    <mergeCell ref="SRY152:SSB152"/>
    <mergeCell ref="SSC152:SSF152"/>
    <mergeCell ref="SSG152:SSJ152"/>
    <mergeCell ref="SSK152:SSN152"/>
    <mergeCell ref="SRA152:SRD152"/>
    <mergeCell ref="SRE152:SRH152"/>
    <mergeCell ref="SRI152:SRL152"/>
    <mergeCell ref="SRM152:SRP152"/>
    <mergeCell ref="SRQ152:SRT152"/>
    <mergeCell ref="SQG152:SQJ152"/>
    <mergeCell ref="SQK152:SQN152"/>
    <mergeCell ref="SQO152:SQR152"/>
    <mergeCell ref="SQS152:SQV152"/>
    <mergeCell ref="SQW152:SQZ152"/>
    <mergeCell ref="SPM152:SPP152"/>
    <mergeCell ref="SPQ152:SPT152"/>
    <mergeCell ref="SPU152:SPX152"/>
    <mergeCell ref="SPY152:SQB152"/>
    <mergeCell ref="SQC152:SQF152"/>
    <mergeCell ref="SOS152:SOV152"/>
    <mergeCell ref="SOW152:SOZ152"/>
    <mergeCell ref="SPA152:SPD152"/>
    <mergeCell ref="SPE152:SPH152"/>
    <mergeCell ref="SPI152:SPL152"/>
    <mergeCell ref="SYS152:SYV152"/>
    <mergeCell ref="SYW152:SYZ152"/>
    <mergeCell ref="SZA152:SZD152"/>
    <mergeCell ref="SZE152:SZH152"/>
    <mergeCell ref="SZI152:SZL152"/>
    <mergeCell ref="SXY152:SYB152"/>
    <mergeCell ref="SYC152:SYF152"/>
    <mergeCell ref="SYG152:SYJ152"/>
    <mergeCell ref="SYK152:SYN152"/>
    <mergeCell ref="SYO152:SYR152"/>
    <mergeCell ref="SXE152:SXH152"/>
    <mergeCell ref="SXI152:SXL152"/>
    <mergeCell ref="SXM152:SXP152"/>
    <mergeCell ref="SXQ152:SXT152"/>
    <mergeCell ref="SXU152:SXX152"/>
    <mergeCell ref="SWK152:SWN152"/>
    <mergeCell ref="SWO152:SWR152"/>
    <mergeCell ref="SWS152:SWV152"/>
    <mergeCell ref="SWW152:SWZ152"/>
    <mergeCell ref="SXA152:SXD152"/>
    <mergeCell ref="SVQ152:SVT152"/>
    <mergeCell ref="SVU152:SVX152"/>
    <mergeCell ref="SVY152:SWB152"/>
    <mergeCell ref="SWC152:SWF152"/>
    <mergeCell ref="SWG152:SWJ152"/>
    <mergeCell ref="SUW152:SUZ152"/>
    <mergeCell ref="SVA152:SVD152"/>
    <mergeCell ref="SVE152:SVH152"/>
    <mergeCell ref="SVI152:SVL152"/>
    <mergeCell ref="SVM152:SVP152"/>
    <mergeCell ref="SUC152:SUF152"/>
    <mergeCell ref="SUG152:SUJ152"/>
    <mergeCell ref="SUK152:SUN152"/>
    <mergeCell ref="SUO152:SUR152"/>
    <mergeCell ref="SUS152:SUV152"/>
    <mergeCell ref="TEC152:TEF152"/>
    <mergeCell ref="TEG152:TEJ152"/>
    <mergeCell ref="TEK152:TEN152"/>
    <mergeCell ref="TEO152:TER152"/>
    <mergeCell ref="TES152:TEV152"/>
    <mergeCell ref="TDI152:TDL152"/>
    <mergeCell ref="TDM152:TDP152"/>
    <mergeCell ref="TDQ152:TDT152"/>
    <mergeCell ref="TDU152:TDX152"/>
    <mergeCell ref="TDY152:TEB152"/>
    <mergeCell ref="TCO152:TCR152"/>
    <mergeCell ref="TCS152:TCV152"/>
    <mergeCell ref="TCW152:TCZ152"/>
    <mergeCell ref="TDA152:TDD152"/>
    <mergeCell ref="TDE152:TDH152"/>
    <mergeCell ref="TBU152:TBX152"/>
    <mergeCell ref="TBY152:TCB152"/>
    <mergeCell ref="TCC152:TCF152"/>
    <mergeCell ref="TCG152:TCJ152"/>
    <mergeCell ref="TCK152:TCN152"/>
    <mergeCell ref="TBA152:TBD152"/>
    <mergeCell ref="TBE152:TBH152"/>
    <mergeCell ref="TBI152:TBL152"/>
    <mergeCell ref="TBM152:TBP152"/>
    <mergeCell ref="TBQ152:TBT152"/>
    <mergeCell ref="TAG152:TAJ152"/>
    <mergeCell ref="TAK152:TAN152"/>
    <mergeCell ref="TAO152:TAR152"/>
    <mergeCell ref="TAS152:TAV152"/>
    <mergeCell ref="TAW152:TAZ152"/>
    <mergeCell ref="SZM152:SZP152"/>
    <mergeCell ref="SZQ152:SZT152"/>
    <mergeCell ref="SZU152:SZX152"/>
    <mergeCell ref="SZY152:TAB152"/>
    <mergeCell ref="TAC152:TAF152"/>
    <mergeCell ref="TJM152:TJP152"/>
    <mergeCell ref="TJQ152:TJT152"/>
    <mergeCell ref="TJU152:TJX152"/>
    <mergeCell ref="TJY152:TKB152"/>
    <mergeCell ref="TKC152:TKF152"/>
    <mergeCell ref="TIS152:TIV152"/>
    <mergeCell ref="TIW152:TIZ152"/>
    <mergeCell ref="TJA152:TJD152"/>
    <mergeCell ref="TJE152:TJH152"/>
    <mergeCell ref="TJI152:TJL152"/>
    <mergeCell ref="THY152:TIB152"/>
    <mergeCell ref="TIC152:TIF152"/>
    <mergeCell ref="TIG152:TIJ152"/>
    <mergeCell ref="TIK152:TIN152"/>
    <mergeCell ref="TIO152:TIR152"/>
    <mergeCell ref="THE152:THH152"/>
    <mergeCell ref="THI152:THL152"/>
    <mergeCell ref="THM152:THP152"/>
    <mergeCell ref="THQ152:THT152"/>
    <mergeCell ref="THU152:THX152"/>
    <mergeCell ref="TGK152:TGN152"/>
    <mergeCell ref="TGO152:TGR152"/>
    <mergeCell ref="TGS152:TGV152"/>
    <mergeCell ref="TGW152:TGZ152"/>
    <mergeCell ref="THA152:THD152"/>
    <mergeCell ref="TFQ152:TFT152"/>
    <mergeCell ref="TFU152:TFX152"/>
    <mergeCell ref="TFY152:TGB152"/>
    <mergeCell ref="TGC152:TGF152"/>
    <mergeCell ref="TGG152:TGJ152"/>
    <mergeCell ref="TEW152:TEZ152"/>
    <mergeCell ref="TFA152:TFD152"/>
    <mergeCell ref="TFE152:TFH152"/>
    <mergeCell ref="TFI152:TFL152"/>
    <mergeCell ref="TFM152:TFP152"/>
    <mergeCell ref="TOW152:TOZ152"/>
    <mergeCell ref="TPA152:TPD152"/>
    <mergeCell ref="TPE152:TPH152"/>
    <mergeCell ref="TPI152:TPL152"/>
    <mergeCell ref="TPM152:TPP152"/>
    <mergeCell ref="TOC152:TOF152"/>
    <mergeCell ref="TOG152:TOJ152"/>
    <mergeCell ref="TOK152:TON152"/>
    <mergeCell ref="TOO152:TOR152"/>
    <mergeCell ref="TOS152:TOV152"/>
    <mergeCell ref="TNI152:TNL152"/>
    <mergeCell ref="TNM152:TNP152"/>
    <mergeCell ref="TNQ152:TNT152"/>
    <mergeCell ref="TNU152:TNX152"/>
    <mergeCell ref="TNY152:TOB152"/>
    <mergeCell ref="TMO152:TMR152"/>
    <mergeCell ref="TMS152:TMV152"/>
    <mergeCell ref="TMW152:TMZ152"/>
    <mergeCell ref="TNA152:TND152"/>
    <mergeCell ref="TNE152:TNH152"/>
    <mergeCell ref="TLU152:TLX152"/>
    <mergeCell ref="TLY152:TMB152"/>
    <mergeCell ref="TMC152:TMF152"/>
    <mergeCell ref="TMG152:TMJ152"/>
    <mergeCell ref="TMK152:TMN152"/>
    <mergeCell ref="TLA152:TLD152"/>
    <mergeCell ref="TLE152:TLH152"/>
    <mergeCell ref="TLI152:TLL152"/>
    <mergeCell ref="TLM152:TLP152"/>
    <mergeCell ref="TLQ152:TLT152"/>
    <mergeCell ref="TKG152:TKJ152"/>
    <mergeCell ref="TKK152:TKN152"/>
    <mergeCell ref="TKO152:TKR152"/>
    <mergeCell ref="TKS152:TKV152"/>
    <mergeCell ref="TKW152:TKZ152"/>
    <mergeCell ref="TUG152:TUJ152"/>
    <mergeCell ref="TUK152:TUN152"/>
    <mergeCell ref="TUO152:TUR152"/>
    <mergeCell ref="TUS152:TUV152"/>
    <mergeCell ref="TUW152:TUZ152"/>
    <mergeCell ref="TTM152:TTP152"/>
    <mergeCell ref="TTQ152:TTT152"/>
    <mergeCell ref="TTU152:TTX152"/>
    <mergeCell ref="TTY152:TUB152"/>
    <mergeCell ref="TUC152:TUF152"/>
    <mergeCell ref="TSS152:TSV152"/>
    <mergeCell ref="TSW152:TSZ152"/>
    <mergeCell ref="TTA152:TTD152"/>
    <mergeCell ref="TTE152:TTH152"/>
    <mergeCell ref="TTI152:TTL152"/>
    <mergeCell ref="TRY152:TSB152"/>
    <mergeCell ref="TSC152:TSF152"/>
    <mergeCell ref="TSG152:TSJ152"/>
    <mergeCell ref="TSK152:TSN152"/>
    <mergeCell ref="TSO152:TSR152"/>
    <mergeCell ref="TRE152:TRH152"/>
    <mergeCell ref="TRI152:TRL152"/>
    <mergeCell ref="TRM152:TRP152"/>
    <mergeCell ref="TRQ152:TRT152"/>
    <mergeCell ref="TRU152:TRX152"/>
    <mergeCell ref="TQK152:TQN152"/>
    <mergeCell ref="TQO152:TQR152"/>
    <mergeCell ref="TQS152:TQV152"/>
    <mergeCell ref="TQW152:TQZ152"/>
    <mergeCell ref="TRA152:TRD152"/>
    <mergeCell ref="TPQ152:TPT152"/>
    <mergeCell ref="TPU152:TPX152"/>
    <mergeCell ref="TPY152:TQB152"/>
    <mergeCell ref="TQC152:TQF152"/>
    <mergeCell ref="TQG152:TQJ152"/>
    <mergeCell ref="TZQ152:TZT152"/>
    <mergeCell ref="TZU152:TZX152"/>
    <mergeCell ref="TZY152:UAB152"/>
    <mergeCell ref="UAC152:UAF152"/>
    <mergeCell ref="UAG152:UAJ152"/>
    <mergeCell ref="TYW152:TYZ152"/>
    <mergeCell ref="TZA152:TZD152"/>
    <mergeCell ref="TZE152:TZH152"/>
    <mergeCell ref="TZI152:TZL152"/>
    <mergeCell ref="TZM152:TZP152"/>
    <mergeCell ref="TYC152:TYF152"/>
    <mergeCell ref="TYG152:TYJ152"/>
    <mergeCell ref="TYK152:TYN152"/>
    <mergeCell ref="TYO152:TYR152"/>
    <mergeCell ref="TYS152:TYV152"/>
    <mergeCell ref="TXI152:TXL152"/>
    <mergeCell ref="TXM152:TXP152"/>
    <mergeCell ref="TXQ152:TXT152"/>
    <mergeCell ref="TXU152:TXX152"/>
    <mergeCell ref="TXY152:TYB152"/>
    <mergeCell ref="TWO152:TWR152"/>
    <mergeCell ref="TWS152:TWV152"/>
    <mergeCell ref="TWW152:TWZ152"/>
    <mergeCell ref="TXA152:TXD152"/>
    <mergeCell ref="TXE152:TXH152"/>
    <mergeCell ref="TVU152:TVX152"/>
    <mergeCell ref="TVY152:TWB152"/>
    <mergeCell ref="TWC152:TWF152"/>
    <mergeCell ref="TWG152:TWJ152"/>
    <mergeCell ref="TWK152:TWN152"/>
    <mergeCell ref="TVA152:TVD152"/>
    <mergeCell ref="TVE152:TVH152"/>
    <mergeCell ref="TVI152:TVL152"/>
    <mergeCell ref="TVM152:TVP152"/>
    <mergeCell ref="TVQ152:TVT152"/>
    <mergeCell ref="UFA152:UFD152"/>
    <mergeCell ref="UFE152:UFH152"/>
    <mergeCell ref="UFI152:UFL152"/>
    <mergeCell ref="UFM152:UFP152"/>
    <mergeCell ref="UFQ152:UFT152"/>
    <mergeCell ref="UEG152:UEJ152"/>
    <mergeCell ref="UEK152:UEN152"/>
    <mergeCell ref="UEO152:UER152"/>
    <mergeCell ref="UES152:UEV152"/>
    <mergeCell ref="UEW152:UEZ152"/>
    <mergeCell ref="UDM152:UDP152"/>
    <mergeCell ref="UDQ152:UDT152"/>
    <mergeCell ref="UDU152:UDX152"/>
    <mergeCell ref="UDY152:UEB152"/>
    <mergeCell ref="UEC152:UEF152"/>
    <mergeCell ref="UCS152:UCV152"/>
    <mergeCell ref="UCW152:UCZ152"/>
    <mergeCell ref="UDA152:UDD152"/>
    <mergeCell ref="UDE152:UDH152"/>
    <mergeCell ref="UDI152:UDL152"/>
    <mergeCell ref="UBY152:UCB152"/>
    <mergeCell ref="UCC152:UCF152"/>
    <mergeCell ref="UCG152:UCJ152"/>
    <mergeCell ref="UCK152:UCN152"/>
    <mergeCell ref="UCO152:UCR152"/>
    <mergeCell ref="UBE152:UBH152"/>
    <mergeCell ref="UBI152:UBL152"/>
    <mergeCell ref="UBM152:UBP152"/>
    <mergeCell ref="UBQ152:UBT152"/>
    <mergeCell ref="UBU152:UBX152"/>
    <mergeCell ref="UAK152:UAN152"/>
    <mergeCell ref="UAO152:UAR152"/>
    <mergeCell ref="UAS152:UAV152"/>
    <mergeCell ref="UAW152:UAZ152"/>
    <mergeCell ref="UBA152:UBD152"/>
    <mergeCell ref="UKK152:UKN152"/>
    <mergeCell ref="UKO152:UKR152"/>
    <mergeCell ref="UKS152:UKV152"/>
    <mergeCell ref="UKW152:UKZ152"/>
    <mergeCell ref="ULA152:ULD152"/>
    <mergeCell ref="UJQ152:UJT152"/>
    <mergeCell ref="UJU152:UJX152"/>
    <mergeCell ref="UJY152:UKB152"/>
    <mergeCell ref="UKC152:UKF152"/>
    <mergeCell ref="UKG152:UKJ152"/>
    <mergeCell ref="UIW152:UIZ152"/>
    <mergeCell ref="UJA152:UJD152"/>
    <mergeCell ref="UJE152:UJH152"/>
    <mergeCell ref="UJI152:UJL152"/>
    <mergeCell ref="UJM152:UJP152"/>
    <mergeCell ref="UIC152:UIF152"/>
    <mergeCell ref="UIG152:UIJ152"/>
    <mergeCell ref="UIK152:UIN152"/>
    <mergeCell ref="UIO152:UIR152"/>
    <mergeCell ref="UIS152:UIV152"/>
    <mergeCell ref="UHI152:UHL152"/>
    <mergeCell ref="UHM152:UHP152"/>
    <mergeCell ref="UHQ152:UHT152"/>
    <mergeCell ref="UHU152:UHX152"/>
    <mergeCell ref="UHY152:UIB152"/>
    <mergeCell ref="UGO152:UGR152"/>
    <mergeCell ref="UGS152:UGV152"/>
    <mergeCell ref="UGW152:UGZ152"/>
    <mergeCell ref="UHA152:UHD152"/>
    <mergeCell ref="UHE152:UHH152"/>
    <mergeCell ref="UFU152:UFX152"/>
    <mergeCell ref="UFY152:UGB152"/>
    <mergeCell ref="UGC152:UGF152"/>
    <mergeCell ref="UGG152:UGJ152"/>
    <mergeCell ref="UGK152:UGN152"/>
    <mergeCell ref="UPU152:UPX152"/>
    <mergeCell ref="UPY152:UQB152"/>
    <mergeCell ref="UQC152:UQF152"/>
    <mergeCell ref="UQG152:UQJ152"/>
    <mergeCell ref="UQK152:UQN152"/>
    <mergeCell ref="UPA152:UPD152"/>
    <mergeCell ref="UPE152:UPH152"/>
    <mergeCell ref="UPI152:UPL152"/>
    <mergeCell ref="UPM152:UPP152"/>
    <mergeCell ref="UPQ152:UPT152"/>
    <mergeCell ref="UOG152:UOJ152"/>
    <mergeCell ref="UOK152:UON152"/>
    <mergeCell ref="UOO152:UOR152"/>
    <mergeCell ref="UOS152:UOV152"/>
    <mergeCell ref="UOW152:UOZ152"/>
    <mergeCell ref="UNM152:UNP152"/>
    <mergeCell ref="UNQ152:UNT152"/>
    <mergeCell ref="UNU152:UNX152"/>
    <mergeCell ref="UNY152:UOB152"/>
    <mergeCell ref="UOC152:UOF152"/>
    <mergeCell ref="UMS152:UMV152"/>
    <mergeCell ref="UMW152:UMZ152"/>
    <mergeCell ref="UNA152:UND152"/>
    <mergeCell ref="UNE152:UNH152"/>
    <mergeCell ref="UNI152:UNL152"/>
    <mergeCell ref="ULY152:UMB152"/>
    <mergeCell ref="UMC152:UMF152"/>
    <mergeCell ref="UMG152:UMJ152"/>
    <mergeCell ref="UMK152:UMN152"/>
    <mergeCell ref="UMO152:UMR152"/>
    <mergeCell ref="ULE152:ULH152"/>
    <mergeCell ref="ULI152:ULL152"/>
    <mergeCell ref="ULM152:ULP152"/>
    <mergeCell ref="ULQ152:ULT152"/>
    <mergeCell ref="ULU152:ULX152"/>
    <mergeCell ref="UVE152:UVH152"/>
    <mergeCell ref="UVI152:UVL152"/>
    <mergeCell ref="UVM152:UVP152"/>
    <mergeCell ref="UVQ152:UVT152"/>
    <mergeCell ref="UVU152:UVX152"/>
    <mergeCell ref="UUK152:UUN152"/>
    <mergeCell ref="UUO152:UUR152"/>
    <mergeCell ref="UUS152:UUV152"/>
    <mergeCell ref="UUW152:UUZ152"/>
    <mergeCell ref="UVA152:UVD152"/>
    <mergeCell ref="UTQ152:UTT152"/>
    <mergeCell ref="UTU152:UTX152"/>
    <mergeCell ref="UTY152:UUB152"/>
    <mergeCell ref="UUC152:UUF152"/>
    <mergeCell ref="UUG152:UUJ152"/>
    <mergeCell ref="USW152:USZ152"/>
    <mergeCell ref="UTA152:UTD152"/>
    <mergeCell ref="UTE152:UTH152"/>
    <mergeCell ref="UTI152:UTL152"/>
    <mergeCell ref="UTM152:UTP152"/>
    <mergeCell ref="USC152:USF152"/>
    <mergeCell ref="USG152:USJ152"/>
    <mergeCell ref="USK152:USN152"/>
    <mergeCell ref="USO152:USR152"/>
    <mergeCell ref="USS152:USV152"/>
    <mergeCell ref="URI152:URL152"/>
    <mergeCell ref="URM152:URP152"/>
    <mergeCell ref="URQ152:URT152"/>
    <mergeCell ref="URU152:URX152"/>
    <mergeCell ref="URY152:USB152"/>
    <mergeCell ref="UQO152:UQR152"/>
    <mergeCell ref="UQS152:UQV152"/>
    <mergeCell ref="UQW152:UQZ152"/>
    <mergeCell ref="URA152:URD152"/>
    <mergeCell ref="URE152:URH152"/>
    <mergeCell ref="VAO152:VAR152"/>
    <mergeCell ref="VAS152:VAV152"/>
    <mergeCell ref="VAW152:VAZ152"/>
    <mergeCell ref="VBA152:VBD152"/>
    <mergeCell ref="VBE152:VBH152"/>
    <mergeCell ref="UZU152:UZX152"/>
    <mergeCell ref="UZY152:VAB152"/>
    <mergeCell ref="VAC152:VAF152"/>
    <mergeCell ref="VAG152:VAJ152"/>
    <mergeCell ref="VAK152:VAN152"/>
    <mergeCell ref="UZA152:UZD152"/>
    <mergeCell ref="UZE152:UZH152"/>
    <mergeCell ref="UZI152:UZL152"/>
    <mergeCell ref="UZM152:UZP152"/>
    <mergeCell ref="UZQ152:UZT152"/>
    <mergeCell ref="UYG152:UYJ152"/>
    <mergeCell ref="UYK152:UYN152"/>
    <mergeCell ref="UYO152:UYR152"/>
    <mergeCell ref="UYS152:UYV152"/>
    <mergeCell ref="UYW152:UYZ152"/>
    <mergeCell ref="UXM152:UXP152"/>
    <mergeCell ref="UXQ152:UXT152"/>
    <mergeCell ref="UXU152:UXX152"/>
    <mergeCell ref="UXY152:UYB152"/>
    <mergeCell ref="UYC152:UYF152"/>
    <mergeCell ref="UWS152:UWV152"/>
    <mergeCell ref="UWW152:UWZ152"/>
    <mergeCell ref="UXA152:UXD152"/>
    <mergeCell ref="UXE152:UXH152"/>
    <mergeCell ref="UXI152:UXL152"/>
    <mergeCell ref="UVY152:UWB152"/>
    <mergeCell ref="UWC152:UWF152"/>
    <mergeCell ref="UWG152:UWJ152"/>
    <mergeCell ref="UWK152:UWN152"/>
    <mergeCell ref="UWO152:UWR152"/>
    <mergeCell ref="VFY152:VGB152"/>
    <mergeCell ref="VGC152:VGF152"/>
    <mergeCell ref="VGG152:VGJ152"/>
    <mergeCell ref="VGK152:VGN152"/>
    <mergeCell ref="VGO152:VGR152"/>
    <mergeCell ref="VFE152:VFH152"/>
    <mergeCell ref="VFI152:VFL152"/>
    <mergeCell ref="VFM152:VFP152"/>
    <mergeCell ref="VFQ152:VFT152"/>
    <mergeCell ref="VFU152:VFX152"/>
    <mergeCell ref="VEK152:VEN152"/>
    <mergeCell ref="VEO152:VER152"/>
    <mergeCell ref="VES152:VEV152"/>
    <mergeCell ref="VEW152:VEZ152"/>
    <mergeCell ref="VFA152:VFD152"/>
    <mergeCell ref="VDQ152:VDT152"/>
    <mergeCell ref="VDU152:VDX152"/>
    <mergeCell ref="VDY152:VEB152"/>
    <mergeCell ref="VEC152:VEF152"/>
    <mergeCell ref="VEG152:VEJ152"/>
    <mergeCell ref="VCW152:VCZ152"/>
    <mergeCell ref="VDA152:VDD152"/>
    <mergeCell ref="VDE152:VDH152"/>
    <mergeCell ref="VDI152:VDL152"/>
    <mergeCell ref="VDM152:VDP152"/>
    <mergeCell ref="VCC152:VCF152"/>
    <mergeCell ref="VCG152:VCJ152"/>
    <mergeCell ref="VCK152:VCN152"/>
    <mergeCell ref="VCO152:VCR152"/>
    <mergeCell ref="VCS152:VCV152"/>
    <mergeCell ref="VBI152:VBL152"/>
    <mergeCell ref="VBM152:VBP152"/>
    <mergeCell ref="VBQ152:VBT152"/>
    <mergeCell ref="VBU152:VBX152"/>
    <mergeCell ref="VBY152:VCB152"/>
    <mergeCell ref="VLI152:VLL152"/>
    <mergeCell ref="VLM152:VLP152"/>
    <mergeCell ref="VLQ152:VLT152"/>
    <mergeCell ref="VLU152:VLX152"/>
    <mergeCell ref="VLY152:VMB152"/>
    <mergeCell ref="VKO152:VKR152"/>
    <mergeCell ref="VKS152:VKV152"/>
    <mergeCell ref="VKW152:VKZ152"/>
    <mergeCell ref="VLA152:VLD152"/>
    <mergeCell ref="VLE152:VLH152"/>
    <mergeCell ref="VJU152:VJX152"/>
    <mergeCell ref="VJY152:VKB152"/>
    <mergeCell ref="VKC152:VKF152"/>
    <mergeCell ref="VKG152:VKJ152"/>
    <mergeCell ref="VKK152:VKN152"/>
    <mergeCell ref="VJA152:VJD152"/>
    <mergeCell ref="VJE152:VJH152"/>
    <mergeCell ref="VJI152:VJL152"/>
    <mergeCell ref="VJM152:VJP152"/>
    <mergeCell ref="VJQ152:VJT152"/>
    <mergeCell ref="VIG152:VIJ152"/>
    <mergeCell ref="VIK152:VIN152"/>
    <mergeCell ref="VIO152:VIR152"/>
    <mergeCell ref="VIS152:VIV152"/>
    <mergeCell ref="VIW152:VIZ152"/>
    <mergeCell ref="VHM152:VHP152"/>
    <mergeCell ref="VHQ152:VHT152"/>
    <mergeCell ref="VHU152:VHX152"/>
    <mergeCell ref="VHY152:VIB152"/>
    <mergeCell ref="VIC152:VIF152"/>
    <mergeCell ref="VGS152:VGV152"/>
    <mergeCell ref="VGW152:VGZ152"/>
    <mergeCell ref="VHA152:VHD152"/>
    <mergeCell ref="VHE152:VHH152"/>
    <mergeCell ref="VHI152:VHL152"/>
    <mergeCell ref="VQS152:VQV152"/>
    <mergeCell ref="VQW152:VQZ152"/>
    <mergeCell ref="VRA152:VRD152"/>
    <mergeCell ref="VRE152:VRH152"/>
    <mergeCell ref="VRI152:VRL152"/>
    <mergeCell ref="VPY152:VQB152"/>
    <mergeCell ref="VQC152:VQF152"/>
    <mergeCell ref="VQG152:VQJ152"/>
    <mergeCell ref="VQK152:VQN152"/>
    <mergeCell ref="VQO152:VQR152"/>
    <mergeCell ref="VPE152:VPH152"/>
    <mergeCell ref="VPI152:VPL152"/>
    <mergeCell ref="VPM152:VPP152"/>
    <mergeCell ref="VPQ152:VPT152"/>
    <mergeCell ref="VPU152:VPX152"/>
    <mergeCell ref="VOK152:VON152"/>
    <mergeCell ref="VOO152:VOR152"/>
    <mergeCell ref="VOS152:VOV152"/>
    <mergeCell ref="VOW152:VOZ152"/>
    <mergeCell ref="VPA152:VPD152"/>
    <mergeCell ref="VNQ152:VNT152"/>
    <mergeCell ref="VNU152:VNX152"/>
    <mergeCell ref="VNY152:VOB152"/>
    <mergeCell ref="VOC152:VOF152"/>
    <mergeCell ref="VOG152:VOJ152"/>
    <mergeCell ref="VMW152:VMZ152"/>
    <mergeCell ref="VNA152:VND152"/>
    <mergeCell ref="VNE152:VNH152"/>
    <mergeCell ref="VNI152:VNL152"/>
    <mergeCell ref="VNM152:VNP152"/>
    <mergeCell ref="VMC152:VMF152"/>
    <mergeCell ref="VMG152:VMJ152"/>
    <mergeCell ref="VMK152:VMN152"/>
    <mergeCell ref="VMO152:VMR152"/>
    <mergeCell ref="VMS152:VMV152"/>
    <mergeCell ref="VWC152:VWF152"/>
    <mergeCell ref="VWG152:VWJ152"/>
    <mergeCell ref="VWK152:VWN152"/>
    <mergeCell ref="VWO152:VWR152"/>
    <mergeCell ref="VWS152:VWV152"/>
    <mergeCell ref="VVI152:VVL152"/>
    <mergeCell ref="VVM152:VVP152"/>
    <mergeCell ref="VVQ152:VVT152"/>
    <mergeCell ref="VVU152:VVX152"/>
    <mergeCell ref="VVY152:VWB152"/>
    <mergeCell ref="VUO152:VUR152"/>
    <mergeCell ref="VUS152:VUV152"/>
    <mergeCell ref="VUW152:VUZ152"/>
    <mergeCell ref="VVA152:VVD152"/>
    <mergeCell ref="VVE152:VVH152"/>
    <mergeCell ref="VTU152:VTX152"/>
    <mergeCell ref="VTY152:VUB152"/>
    <mergeCell ref="VUC152:VUF152"/>
    <mergeCell ref="VUG152:VUJ152"/>
    <mergeCell ref="VUK152:VUN152"/>
    <mergeCell ref="VTA152:VTD152"/>
    <mergeCell ref="VTE152:VTH152"/>
    <mergeCell ref="VTI152:VTL152"/>
    <mergeCell ref="VTM152:VTP152"/>
    <mergeCell ref="VTQ152:VTT152"/>
    <mergeCell ref="VSG152:VSJ152"/>
    <mergeCell ref="VSK152:VSN152"/>
    <mergeCell ref="VSO152:VSR152"/>
    <mergeCell ref="VSS152:VSV152"/>
    <mergeCell ref="VSW152:VSZ152"/>
    <mergeCell ref="VRM152:VRP152"/>
    <mergeCell ref="VRQ152:VRT152"/>
    <mergeCell ref="VRU152:VRX152"/>
    <mergeCell ref="VRY152:VSB152"/>
    <mergeCell ref="VSC152:VSF152"/>
    <mergeCell ref="WBM152:WBP152"/>
    <mergeCell ref="WBQ152:WBT152"/>
    <mergeCell ref="WBU152:WBX152"/>
    <mergeCell ref="WBY152:WCB152"/>
    <mergeCell ref="WCC152:WCF152"/>
    <mergeCell ref="WAS152:WAV152"/>
    <mergeCell ref="WAW152:WAZ152"/>
    <mergeCell ref="WBA152:WBD152"/>
    <mergeCell ref="WBE152:WBH152"/>
    <mergeCell ref="WBI152:WBL152"/>
    <mergeCell ref="VZY152:WAB152"/>
    <mergeCell ref="WAC152:WAF152"/>
    <mergeCell ref="WAG152:WAJ152"/>
    <mergeCell ref="WAK152:WAN152"/>
    <mergeCell ref="WAO152:WAR152"/>
    <mergeCell ref="VZE152:VZH152"/>
    <mergeCell ref="VZI152:VZL152"/>
    <mergeCell ref="VZM152:VZP152"/>
    <mergeCell ref="VZQ152:VZT152"/>
    <mergeCell ref="VZU152:VZX152"/>
    <mergeCell ref="VYK152:VYN152"/>
    <mergeCell ref="VYO152:VYR152"/>
    <mergeCell ref="VYS152:VYV152"/>
    <mergeCell ref="VYW152:VYZ152"/>
    <mergeCell ref="VZA152:VZD152"/>
    <mergeCell ref="VXQ152:VXT152"/>
    <mergeCell ref="VXU152:VXX152"/>
    <mergeCell ref="VXY152:VYB152"/>
    <mergeCell ref="VYC152:VYF152"/>
    <mergeCell ref="VYG152:VYJ152"/>
    <mergeCell ref="VWW152:VWZ152"/>
    <mergeCell ref="VXA152:VXD152"/>
    <mergeCell ref="VXE152:VXH152"/>
    <mergeCell ref="VXI152:VXL152"/>
    <mergeCell ref="VXM152:VXP152"/>
    <mergeCell ref="WGW152:WGZ152"/>
    <mergeCell ref="WHA152:WHD152"/>
    <mergeCell ref="WHE152:WHH152"/>
    <mergeCell ref="WHI152:WHL152"/>
    <mergeCell ref="WHM152:WHP152"/>
    <mergeCell ref="WGC152:WGF152"/>
    <mergeCell ref="WGG152:WGJ152"/>
    <mergeCell ref="WGK152:WGN152"/>
    <mergeCell ref="WGO152:WGR152"/>
    <mergeCell ref="WGS152:WGV152"/>
    <mergeCell ref="WFI152:WFL152"/>
    <mergeCell ref="WFM152:WFP152"/>
    <mergeCell ref="WFQ152:WFT152"/>
    <mergeCell ref="WFU152:WFX152"/>
    <mergeCell ref="WFY152:WGB152"/>
    <mergeCell ref="WEO152:WER152"/>
    <mergeCell ref="WES152:WEV152"/>
    <mergeCell ref="WEW152:WEZ152"/>
    <mergeCell ref="WFA152:WFD152"/>
    <mergeCell ref="WFE152:WFH152"/>
    <mergeCell ref="WDU152:WDX152"/>
    <mergeCell ref="WDY152:WEB152"/>
    <mergeCell ref="WEC152:WEF152"/>
    <mergeCell ref="WEG152:WEJ152"/>
    <mergeCell ref="WEK152:WEN152"/>
    <mergeCell ref="WDA152:WDD152"/>
    <mergeCell ref="WDE152:WDH152"/>
    <mergeCell ref="WDI152:WDL152"/>
    <mergeCell ref="WDM152:WDP152"/>
    <mergeCell ref="WDQ152:WDT152"/>
    <mergeCell ref="WCG152:WCJ152"/>
    <mergeCell ref="WCK152:WCN152"/>
    <mergeCell ref="WCO152:WCR152"/>
    <mergeCell ref="WCS152:WCV152"/>
    <mergeCell ref="WCW152:WCZ152"/>
    <mergeCell ref="WMG152:WMJ152"/>
    <mergeCell ref="WMK152:WMN152"/>
    <mergeCell ref="WMO152:WMR152"/>
    <mergeCell ref="WMS152:WMV152"/>
    <mergeCell ref="WMW152:WMZ152"/>
    <mergeCell ref="WLM152:WLP152"/>
    <mergeCell ref="WLQ152:WLT152"/>
    <mergeCell ref="WLU152:WLX152"/>
    <mergeCell ref="WLY152:WMB152"/>
    <mergeCell ref="WMC152:WMF152"/>
    <mergeCell ref="WKS152:WKV152"/>
    <mergeCell ref="WKW152:WKZ152"/>
    <mergeCell ref="WLA152:WLD152"/>
    <mergeCell ref="WLE152:WLH152"/>
    <mergeCell ref="WLI152:WLL152"/>
    <mergeCell ref="WJY152:WKB152"/>
    <mergeCell ref="WKC152:WKF152"/>
    <mergeCell ref="WKG152:WKJ152"/>
    <mergeCell ref="WKK152:WKN152"/>
    <mergeCell ref="WKO152:WKR152"/>
    <mergeCell ref="WJE152:WJH152"/>
    <mergeCell ref="WJI152:WJL152"/>
    <mergeCell ref="WJM152:WJP152"/>
    <mergeCell ref="WJQ152:WJT152"/>
    <mergeCell ref="WJU152:WJX152"/>
    <mergeCell ref="WIK152:WIN152"/>
    <mergeCell ref="WIO152:WIR152"/>
    <mergeCell ref="WIS152:WIV152"/>
    <mergeCell ref="WIW152:WIZ152"/>
    <mergeCell ref="WJA152:WJD152"/>
    <mergeCell ref="WHQ152:WHT152"/>
    <mergeCell ref="WHU152:WHX152"/>
    <mergeCell ref="WHY152:WIB152"/>
    <mergeCell ref="WIC152:WIF152"/>
    <mergeCell ref="WIG152:WIJ152"/>
    <mergeCell ref="WRY152:WSB152"/>
    <mergeCell ref="WSC152:WSF152"/>
    <mergeCell ref="WSG152:WSJ152"/>
    <mergeCell ref="WQW152:WQZ152"/>
    <mergeCell ref="WRA152:WRD152"/>
    <mergeCell ref="WRE152:WRH152"/>
    <mergeCell ref="WRI152:WRL152"/>
    <mergeCell ref="WRM152:WRP152"/>
    <mergeCell ref="WQC152:WQF152"/>
    <mergeCell ref="WQG152:WQJ152"/>
    <mergeCell ref="WQK152:WQN152"/>
    <mergeCell ref="WQO152:WQR152"/>
    <mergeCell ref="WQS152:WQV152"/>
    <mergeCell ref="WPI152:WPL152"/>
    <mergeCell ref="WPM152:WPP152"/>
    <mergeCell ref="WPQ152:WPT152"/>
    <mergeCell ref="WPU152:WPX152"/>
    <mergeCell ref="WPY152:WQB152"/>
    <mergeCell ref="WOO152:WOR152"/>
    <mergeCell ref="WOS152:WOV152"/>
    <mergeCell ref="WOW152:WOZ152"/>
    <mergeCell ref="WPA152:WPD152"/>
    <mergeCell ref="WPE152:WPH152"/>
    <mergeCell ref="WNU152:WNX152"/>
    <mergeCell ref="WNY152:WOB152"/>
    <mergeCell ref="WOC152:WOF152"/>
    <mergeCell ref="WOG152:WOJ152"/>
    <mergeCell ref="WOK152:WON152"/>
    <mergeCell ref="WNA152:WND152"/>
    <mergeCell ref="WNE152:WNH152"/>
    <mergeCell ref="WNI152:WNL152"/>
    <mergeCell ref="WNM152:WNP152"/>
    <mergeCell ref="WNQ152:WNT152"/>
    <mergeCell ref="AO166:AR166"/>
    <mergeCell ref="AS166:AV166"/>
    <mergeCell ref="AW166:AZ166"/>
    <mergeCell ref="BA166:BD166"/>
    <mergeCell ref="XDY152:XEB152"/>
    <mergeCell ref="XEC152:XEF152"/>
    <mergeCell ref="XEG152:XEJ152"/>
    <mergeCell ref="XEK152:XEN152"/>
    <mergeCell ref="XEO152:XER152"/>
    <mergeCell ref="XDE152:XDH152"/>
    <mergeCell ref="XDI152:XDL152"/>
    <mergeCell ref="XDM152:XDP152"/>
    <mergeCell ref="XDQ152:XDT152"/>
    <mergeCell ref="XDU152:XDX152"/>
    <mergeCell ref="XCK152:XCN152"/>
    <mergeCell ref="XCO152:XCR152"/>
    <mergeCell ref="XCS152:XCV152"/>
    <mergeCell ref="XCW152:XCZ152"/>
    <mergeCell ref="XDA152:XDD152"/>
    <mergeCell ref="XBQ152:XBT152"/>
    <mergeCell ref="XBU152:XBX152"/>
    <mergeCell ref="XBY152:XCB152"/>
    <mergeCell ref="XCC152:XCF152"/>
    <mergeCell ref="XCG152:XCJ152"/>
    <mergeCell ref="XAW152:XAZ152"/>
    <mergeCell ref="XBA152:XBD152"/>
    <mergeCell ref="XBE152:XBH152"/>
    <mergeCell ref="XBI152:XBL152"/>
    <mergeCell ref="XBM152:XBP152"/>
    <mergeCell ref="XAC152:XAF152"/>
    <mergeCell ref="XAG152:XAJ152"/>
    <mergeCell ref="XAK152:XAN152"/>
    <mergeCell ref="XAO152:XAR152"/>
    <mergeCell ref="XAS152:XAV152"/>
    <mergeCell ref="WZI152:WZL152"/>
    <mergeCell ref="WZM152:WZP152"/>
    <mergeCell ref="WZQ152:WZT152"/>
    <mergeCell ref="WZU152:WZX152"/>
    <mergeCell ref="WZY152:XAB152"/>
    <mergeCell ref="WYO152:WYR152"/>
    <mergeCell ref="WYS152:WYV152"/>
    <mergeCell ref="WYW152:WYZ152"/>
    <mergeCell ref="WZA152:WZD152"/>
    <mergeCell ref="WZE152:WZH152"/>
    <mergeCell ref="WXU152:WXX152"/>
    <mergeCell ref="WXY152:WYB152"/>
    <mergeCell ref="WYC152:WYF152"/>
    <mergeCell ref="WYG152:WYJ152"/>
    <mergeCell ref="WYK152:WYN152"/>
    <mergeCell ref="WXA152:WXD152"/>
    <mergeCell ref="WXE152:WXH152"/>
    <mergeCell ref="WXI152:WXL152"/>
    <mergeCell ref="WXM152:WXP152"/>
    <mergeCell ref="WXQ152:WXT152"/>
    <mergeCell ref="WWG152:WWJ152"/>
    <mergeCell ref="FA166:FD166"/>
    <mergeCell ref="FE166:FH166"/>
    <mergeCell ref="FI166:FL166"/>
    <mergeCell ref="FM166:FP166"/>
    <mergeCell ref="FQ166:FT166"/>
    <mergeCell ref="EG166:EJ166"/>
    <mergeCell ref="EK166:EN166"/>
    <mergeCell ref="EO166:ER166"/>
    <mergeCell ref="ES166:EV166"/>
    <mergeCell ref="EW166:EZ166"/>
    <mergeCell ref="DM166:DP166"/>
    <mergeCell ref="DQ166:DT166"/>
    <mergeCell ref="DU166:DX166"/>
    <mergeCell ref="DY166:EB166"/>
    <mergeCell ref="EC166:EF166"/>
    <mergeCell ref="CS166:CV166"/>
    <mergeCell ref="CW166:CZ166"/>
    <mergeCell ref="DA166:DD166"/>
    <mergeCell ref="DE166:DH166"/>
    <mergeCell ref="DI166:DL166"/>
    <mergeCell ref="BY166:CB166"/>
    <mergeCell ref="CC166:CF166"/>
    <mergeCell ref="CG166:CJ166"/>
    <mergeCell ref="CK166:CN166"/>
    <mergeCell ref="CO166:CR166"/>
    <mergeCell ref="BE166:BH166"/>
    <mergeCell ref="BI166:BL166"/>
    <mergeCell ref="BM166:BP166"/>
    <mergeCell ref="BQ166:BT166"/>
    <mergeCell ref="BU166:BX166"/>
    <mergeCell ref="XES152:XEV152"/>
    <mergeCell ref="XEW152:XEZ152"/>
    <mergeCell ref="XFA152:XFD152"/>
    <mergeCell ref="WWK152:WWN152"/>
    <mergeCell ref="WWO152:WWR152"/>
    <mergeCell ref="WWS152:WWV152"/>
    <mergeCell ref="WWW152:WWZ152"/>
    <mergeCell ref="WVM152:WVP152"/>
    <mergeCell ref="WVQ152:WVT152"/>
    <mergeCell ref="WVU152:WVX152"/>
    <mergeCell ref="WVY152:WWB152"/>
    <mergeCell ref="WWC152:WWF152"/>
    <mergeCell ref="WUS152:WUV152"/>
    <mergeCell ref="WUW152:WUZ152"/>
    <mergeCell ref="WVA152:WVD152"/>
    <mergeCell ref="WVE152:WVH152"/>
    <mergeCell ref="WVI152:WVL152"/>
    <mergeCell ref="WTY152:WUB152"/>
    <mergeCell ref="WUC152:WUF152"/>
    <mergeCell ref="WUG152:WUJ152"/>
    <mergeCell ref="WUK152:WUN152"/>
    <mergeCell ref="WUO152:WUR152"/>
    <mergeCell ref="WTE152:WTH152"/>
    <mergeCell ref="WTI152:WTL152"/>
    <mergeCell ref="WTM152:WTP152"/>
    <mergeCell ref="WTQ152:WTT152"/>
    <mergeCell ref="WTU152:WTX152"/>
    <mergeCell ref="WSK152:WSN152"/>
    <mergeCell ref="WSO152:WSR152"/>
    <mergeCell ref="WSS152:WSV152"/>
    <mergeCell ref="WSW152:WSZ152"/>
    <mergeCell ref="WTA152:WTD152"/>
    <mergeCell ref="WRQ152:WRT152"/>
    <mergeCell ref="WRU152:WRX152"/>
    <mergeCell ref="KK166:KN166"/>
    <mergeCell ref="KO166:KR166"/>
    <mergeCell ref="KS166:KV166"/>
    <mergeCell ref="KW166:KZ166"/>
    <mergeCell ref="LA166:LD166"/>
    <mergeCell ref="JQ166:JT166"/>
    <mergeCell ref="JU166:JX166"/>
    <mergeCell ref="JY166:KB166"/>
    <mergeCell ref="KC166:KF166"/>
    <mergeCell ref="KG166:KJ166"/>
    <mergeCell ref="IW166:IZ166"/>
    <mergeCell ref="JA166:JD166"/>
    <mergeCell ref="JE166:JH166"/>
    <mergeCell ref="JI166:JL166"/>
    <mergeCell ref="JM166:JP166"/>
    <mergeCell ref="IC166:IF166"/>
    <mergeCell ref="IG166:IJ166"/>
    <mergeCell ref="IK166:IN166"/>
    <mergeCell ref="IO166:IR166"/>
    <mergeCell ref="IS166:IV166"/>
    <mergeCell ref="HI166:HL166"/>
    <mergeCell ref="HM166:HP166"/>
    <mergeCell ref="HQ166:HT166"/>
    <mergeCell ref="HU166:HX166"/>
    <mergeCell ref="HY166:IB166"/>
    <mergeCell ref="GO166:GR166"/>
    <mergeCell ref="GS166:GV166"/>
    <mergeCell ref="GW166:GZ166"/>
    <mergeCell ref="HA166:HD166"/>
    <mergeCell ref="HE166:HH166"/>
    <mergeCell ref="FU166:FX166"/>
    <mergeCell ref="FY166:GB166"/>
    <mergeCell ref="GC166:GF166"/>
    <mergeCell ref="GG166:GJ166"/>
    <mergeCell ref="GK166:GN166"/>
    <mergeCell ref="PU166:PX166"/>
    <mergeCell ref="PY166:QB166"/>
    <mergeCell ref="QC166:QF166"/>
    <mergeCell ref="QG166:QJ166"/>
    <mergeCell ref="QK166:QN166"/>
    <mergeCell ref="PA166:PD166"/>
    <mergeCell ref="PE166:PH166"/>
    <mergeCell ref="PI166:PL166"/>
    <mergeCell ref="PM166:PP166"/>
    <mergeCell ref="PQ166:PT166"/>
    <mergeCell ref="OG166:OJ166"/>
    <mergeCell ref="OK166:ON166"/>
    <mergeCell ref="OO166:OR166"/>
    <mergeCell ref="OS166:OV166"/>
    <mergeCell ref="OW166:OZ166"/>
    <mergeCell ref="NM166:NP166"/>
    <mergeCell ref="NQ166:NT166"/>
    <mergeCell ref="NU166:NX166"/>
    <mergeCell ref="NY166:OB166"/>
    <mergeCell ref="OC166:OF166"/>
    <mergeCell ref="MS166:MV166"/>
    <mergeCell ref="MW166:MZ166"/>
    <mergeCell ref="NA166:ND166"/>
    <mergeCell ref="NE166:NH166"/>
    <mergeCell ref="NI166:NL166"/>
    <mergeCell ref="LY166:MB166"/>
    <mergeCell ref="MC166:MF166"/>
    <mergeCell ref="MG166:MJ166"/>
    <mergeCell ref="MK166:MN166"/>
    <mergeCell ref="MO166:MR166"/>
    <mergeCell ref="LE166:LH166"/>
    <mergeCell ref="LI166:LL166"/>
    <mergeCell ref="LM166:LP166"/>
    <mergeCell ref="LQ166:LT166"/>
    <mergeCell ref="LU166:LX166"/>
    <mergeCell ref="VE166:VH166"/>
    <mergeCell ref="VI166:VL166"/>
    <mergeCell ref="VM166:VP166"/>
    <mergeCell ref="VQ166:VT166"/>
    <mergeCell ref="VU166:VX166"/>
    <mergeCell ref="UK166:UN166"/>
    <mergeCell ref="UO166:UR166"/>
    <mergeCell ref="US166:UV166"/>
    <mergeCell ref="UW166:UZ166"/>
    <mergeCell ref="VA166:VD166"/>
    <mergeCell ref="TQ166:TT166"/>
    <mergeCell ref="TU166:TX166"/>
    <mergeCell ref="TY166:UB166"/>
    <mergeCell ref="UC166:UF166"/>
    <mergeCell ref="UG166:UJ166"/>
    <mergeCell ref="SW166:SZ166"/>
    <mergeCell ref="TA166:TD166"/>
    <mergeCell ref="TE166:TH166"/>
    <mergeCell ref="TI166:TL166"/>
    <mergeCell ref="TM166:TP166"/>
    <mergeCell ref="SC166:SF166"/>
    <mergeCell ref="SG166:SJ166"/>
    <mergeCell ref="SK166:SN166"/>
    <mergeCell ref="SO166:SR166"/>
    <mergeCell ref="SS166:SV166"/>
    <mergeCell ref="RI166:RL166"/>
    <mergeCell ref="RM166:RP166"/>
    <mergeCell ref="RQ166:RT166"/>
    <mergeCell ref="RU166:RX166"/>
    <mergeCell ref="RY166:SB166"/>
    <mergeCell ref="QO166:QR166"/>
    <mergeCell ref="QS166:QV166"/>
    <mergeCell ref="QW166:QZ166"/>
    <mergeCell ref="RA166:RD166"/>
    <mergeCell ref="RE166:RH166"/>
    <mergeCell ref="AAO166:AAR166"/>
    <mergeCell ref="AAS166:AAV166"/>
    <mergeCell ref="AAW166:AAZ166"/>
    <mergeCell ref="ABA166:ABD166"/>
    <mergeCell ref="ABE166:ABH166"/>
    <mergeCell ref="ZU166:ZX166"/>
    <mergeCell ref="ZY166:AAB166"/>
    <mergeCell ref="AAC166:AAF166"/>
    <mergeCell ref="AAG166:AAJ166"/>
    <mergeCell ref="AAK166:AAN166"/>
    <mergeCell ref="ZA166:ZD166"/>
    <mergeCell ref="ZE166:ZH166"/>
    <mergeCell ref="ZI166:ZL166"/>
    <mergeCell ref="ZM166:ZP166"/>
    <mergeCell ref="ZQ166:ZT166"/>
    <mergeCell ref="YG166:YJ166"/>
    <mergeCell ref="YK166:YN166"/>
    <mergeCell ref="YO166:YR166"/>
    <mergeCell ref="YS166:YV166"/>
    <mergeCell ref="YW166:YZ166"/>
    <mergeCell ref="XM166:XP166"/>
    <mergeCell ref="XQ166:XT166"/>
    <mergeCell ref="XU166:XX166"/>
    <mergeCell ref="XY166:YB166"/>
    <mergeCell ref="YC166:YF166"/>
    <mergeCell ref="WS166:WV166"/>
    <mergeCell ref="WW166:WZ166"/>
    <mergeCell ref="XA166:XD166"/>
    <mergeCell ref="XE166:XH166"/>
    <mergeCell ref="XI166:XL166"/>
    <mergeCell ref="VY166:WB166"/>
    <mergeCell ref="WC166:WF166"/>
    <mergeCell ref="WG166:WJ166"/>
    <mergeCell ref="WK166:WN166"/>
    <mergeCell ref="WO166:WR166"/>
    <mergeCell ref="AFY166:AGB166"/>
    <mergeCell ref="AGC166:AGF166"/>
    <mergeCell ref="AGG166:AGJ166"/>
    <mergeCell ref="AGK166:AGN166"/>
    <mergeCell ref="AGO166:AGR166"/>
    <mergeCell ref="AFE166:AFH166"/>
    <mergeCell ref="AFI166:AFL166"/>
    <mergeCell ref="AFM166:AFP166"/>
    <mergeCell ref="AFQ166:AFT166"/>
    <mergeCell ref="AFU166:AFX166"/>
    <mergeCell ref="AEK166:AEN166"/>
    <mergeCell ref="AEO166:AER166"/>
    <mergeCell ref="AES166:AEV166"/>
    <mergeCell ref="AEW166:AEZ166"/>
    <mergeCell ref="AFA166:AFD166"/>
    <mergeCell ref="ADQ166:ADT166"/>
    <mergeCell ref="ADU166:ADX166"/>
    <mergeCell ref="ADY166:AEB166"/>
    <mergeCell ref="AEC166:AEF166"/>
    <mergeCell ref="AEG166:AEJ166"/>
    <mergeCell ref="ACW166:ACZ166"/>
    <mergeCell ref="ADA166:ADD166"/>
    <mergeCell ref="ADE166:ADH166"/>
    <mergeCell ref="ADI166:ADL166"/>
    <mergeCell ref="ADM166:ADP166"/>
    <mergeCell ref="ACC166:ACF166"/>
    <mergeCell ref="ACG166:ACJ166"/>
    <mergeCell ref="ACK166:ACN166"/>
    <mergeCell ref="ACO166:ACR166"/>
    <mergeCell ref="ACS166:ACV166"/>
    <mergeCell ref="ABI166:ABL166"/>
    <mergeCell ref="ABM166:ABP166"/>
    <mergeCell ref="ABQ166:ABT166"/>
    <mergeCell ref="ABU166:ABX166"/>
    <mergeCell ref="ABY166:ACB166"/>
    <mergeCell ref="ALI166:ALL166"/>
    <mergeCell ref="ALM166:ALP166"/>
    <mergeCell ref="ALQ166:ALT166"/>
    <mergeCell ref="ALU166:ALX166"/>
    <mergeCell ref="ALY166:AMB166"/>
    <mergeCell ref="AKO166:AKR166"/>
    <mergeCell ref="AKS166:AKV166"/>
    <mergeCell ref="AKW166:AKZ166"/>
    <mergeCell ref="ALA166:ALD166"/>
    <mergeCell ref="ALE166:ALH166"/>
    <mergeCell ref="AJU166:AJX166"/>
    <mergeCell ref="AJY166:AKB166"/>
    <mergeCell ref="AKC166:AKF166"/>
    <mergeCell ref="AKG166:AKJ166"/>
    <mergeCell ref="AKK166:AKN166"/>
    <mergeCell ref="AJA166:AJD166"/>
    <mergeCell ref="AJE166:AJH166"/>
    <mergeCell ref="AJI166:AJL166"/>
    <mergeCell ref="AJM166:AJP166"/>
    <mergeCell ref="AJQ166:AJT166"/>
    <mergeCell ref="AIG166:AIJ166"/>
    <mergeCell ref="AIK166:AIN166"/>
    <mergeCell ref="AIO166:AIR166"/>
    <mergeCell ref="AIS166:AIV166"/>
    <mergeCell ref="AIW166:AIZ166"/>
    <mergeCell ref="AHM166:AHP166"/>
    <mergeCell ref="AHQ166:AHT166"/>
    <mergeCell ref="AHU166:AHX166"/>
    <mergeCell ref="AHY166:AIB166"/>
    <mergeCell ref="AIC166:AIF166"/>
    <mergeCell ref="AGS166:AGV166"/>
    <mergeCell ref="AGW166:AGZ166"/>
    <mergeCell ref="AHA166:AHD166"/>
    <mergeCell ref="AHE166:AHH166"/>
    <mergeCell ref="AHI166:AHL166"/>
    <mergeCell ref="AQS166:AQV166"/>
    <mergeCell ref="AQW166:AQZ166"/>
    <mergeCell ref="ARA166:ARD166"/>
    <mergeCell ref="ARE166:ARH166"/>
    <mergeCell ref="ARI166:ARL166"/>
    <mergeCell ref="APY166:AQB166"/>
    <mergeCell ref="AQC166:AQF166"/>
    <mergeCell ref="AQG166:AQJ166"/>
    <mergeCell ref="AQK166:AQN166"/>
    <mergeCell ref="AQO166:AQR166"/>
    <mergeCell ref="APE166:APH166"/>
    <mergeCell ref="API166:APL166"/>
    <mergeCell ref="APM166:APP166"/>
    <mergeCell ref="APQ166:APT166"/>
    <mergeCell ref="APU166:APX166"/>
    <mergeCell ref="AOK166:AON166"/>
    <mergeCell ref="AOO166:AOR166"/>
    <mergeCell ref="AOS166:AOV166"/>
    <mergeCell ref="AOW166:AOZ166"/>
    <mergeCell ref="APA166:APD166"/>
    <mergeCell ref="ANQ166:ANT166"/>
    <mergeCell ref="ANU166:ANX166"/>
    <mergeCell ref="ANY166:AOB166"/>
    <mergeCell ref="AOC166:AOF166"/>
    <mergeCell ref="AOG166:AOJ166"/>
    <mergeCell ref="AMW166:AMZ166"/>
    <mergeCell ref="ANA166:AND166"/>
    <mergeCell ref="ANE166:ANH166"/>
    <mergeCell ref="ANI166:ANL166"/>
    <mergeCell ref="ANM166:ANP166"/>
    <mergeCell ref="AMC166:AMF166"/>
    <mergeCell ref="AMG166:AMJ166"/>
    <mergeCell ref="AMK166:AMN166"/>
    <mergeCell ref="AMO166:AMR166"/>
    <mergeCell ref="AMS166:AMV166"/>
    <mergeCell ref="AWC166:AWF166"/>
    <mergeCell ref="AWG166:AWJ166"/>
    <mergeCell ref="AWK166:AWN166"/>
    <mergeCell ref="AWO166:AWR166"/>
    <mergeCell ref="AWS166:AWV166"/>
    <mergeCell ref="AVI166:AVL166"/>
    <mergeCell ref="AVM166:AVP166"/>
    <mergeCell ref="AVQ166:AVT166"/>
    <mergeCell ref="AVU166:AVX166"/>
    <mergeCell ref="AVY166:AWB166"/>
    <mergeCell ref="AUO166:AUR166"/>
    <mergeCell ref="AUS166:AUV166"/>
    <mergeCell ref="AUW166:AUZ166"/>
    <mergeCell ref="AVA166:AVD166"/>
    <mergeCell ref="AVE166:AVH166"/>
    <mergeCell ref="ATU166:ATX166"/>
    <mergeCell ref="ATY166:AUB166"/>
    <mergeCell ref="AUC166:AUF166"/>
    <mergeCell ref="AUG166:AUJ166"/>
    <mergeCell ref="AUK166:AUN166"/>
    <mergeCell ref="ATA166:ATD166"/>
    <mergeCell ref="ATE166:ATH166"/>
    <mergeCell ref="ATI166:ATL166"/>
    <mergeCell ref="ATM166:ATP166"/>
    <mergeCell ref="ATQ166:ATT166"/>
    <mergeCell ref="ASG166:ASJ166"/>
    <mergeCell ref="ASK166:ASN166"/>
    <mergeCell ref="ASO166:ASR166"/>
    <mergeCell ref="ASS166:ASV166"/>
    <mergeCell ref="ASW166:ASZ166"/>
    <mergeCell ref="ARM166:ARP166"/>
    <mergeCell ref="ARQ166:ART166"/>
    <mergeCell ref="ARU166:ARX166"/>
    <mergeCell ref="ARY166:ASB166"/>
    <mergeCell ref="ASC166:ASF166"/>
    <mergeCell ref="BBM166:BBP166"/>
    <mergeCell ref="BBQ166:BBT166"/>
    <mergeCell ref="BBU166:BBX166"/>
    <mergeCell ref="BBY166:BCB166"/>
    <mergeCell ref="BCC166:BCF166"/>
    <mergeCell ref="BAS166:BAV166"/>
    <mergeCell ref="BAW166:BAZ166"/>
    <mergeCell ref="BBA166:BBD166"/>
    <mergeCell ref="BBE166:BBH166"/>
    <mergeCell ref="BBI166:BBL166"/>
    <mergeCell ref="AZY166:BAB166"/>
    <mergeCell ref="BAC166:BAF166"/>
    <mergeCell ref="BAG166:BAJ166"/>
    <mergeCell ref="BAK166:BAN166"/>
    <mergeCell ref="BAO166:BAR166"/>
    <mergeCell ref="AZE166:AZH166"/>
    <mergeCell ref="AZI166:AZL166"/>
    <mergeCell ref="AZM166:AZP166"/>
    <mergeCell ref="AZQ166:AZT166"/>
    <mergeCell ref="AZU166:AZX166"/>
    <mergeCell ref="AYK166:AYN166"/>
    <mergeCell ref="AYO166:AYR166"/>
    <mergeCell ref="AYS166:AYV166"/>
    <mergeCell ref="AYW166:AYZ166"/>
    <mergeCell ref="AZA166:AZD166"/>
    <mergeCell ref="AXQ166:AXT166"/>
    <mergeCell ref="AXU166:AXX166"/>
    <mergeCell ref="AXY166:AYB166"/>
    <mergeCell ref="AYC166:AYF166"/>
    <mergeCell ref="AYG166:AYJ166"/>
    <mergeCell ref="AWW166:AWZ166"/>
    <mergeCell ref="AXA166:AXD166"/>
    <mergeCell ref="AXE166:AXH166"/>
    <mergeCell ref="AXI166:AXL166"/>
    <mergeCell ref="AXM166:AXP166"/>
    <mergeCell ref="BGW166:BGZ166"/>
    <mergeCell ref="BHA166:BHD166"/>
    <mergeCell ref="BHE166:BHH166"/>
    <mergeCell ref="BHI166:BHL166"/>
    <mergeCell ref="BHM166:BHP166"/>
    <mergeCell ref="BGC166:BGF166"/>
    <mergeCell ref="BGG166:BGJ166"/>
    <mergeCell ref="BGK166:BGN166"/>
    <mergeCell ref="BGO166:BGR166"/>
    <mergeCell ref="BGS166:BGV166"/>
    <mergeCell ref="BFI166:BFL166"/>
    <mergeCell ref="BFM166:BFP166"/>
    <mergeCell ref="BFQ166:BFT166"/>
    <mergeCell ref="BFU166:BFX166"/>
    <mergeCell ref="BFY166:BGB166"/>
    <mergeCell ref="BEO166:BER166"/>
    <mergeCell ref="BES166:BEV166"/>
    <mergeCell ref="BEW166:BEZ166"/>
    <mergeCell ref="BFA166:BFD166"/>
    <mergeCell ref="BFE166:BFH166"/>
    <mergeCell ref="BDU166:BDX166"/>
    <mergeCell ref="BDY166:BEB166"/>
    <mergeCell ref="BEC166:BEF166"/>
    <mergeCell ref="BEG166:BEJ166"/>
    <mergeCell ref="BEK166:BEN166"/>
    <mergeCell ref="BDA166:BDD166"/>
    <mergeCell ref="BDE166:BDH166"/>
    <mergeCell ref="BDI166:BDL166"/>
    <mergeCell ref="BDM166:BDP166"/>
    <mergeCell ref="BDQ166:BDT166"/>
    <mergeCell ref="BCG166:BCJ166"/>
    <mergeCell ref="BCK166:BCN166"/>
    <mergeCell ref="BCO166:BCR166"/>
    <mergeCell ref="BCS166:BCV166"/>
    <mergeCell ref="BCW166:BCZ166"/>
    <mergeCell ref="BMG166:BMJ166"/>
    <mergeCell ref="BMK166:BMN166"/>
    <mergeCell ref="BMO166:BMR166"/>
    <mergeCell ref="BMS166:BMV166"/>
    <mergeCell ref="BMW166:BMZ166"/>
    <mergeCell ref="BLM166:BLP166"/>
    <mergeCell ref="BLQ166:BLT166"/>
    <mergeCell ref="BLU166:BLX166"/>
    <mergeCell ref="BLY166:BMB166"/>
    <mergeCell ref="BMC166:BMF166"/>
    <mergeCell ref="BKS166:BKV166"/>
    <mergeCell ref="BKW166:BKZ166"/>
    <mergeCell ref="BLA166:BLD166"/>
    <mergeCell ref="BLE166:BLH166"/>
    <mergeCell ref="BLI166:BLL166"/>
    <mergeCell ref="BJY166:BKB166"/>
    <mergeCell ref="BKC166:BKF166"/>
    <mergeCell ref="BKG166:BKJ166"/>
    <mergeCell ref="BKK166:BKN166"/>
    <mergeCell ref="BKO166:BKR166"/>
    <mergeCell ref="BJE166:BJH166"/>
    <mergeCell ref="BJI166:BJL166"/>
    <mergeCell ref="BJM166:BJP166"/>
    <mergeCell ref="BJQ166:BJT166"/>
    <mergeCell ref="BJU166:BJX166"/>
    <mergeCell ref="BIK166:BIN166"/>
    <mergeCell ref="BIO166:BIR166"/>
    <mergeCell ref="BIS166:BIV166"/>
    <mergeCell ref="BIW166:BIZ166"/>
    <mergeCell ref="BJA166:BJD166"/>
    <mergeCell ref="BHQ166:BHT166"/>
    <mergeCell ref="BHU166:BHX166"/>
    <mergeCell ref="BHY166:BIB166"/>
    <mergeCell ref="BIC166:BIF166"/>
    <mergeCell ref="BIG166:BIJ166"/>
    <mergeCell ref="BRQ166:BRT166"/>
    <mergeCell ref="BRU166:BRX166"/>
    <mergeCell ref="BRY166:BSB166"/>
    <mergeCell ref="BSC166:BSF166"/>
    <mergeCell ref="BSG166:BSJ166"/>
    <mergeCell ref="BQW166:BQZ166"/>
    <mergeCell ref="BRA166:BRD166"/>
    <mergeCell ref="BRE166:BRH166"/>
    <mergeCell ref="BRI166:BRL166"/>
    <mergeCell ref="BRM166:BRP166"/>
    <mergeCell ref="BQC166:BQF166"/>
    <mergeCell ref="BQG166:BQJ166"/>
    <mergeCell ref="BQK166:BQN166"/>
    <mergeCell ref="BQO166:BQR166"/>
    <mergeCell ref="BQS166:BQV166"/>
    <mergeCell ref="BPI166:BPL166"/>
    <mergeCell ref="BPM166:BPP166"/>
    <mergeCell ref="BPQ166:BPT166"/>
    <mergeCell ref="BPU166:BPX166"/>
    <mergeCell ref="BPY166:BQB166"/>
    <mergeCell ref="BOO166:BOR166"/>
    <mergeCell ref="BOS166:BOV166"/>
    <mergeCell ref="BOW166:BOZ166"/>
    <mergeCell ref="BPA166:BPD166"/>
    <mergeCell ref="BPE166:BPH166"/>
    <mergeCell ref="BNU166:BNX166"/>
    <mergeCell ref="BNY166:BOB166"/>
    <mergeCell ref="BOC166:BOF166"/>
    <mergeCell ref="BOG166:BOJ166"/>
    <mergeCell ref="BOK166:BON166"/>
    <mergeCell ref="BNA166:BND166"/>
    <mergeCell ref="BNE166:BNH166"/>
    <mergeCell ref="BNI166:BNL166"/>
    <mergeCell ref="BNM166:BNP166"/>
    <mergeCell ref="BNQ166:BNT166"/>
    <mergeCell ref="BXA166:BXD166"/>
    <mergeCell ref="BXE166:BXH166"/>
    <mergeCell ref="BXI166:BXL166"/>
    <mergeCell ref="BXM166:BXP166"/>
    <mergeCell ref="BXQ166:BXT166"/>
    <mergeCell ref="BWG166:BWJ166"/>
    <mergeCell ref="BWK166:BWN166"/>
    <mergeCell ref="BWO166:BWR166"/>
    <mergeCell ref="BWS166:BWV166"/>
    <mergeCell ref="BWW166:BWZ166"/>
    <mergeCell ref="BVM166:BVP166"/>
    <mergeCell ref="BVQ166:BVT166"/>
    <mergeCell ref="BVU166:BVX166"/>
    <mergeCell ref="BVY166:BWB166"/>
    <mergeCell ref="BWC166:BWF166"/>
    <mergeCell ref="BUS166:BUV166"/>
    <mergeCell ref="BUW166:BUZ166"/>
    <mergeCell ref="BVA166:BVD166"/>
    <mergeCell ref="BVE166:BVH166"/>
    <mergeCell ref="BVI166:BVL166"/>
    <mergeCell ref="BTY166:BUB166"/>
    <mergeCell ref="BUC166:BUF166"/>
    <mergeCell ref="BUG166:BUJ166"/>
    <mergeCell ref="BUK166:BUN166"/>
    <mergeCell ref="BUO166:BUR166"/>
    <mergeCell ref="BTE166:BTH166"/>
    <mergeCell ref="BTI166:BTL166"/>
    <mergeCell ref="BTM166:BTP166"/>
    <mergeCell ref="BTQ166:BTT166"/>
    <mergeCell ref="BTU166:BTX166"/>
    <mergeCell ref="BSK166:BSN166"/>
    <mergeCell ref="BSO166:BSR166"/>
    <mergeCell ref="BSS166:BSV166"/>
    <mergeCell ref="BSW166:BSZ166"/>
    <mergeCell ref="BTA166:BTD166"/>
    <mergeCell ref="CCK166:CCN166"/>
    <mergeCell ref="CCO166:CCR166"/>
    <mergeCell ref="CCS166:CCV166"/>
    <mergeCell ref="CCW166:CCZ166"/>
    <mergeCell ref="CDA166:CDD166"/>
    <mergeCell ref="CBQ166:CBT166"/>
    <mergeCell ref="CBU166:CBX166"/>
    <mergeCell ref="CBY166:CCB166"/>
    <mergeCell ref="CCC166:CCF166"/>
    <mergeCell ref="CCG166:CCJ166"/>
    <mergeCell ref="CAW166:CAZ166"/>
    <mergeCell ref="CBA166:CBD166"/>
    <mergeCell ref="CBE166:CBH166"/>
    <mergeCell ref="CBI166:CBL166"/>
    <mergeCell ref="CBM166:CBP166"/>
    <mergeCell ref="CAC166:CAF166"/>
    <mergeCell ref="CAG166:CAJ166"/>
    <mergeCell ref="CAK166:CAN166"/>
    <mergeCell ref="CAO166:CAR166"/>
    <mergeCell ref="CAS166:CAV166"/>
    <mergeCell ref="BZI166:BZL166"/>
    <mergeCell ref="BZM166:BZP166"/>
    <mergeCell ref="BZQ166:BZT166"/>
    <mergeCell ref="BZU166:BZX166"/>
    <mergeCell ref="BZY166:CAB166"/>
    <mergeCell ref="BYO166:BYR166"/>
    <mergeCell ref="BYS166:BYV166"/>
    <mergeCell ref="BYW166:BYZ166"/>
    <mergeCell ref="BZA166:BZD166"/>
    <mergeCell ref="BZE166:BZH166"/>
    <mergeCell ref="BXU166:BXX166"/>
    <mergeCell ref="BXY166:BYB166"/>
    <mergeCell ref="BYC166:BYF166"/>
    <mergeCell ref="BYG166:BYJ166"/>
    <mergeCell ref="BYK166:BYN166"/>
    <mergeCell ref="CHU166:CHX166"/>
    <mergeCell ref="CHY166:CIB166"/>
    <mergeCell ref="CIC166:CIF166"/>
    <mergeCell ref="CIG166:CIJ166"/>
    <mergeCell ref="CIK166:CIN166"/>
    <mergeCell ref="CHA166:CHD166"/>
    <mergeCell ref="CHE166:CHH166"/>
    <mergeCell ref="CHI166:CHL166"/>
    <mergeCell ref="CHM166:CHP166"/>
    <mergeCell ref="CHQ166:CHT166"/>
    <mergeCell ref="CGG166:CGJ166"/>
    <mergeCell ref="CGK166:CGN166"/>
    <mergeCell ref="CGO166:CGR166"/>
    <mergeCell ref="CGS166:CGV166"/>
    <mergeCell ref="CGW166:CGZ166"/>
    <mergeCell ref="CFM166:CFP166"/>
    <mergeCell ref="CFQ166:CFT166"/>
    <mergeCell ref="CFU166:CFX166"/>
    <mergeCell ref="CFY166:CGB166"/>
    <mergeCell ref="CGC166:CGF166"/>
    <mergeCell ref="CES166:CEV166"/>
    <mergeCell ref="CEW166:CEZ166"/>
    <mergeCell ref="CFA166:CFD166"/>
    <mergeCell ref="CFE166:CFH166"/>
    <mergeCell ref="CFI166:CFL166"/>
    <mergeCell ref="CDY166:CEB166"/>
    <mergeCell ref="CEC166:CEF166"/>
    <mergeCell ref="CEG166:CEJ166"/>
    <mergeCell ref="CEK166:CEN166"/>
    <mergeCell ref="CEO166:CER166"/>
    <mergeCell ref="CDE166:CDH166"/>
    <mergeCell ref="CDI166:CDL166"/>
    <mergeCell ref="CDM166:CDP166"/>
    <mergeCell ref="CDQ166:CDT166"/>
    <mergeCell ref="CDU166:CDX166"/>
    <mergeCell ref="CNE166:CNH166"/>
    <mergeCell ref="CNI166:CNL166"/>
    <mergeCell ref="CNM166:CNP166"/>
    <mergeCell ref="CNQ166:CNT166"/>
    <mergeCell ref="CNU166:CNX166"/>
    <mergeCell ref="CMK166:CMN166"/>
    <mergeCell ref="CMO166:CMR166"/>
    <mergeCell ref="CMS166:CMV166"/>
    <mergeCell ref="CMW166:CMZ166"/>
    <mergeCell ref="CNA166:CND166"/>
    <mergeCell ref="CLQ166:CLT166"/>
    <mergeCell ref="CLU166:CLX166"/>
    <mergeCell ref="CLY166:CMB166"/>
    <mergeCell ref="CMC166:CMF166"/>
    <mergeCell ref="CMG166:CMJ166"/>
    <mergeCell ref="CKW166:CKZ166"/>
    <mergeCell ref="CLA166:CLD166"/>
    <mergeCell ref="CLE166:CLH166"/>
    <mergeCell ref="CLI166:CLL166"/>
    <mergeCell ref="CLM166:CLP166"/>
    <mergeCell ref="CKC166:CKF166"/>
    <mergeCell ref="CKG166:CKJ166"/>
    <mergeCell ref="CKK166:CKN166"/>
    <mergeCell ref="CKO166:CKR166"/>
    <mergeCell ref="CKS166:CKV166"/>
    <mergeCell ref="CJI166:CJL166"/>
    <mergeCell ref="CJM166:CJP166"/>
    <mergeCell ref="CJQ166:CJT166"/>
    <mergeCell ref="CJU166:CJX166"/>
    <mergeCell ref="CJY166:CKB166"/>
    <mergeCell ref="CIO166:CIR166"/>
    <mergeCell ref="CIS166:CIV166"/>
    <mergeCell ref="CIW166:CIZ166"/>
    <mergeCell ref="CJA166:CJD166"/>
    <mergeCell ref="CJE166:CJH166"/>
    <mergeCell ref="CSO166:CSR166"/>
    <mergeCell ref="CSS166:CSV166"/>
    <mergeCell ref="CSW166:CSZ166"/>
    <mergeCell ref="CTA166:CTD166"/>
    <mergeCell ref="CTE166:CTH166"/>
    <mergeCell ref="CRU166:CRX166"/>
    <mergeCell ref="CRY166:CSB166"/>
    <mergeCell ref="CSC166:CSF166"/>
    <mergeCell ref="CSG166:CSJ166"/>
    <mergeCell ref="CSK166:CSN166"/>
    <mergeCell ref="CRA166:CRD166"/>
    <mergeCell ref="CRE166:CRH166"/>
    <mergeCell ref="CRI166:CRL166"/>
    <mergeCell ref="CRM166:CRP166"/>
    <mergeCell ref="CRQ166:CRT166"/>
    <mergeCell ref="CQG166:CQJ166"/>
    <mergeCell ref="CQK166:CQN166"/>
    <mergeCell ref="CQO166:CQR166"/>
    <mergeCell ref="CQS166:CQV166"/>
    <mergeCell ref="CQW166:CQZ166"/>
    <mergeCell ref="CPM166:CPP166"/>
    <mergeCell ref="CPQ166:CPT166"/>
    <mergeCell ref="CPU166:CPX166"/>
    <mergeCell ref="CPY166:CQB166"/>
    <mergeCell ref="CQC166:CQF166"/>
    <mergeCell ref="COS166:COV166"/>
    <mergeCell ref="COW166:COZ166"/>
    <mergeCell ref="CPA166:CPD166"/>
    <mergeCell ref="CPE166:CPH166"/>
    <mergeCell ref="CPI166:CPL166"/>
    <mergeCell ref="CNY166:COB166"/>
    <mergeCell ref="COC166:COF166"/>
    <mergeCell ref="COG166:COJ166"/>
    <mergeCell ref="COK166:CON166"/>
    <mergeCell ref="COO166:COR166"/>
    <mergeCell ref="CXY166:CYB166"/>
    <mergeCell ref="CYC166:CYF166"/>
    <mergeCell ref="CYG166:CYJ166"/>
    <mergeCell ref="CYK166:CYN166"/>
    <mergeCell ref="CYO166:CYR166"/>
    <mergeCell ref="CXE166:CXH166"/>
    <mergeCell ref="CXI166:CXL166"/>
    <mergeCell ref="CXM166:CXP166"/>
    <mergeCell ref="CXQ166:CXT166"/>
    <mergeCell ref="CXU166:CXX166"/>
    <mergeCell ref="CWK166:CWN166"/>
    <mergeCell ref="CWO166:CWR166"/>
    <mergeCell ref="CWS166:CWV166"/>
    <mergeCell ref="CWW166:CWZ166"/>
    <mergeCell ref="CXA166:CXD166"/>
    <mergeCell ref="CVQ166:CVT166"/>
    <mergeCell ref="CVU166:CVX166"/>
    <mergeCell ref="CVY166:CWB166"/>
    <mergeCell ref="CWC166:CWF166"/>
    <mergeCell ref="CWG166:CWJ166"/>
    <mergeCell ref="CUW166:CUZ166"/>
    <mergeCell ref="CVA166:CVD166"/>
    <mergeCell ref="CVE166:CVH166"/>
    <mergeCell ref="CVI166:CVL166"/>
    <mergeCell ref="CVM166:CVP166"/>
    <mergeCell ref="CUC166:CUF166"/>
    <mergeCell ref="CUG166:CUJ166"/>
    <mergeCell ref="CUK166:CUN166"/>
    <mergeCell ref="CUO166:CUR166"/>
    <mergeCell ref="CUS166:CUV166"/>
    <mergeCell ref="CTI166:CTL166"/>
    <mergeCell ref="CTM166:CTP166"/>
    <mergeCell ref="CTQ166:CTT166"/>
    <mergeCell ref="CTU166:CTX166"/>
    <mergeCell ref="CTY166:CUB166"/>
    <mergeCell ref="DDI166:DDL166"/>
    <mergeCell ref="DDM166:DDP166"/>
    <mergeCell ref="DDQ166:DDT166"/>
    <mergeCell ref="DDU166:DDX166"/>
    <mergeCell ref="DDY166:DEB166"/>
    <mergeCell ref="DCO166:DCR166"/>
    <mergeCell ref="DCS166:DCV166"/>
    <mergeCell ref="DCW166:DCZ166"/>
    <mergeCell ref="DDA166:DDD166"/>
    <mergeCell ref="DDE166:DDH166"/>
    <mergeCell ref="DBU166:DBX166"/>
    <mergeCell ref="DBY166:DCB166"/>
    <mergeCell ref="DCC166:DCF166"/>
    <mergeCell ref="DCG166:DCJ166"/>
    <mergeCell ref="DCK166:DCN166"/>
    <mergeCell ref="DBA166:DBD166"/>
    <mergeCell ref="DBE166:DBH166"/>
    <mergeCell ref="DBI166:DBL166"/>
    <mergeCell ref="DBM166:DBP166"/>
    <mergeCell ref="DBQ166:DBT166"/>
    <mergeCell ref="DAG166:DAJ166"/>
    <mergeCell ref="DAK166:DAN166"/>
    <mergeCell ref="DAO166:DAR166"/>
    <mergeCell ref="DAS166:DAV166"/>
    <mergeCell ref="DAW166:DAZ166"/>
    <mergeCell ref="CZM166:CZP166"/>
    <mergeCell ref="CZQ166:CZT166"/>
    <mergeCell ref="CZU166:CZX166"/>
    <mergeCell ref="CZY166:DAB166"/>
    <mergeCell ref="DAC166:DAF166"/>
    <mergeCell ref="CYS166:CYV166"/>
    <mergeCell ref="CYW166:CYZ166"/>
    <mergeCell ref="CZA166:CZD166"/>
    <mergeCell ref="CZE166:CZH166"/>
    <mergeCell ref="CZI166:CZL166"/>
    <mergeCell ref="DIS166:DIV166"/>
    <mergeCell ref="DIW166:DIZ166"/>
    <mergeCell ref="DJA166:DJD166"/>
    <mergeCell ref="DJE166:DJH166"/>
    <mergeCell ref="DJI166:DJL166"/>
    <mergeCell ref="DHY166:DIB166"/>
    <mergeCell ref="DIC166:DIF166"/>
    <mergeCell ref="DIG166:DIJ166"/>
    <mergeCell ref="DIK166:DIN166"/>
    <mergeCell ref="DIO166:DIR166"/>
    <mergeCell ref="DHE166:DHH166"/>
    <mergeCell ref="DHI166:DHL166"/>
    <mergeCell ref="DHM166:DHP166"/>
    <mergeCell ref="DHQ166:DHT166"/>
    <mergeCell ref="DHU166:DHX166"/>
    <mergeCell ref="DGK166:DGN166"/>
    <mergeCell ref="DGO166:DGR166"/>
    <mergeCell ref="DGS166:DGV166"/>
    <mergeCell ref="DGW166:DGZ166"/>
    <mergeCell ref="DHA166:DHD166"/>
    <mergeCell ref="DFQ166:DFT166"/>
    <mergeCell ref="DFU166:DFX166"/>
    <mergeCell ref="DFY166:DGB166"/>
    <mergeCell ref="DGC166:DGF166"/>
    <mergeCell ref="DGG166:DGJ166"/>
    <mergeCell ref="DEW166:DEZ166"/>
    <mergeCell ref="DFA166:DFD166"/>
    <mergeCell ref="DFE166:DFH166"/>
    <mergeCell ref="DFI166:DFL166"/>
    <mergeCell ref="DFM166:DFP166"/>
    <mergeCell ref="DEC166:DEF166"/>
    <mergeCell ref="DEG166:DEJ166"/>
    <mergeCell ref="DEK166:DEN166"/>
    <mergeCell ref="DEO166:DER166"/>
    <mergeCell ref="DES166:DEV166"/>
    <mergeCell ref="DOC166:DOF166"/>
    <mergeCell ref="DOG166:DOJ166"/>
    <mergeCell ref="DOK166:DON166"/>
    <mergeCell ref="DOO166:DOR166"/>
    <mergeCell ref="DOS166:DOV166"/>
    <mergeCell ref="DNI166:DNL166"/>
    <mergeCell ref="DNM166:DNP166"/>
    <mergeCell ref="DNQ166:DNT166"/>
    <mergeCell ref="DNU166:DNX166"/>
    <mergeCell ref="DNY166:DOB166"/>
    <mergeCell ref="DMO166:DMR166"/>
    <mergeCell ref="DMS166:DMV166"/>
    <mergeCell ref="DMW166:DMZ166"/>
    <mergeCell ref="DNA166:DND166"/>
    <mergeCell ref="DNE166:DNH166"/>
    <mergeCell ref="DLU166:DLX166"/>
    <mergeCell ref="DLY166:DMB166"/>
    <mergeCell ref="DMC166:DMF166"/>
    <mergeCell ref="DMG166:DMJ166"/>
    <mergeCell ref="DMK166:DMN166"/>
    <mergeCell ref="DLA166:DLD166"/>
    <mergeCell ref="DLE166:DLH166"/>
    <mergeCell ref="DLI166:DLL166"/>
    <mergeCell ref="DLM166:DLP166"/>
    <mergeCell ref="DLQ166:DLT166"/>
    <mergeCell ref="DKG166:DKJ166"/>
    <mergeCell ref="DKK166:DKN166"/>
    <mergeCell ref="DKO166:DKR166"/>
    <mergeCell ref="DKS166:DKV166"/>
    <mergeCell ref="DKW166:DKZ166"/>
    <mergeCell ref="DJM166:DJP166"/>
    <mergeCell ref="DJQ166:DJT166"/>
    <mergeCell ref="DJU166:DJX166"/>
    <mergeCell ref="DJY166:DKB166"/>
    <mergeCell ref="DKC166:DKF166"/>
    <mergeCell ref="DTM166:DTP166"/>
    <mergeCell ref="DTQ166:DTT166"/>
    <mergeCell ref="DTU166:DTX166"/>
    <mergeCell ref="DTY166:DUB166"/>
    <mergeCell ref="DUC166:DUF166"/>
    <mergeCell ref="DSS166:DSV166"/>
    <mergeCell ref="DSW166:DSZ166"/>
    <mergeCell ref="DTA166:DTD166"/>
    <mergeCell ref="DTE166:DTH166"/>
    <mergeCell ref="DTI166:DTL166"/>
    <mergeCell ref="DRY166:DSB166"/>
    <mergeCell ref="DSC166:DSF166"/>
    <mergeCell ref="DSG166:DSJ166"/>
    <mergeCell ref="DSK166:DSN166"/>
    <mergeCell ref="DSO166:DSR166"/>
    <mergeCell ref="DRE166:DRH166"/>
    <mergeCell ref="DRI166:DRL166"/>
    <mergeCell ref="DRM166:DRP166"/>
    <mergeCell ref="DRQ166:DRT166"/>
    <mergeCell ref="DRU166:DRX166"/>
    <mergeCell ref="DQK166:DQN166"/>
    <mergeCell ref="DQO166:DQR166"/>
    <mergeCell ref="DQS166:DQV166"/>
    <mergeCell ref="DQW166:DQZ166"/>
    <mergeCell ref="DRA166:DRD166"/>
    <mergeCell ref="DPQ166:DPT166"/>
    <mergeCell ref="DPU166:DPX166"/>
    <mergeCell ref="DPY166:DQB166"/>
    <mergeCell ref="DQC166:DQF166"/>
    <mergeCell ref="DQG166:DQJ166"/>
    <mergeCell ref="DOW166:DOZ166"/>
    <mergeCell ref="DPA166:DPD166"/>
    <mergeCell ref="DPE166:DPH166"/>
    <mergeCell ref="DPI166:DPL166"/>
    <mergeCell ref="DPM166:DPP166"/>
    <mergeCell ref="DYW166:DYZ166"/>
    <mergeCell ref="DZA166:DZD166"/>
    <mergeCell ref="DZE166:DZH166"/>
    <mergeCell ref="DZI166:DZL166"/>
    <mergeCell ref="DZM166:DZP166"/>
    <mergeCell ref="DYC166:DYF166"/>
    <mergeCell ref="DYG166:DYJ166"/>
    <mergeCell ref="DYK166:DYN166"/>
    <mergeCell ref="DYO166:DYR166"/>
    <mergeCell ref="DYS166:DYV166"/>
    <mergeCell ref="DXI166:DXL166"/>
    <mergeCell ref="DXM166:DXP166"/>
    <mergeCell ref="DXQ166:DXT166"/>
    <mergeCell ref="DXU166:DXX166"/>
    <mergeCell ref="DXY166:DYB166"/>
    <mergeCell ref="DWO166:DWR166"/>
    <mergeCell ref="DWS166:DWV166"/>
    <mergeCell ref="DWW166:DWZ166"/>
    <mergeCell ref="DXA166:DXD166"/>
    <mergeCell ref="DXE166:DXH166"/>
    <mergeCell ref="DVU166:DVX166"/>
    <mergeCell ref="DVY166:DWB166"/>
    <mergeCell ref="DWC166:DWF166"/>
    <mergeCell ref="DWG166:DWJ166"/>
    <mergeCell ref="DWK166:DWN166"/>
    <mergeCell ref="DVA166:DVD166"/>
    <mergeCell ref="DVE166:DVH166"/>
    <mergeCell ref="DVI166:DVL166"/>
    <mergeCell ref="DVM166:DVP166"/>
    <mergeCell ref="DVQ166:DVT166"/>
    <mergeCell ref="DUG166:DUJ166"/>
    <mergeCell ref="DUK166:DUN166"/>
    <mergeCell ref="DUO166:DUR166"/>
    <mergeCell ref="DUS166:DUV166"/>
    <mergeCell ref="DUW166:DUZ166"/>
    <mergeCell ref="EEG166:EEJ166"/>
    <mergeCell ref="EEK166:EEN166"/>
    <mergeCell ref="EEO166:EER166"/>
    <mergeCell ref="EES166:EEV166"/>
    <mergeCell ref="EEW166:EEZ166"/>
    <mergeCell ref="EDM166:EDP166"/>
    <mergeCell ref="EDQ166:EDT166"/>
    <mergeCell ref="EDU166:EDX166"/>
    <mergeCell ref="EDY166:EEB166"/>
    <mergeCell ref="EEC166:EEF166"/>
    <mergeCell ref="ECS166:ECV166"/>
    <mergeCell ref="ECW166:ECZ166"/>
    <mergeCell ref="EDA166:EDD166"/>
    <mergeCell ref="EDE166:EDH166"/>
    <mergeCell ref="EDI166:EDL166"/>
    <mergeCell ref="EBY166:ECB166"/>
    <mergeCell ref="ECC166:ECF166"/>
    <mergeCell ref="ECG166:ECJ166"/>
    <mergeCell ref="ECK166:ECN166"/>
    <mergeCell ref="ECO166:ECR166"/>
    <mergeCell ref="EBE166:EBH166"/>
    <mergeCell ref="EBI166:EBL166"/>
    <mergeCell ref="EBM166:EBP166"/>
    <mergeCell ref="EBQ166:EBT166"/>
    <mergeCell ref="EBU166:EBX166"/>
    <mergeCell ref="EAK166:EAN166"/>
    <mergeCell ref="EAO166:EAR166"/>
    <mergeCell ref="EAS166:EAV166"/>
    <mergeCell ref="EAW166:EAZ166"/>
    <mergeCell ref="EBA166:EBD166"/>
    <mergeCell ref="DZQ166:DZT166"/>
    <mergeCell ref="DZU166:DZX166"/>
    <mergeCell ref="DZY166:EAB166"/>
    <mergeCell ref="EAC166:EAF166"/>
    <mergeCell ref="EAG166:EAJ166"/>
    <mergeCell ref="EJQ166:EJT166"/>
    <mergeCell ref="EJU166:EJX166"/>
    <mergeCell ref="EJY166:EKB166"/>
    <mergeCell ref="EKC166:EKF166"/>
    <mergeCell ref="EKG166:EKJ166"/>
    <mergeCell ref="EIW166:EIZ166"/>
    <mergeCell ref="EJA166:EJD166"/>
    <mergeCell ref="EJE166:EJH166"/>
    <mergeCell ref="EJI166:EJL166"/>
    <mergeCell ref="EJM166:EJP166"/>
    <mergeCell ref="EIC166:EIF166"/>
    <mergeCell ref="EIG166:EIJ166"/>
    <mergeCell ref="EIK166:EIN166"/>
    <mergeCell ref="EIO166:EIR166"/>
    <mergeCell ref="EIS166:EIV166"/>
    <mergeCell ref="EHI166:EHL166"/>
    <mergeCell ref="EHM166:EHP166"/>
    <mergeCell ref="EHQ166:EHT166"/>
    <mergeCell ref="EHU166:EHX166"/>
    <mergeCell ref="EHY166:EIB166"/>
    <mergeCell ref="EGO166:EGR166"/>
    <mergeCell ref="EGS166:EGV166"/>
    <mergeCell ref="EGW166:EGZ166"/>
    <mergeCell ref="EHA166:EHD166"/>
    <mergeCell ref="EHE166:EHH166"/>
    <mergeCell ref="EFU166:EFX166"/>
    <mergeCell ref="EFY166:EGB166"/>
    <mergeCell ref="EGC166:EGF166"/>
    <mergeCell ref="EGG166:EGJ166"/>
    <mergeCell ref="EGK166:EGN166"/>
    <mergeCell ref="EFA166:EFD166"/>
    <mergeCell ref="EFE166:EFH166"/>
    <mergeCell ref="EFI166:EFL166"/>
    <mergeCell ref="EFM166:EFP166"/>
    <mergeCell ref="EFQ166:EFT166"/>
    <mergeCell ref="EPA166:EPD166"/>
    <mergeCell ref="EPE166:EPH166"/>
    <mergeCell ref="EPI166:EPL166"/>
    <mergeCell ref="EPM166:EPP166"/>
    <mergeCell ref="EPQ166:EPT166"/>
    <mergeCell ref="EOG166:EOJ166"/>
    <mergeCell ref="EOK166:EON166"/>
    <mergeCell ref="EOO166:EOR166"/>
    <mergeCell ref="EOS166:EOV166"/>
    <mergeCell ref="EOW166:EOZ166"/>
    <mergeCell ref="ENM166:ENP166"/>
    <mergeCell ref="ENQ166:ENT166"/>
    <mergeCell ref="ENU166:ENX166"/>
    <mergeCell ref="ENY166:EOB166"/>
    <mergeCell ref="EOC166:EOF166"/>
    <mergeCell ref="EMS166:EMV166"/>
    <mergeCell ref="EMW166:EMZ166"/>
    <mergeCell ref="ENA166:END166"/>
    <mergeCell ref="ENE166:ENH166"/>
    <mergeCell ref="ENI166:ENL166"/>
    <mergeCell ref="ELY166:EMB166"/>
    <mergeCell ref="EMC166:EMF166"/>
    <mergeCell ref="EMG166:EMJ166"/>
    <mergeCell ref="EMK166:EMN166"/>
    <mergeCell ref="EMO166:EMR166"/>
    <mergeCell ref="ELE166:ELH166"/>
    <mergeCell ref="ELI166:ELL166"/>
    <mergeCell ref="ELM166:ELP166"/>
    <mergeCell ref="ELQ166:ELT166"/>
    <mergeCell ref="ELU166:ELX166"/>
    <mergeCell ref="EKK166:EKN166"/>
    <mergeCell ref="EKO166:EKR166"/>
    <mergeCell ref="EKS166:EKV166"/>
    <mergeCell ref="EKW166:EKZ166"/>
    <mergeCell ref="ELA166:ELD166"/>
    <mergeCell ref="EUK166:EUN166"/>
    <mergeCell ref="EUO166:EUR166"/>
    <mergeCell ref="EUS166:EUV166"/>
    <mergeCell ref="EUW166:EUZ166"/>
    <mergeCell ref="EVA166:EVD166"/>
    <mergeCell ref="ETQ166:ETT166"/>
    <mergeCell ref="ETU166:ETX166"/>
    <mergeCell ref="ETY166:EUB166"/>
    <mergeCell ref="EUC166:EUF166"/>
    <mergeCell ref="EUG166:EUJ166"/>
    <mergeCell ref="ESW166:ESZ166"/>
    <mergeCell ref="ETA166:ETD166"/>
    <mergeCell ref="ETE166:ETH166"/>
    <mergeCell ref="ETI166:ETL166"/>
    <mergeCell ref="ETM166:ETP166"/>
    <mergeCell ref="ESC166:ESF166"/>
    <mergeCell ref="ESG166:ESJ166"/>
    <mergeCell ref="ESK166:ESN166"/>
    <mergeCell ref="ESO166:ESR166"/>
    <mergeCell ref="ESS166:ESV166"/>
    <mergeCell ref="ERI166:ERL166"/>
    <mergeCell ref="ERM166:ERP166"/>
    <mergeCell ref="ERQ166:ERT166"/>
    <mergeCell ref="ERU166:ERX166"/>
    <mergeCell ref="ERY166:ESB166"/>
    <mergeCell ref="EQO166:EQR166"/>
    <mergeCell ref="EQS166:EQV166"/>
    <mergeCell ref="EQW166:EQZ166"/>
    <mergeCell ref="ERA166:ERD166"/>
    <mergeCell ref="ERE166:ERH166"/>
    <mergeCell ref="EPU166:EPX166"/>
    <mergeCell ref="EPY166:EQB166"/>
    <mergeCell ref="EQC166:EQF166"/>
    <mergeCell ref="EQG166:EQJ166"/>
    <mergeCell ref="EQK166:EQN166"/>
    <mergeCell ref="EZU166:EZX166"/>
    <mergeCell ref="EZY166:FAB166"/>
    <mergeCell ref="FAC166:FAF166"/>
    <mergeCell ref="FAG166:FAJ166"/>
    <mergeCell ref="FAK166:FAN166"/>
    <mergeCell ref="EZA166:EZD166"/>
    <mergeCell ref="EZE166:EZH166"/>
    <mergeCell ref="EZI166:EZL166"/>
    <mergeCell ref="EZM166:EZP166"/>
    <mergeCell ref="EZQ166:EZT166"/>
    <mergeCell ref="EYG166:EYJ166"/>
    <mergeCell ref="EYK166:EYN166"/>
    <mergeCell ref="EYO166:EYR166"/>
    <mergeCell ref="EYS166:EYV166"/>
    <mergeCell ref="EYW166:EYZ166"/>
    <mergeCell ref="EXM166:EXP166"/>
    <mergeCell ref="EXQ166:EXT166"/>
    <mergeCell ref="EXU166:EXX166"/>
    <mergeCell ref="EXY166:EYB166"/>
    <mergeCell ref="EYC166:EYF166"/>
    <mergeCell ref="EWS166:EWV166"/>
    <mergeCell ref="EWW166:EWZ166"/>
    <mergeCell ref="EXA166:EXD166"/>
    <mergeCell ref="EXE166:EXH166"/>
    <mergeCell ref="EXI166:EXL166"/>
    <mergeCell ref="EVY166:EWB166"/>
    <mergeCell ref="EWC166:EWF166"/>
    <mergeCell ref="EWG166:EWJ166"/>
    <mergeCell ref="EWK166:EWN166"/>
    <mergeCell ref="EWO166:EWR166"/>
    <mergeCell ref="EVE166:EVH166"/>
    <mergeCell ref="EVI166:EVL166"/>
    <mergeCell ref="EVM166:EVP166"/>
    <mergeCell ref="EVQ166:EVT166"/>
    <mergeCell ref="EVU166:EVX166"/>
    <mergeCell ref="FFE166:FFH166"/>
    <mergeCell ref="FFI166:FFL166"/>
    <mergeCell ref="FFM166:FFP166"/>
    <mergeCell ref="FFQ166:FFT166"/>
    <mergeCell ref="FFU166:FFX166"/>
    <mergeCell ref="FEK166:FEN166"/>
    <mergeCell ref="FEO166:FER166"/>
    <mergeCell ref="FES166:FEV166"/>
    <mergeCell ref="FEW166:FEZ166"/>
    <mergeCell ref="FFA166:FFD166"/>
    <mergeCell ref="FDQ166:FDT166"/>
    <mergeCell ref="FDU166:FDX166"/>
    <mergeCell ref="FDY166:FEB166"/>
    <mergeCell ref="FEC166:FEF166"/>
    <mergeCell ref="FEG166:FEJ166"/>
    <mergeCell ref="FCW166:FCZ166"/>
    <mergeCell ref="FDA166:FDD166"/>
    <mergeCell ref="FDE166:FDH166"/>
    <mergeCell ref="FDI166:FDL166"/>
    <mergeCell ref="FDM166:FDP166"/>
    <mergeCell ref="FCC166:FCF166"/>
    <mergeCell ref="FCG166:FCJ166"/>
    <mergeCell ref="FCK166:FCN166"/>
    <mergeCell ref="FCO166:FCR166"/>
    <mergeCell ref="FCS166:FCV166"/>
    <mergeCell ref="FBI166:FBL166"/>
    <mergeCell ref="FBM166:FBP166"/>
    <mergeCell ref="FBQ166:FBT166"/>
    <mergeCell ref="FBU166:FBX166"/>
    <mergeCell ref="FBY166:FCB166"/>
    <mergeCell ref="FAO166:FAR166"/>
    <mergeCell ref="FAS166:FAV166"/>
    <mergeCell ref="FAW166:FAZ166"/>
    <mergeCell ref="FBA166:FBD166"/>
    <mergeCell ref="FBE166:FBH166"/>
    <mergeCell ref="FKO166:FKR166"/>
    <mergeCell ref="FKS166:FKV166"/>
    <mergeCell ref="FKW166:FKZ166"/>
    <mergeCell ref="FLA166:FLD166"/>
    <mergeCell ref="FLE166:FLH166"/>
    <mergeCell ref="FJU166:FJX166"/>
    <mergeCell ref="FJY166:FKB166"/>
    <mergeCell ref="FKC166:FKF166"/>
    <mergeCell ref="FKG166:FKJ166"/>
    <mergeCell ref="FKK166:FKN166"/>
    <mergeCell ref="FJA166:FJD166"/>
    <mergeCell ref="FJE166:FJH166"/>
    <mergeCell ref="FJI166:FJL166"/>
    <mergeCell ref="FJM166:FJP166"/>
    <mergeCell ref="FJQ166:FJT166"/>
    <mergeCell ref="FIG166:FIJ166"/>
    <mergeCell ref="FIK166:FIN166"/>
    <mergeCell ref="FIO166:FIR166"/>
    <mergeCell ref="FIS166:FIV166"/>
    <mergeCell ref="FIW166:FIZ166"/>
    <mergeCell ref="FHM166:FHP166"/>
    <mergeCell ref="FHQ166:FHT166"/>
    <mergeCell ref="FHU166:FHX166"/>
    <mergeCell ref="FHY166:FIB166"/>
    <mergeCell ref="FIC166:FIF166"/>
    <mergeCell ref="FGS166:FGV166"/>
    <mergeCell ref="FGW166:FGZ166"/>
    <mergeCell ref="FHA166:FHD166"/>
    <mergeCell ref="FHE166:FHH166"/>
    <mergeCell ref="FHI166:FHL166"/>
    <mergeCell ref="FFY166:FGB166"/>
    <mergeCell ref="FGC166:FGF166"/>
    <mergeCell ref="FGG166:FGJ166"/>
    <mergeCell ref="FGK166:FGN166"/>
    <mergeCell ref="FGO166:FGR166"/>
    <mergeCell ref="FPY166:FQB166"/>
    <mergeCell ref="FQC166:FQF166"/>
    <mergeCell ref="FQG166:FQJ166"/>
    <mergeCell ref="FQK166:FQN166"/>
    <mergeCell ref="FQO166:FQR166"/>
    <mergeCell ref="FPE166:FPH166"/>
    <mergeCell ref="FPI166:FPL166"/>
    <mergeCell ref="FPM166:FPP166"/>
    <mergeCell ref="FPQ166:FPT166"/>
    <mergeCell ref="FPU166:FPX166"/>
    <mergeCell ref="FOK166:FON166"/>
    <mergeCell ref="FOO166:FOR166"/>
    <mergeCell ref="FOS166:FOV166"/>
    <mergeCell ref="FOW166:FOZ166"/>
    <mergeCell ref="FPA166:FPD166"/>
    <mergeCell ref="FNQ166:FNT166"/>
    <mergeCell ref="FNU166:FNX166"/>
    <mergeCell ref="FNY166:FOB166"/>
    <mergeCell ref="FOC166:FOF166"/>
    <mergeCell ref="FOG166:FOJ166"/>
    <mergeCell ref="FMW166:FMZ166"/>
    <mergeCell ref="FNA166:FND166"/>
    <mergeCell ref="FNE166:FNH166"/>
    <mergeCell ref="FNI166:FNL166"/>
    <mergeCell ref="FNM166:FNP166"/>
    <mergeCell ref="FMC166:FMF166"/>
    <mergeCell ref="FMG166:FMJ166"/>
    <mergeCell ref="FMK166:FMN166"/>
    <mergeCell ref="FMO166:FMR166"/>
    <mergeCell ref="FMS166:FMV166"/>
    <mergeCell ref="FLI166:FLL166"/>
    <mergeCell ref="FLM166:FLP166"/>
    <mergeCell ref="FLQ166:FLT166"/>
    <mergeCell ref="FLU166:FLX166"/>
    <mergeCell ref="FLY166:FMB166"/>
    <mergeCell ref="FVI166:FVL166"/>
    <mergeCell ref="FVM166:FVP166"/>
    <mergeCell ref="FVQ166:FVT166"/>
    <mergeCell ref="FVU166:FVX166"/>
    <mergeCell ref="FVY166:FWB166"/>
    <mergeCell ref="FUO166:FUR166"/>
    <mergeCell ref="FUS166:FUV166"/>
    <mergeCell ref="FUW166:FUZ166"/>
    <mergeCell ref="FVA166:FVD166"/>
    <mergeCell ref="FVE166:FVH166"/>
    <mergeCell ref="FTU166:FTX166"/>
    <mergeCell ref="FTY166:FUB166"/>
    <mergeCell ref="FUC166:FUF166"/>
    <mergeCell ref="FUG166:FUJ166"/>
    <mergeCell ref="FUK166:FUN166"/>
    <mergeCell ref="FTA166:FTD166"/>
    <mergeCell ref="FTE166:FTH166"/>
    <mergeCell ref="FTI166:FTL166"/>
    <mergeCell ref="FTM166:FTP166"/>
    <mergeCell ref="FTQ166:FTT166"/>
    <mergeCell ref="FSG166:FSJ166"/>
    <mergeCell ref="FSK166:FSN166"/>
    <mergeCell ref="FSO166:FSR166"/>
    <mergeCell ref="FSS166:FSV166"/>
    <mergeCell ref="FSW166:FSZ166"/>
    <mergeCell ref="FRM166:FRP166"/>
    <mergeCell ref="FRQ166:FRT166"/>
    <mergeCell ref="FRU166:FRX166"/>
    <mergeCell ref="FRY166:FSB166"/>
    <mergeCell ref="FSC166:FSF166"/>
    <mergeCell ref="FQS166:FQV166"/>
    <mergeCell ref="FQW166:FQZ166"/>
    <mergeCell ref="FRA166:FRD166"/>
    <mergeCell ref="FRE166:FRH166"/>
    <mergeCell ref="FRI166:FRL166"/>
    <mergeCell ref="GAS166:GAV166"/>
    <mergeCell ref="GAW166:GAZ166"/>
    <mergeCell ref="GBA166:GBD166"/>
    <mergeCell ref="GBE166:GBH166"/>
    <mergeCell ref="GBI166:GBL166"/>
    <mergeCell ref="FZY166:GAB166"/>
    <mergeCell ref="GAC166:GAF166"/>
    <mergeCell ref="GAG166:GAJ166"/>
    <mergeCell ref="GAK166:GAN166"/>
    <mergeCell ref="GAO166:GAR166"/>
    <mergeCell ref="FZE166:FZH166"/>
    <mergeCell ref="FZI166:FZL166"/>
    <mergeCell ref="FZM166:FZP166"/>
    <mergeCell ref="FZQ166:FZT166"/>
    <mergeCell ref="FZU166:FZX166"/>
    <mergeCell ref="FYK166:FYN166"/>
    <mergeCell ref="FYO166:FYR166"/>
    <mergeCell ref="FYS166:FYV166"/>
    <mergeCell ref="FYW166:FYZ166"/>
    <mergeCell ref="FZA166:FZD166"/>
    <mergeCell ref="FXQ166:FXT166"/>
    <mergeCell ref="FXU166:FXX166"/>
    <mergeCell ref="FXY166:FYB166"/>
    <mergeCell ref="FYC166:FYF166"/>
    <mergeCell ref="FYG166:FYJ166"/>
    <mergeCell ref="FWW166:FWZ166"/>
    <mergeCell ref="FXA166:FXD166"/>
    <mergeCell ref="FXE166:FXH166"/>
    <mergeCell ref="FXI166:FXL166"/>
    <mergeCell ref="FXM166:FXP166"/>
    <mergeCell ref="FWC166:FWF166"/>
    <mergeCell ref="FWG166:FWJ166"/>
    <mergeCell ref="FWK166:FWN166"/>
    <mergeCell ref="FWO166:FWR166"/>
    <mergeCell ref="FWS166:FWV166"/>
    <mergeCell ref="GGC166:GGF166"/>
    <mergeCell ref="GGG166:GGJ166"/>
    <mergeCell ref="GGK166:GGN166"/>
    <mergeCell ref="GGO166:GGR166"/>
    <mergeCell ref="GGS166:GGV166"/>
    <mergeCell ref="GFI166:GFL166"/>
    <mergeCell ref="GFM166:GFP166"/>
    <mergeCell ref="GFQ166:GFT166"/>
    <mergeCell ref="GFU166:GFX166"/>
    <mergeCell ref="GFY166:GGB166"/>
    <mergeCell ref="GEO166:GER166"/>
    <mergeCell ref="GES166:GEV166"/>
    <mergeCell ref="GEW166:GEZ166"/>
    <mergeCell ref="GFA166:GFD166"/>
    <mergeCell ref="GFE166:GFH166"/>
    <mergeCell ref="GDU166:GDX166"/>
    <mergeCell ref="GDY166:GEB166"/>
    <mergeCell ref="GEC166:GEF166"/>
    <mergeCell ref="GEG166:GEJ166"/>
    <mergeCell ref="GEK166:GEN166"/>
    <mergeCell ref="GDA166:GDD166"/>
    <mergeCell ref="GDE166:GDH166"/>
    <mergeCell ref="GDI166:GDL166"/>
    <mergeCell ref="GDM166:GDP166"/>
    <mergeCell ref="GDQ166:GDT166"/>
    <mergeCell ref="GCG166:GCJ166"/>
    <mergeCell ref="GCK166:GCN166"/>
    <mergeCell ref="GCO166:GCR166"/>
    <mergeCell ref="GCS166:GCV166"/>
    <mergeCell ref="GCW166:GCZ166"/>
    <mergeCell ref="GBM166:GBP166"/>
    <mergeCell ref="GBQ166:GBT166"/>
    <mergeCell ref="GBU166:GBX166"/>
    <mergeCell ref="GBY166:GCB166"/>
    <mergeCell ref="GCC166:GCF166"/>
    <mergeCell ref="GLM166:GLP166"/>
    <mergeCell ref="GLQ166:GLT166"/>
    <mergeCell ref="GLU166:GLX166"/>
    <mergeCell ref="GLY166:GMB166"/>
    <mergeCell ref="GMC166:GMF166"/>
    <mergeCell ref="GKS166:GKV166"/>
    <mergeCell ref="GKW166:GKZ166"/>
    <mergeCell ref="GLA166:GLD166"/>
    <mergeCell ref="GLE166:GLH166"/>
    <mergeCell ref="GLI166:GLL166"/>
    <mergeCell ref="GJY166:GKB166"/>
    <mergeCell ref="GKC166:GKF166"/>
    <mergeCell ref="GKG166:GKJ166"/>
    <mergeCell ref="GKK166:GKN166"/>
    <mergeCell ref="GKO166:GKR166"/>
    <mergeCell ref="GJE166:GJH166"/>
    <mergeCell ref="GJI166:GJL166"/>
    <mergeCell ref="GJM166:GJP166"/>
    <mergeCell ref="GJQ166:GJT166"/>
    <mergeCell ref="GJU166:GJX166"/>
    <mergeCell ref="GIK166:GIN166"/>
    <mergeCell ref="GIO166:GIR166"/>
    <mergeCell ref="GIS166:GIV166"/>
    <mergeCell ref="GIW166:GIZ166"/>
    <mergeCell ref="GJA166:GJD166"/>
    <mergeCell ref="GHQ166:GHT166"/>
    <mergeCell ref="GHU166:GHX166"/>
    <mergeCell ref="GHY166:GIB166"/>
    <mergeCell ref="GIC166:GIF166"/>
    <mergeCell ref="GIG166:GIJ166"/>
    <mergeCell ref="GGW166:GGZ166"/>
    <mergeCell ref="GHA166:GHD166"/>
    <mergeCell ref="GHE166:GHH166"/>
    <mergeCell ref="GHI166:GHL166"/>
    <mergeCell ref="GHM166:GHP166"/>
    <mergeCell ref="GQW166:GQZ166"/>
    <mergeCell ref="GRA166:GRD166"/>
    <mergeCell ref="GRE166:GRH166"/>
    <mergeCell ref="GRI166:GRL166"/>
    <mergeCell ref="GRM166:GRP166"/>
    <mergeCell ref="GQC166:GQF166"/>
    <mergeCell ref="GQG166:GQJ166"/>
    <mergeCell ref="GQK166:GQN166"/>
    <mergeCell ref="GQO166:GQR166"/>
    <mergeCell ref="GQS166:GQV166"/>
    <mergeCell ref="GPI166:GPL166"/>
    <mergeCell ref="GPM166:GPP166"/>
    <mergeCell ref="GPQ166:GPT166"/>
    <mergeCell ref="GPU166:GPX166"/>
    <mergeCell ref="GPY166:GQB166"/>
    <mergeCell ref="GOO166:GOR166"/>
    <mergeCell ref="GOS166:GOV166"/>
    <mergeCell ref="GOW166:GOZ166"/>
    <mergeCell ref="GPA166:GPD166"/>
    <mergeCell ref="GPE166:GPH166"/>
    <mergeCell ref="GNU166:GNX166"/>
    <mergeCell ref="GNY166:GOB166"/>
    <mergeCell ref="GOC166:GOF166"/>
    <mergeCell ref="GOG166:GOJ166"/>
    <mergeCell ref="GOK166:GON166"/>
    <mergeCell ref="GNA166:GND166"/>
    <mergeCell ref="GNE166:GNH166"/>
    <mergeCell ref="GNI166:GNL166"/>
    <mergeCell ref="GNM166:GNP166"/>
    <mergeCell ref="GNQ166:GNT166"/>
    <mergeCell ref="GMG166:GMJ166"/>
    <mergeCell ref="GMK166:GMN166"/>
    <mergeCell ref="GMO166:GMR166"/>
    <mergeCell ref="GMS166:GMV166"/>
    <mergeCell ref="GMW166:GMZ166"/>
    <mergeCell ref="GWG166:GWJ166"/>
    <mergeCell ref="GWK166:GWN166"/>
    <mergeCell ref="GWO166:GWR166"/>
    <mergeCell ref="GWS166:GWV166"/>
    <mergeCell ref="GWW166:GWZ166"/>
    <mergeCell ref="GVM166:GVP166"/>
    <mergeCell ref="GVQ166:GVT166"/>
    <mergeCell ref="GVU166:GVX166"/>
    <mergeCell ref="GVY166:GWB166"/>
    <mergeCell ref="GWC166:GWF166"/>
    <mergeCell ref="GUS166:GUV166"/>
    <mergeCell ref="GUW166:GUZ166"/>
    <mergeCell ref="GVA166:GVD166"/>
    <mergeCell ref="GVE166:GVH166"/>
    <mergeCell ref="GVI166:GVL166"/>
    <mergeCell ref="GTY166:GUB166"/>
    <mergeCell ref="GUC166:GUF166"/>
    <mergeCell ref="GUG166:GUJ166"/>
    <mergeCell ref="GUK166:GUN166"/>
    <mergeCell ref="GUO166:GUR166"/>
    <mergeCell ref="GTE166:GTH166"/>
    <mergeCell ref="GTI166:GTL166"/>
    <mergeCell ref="GTM166:GTP166"/>
    <mergeCell ref="GTQ166:GTT166"/>
    <mergeCell ref="GTU166:GTX166"/>
    <mergeCell ref="GSK166:GSN166"/>
    <mergeCell ref="GSO166:GSR166"/>
    <mergeCell ref="GSS166:GSV166"/>
    <mergeCell ref="GSW166:GSZ166"/>
    <mergeCell ref="GTA166:GTD166"/>
    <mergeCell ref="GRQ166:GRT166"/>
    <mergeCell ref="GRU166:GRX166"/>
    <mergeCell ref="GRY166:GSB166"/>
    <mergeCell ref="GSC166:GSF166"/>
    <mergeCell ref="GSG166:GSJ166"/>
    <mergeCell ref="HBQ166:HBT166"/>
    <mergeCell ref="HBU166:HBX166"/>
    <mergeCell ref="HBY166:HCB166"/>
    <mergeCell ref="HCC166:HCF166"/>
    <mergeCell ref="HCG166:HCJ166"/>
    <mergeCell ref="HAW166:HAZ166"/>
    <mergeCell ref="HBA166:HBD166"/>
    <mergeCell ref="HBE166:HBH166"/>
    <mergeCell ref="HBI166:HBL166"/>
    <mergeCell ref="HBM166:HBP166"/>
    <mergeCell ref="HAC166:HAF166"/>
    <mergeCell ref="HAG166:HAJ166"/>
    <mergeCell ref="HAK166:HAN166"/>
    <mergeCell ref="HAO166:HAR166"/>
    <mergeCell ref="HAS166:HAV166"/>
    <mergeCell ref="GZI166:GZL166"/>
    <mergeCell ref="GZM166:GZP166"/>
    <mergeCell ref="GZQ166:GZT166"/>
    <mergeCell ref="GZU166:GZX166"/>
    <mergeCell ref="GZY166:HAB166"/>
    <mergeCell ref="GYO166:GYR166"/>
    <mergeCell ref="GYS166:GYV166"/>
    <mergeCell ref="GYW166:GYZ166"/>
    <mergeCell ref="GZA166:GZD166"/>
    <mergeCell ref="GZE166:GZH166"/>
    <mergeCell ref="GXU166:GXX166"/>
    <mergeCell ref="GXY166:GYB166"/>
    <mergeCell ref="GYC166:GYF166"/>
    <mergeCell ref="GYG166:GYJ166"/>
    <mergeCell ref="GYK166:GYN166"/>
    <mergeCell ref="GXA166:GXD166"/>
    <mergeCell ref="GXE166:GXH166"/>
    <mergeCell ref="GXI166:GXL166"/>
    <mergeCell ref="GXM166:GXP166"/>
    <mergeCell ref="GXQ166:GXT166"/>
    <mergeCell ref="HHA166:HHD166"/>
    <mergeCell ref="HHE166:HHH166"/>
    <mergeCell ref="HHI166:HHL166"/>
    <mergeCell ref="HHM166:HHP166"/>
    <mergeCell ref="HHQ166:HHT166"/>
    <mergeCell ref="HGG166:HGJ166"/>
    <mergeCell ref="HGK166:HGN166"/>
    <mergeCell ref="HGO166:HGR166"/>
    <mergeCell ref="HGS166:HGV166"/>
    <mergeCell ref="HGW166:HGZ166"/>
    <mergeCell ref="HFM166:HFP166"/>
    <mergeCell ref="HFQ166:HFT166"/>
    <mergeCell ref="HFU166:HFX166"/>
    <mergeCell ref="HFY166:HGB166"/>
    <mergeCell ref="HGC166:HGF166"/>
    <mergeCell ref="HES166:HEV166"/>
    <mergeCell ref="HEW166:HEZ166"/>
    <mergeCell ref="HFA166:HFD166"/>
    <mergeCell ref="HFE166:HFH166"/>
    <mergeCell ref="HFI166:HFL166"/>
    <mergeCell ref="HDY166:HEB166"/>
    <mergeCell ref="HEC166:HEF166"/>
    <mergeCell ref="HEG166:HEJ166"/>
    <mergeCell ref="HEK166:HEN166"/>
    <mergeCell ref="HEO166:HER166"/>
    <mergeCell ref="HDE166:HDH166"/>
    <mergeCell ref="HDI166:HDL166"/>
    <mergeCell ref="HDM166:HDP166"/>
    <mergeCell ref="HDQ166:HDT166"/>
    <mergeCell ref="HDU166:HDX166"/>
    <mergeCell ref="HCK166:HCN166"/>
    <mergeCell ref="HCO166:HCR166"/>
    <mergeCell ref="HCS166:HCV166"/>
    <mergeCell ref="HCW166:HCZ166"/>
    <mergeCell ref="HDA166:HDD166"/>
    <mergeCell ref="HMK166:HMN166"/>
    <mergeCell ref="HMO166:HMR166"/>
    <mergeCell ref="HMS166:HMV166"/>
    <mergeCell ref="HMW166:HMZ166"/>
    <mergeCell ref="HNA166:HND166"/>
    <mergeCell ref="HLQ166:HLT166"/>
    <mergeCell ref="HLU166:HLX166"/>
    <mergeCell ref="HLY166:HMB166"/>
    <mergeCell ref="HMC166:HMF166"/>
    <mergeCell ref="HMG166:HMJ166"/>
    <mergeCell ref="HKW166:HKZ166"/>
    <mergeCell ref="HLA166:HLD166"/>
    <mergeCell ref="HLE166:HLH166"/>
    <mergeCell ref="HLI166:HLL166"/>
    <mergeCell ref="HLM166:HLP166"/>
    <mergeCell ref="HKC166:HKF166"/>
    <mergeCell ref="HKG166:HKJ166"/>
    <mergeCell ref="HKK166:HKN166"/>
    <mergeCell ref="HKO166:HKR166"/>
    <mergeCell ref="HKS166:HKV166"/>
    <mergeCell ref="HJI166:HJL166"/>
    <mergeCell ref="HJM166:HJP166"/>
    <mergeCell ref="HJQ166:HJT166"/>
    <mergeCell ref="HJU166:HJX166"/>
    <mergeCell ref="HJY166:HKB166"/>
    <mergeCell ref="HIO166:HIR166"/>
    <mergeCell ref="HIS166:HIV166"/>
    <mergeCell ref="HIW166:HIZ166"/>
    <mergeCell ref="HJA166:HJD166"/>
    <mergeCell ref="HJE166:HJH166"/>
    <mergeCell ref="HHU166:HHX166"/>
    <mergeCell ref="HHY166:HIB166"/>
    <mergeCell ref="HIC166:HIF166"/>
    <mergeCell ref="HIG166:HIJ166"/>
    <mergeCell ref="HIK166:HIN166"/>
    <mergeCell ref="HRU166:HRX166"/>
    <mergeCell ref="HRY166:HSB166"/>
    <mergeCell ref="HSC166:HSF166"/>
    <mergeCell ref="HSG166:HSJ166"/>
    <mergeCell ref="HSK166:HSN166"/>
    <mergeCell ref="HRA166:HRD166"/>
    <mergeCell ref="HRE166:HRH166"/>
    <mergeCell ref="HRI166:HRL166"/>
    <mergeCell ref="HRM166:HRP166"/>
    <mergeCell ref="HRQ166:HRT166"/>
    <mergeCell ref="HQG166:HQJ166"/>
    <mergeCell ref="HQK166:HQN166"/>
    <mergeCell ref="HQO166:HQR166"/>
    <mergeCell ref="HQS166:HQV166"/>
    <mergeCell ref="HQW166:HQZ166"/>
    <mergeCell ref="HPM166:HPP166"/>
    <mergeCell ref="HPQ166:HPT166"/>
    <mergeCell ref="HPU166:HPX166"/>
    <mergeCell ref="HPY166:HQB166"/>
    <mergeCell ref="HQC166:HQF166"/>
    <mergeCell ref="HOS166:HOV166"/>
    <mergeCell ref="HOW166:HOZ166"/>
    <mergeCell ref="HPA166:HPD166"/>
    <mergeCell ref="HPE166:HPH166"/>
    <mergeCell ref="HPI166:HPL166"/>
    <mergeCell ref="HNY166:HOB166"/>
    <mergeCell ref="HOC166:HOF166"/>
    <mergeCell ref="HOG166:HOJ166"/>
    <mergeCell ref="HOK166:HON166"/>
    <mergeCell ref="HOO166:HOR166"/>
    <mergeCell ref="HNE166:HNH166"/>
    <mergeCell ref="HNI166:HNL166"/>
    <mergeCell ref="HNM166:HNP166"/>
    <mergeCell ref="HNQ166:HNT166"/>
    <mergeCell ref="HNU166:HNX166"/>
    <mergeCell ref="HXE166:HXH166"/>
    <mergeCell ref="HXI166:HXL166"/>
    <mergeCell ref="HXM166:HXP166"/>
    <mergeCell ref="HXQ166:HXT166"/>
    <mergeCell ref="HXU166:HXX166"/>
    <mergeCell ref="HWK166:HWN166"/>
    <mergeCell ref="HWO166:HWR166"/>
    <mergeCell ref="HWS166:HWV166"/>
    <mergeCell ref="HWW166:HWZ166"/>
    <mergeCell ref="HXA166:HXD166"/>
    <mergeCell ref="HVQ166:HVT166"/>
    <mergeCell ref="HVU166:HVX166"/>
    <mergeCell ref="HVY166:HWB166"/>
    <mergeCell ref="HWC166:HWF166"/>
    <mergeCell ref="HWG166:HWJ166"/>
    <mergeCell ref="HUW166:HUZ166"/>
    <mergeCell ref="HVA166:HVD166"/>
    <mergeCell ref="HVE166:HVH166"/>
    <mergeCell ref="HVI166:HVL166"/>
    <mergeCell ref="HVM166:HVP166"/>
    <mergeCell ref="HUC166:HUF166"/>
    <mergeCell ref="HUG166:HUJ166"/>
    <mergeCell ref="HUK166:HUN166"/>
    <mergeCell ref="HUO166:HUR166"/>
    <mergeCell ref="HUS166:HUV166"/>
    <mergeCell ref="HTI166:HTL166"/>
    <mergeCell ref="HTM166:HTP166"/>
    <mergeCell ref="HTQ166:HTT166"/>
    <mergeCell ref="HTU166:HTX166"/>
    <mergeCell ref="HTY166:HUB166"/>
    <mergeCell ref="HSO166:HSR166"/>
    <mergeCell ref="HSS166:HSV166"/>
    <mergeCell ref="HSW166:HSZ166"/>
    <mergeCell ref="HTA166:HTD166"/>
    <mergeCell ref="HTE166:HTH166"/>
    <mergeCell ref="ICO166:ICR166"/>
    <mergeCell ref="ICS166:ICV166"/>
    <mergeCell ref="ICW166:ICZ166"/>
    <mergeCell ref="IDA166:IDD166"/>
    <mergeCell ref="IDE166:IDH166"/>
    <mergeCell ref="IBU166:IBX166"/>
    <mergeCell ref="IBY166:ICB166"/>
    <mergeCell ref="ICC166:ICF166"/>
    <mergeCell ref="ICG166:ICJ166"/>
    <mergeCell ref="ICK166:ICN166"/>
    <mergeCell ref="IBA166:IBD166"/>
    <mergeCell ref="IBE166:IBH166"/>
    <mergeCell ref="IBI166:IBL166"/>
    <mergeCell ref="IBM166:IBP166"/>
    <mergeCell ref="IBQ166:IBT166"/>
    <mergeCell ref="IAG166:IAJ166"/>
    <mergeCell ref="IAK166:IAN166"/>
    <mergeCell ref="IAO166:IAR166"/>
    <mergeCell ref="IAS166:IAV166"/>
    <mergeCell ref="IAW166:IAZ166"/>
    <mergeCell ref="HZM166:HZP166"/>
    <mergeCell ref="HZQ166:HZT166"/>
    <mergeCell ref="HZU166:HZX166"/>
    <mergeCell ref="HZY166:IAB166"/>
    <mergeCell ref="IAC166:IAF166"/>
    <mergeCell ref="HYS166:HYV166"/>
    <mergeCell ref="HYW166:HYZ166"/>
    <mergeCell ref="HZA166:HZD166"/>
    <mergeCell ref="HZE166:HZH166"/>
    <mergeCell ref="HZI166:HZL166"/>
    <mergeCell ref="HXY166:HYB166"/>
    <mergeCell ref="HYC166:HYF166"/>
    <mergeCell ref="HYG166:HYJ166"/>
    <mergeCell ref="HYK166:HYN166"/>
    <mergeCell ref="HYO166:HYR166"/>
    <mergeCell ref="IHY166:IIB166"/>
    <mergeCell ref="IIC166:IIF166"/>
    <mergeCell ref="IIG166:IIJ166"/>
    <mergeCell ref="IIK166:IIN166"/>
    <mergeCell ref="IIO166:IIR166"/>
    <mergeCell ref="IHE166:IHH166"/>
    <mergeCell ref="IHI166:IHL166"/>
    <mergeCell ref="IHM166:IHP166"/>
    <mergeCell ref="IHQ166:IHT166"/>
    <mergeCell ref="IHU166:IHX166"/>
    <mergeCell ref="IGK166:IGN166"/>
    <mergeCell ref="IGO166:IGR166"/>
    <mergeCell ref="IGS166:IGV166"/>
    <mergeCell ref="IGW166:IGZ166"/>
    <mergeCell ref="IHA166:IHD166"/>
    <mergeCell ref="IFQ166:IFT166"/>
    <mergeCell ref="IFU166:IFX166"/>
    <mergeCell ref="IFY166:IGB166"/>
    <mergeCell ref="IGC166:IGF166"/>
    <mergeCell ref="IGG166:IGJ166"/>
    <mergeCell ref="IEW166:IEZ166"/>
    <mergeCell ref="IFA166:IFD166"/>
    <mergeCell ref="IFE166:IFH166"/>
    <mergeCell ref="IFI166:IFL166"/>
    <mergeCell ref="IFM166:IFP166"/>
    <mergeCell ref="IEC166:IEF166"/>
    <mergeCell ref="IEG166:IEJ166"/>
    <mergeCell ref="IEK166:IEN166"/>
    <mergeCell ref="IEO166:IER166"/>
    <mergeCell ref="IES166:IEV166"/>
    <mergeCell ref="IDI166:IDL166"/>
    <mergeCell ref="IDM166:IDP166"/>
    <mergeCell ref="IDQ166:IDT166"/>
    <mergeCell ref="IDU166:IDX166"/>
    <mergeCell ref="IDY166:IEB166"/>
    <mergeCell ref="INI166:INL166"/>
    <mergeCell ref="INM166:INP166"/>
    <mergeCell ref="INQ166:INT166"/>
    <mergeCell ref="INU166:INX166"/>
    <mergeCell ref="INY166:IOB166"/>
    <mergeCell ref="IMO166:IMR166"/>
    <mergeCell ref="IMS166:IMV166"/>
    <mergeCell ref="IMW166:IMZ166"/>
    <mergeCell ref="INA166:IND166"/>
    <mergeCell ref="INE166:INH166"/>
    <mergeCell ref="ILU166:ILX166"/>
    <mergeCell ref="ILY166:IMB166"/>
    <mergeCell ref="IMC166:IMF166"/>
    <mergeCell ref="IMG166:IMJ166"/>
    <mergeCell ref="IMK166:IMN166"/>
    <mergeCell ref="ILA166:ILD166"/>
    <mergeCell ref="ILE166:ILH166"/>
    <mergeCell ref="ILI166:ILL166"/>
    <mergeCell ref="ILM166:ILP166"/>
    <mergeCell ref="ILQ166:ILT166"/>
    <mergeCell ref="IKG166:IKJ166"/>
    <mergeCell ref="IKK166:IKN166"/>
    <mergeCell ref="IKO166:IKR166"/>
    <mergeCell ref="IKS166:IKV166"/>
    <mergeCell ref="IKW166:IKZ166"/>
    <mergeCell ref="IJM166:IJP166"/>
    <mergeCell ref="IJQ166:IJT166"/>
    <mergeCell ref="IJU166:IJX166"/>
    <mergeCell ref="IJY166:IKB166"/>
    <mergeCell ref="IKC166:IKF166"/>
    <mergeCell ref="IIS166:IIV166"/>
    <mergeCell ref="IIW166:IIZ166"/>
    <mergeCell ref="IJA166:IJD166"/>
    <mergeCell ref="IJE166:IJH166"/>
    <mergeCell ref="IJI166:IJL166"/>
    <mergeCell ref="ISS166:ISV166"/>
    <mergeCell ref="ISW166:ISZ166"/>
    <mergeCell ref="ITA166:ITD166"/>
    <mergeCell ref="ITE166:ITH166"/>
    <mergeCell ref="ITI166:ITL166"/>
    <mergeCell ref="IRY166:ISB166"/>
    <mergeCell ref="ISC166:ISF166"/>
    <mergeCell ref="ISG166:ISJ166"/>
    <mergeCell ref="ISK166:ISN166"/>
    <mergeCell ref="ISO166:ISR166"/>
    <mergeCell ref="IRE166:IRH166"/>
    <mergeCell ref="IRI166:IRL166"/>
    <mergeCell ref="IRM166:IRP166"/>
    <mergeCell ref="IRQ166:IRT166"/>
    <mergeCell ref="IRU166:IRX166"/>
    <mergeCell ref="IQK166:IQN166"/>
    <mergeCell ref="IQO166:IQR166"/>
    <mergeCell ref="IQS166:IQV166"/>
    <mergeCell ref="IQW166:IQZ166"/>
    <mergeCell ref="IRA166:IRD166"/>
    <mergeCell ref="IPQ166:IPT166"/>
    <mergeCell ref="IPU166:IPX166"/>
    <mergeCell ref="IPY166:IQB166"/>
    <mergeCell ref="IQC166:IQF166"/>
    <mergeCell ref="IQG166:IQJ166"/>
    <mergeCell ref="IOW166:IOZ166"/>
    <mergeCell ref="IPA166:IPD166"/>
    <mergeCell ref="IPE166:IPH166"/>
    <mergeCell ref="IPI166:IPL166"/>
    <mergeCell ref="IPM166:IPP166"/>
    <mergeCell ref="IOC166:IOF166"/>
    <mergeCell ref="IOG166:IOJ166"/>
    <mergeCell ref="IOK166:ION166"/>
    <mergeCell ref="IOO166:IOR166"/>
    <mergeCell ref="IOS166:IOV166"/>
    <mergeCell ref="IYC166:IYF166"/>
    <mergeCell ref="IYG166:IYJ166"/>
    <mergeCell ref="IYK166:IYN166"/>
    <mergeCell ref="IYO166:IYR166"/>
    <mergeCell ref="IYS166:IYV166"/>
    <mergeCell ref="IXI166:IXL166"/>
    <mergeCell ref="IXM166:IXP166"/>
    <mergeCell ref="IXQ166:IXT166"/>
    <mergeCell ref="IXU166:IXX166"/>
    <mergeCell ref="IXY166:IYB166"/>
    <mergeCell ref="IWO166:IWR166"/>
    <mergeCell ref="IWS166:IWV166"/>
    <mergeCell ref="IWW166:IWZ166"/>
    <mergeCell ref="IXA166:IXD166"/>
    <mergeCell ref="IXE166:IXH166"/>
    <mergeCell ref="IVU166:IVX166"/>
    <mergeCell ref="IVY166:IWB166"/>
    <mergeCell ref="IWC166:IWF166"/>
    <mergeCell ref="IWG166:IWJ166"/>
    <mergeCell ref="IWK166:IWN166"/>
    <mergeCell ref="IVA166:IVD166"/>
    <mergeCell ref="IVE166:IVH166"/>
    <mergeCell ref="IVI166:IVL166"/>
    <mergeCell ref="IVM166:IVP166"/>
    <mergeCell ref="IVQ166:IVT166"/>
    <mergeCell ref="IUG166:IUJ166"/>
    <mergeCell ref="IUK166:IUN166"/>
    <mergeCell ref="IUO166:IUR166"/>
    <mergeCell ref="IUS166:IUV166"/>
    <mergeCell ref="IUW166:IUZ166"/>
    <mergeCell ref="ITM166:ITP166"/>
    <mergeCell ref="ITQ166:ITT166"/>
    <mergeCell ref="ITU166:ITX166"/>
    <mergeCell ref="ITY166:IUB166"/>
    <mergeCell ref="IUC166:IUF166"/>
    <mergeCell ref="JDM166:JDP166"/>
    <mergeCell ref="JDQ166:JDT166"/>
    <mergeCell ref="JDU166:JDX166"/>
    <mergeCell ref="JDY166:JEB166"/>
    <mergeCell ref="JEC166:JEF166"/>
    <mergeCell ref="JCS166:JCV166"/>
    <mergeCell ref="JCW166:JCZ166"/>
    <mergeCell ref="JDA166:JDD166"/>
    <mergeCell ref="JDE166:JDH166"/>
    <mergeCell ref="JDI166:JDL166"/>
    <mergeCell ref="JBY166:JCB166"/>
    <mergeCell ref="JCC166:JCF166"/>
    <mergeCell ref="JCG166:JCJ166"/>
    <mergeCell ref="JCK166:JCN166"/>
    <mergeCell ref="JCO166:JCR166"/>
    <mergeCell ref="JBE166:JBH166"/>
    <mergeCell ref="JBI166:JBL166"/>
    <mergeCell ref="JBM166:JBP166"/>
    <mergeCell ref="JBQ166:JBT166"/>
    <mergeCell ref="JBU166:JBX166"/>
    <mergeCell ref="JAK166:JAN166"/>
    <mergeCell ref="JAO166:JAR166"/>
    <mergeCell ref="JAS166:JAV166"/>
    <mergeCell ref="JAW166:JAZ166"/>
    <mergeCell ref="JBA166:JBD166"/>
    <mergeCell ref="IZQ166:IZT166"/>
    <mergeCell ref="IZU166:IZX166"/>
    <mergeCell ref="IZY166:JAB166"/>
    <mergeCell ref="JAC166:JAF166"/>
    <mergeCell ref="JAG166:JAJ166"/>
    <mergeCell ref="IYW166:IYZ166"/>
    <mergeCell ref="IZA166:IZD166"/>
    <mergeCell ref="IZE166:IZH166"/>
    <mergeCell ref="IZI166:IZL166"/>
    <mergeCell ref="IZM166:IZP166"/>
    <mergeCell ref="JIW166:JIZ166"/>
    <mergeCell ref="JJA166:JJD166"/>
    <mergeCell ref="JJE166:JJH166"/>
    <mergeCell ref="JJI166:JJL166"/>
    <mergeCell ref="JJM166:JJP166"/>
    <mergeCell ref="JIC166:JIF166"/>
    <mergeCell ref="JIG166:JIJ166"/>
    <mergeCell ref="JIK166:JIN166"/>
    <mergeCell ref="JIO166:JIR166"/>
    <mergeCell ref="JIS166:JIV166"/>
    <mergeCell ref="JHI166:JHL166"/>
    <mergeCell ref="JHM166:JHP166"/>
    <mergeCell ref="JHQ166:JHT166"/>
    <mergeCell ref="JHU166:JHX166"/>
    <mergeCell ref="JHY166:JIB166"/>
    <mergeCell ref="JGO166:JGR166"/>
    <mergeCell ref="JGS166:JGV166"/>
    <mergeCell ref="JGW166:JGZ166"/>
    <mergeCell ref="JHA166:JHD166"/>
    <mergeCell ref="JHE166:JHH166"/>
    <mergeCell ref="JFU166:JFX166"/>
    <mergeCell ref="JFY166:JGB166"/>
    <mergeCell ref="JGC166:JGF166"/>
    <mergeCell ref="JGG166:JGJ166"/>
    <mergeCell ref="JGK166:JGN166"/>
    <mergeCell ref="JFA166:JFD166"/>
    <mergeCell ref="JFE166:JFH166"/>
    <mergeCell ref="JFI166:JFL166"/>
    <mergeCell ref="JFM166:JFP166"/>
    <mergeCell ref="JFQ166:JFT166"/>
    <mergeCell ref="JEG166:JEJ166"/>
    <mergeCell ref="JEK166:JEN166"/>
    <mergeCell ref="JEO166:JER166"/>
    <mergeCell ref="JES166:JEV166"/>
    <mergeCell ref="JEW166:JEZ166"/>
    <mergeCell ref="JOG166:JOJ166"/>
    <mergeCell ref="JOK166:JON166"/>
    <mergeCell ref="JOO166:JOR166"/>
    <mergeCell ref="JOS166:JOV166"/>
    <mergeCell ref="JOW166:JOZ166"/>
    <mergeCell ref="JNM166:JNP166"/>
    <mergeCell ref="JNQ166:JNT166"/>
    <mergeCell ref="JNU166:JNX166"/>
    <mergeCell ref="JNY166:JOB166"/>
    <mergeCell ref="JOC166:JOF166"/>
    <mergeCell ref="JMS166:JMV166"/>
    <mergeCell ref="JMW166:JMZ166"/>
    <mergeCell ref="JNA166:JND166"/>
    <mergeCell ref="JNE166:JNH166"/>
    <mergeCell ref="JNI166:JNL166"/>
    <mergeCell ref="JLY166:JMB166"/>
    <mergeCell ref="JMC166:JMF166"/>
    <mergeCell ref="JMG166:JMJ166"/>
    <mergeCell ref="JMK166:JMN166"/>
    <mergeCell ref="JMO166:JMR166"/>
    <mergeCell ref="JLE166:JLH166"/>
    <mergeCell ref="JLI166:JLL166"/>
    <mergeCell ref="JLM166:JLP166"/>
    <mergeCell ref="JLQ166:JLT166"/>
    <mergeCell ref="JLU166:JLX166"/>
    <mergeCell ref="JKK166:JKN166"/>
    <mergeCell ref="JKO166:JKR166"/>
    <mergeCell ref="JKS166:JKV166"/>
    <mergeCell ref="JKW166:JKZ166"/>
    <mergeCell ref="JLA166:JLD166"/>
    <mergeCell ref="JJQ166:JJT166"/>
    <mergeCell ref="JJU166:JJX166"/>
    <mergeCell ref="JJY166:JKB166"/>
    <mergeCell ref="JKC166:JKF166"/>
    <mergeCell ref="JKG166:JKJ166"/>
    <mergeCell ref="JTQ166:JTT166"/>
    <mergeCell ref="JTU166:JTX166"/>
    <mergeCell ref="JTY166:JUB166"/>
    <mergeCell ref="JUC166:JUF166"/>
    <mergeCell ref="JUG166:JUJ166"/>
    <mergeCell ref="JSW166:JSZ166"/>
    <mergeCell ref="JTA166:JTD166"/>
    <mergeCell ref="JTE166:JTH166"/>
    <mergeCell ref="JTI166:JTL166"/>
    <mergeCell ref="JTM166:JTP166"/>
    <mergeCell ref="JSC166:JSF166"/>
    <mergeCell ref="JSG166:JSJ166"/>
    <mergeCell ref="JSK166:JSN166"/>
    <mergeCell ref="JSO166:JSR166"/>
    <mergeCell ref="JSS166:JSV166"/>
    <mergeCell ref="JRI166:JRL166"/>
    <mergeCell ref="JRM166:JRP166"/>
    <mergeCell ref="JRQ166:JRT166"/>
    <mergeCell ref="JRU166:JRX166"/>
    <mergeCell ref="JRY166:JSB166"/>
    <mergeCell ref="JQO166:JQR166"/>
    <mergeCell ref="JQS166:JQV166"/>
    <mergeCell ref="JQW166:JQZ166"/>
    <mergeCell ref="JRA166:JRD166"/>
    <mergeCell ref="JRE166:JRH166"/>
    <mergeCell ref="JPU166:JPX166"/>
    <mergeCell ref="JPY166:JQB166"/>
    <mergeCell ref="JQC166:JQF166"/>
    <mergeCell ref="JQG166:JQJ166"/>
    <mergeCell ref="JQK166:JQN166"/>
    <mergeCell ref="JPA166:JPD166"/>
    <mergeCell ref="JPE166:JPH166"/>
    <mergeCell ref="JPI166:JPL166"/>
    <mergeCell ref="JPM166:JPP166"/>
    <mergeCell ref="JPQ166:JPT166"/>
    <mergeCell ref="JZA166:JZD166"/>
    <mergeCell ref="JZE166:JZH166"/>
    <mergeCell ref="JZI166:JZL166"/>
    <mergeCell ref="JZM166:JZP166"/>
    <mergeCell ref="JZQ166:JZT166"/>
    <mergeCell ref="JYG166:JYJ166"/>
    <mergeCell ref="JYK166:JYN166"/>
    <mergeCell ref="JYO166:JYR166"/>
    <mergeCell ref="JYS166:JYV166"/>
    <mergeCell ref="JYW166:JYZ166"/>
    <mergeCell ref="JXM166:JXP166"/>
    <mergeCell ref="JXQ166:JXT166"/>
    <mergeCell ref="JXU166:JXX166"/>
    <mergeCell ref="JXY166:JYB166"/>
    <mergeCell ref="JYC166:JYF166"/>
    <mergeCell ref="JWS166:JWV166"/>
    <mergeCell ref="JWW166:JWZ166"/>
    <mergeCell ref="JXA166:JXD166"/>
    <mergeCell ref="JXE166:JXH166"/>
    <mergeCell ref="JXI166:JXL166"/>
    <mergeCell ref="JVY166:JWB166"/>
    <mergeCell ref="JWC166:JWF166"/>
    <mergeCell ref="JWG166:JWJ166"/>
    <mergeCell ref="JWK166:JWN166"/>
    <mergeCell ref="JWO166:JWR166"/>
    <mergeCell ref="JVE166:JVH166"/>
    <mergeCell ref="JVI166:JVL166"/>
    <mergeCell ref="JVM166:JVP166"/>
    <mergeCell ref="JVQ166:JVT166"/>
    <mergeCell ref="JVU166:JVX166"/>
    <mergeCell ref="JUK166:JUN166"/>
    <mergeCell ref="JUO166:JUR166"/>
    <mergeCell ref="JUS166:JUV166"/>
    <mergeCell ref="JUW166:JUZ166"/>
    <mergeCell ref="JVA166:JVD166"/>
    <mergeCell ref="KEK166:KEN166"/>
    <mergeCell ref="KEO166:KER166"/>
    <mergeCell ref="KES166:KEV166"/>
    <mergeCell ref="KEW166:KEZ166"/>
    <mergeCell ref="KFA166:KFD166"/>
    <mergeCell ref="KDQ166:KDT166"/>
    <mergeCell ref="KDU166:KDX166"/>
    <mergeCell ref="KDY166:KEB166"/>
    <mergeCell ref="KEC166:KEF166"/>
    <mergeCell ref="KEG166:KEJ166"/>
    <mergeCell ref="KCW166:KCZ166"/>
    <mergeCell ref="KDA166:KDD166"/>
    <mergeCell ref="KDE166:KDH166"/>
    <mergeCell ref="KDI166:KDL166"/>
    <mergeCell ref="KDM166:KDP166"/>
    <mergeCell ref="KCC166:KCF166"/>
    <mergeCell ref="KCG166:KCJ166"/>
    <mergeCell ref="KCK166:KCN166"/>
    <mergeCell ref="KCO166:KCR166"/>
    <mergeCell ref="KCS166:KCV166"/>
    <mergeCell ref="KBI166:KBL166"/>
    <mergeCell ref="KBM166:KBP166"/>
    <mergeCell ref="KBQ166:KBT166"/>
    <mergeCell ref="KBU166:KBX166"/>
    <mergeCell ref="KBY166:KCB166"/>
    <mergeCell ref="KAO166:KAR166"/>
    <mergeCell ref="KAS166:KAV166"/>
    <mergeCell ref="KAW166:KAZ166"/>
    <mergeCell ref="KBA166:KBD166"/>
    <mergeCell ref="KBE166:KBH166"/>
    <mergeCell ref="JZU166:JZX166"/>
    <mergeCell ref="JZY166:KAB166"/>
    <mergeCell ref="KAC166:KAF166"/>
    <mergeCell ref="KAG166:KAJ166"/>
    <mergeCell ref="KAK166:KAN166"/>
    <mergeCell ref="KJU166:KJX166"/>
    <mergeCell ref="KJY166:KKB166"/>
    <mergeCell ref="KKC166:KKF166"/>
    <mergeCell ref="KKG166:KKJ166"/>
    <mergeCell ref="KKK166:KKN166"/>
    <mergeCell ref="KJA166:KJD166"/>
    <mergeCell ref="KJE166:KJH166"/>
    <mergeCell ref="KJI166:KJL166"/>
    <mergeCell ref="KJM166:KJP166"/>
    <mergeCell ref="KJQ166:KJT166"/>
    <mergeCell ref="KIG166:KIJ166"/>
    <mergeCell ref="KIK166:KIN166"/>
    <mergeCell ref="KIO166:KIR166"/>
    <mergeCell ref="KIS166:KIV166"/>
    <mergeCell ref="KIW166:KIZ166"/>
    <mergeCell ref="KHM166:KHP166"/>
    <mergeCell ref="KHQ166:KHT166"/>
    <mergeCell ref="KHU166:KHX166"/>
    <mergeCell ref="KHY166:KIB166"/>
    <mergeCell ref="KIC166:KIF166"/>
    <mergeCell ref="KGS166:KGV166"/>
    <mergeCell ref="KGW166:KGZ166"/>
    <mergeCell ref="KHA166:KHD166"/>
    <mergeCell ref="KHE166:KHH166"/>
    <mergeCell ref="KHI166:KHL166"/>
    <mergeCell ref="KFY166:KGB166"/>
    <mergeCell ref="KGC166:KGF166"/>
    <mergeCell ref="KGG166:KGJ166"/>
    <mergeCell ref="KGK166:KGN166"/>
    <mergeCell ref="KGO166:KGR166"/>
    <mergeCell ref="KFE166:KFH166"/>
    <mergeCell ref="KFI166:KFL166"/>
    <mergeCell ref="KFM166:KFP166"/>
    <mergeCell ref="KFQ166:KFT166"/>
    <mergeCell ref="KFU166:KFX166"/>
    <mergeCell ref="KPE166:KPH166"/>
    <mergeCell ref="KPI166:KPL166"/>
    <mergeCell ref="KPM166:KPP166"/>
    <mergeCell ref="KPQ166:KPT166"/>
    <mergeCell ref="KPU166:KPX166"/>
    <mergeCell ref="KOK166:KON166"/>
    <mergeCell ref="KOO166:KOR166"/>
    <mergeCell ref="KOS166:KOV166"/>
    <mergeCell ref="KOW166:KOZ166"/>
    <mergeCell ref="KPA166:KPD166"/>
    <mergeCell ref="KNQ166:KNT166"/>
    <mergeCell ref="KNU166:KNX166"/>
    <mergeCell ref="KNY166:KOB166"/>
    <mergeCell ref="KOC166:KOF166"/>
    <mergeCell ref="KOG166:KOJ166"/>
    <mergeCell ref="KMW166:KMZ166"/>
    <mergeCell ref="KNA166:KND166"/>
    <mergeCell ref="KNE166:KNH166"/>
    <mergeCell ref="KNI166:KNL166"/>
    <mergeCell ref="KNM166:KNP166"/>
    <mergeCell ref="KMC166:KMF166"/>
    <mergeCell ref="KMG166:KMJ166"/>
    <mergeCell ref="KMK166:KMN166"/>
    <mergeCell ref="KMO166:KMR166"/>
    <mergeCell ref="KMS166:KMV166"/>
    <mergeCell ref="KLI166:KLL166"/>
    <mergeCell ref="KLM166:KLP166"/>
    <mergeCell ref="KLQ166:KLT166"/>
    <mergeCell ref="KLU166:KLX166"/>
    <mergeCell ref="KLY166:KMB166"/>
    <mergeCell ref="KKO166:KKR166"/>
    <mergeCell ref="KKS166:KKV166"/>
    <mergeCell ref="KKW166:KKZ166"/>
    <mergeCell ref="KLA166:KLD166"/>
    <mergeCell ref="KLE166:KLH166"/>
    <mergeCell ref="KUO166:KUR166"/>
    <mergeCell ref="KUS166:KUV166"/>
    <mergeCell ref="KUW166:KUZ166"/>
    <mergeCell ref="KVA166:KVD166"/>
    <mergeCell ref="KVE166:KVH166"/>
    <mergeCell ref="KTU166:KTX166"/>
    <mergeCell ref="KTY166:KUB166"/>
    <mergeCell ref="KUC166:KUF166"/>
    <mergeCell ref="KUG166:KUJ166"/>
    <mergeCell ref="KUK166:KUN166"/>
    <mergeCell ref="KTA166:KTD166"/>
    <mergeCell ref="KTE166:KTH166"/>
    <mergeCell ref="KTI166:KTL166"/>
    <mergeCell ref="KTM166:KTP166"/>
    <mergeCell ref="KTQ166:KTT166"/>
    <mergeCell ref="KSG166:KSJ166"/>
    <mergeCell ref="KSK166:KSN166"/>
    <mergeCell ref="KSO166:KSR166"/>
    <mergeCell ref="KSS166:KSV166"/>
    <mergeCell ref="KSW166:KSZ166"/>
    <mergeCell ref="KRM166:KRP166"/>
    <mergeCell ref="KRQ166:KRT166"/>
    <mergeCell ref="KRU166:KRX166"/>
    <mergeCell ref="KRY166:KSB166"/>
    <mergeCell ref="KSC166:KSF166"/>
    <mergeCell ref="KQS166:KQV166"/>
    <mergeCell ref="KQW166:KQZ166"/>
    <mergeCell ref="KRA166:KRD166"/>
    <mergeCell ref="KRE166:KRH166"/>
    <mergeCell ref="KRI166:KRL166"/>
    <mergeCell ref="KPY166:KQB166"/>
    <mergeCell ref="KQC166:KQF166"/>
    <mergeCell ref="KQG166:KQJ166"/>
    <mergeCell ref="KQK166:KQN166"/>
    <mergeCell ref="KQO166:KQR166"/>
    <mergeCell ref="KZY166:LAB166"/>
    <mergeCell ref="LAC166:LAF166"/>
    <mergeCell ref="LAG166:LAJ166"/>
    <mergeCell ref="LAK166:LAN166"/>
    <mergeCell ref="LAO166:LAR166"/>
    <mergeCell ref="KZE166:KZH166"/>
    <mergeCell ref="KZI166:KZL166"/>
    <mergeCell ref="KZM166:KZP166"/>
    <mergeCell ref="KZQ166:KZT166"/>
    <mergeCell ref="KZU166:KZX166"/>
    <mergeCell ref="KYK166:KYN166"/>
    <mergeCell ref="KYO166:KYR166"/>
    <mergeCell ref="KYS166:KYV166"/>
    <mergeCell ref="KYW166:KYZ166"/>
    <mergeCell ref="KZA166:KZD166"/>
    <mergeCell ref="KXQ166:KXT166"/>
    <mergeCell ref="KXU166:KXX166"/>
    <mergeCell ref="KXY166:KYB166"/>
    <mergeCell ref="KYC166:KYF166"/>
    <mergeCell ref="KYG166:KYJ166"/>
    <mergeCell ref="KWW166:KWZ166"/>
    <mergeCell ref="KXA166:KXD166"/>
    <mergeCell ref="KXE166:KXH166"/>
    <mergeCell ref="KXI166:KXL166"/>
    <mergeCell ref="KXM166:KXP166"/>
    <mergeCell ref="KWC166:KWF166"/>
    <mergeCell ref="KWG166:KWJ166"/>
    <mergeCell ref="KWK166:KWN166"/>
    <mergeCell ref="KWO166:KWR166"/>
    <mergeCell ref="KWS166:KWV166"/>
    <mergeCell ref="KVI166:KVL166"/>
    <mergeCell ref="KVM166:KVP166"/>
    <mergeCell ref="KVQ166:KVT166"/>
    <mergeCell ref="KVU166:KVX166"/>
    <mergeCell ref="KVY166:KWB166"/>
    <mergeCell ref="LFI166:LFL166"/>
    <mergeCell ref="LFM166:LFP166"/>
    <mergeCell ref="LFQ166:LFT166"/>
    <mergeCell ref="LFU166:LFX166"/>
    <mergeCell ref="LFY166:LGB166"/>
    <mergeCell ref="LEO166:LER166"/>
    <mergeCell ref="LES166:LEV166"/>
    <mergeCell ref="LEW166:LEZ166"/>
    <mergeCell ref="LFA166:LFD166"/>
    <mergeCell ref="LFE166:LFH166"/>
    <mergeCell ref="LDU166:LDX166"/>
    <mergeCell ref="LDY166:LEB166"/>
    <mergeCell ref="LEC166:LEF166"/>
    <mergeCell ref="LEG166:LEJ166"/>
    <mergeCell ref="LEK166:LEN166"/>
    <mergeCell ref="LDA166:LDD166"/>
    <mergeCell ref="LDE166:LDH166"/>
    <mergeCell ref="LDI166:LDL166"/>
    <mergeCell ref="LDM166:LDP166"/>
    <mergeCell ref="LDQ166:LDT166"/>
    <mergeCell ref="LCG166:LCJ166"/>
    <mergeCell ref="LCK166:LCN166"/>
    <mergeCell ref="LCO166:LCR166"/>
    <mergeCell ref="LCS166:LCV166"/>
    <mergeCell ref="LCW166:LCZ166"/>
    <mergeCell ref="LBM166:LBP166"/>
    <mergeCell ref="LBQ166:LBT166"/>
    <mergeCell ref="LBU166:LBX166"/>
    <mergeCell ref="LBY166:LCB166"/>
    <mergeCell ref="LCC166:LCF166"/>
    <mergeCell ref="LAS166:LAV166"/>
    <mergeCell ref="LAW166:LAZ166"/>
    <mergeCell ref="LBA166:LBD166"/>
    <mergeCell ref="LBE166:LBH166"/>
    <mergeCell ref="LBI166:LBL166"/>
    <mergeCell ref="LKS166:LKV166"/>
    <mergeCell ref="LKW166:LKZ166"/>
    <mergeCell ref="LLA166:LLD166"/>
    <mergeCell ref="LLE166:LLH166"/>
    <mergeCell ref="LLI166:LLL166"/>
    <mergeCell ref="LJY166:LKB166"/>
    <mergeCell ref="LKC166:LKF166"/>
    <mergeCell ref="LKG166:LKJ166"/>
    <mergeCell ref="LKK166:LKN166"/>
    <mergeCell ref="LKO166:LKR166"/>
    <mergeCell ref="LJE166:LJH166"/>
    <mergeCell ref="LJI166:LJL166"/>
    <mergeCell ref="LJM166:LJP166"/>
    <mergeCell ref="LJQ166:LJT166"/>
    <mergeCell ref="LJU166:LJX166"/>
    <mergeCell ref="LIK166:LIN166"/>
    <mergeCell ref="LIO166:LIR166"/>
    <mergeCell ref="LIS166:LIV166"/>
    <mergeCell ref="LIW166:LIZ166"/>
    <mergeCell ref="LJA166:LJD166"/>
    <mergeCell ref="LHQ166:LHT166"/>
    <mergeCell ref="LHU166:LHX166"/>
    <mergeCell ref="LHY166:LIB166"/>
    <mergeCell ref="LIC166:LIF166"/>
    <mergeCell ref="LIG166:LIJ166"/>
    <mergeCell ref="LGW166:LGZ166"/>
    <mergeCell ref="LHA166:LHD166"/>
    <mergeCell ref="LHE166:LHH166"/>
    <mergeCell ref="LHI166:LHL166"/>
    <mergeCell ref="LHM166:LHP166"/>
    <mergeCell ref="LGC166:LGF166"/>
    <mergeCell ref="LGG166:LGJ166"/>
    <mergeCell ref="LGK166:LGN166"/>
    <mergeCell ref="LGO166:LGR166"/>
    <mergeCell ref="LGS166:LGV166"/>
    <mergeCell ref="LQC166:LQF166"/>
    <mergeCell ref="LQG166:LQJ166"/>
    <mergeCell ref="LQK166:LQN166"/>
    <mergeCell ref="LQO166:LQR166"/>
    <mergeCell ref="LQS166:LQV166"/>
    <mergeCell ref="LPI166:LPL166"/>
    <mergeCell ref="LPM166:LPP166"/>
    <mergeCell ref="LPQ166:LPT166"/>
    <mergeCell ref="LPU166:LPX166"/>
    <mergeCell ref="LPY166:LQB166"/>
    <mergeCell ref="LOO166:LOR166"/>
    <mergeCell ref="LOS166:LOV166"/>
    <mergeCell ref="LOW166:LOZ166"/>
    <mergeCell ref="LPA166:LPD166"/>
    <mergeCell ref="LPE166:LPH166"/>
    <mergeCell ref="LNU166:LNX166"/>
    <mergeCell ref="LNY166:LOB166"/>
    <mergeCell ref="LOC166:LOF166"/>
    <mergeCell ref="LOG166:LOJ166"/>
    <mergeCell ref="LOK166:LON166"/>
    <mergeCell ref="LNA166:LND166"/>
    <mergeCell ref="LNE166:LNH166"/>
    <mergeCell ref="LNI166:LNL166"/>
    <mergeCell ref="LNM166:LNP166"/>
    <mergeCell ref="LNQ166:LNT166"/>
    <mergeCell ref="LMG166:LMJ166"/>
    <mergeCell ref="LMK166:LMN166"/>
    <mergeCell ref="LMO166:LMR166"/>
    <mergeCell ref="LMS166:LMV166"/>
    <mergeCell ref="LMW166:LMZ166"/>
    <mergeCell ref="LLM166:LLP166"/>
    <mergeCell ref="LLQ166:LLT166"/>
    <mergeCell ref="LLU166:LLX166"/>
    <mergeCell ref="LLY166:LMB166"/>
    <mergeCell ref="LMC166:LMF166"/>
    <mergeCell ref="LVM166:LVP166"/>
    <mergeCell ref="LVQ166:LVT166"/>
    <mergeCell ref="LVU166:LVX166"/>
    <mergeCell ref="LVY166:LWB166"/>
    <mergeCell ref="LWC166:LWF166"/>
    <mergeCell ref="LUS166:LUV166"/>
    <mergeCell ref="LUW166:LUZ166"/>
    <mergeCell ref="LVA166:LVD166"/>
    <mergeCell ref="LVE166:LVH166"/>
    <mergeCell ref="LVI166:LVL166"/>
    <mergeCell ref="LTY166:LUB166"/>
    <mergeCell ref="LUC166:LUF166"/>
    <mergeCell ref="LUG166:LUJ166"/>
    <mergeCell ref="LUK166:LUN166"/>
    <mergeCell ref="LUO166:LUR166"/>
    <mergeCell ref="LTE166:LTH166"/>
    <mergeCell ref="LTI166:LTL166"/>
    <mergeCell ref="LTM166:LTP166"/>
    <mergeCell ref="LTQ166:LTT166"/>
    <mergeCell ref="LTU166:LTX166"/>
    <mergeCell ref="LSK166:LSN166"/>
    <mergeCell ref="LSO166:LSR166"/>
    <mergeCell ref="LSS166:LSV166"/>
    <mergeCell ref="LSW166:LSZ166"/>
    <mergeCell ref="LTA166:LTD166"/>
    <mergeCell ref="LRQ166:LRT166"/>
    <mergeCell ref="LRU166:LRX166"/>
    <mergeCell ref="LRY166:LSB166"/>
    <mergeCell ref="LSC166:LSF166"/>
    <mergeCell ref="LSG166:LSJ166"/>
    <mergeCell ref="LQW166:LQZ166"/>
    <mergeCell ref="LRA166:LRD166"/>
    <mergeCell ref="LRE166:LRH166"/>
    <mergeCell ref="LRI166:LRL166"/>
    <mergeCell ref="LRM166:LRP166"/>
    <mergeCell ref="MAW166:MAZ166"/>
    <mergeCell ref="MBA166:MBD166"/>
    <mergeCell ref="MBE166:MBH166"/>
    <mergeCell ref="MBI166:MBL166"/>
    <mergeCell ref="MBM166:MBP166"/>
    <mergeCell ref="MAC166:MAF166"/>
    <mergeCell ref="MAG166:MAJ166"/>
    <mergeCell ref="MAK166:MAN166"/>
    <mergeCell ref="MAO166:MAR166"/>
    <mergeCell ref="MAS166:MAV166"/>
    <mergeCell ref="LZI166:LZL166"/>
    <mergeCell ref="LZM166:LZP166"/>
    <mergeCell ref="LZQ166:LZT166"/>
    <mergeCell ref="LZU166:LZX166"/>
    <mergeCell ref="LZY166:MAB166"/>
    <mergeCell ref="LYO166:LYR166"/>
    <mergeCell ref="LYS166:LYV166"/>
    <mergeCell ref="LYW166:LYZ166"/>
    <mergeCell ref="LZA166:LZD166"/>
    <mergeCell ref="LZE166:LZH166"/>
    <mergeCell ref="LXU166:LXX166"/>
    <mergeCell ref="LXY166:LYB166"/>
    <mergeCell ref="LYC166:LYF166"/>
    <mergeCell ref="LYG166:LYJ166"/>
    <mergeCell ref="LYK166:LYN166"/>
    <mergeCell ref="LXA166:LXD166"/>
    <mergeCell ref="LXE166:LXH166"/>
    <mergeCell ref="LXI166:LXL166"/>
    <mergeCell ref="LXM166:LXP166"/>
    <mergeCell ref="LXQ166:LXT166"/>
    <mergeCell ref="LWG166:LWJ166"/>
    <mergeCell ref="LWK166:LWN166"/>
    <mergeCell ref="LWO166:LWR166"/>
    <mergeCell ref="LWS166:LWV166"/>
    <mergeCell ref="LWW166:LWZ166"/>
    <mergeCell ref="MGG166:MGJ166"/>
    <mergeCell ref="MGK166:MGN166"/>
    <mergeCell ref="MGO166:MGR166"/>
    <mergeCell ref="MGS166:MGV166"/>
    <mergeCell ref="MGW166:MGZ166"/>
    <mergeCell ref="MFM166:MFP166"/>
    <mergeCell ref="MFQ166:MFT166"/>
    <mergeCell ref="MFU166:MFX166"/>
    <mergeCell ref="MFY166:MGB166"/>
    <mergeCell ref="MGC166:MGF166"/>
    <mergeCell ref="MES166:MEV166"/>
    <mergeCell ref="MEW166:MEZ166"/>
    <mergeCell ref="MFA166:MFD166"/>
    <mergeCell ref="MFE166:MFH166"/>
    <mergeCell ref="MFI166:MFL166"/>
    <mergeCell ref="MDY166:MEB166"/>
    <mergeCell ref="MEC166:MEF166"/>
    <mergeCell ref="MEG166:MEJ166"/>
    <mergeCell ref="MEK166:MEN166"/>
    <mergeCell ref="MEO166:MER166"/>
    <mergeCell ref="MDE166:MDH166"/>
    <mergeCell ref="MDI166:MDL166"/>
    <mergeCell ref="MDM166:MDP166"/>
    <mergeCell ref="MDQ166:MDT166"/>
    <mergeCell ref="MDU166:MDX166"/>
    <mergeCell ref="MCK166:MCN166"/>
    <mergeCell ref="MCO166:MCR166"/>
    <mergeCell ref="MCS166:MCV166"/>
    <mergeCell ref="MCW166:MCZ166"/>
    <mergeCell ref="MDA166:MDD166"/>
    <mergeCell ref="MBQ166:MBT166"/>
    <mergeCell ref="MBU166:MBX166"/>
    <mergeCell ref="MBY166:MCB166"/>
    <mergeCell ref="MCC166:MCF166"/>
    <mergeCell ref="MCG166:MCJ166"/>
    <mergeCell ref="MLQ166:MLT166"/>
    <mergeCell ref="MLU166:MLX166"/>
    <mergeCell ref="MLY166:MMB166"/>
    <mergeCell ref="MMC166:MMF166"/>
    <mergeCell ref="MMG166:MMJ166"/>
    <mergeCell ref="MKW166:MKZ166"/>
    <mergeCell ref="MLA166:MLD166"/>
    <mergeCell ref="MLE166:MLH166"/>
    <mergeCell ref="MLI166:MLL166"/>
    <mergeCell ref="MLM166:MLP166"/>
    <mergeCell ref="MKC166:MKF166"/>
    <mergeCell ref="MKG166:MKJ166"/>
    <mergeCell ref="MKK166:MKN166"/>
    <mergeCell ref="MKO166:MKR166"/>
    <mergeCell ref="MKS166:MKV166"/>
    <mergeCell ref="MJI166:MJL166"/>
    <mergeCell ref="MJM166:MJP166"/>
    <mergeCell ref="MJQ166:MJT166"/>
    <mergeCell ref="MJU166:MJX166"/>
    <mergeCell ref="MJY166:MKB166"/>
    <mergeCell ref="MIO166:MIR166"/>
    <mergeCell ref="MIS166:MIV166"/>
    <mergeCell ref="MIW166:MIZ166"/>
    <mergeCell ref="MJA166:MJD166"/>
    <mergeCell ref="MJE166:MJH166"/>
    <mergeCell ref="MHU166:MHX166"/>
    <mergeCell ref="MHY166:MIB166"/>
    <mergeCell ref="MIC166:MIF166"/>
    <mergeCell ref="MIG166:MIJ166"/>
    <mergeCell ref="MIK166:MIN166"/>
    <mergeCell ref="MHA166:MHD166"/>
    <mergeCell ref="MHE166:MHH166"/>
    <mergeCell ref="MHI166:MHL166"/>
    <mergeCell ref="MHM166:MHP166"/>
    <mergeCell ref="MHQ166:MHT166"/>
    <mergeCell ref="MRA166:MRD166"/>
    <mergeCell ref="MRE166:MRH166"/>
    <mergeCell ref="MRI166:MRL166"/>
    <mergeCell ref="MRM166:MRP166"/>
    <mergeCell ref="MRQ166:MRT166"/>
    <mergeCell ref="MQG166:MQJ166"/>
    <mergeCell ref="MQK166:MQN166"/>
    <mergeCell ref="MQO166:MQR166"/>
    <mergeCell ref="MQS166:MQV166"/>
    <mergeCell ref="MQW166:MQZ166"/>
    <mergeCell ref="MPM166:MPP166"/>
    <mergeCell ref="MPQ166:MPT166"/>
    <mergeCell ref="MPU166:MPX166"/>
    <mergeCell ref="MPY166:MQB166"/>
    <mergeCell ref="MQC166:MQF166"/>
    <mergeCell ref="MOS166:MOV166"/>
    <mergeCell ref="MOW166:MOZ166"/>
    <mergeCell ref="MPA166:MPD166"/>
    <mergeCell ref="MPE166:MPH166"/>
    <mergeCell ref="MPI166:MPL166"/>
    <mergeCell ref="MNY166:MOB166"/>
    <mergeCell ref="MOC166:MOF166"/>
    <mergeCell ref="MOG166:MOJ166"/>
    <mergeCell ref="MOK166:MON166"/>
    <mergeCell ref="MOO166:MOR166"/>
    <mergeCell ref="MNE166:MNH166"/>
    <mergeCell ref="MNI166:MNL166"/>
    <mergeCell ref="MNM166:MNP166"/>
    <mergeCell ref="MNQ166:MNT166"/>
    <mergeCell ref="MNU166:MNX166"/>
    <mergeCell ref="MMK166:MMN166"/>
    <mergeCell ref="MMO166:MMR166"/>
    <mergeCell ref="MMS166:MMV166"/>
    <mergeCell ref="MMW166:MMZ166"/>
    <mergeCell ref="MNA166:MND166"/>
    <mergeCell ref="MWK166:MWN166"/>
    <mergeCell ref="MWO166:MWR166"/>
    <mergeCell ref="MWS166:MWV166"/>
    <mergeCell ref="MWW166:MWZ166"/>
    <mergeCell ref="MXA166:MXD166"/>
    <mergeCell ref="MVQ166:MVT166"/>
    <mergeCell ref="MVU166:MVX166"/>
    <mergeCell ref="MVY166:MWB166"/>
    <mergeCell ref="MWC166:MWF166"/>
    <mergeCell ref="MWG166:MWJ166"/>
    <mergeCell ref="MUW166:MUZ166"/>
    <mergeCell ref="MVA166:MVD166"/>
    <mergeCell ref="MVE166:MVH166"/>
    <mergeCell ref="MVI166:MVL166"/>
    <mergeCell ref="MVM166:MVP166"/>
    <mergeCell ref="MUC166:MUF166"/>
    <mergeCell ref="MUG166:MUJ166"/>
    <mergeCell ref="MUK166:MUN166"/>
    <mergeCell ref="MUO166:MUR166"/>
    <mergeCell ref="MUS166:MUV166"/>
    <mergeCell ref="MTI166:MTL166"/>
    <mergeCell ref="MTM166:MTP166"/>
    <mergeCell ref="MTQ166:MTT166"/>
    <mergeCell ref="MTU166:MTX166"/>
    <mergeCell ref="MTY166:MUB166"/>
    <mergeCell ref="MSO166:MSR166"/>
    <mergeCell ref="MSS166:MSV166"/>
    <mergeCell ref="MSW166:MSZ166"/>
    <mergeCell ref="MTA166:MTD166"/>
    <mergeCell ref="MTE166:MTH166"/>
    <mergeCell ref="MRU166:MRX166"/>
    <mergeCell ref="MRY166:MSB166"/>
    <mergeCell ref="MSC166:MSF166"/>
    <mergeCell ref="MSG166:MSJ166"/>
    <mergeCell ref="MSK166:MSN166"/>
    <mergeCell ref="NBU166:NBX166"/>
    <mergeCell ref="NBY166:NCB166"/>
    <mergeCell ref="NCC166:NCF166"/>
    <mergeCell ref="NCG166:NCJ166"/>
    <mergeCell ref="NCK166:NCN166"/>
    <mergeCell ref="NBA166:NBD166"/>
    <mergeCell ref="NBE166:NBH166"/>
    <mergeCell ref="NBI166:NBL166"/>
    <mergeCell ref="NBM166:NBP166"/>
    <mergeCell ref="NBQ166:NBT166"/>
    <mergeCell ref="NAG166:NAJ166"/>
    <mergeCell ref="NAK166:NAN166"/>
    <mergeCell ref="NAO166:NAR166"/>
    <mergeCell ref="NAS166:NAV166"/>
    <mergeCell ref="NAW166:NAZ166"/>
    <mergeCell ref="MZM166:MZP166"/>
    <mergeCell ref="MZQ166:MZT166"/>
    <mergeCell ref="MZU166:MZX166"/>
    <mergeCell ref="MZY166:NAB166"/>
    <mergeCell ref="NAC166:NAF166"/>
    <mergeCell ref="MYS166:MYV166"/>
    <mergeCell ref="MYW166:MYZ166"/>
    <mergeCell ref="MZA166:MZD166"/>
    <mergeCell ref="MZE166:MZH166"/>
    <mergeCell ref="MZI166:MZL166"/>
    <mergeCell ref="MXY166:MYB166"/>
    <mergeCell ref="MYC166:MYF166"/>
    <mergeCell ref="MYG166:MYJ166"/>
    <mergeCell ref="MYK166:MYN166"/>
    <mergeCell ref="MYO166:MYR166"/>
    <mergeCell ref="MXE166:MXH166"/>
    <mergeCell ref="MXI166:MXL166"/>
    <mergeCell ref="MXM166:MXP166"/>
    <mergeCell ref="MXQ166:MXT166"/>
    <mergeCell ref="MXU166:MXX166"/>
    <mergeCell ref="NHE166:NHH166"/>
    <mergeCell ref="NHI166:NHL166"/>
    <mergeCell ref="NHM166:NHP166"/>
    <mergeCell ref="NHQ166:NHT166"/>
    <mergeCell ref="NHU166:NHX166"/>
    <mergeCell ref="NGK166:NGN166"/>
    <mergeCell ref="NGO166:NGR166"/>
    <mergeCell ref="NGS166:NGV166"/>
    <mergeCell ref="NGW166:NGZ166"/>
    <mergeCell ref="NHA166:NHD166"/>
    <mergeCell ref="NFQ166:NFT166"/>
    <mergeCell ref="NFU166:NFX166"/>
    <mergeCell ref="NFY166:NGB166"/>
    <mergeCell ref="NGC166:NGF166"/>
    <mergeCell ref="NGG166:NGJ166"/>
    <mergeCell ref="NEW166:NEZ166"/>
    <mergeCell ref="NFA166:NFD166"/>
    <mergeCell ref="NFE166:NFH166"/>
    <mergeCell ref="NFI166:NFL166"/>
    <mergeCell ref="NFM166:NFP166"/>
    <mergeCell ref="NEC166:NEF166"/>
    <mergeCell ref="NEG166:NEJ166"/>
    <mergeCell ref="NEK166:NEN166"/>
    <mergeCell ref="NEO166:NER166"/>
    <mergeCell ref="NES166:NEV166"/>
    <mergeCell ref="NDI166:NDL166"/>
    <mergeCell ref="NDM166:NDP166"/>
    <mergeCell ref="NDQ166:NDT166"/>
    <mergeCell ref="NDU166:NDX166"/>
    <mergeCell ref="NDY166:NEB166"/>
    <mergeCell ref="NCO166:NCR166"/>
    <mergeCell ref="NCS166:NCV166"/>
    <mergeCell ref="NCW166:NCZ166"/>
    <mergeCell ref="NDA166:NDD166"/>
    <mergeCell ref="NDE166:NDH166"/>
    <mergeCell ref="NMO166:NMR166"/>
    <mergeCell ref="NMS166:NMV166"/>
    <mergeCell ref="NMW166:NMZ166"/>
    <mergeCell ref="NNA166:NND166"/>
    <mergeCell ref="NNE166:NNH166"/>
    <mergeCell ref="NLU166:NLX166"/>
    <mergeCell ref="NLY166:NMB166"/>
    <mergeCell ref="NMC166:NMF166"/>
    <mergeCell ref="NMG166:NMJ166"/>
    <mergeCell ref="NMK166:NMN166"/>
    <mergeCell ref="NLA166:NLD166"/>
    <mergeCell ref="NLE166:NLH166"/>
    <mergeCell ref="NLI166:NLL166"/>
    <mergeCell ref="NLM166:NLP166"/>
    <mergeCell ref="NLQ166:NLT166"/>
    <mergeCell ref="NKG166:NKJ166"/>
    <mergeCell ref="NKK166:NKN166"/>
    <mergeCell ref="NKO166:NKR166"/>
    <mergeCell ref="NKS166:NKV166"/>
    <mergeCell ref="NKW166:NKZ166"/>
    <mergeCell ref="NJM166:NJP166"/>
    <mergeCell ref="NJQ166:NJT166"/>
    <mergeCell ref="NJU166:NJX166"/>
    <mergeCell ref="NJY166:NKB166"/>
    <mergeCell ref="NKC166:NKF166"/>
    <mergeCell ref="NIS166:NIV166"/>
    <mergeCell ref="NIW166:NIZ166"/>
    <mergeCell ref="NJA166:NJD166"/>
    <mergeCell ref="NJE166:NJH166"/>
    <mergeCell ref="NJI166:NJL166"/>
    <mergeCell ref="NHY166:NIB166"/>
    <mergeCell ref="NIC166:NIF166"/>
    <mergeCell ref="NIG166:NIJ166"/>
    <mergeCell ref="NIK166:NIN166"/>
    <mergeCell ref="NIO166:NIR166"/>
    <mergeCell ref="NRY166:NSB166"/>
    <mergeCell ref="NSC166:NSF166"/>
    <mergeCell ref="NSG166:NSJ166"/>
    <mergeCell ref="NSK166:NSN166"/>
    <mergeCell ref="NSO166:NSR166"/>
    <mergeCell ref="NRE166:NRH166"/>
    <mergeCell ref="NRI166:NRL166"/>
    <mergeCell ref="NRM166:NRP166"/>
    <mergeCell ref="NRQ166:NRT166"/>
    <mergeCell ref="NRU166:NRX166"/>
    <mergeCell ref="NQK166:NQN166"/>
    <mergeCell ref="NQO166:NQR166"/>
    <mergeCell ref="NQS166:NQV166"/>
    <mergeCell ref="NQW166:NQZ166"/>
    <mergeCell ref="NRA166:NRD166"/>
    <mergeCell ref="NPQ166:NPT166"/>
    <mergeCell ref="NPU166:NPX166"/>
    <mergeCell ref="NPY166:NQB166"/>
    <mergeCell ref="NQC166:NQF166"/>
    <mergeCell ref="NQG166:NQJ166"/>
    <mergeCell ref="NOW166:NOZ166"/>
    <mergeCell ref="NPA166:NPD166"/>
    <mergeCell ref="NPE166:NPH166"/>
    <mergeCell ref="NPI166:NPL166"/>
    <mergeCell ref="NPM166:NPP166"/>
    <mergeCell ref="NOC166:NOF166"/>
    <mergeCell ref="NOG166:NOJ166"/>
    <mergeCell ref="NOK166:NON166"/>
    <mergeCell ref="NOO166:NOR166"/>
    <mergeCell ref="NOS166:NOV166"/>
    <mergeCell ref="NNI166:NNL166"/>
    <mergeCell ref="NNM166:NNP166"/>
    <mergeCell ref="NNQ166:NNT166"/>
    <mergeCell ref="NNU166:NNX166"/>
    <mergeCell ref="NNY166:NOB166"/>
    <mergeCell ref="NXI166:NXL166"/>
    <mergeCell ref="NXM166:NXP166"/>
    <mergeCell ref="NXQ166:NXT166"/>
    <mergeCell ref="NXU166:NXX166"/>
    <mergeCell ref="NXY166:NYB166"/>
    <mergeCell ref="NWO166:NWR166"/>
    <mergeCell ref="NWS166:NWV166"/>
    <mergeCell ref="NWW166:NWZ166"/>
    <mergeCell ref="NXA166:NXD166"/>
    <mergeCell ref="NXE166:NXH166"/>
    <mergeCell ref="NVU166:NVX166"/>
    <mergeCell ref="NVY166:NWB166"/>
    <mergeCell ref="NWC166:NWF166"/>
    <mergeCell ref="NWG166:NWJ166"/>
    <mergeCell ref="NWK166:NWN166"/>
    <mergeCell ref="NVA166:NVD166"/>
    <mergeCell ref="NVE166:NVH166"/>
    <mergeCell ref="NVI166:NVL166"/>
    <mergeCell ref="NVM166:NVP166"/>
    <mergeCell ref="NVQ166:NVT166"/>
    <mergeCell ref="NUG166:NUJ166"/>
    <mergeCell ref="NUK166:NUN166"/>
    <mergeCell ref="NUO166:NUR166"/>
    <mergeCell ref="NUS166:NUV166"/>
    <mergeCell ref="NUW166:NUZ166"/>
    <mergeCell ref="NTM166:NTP166"/>
    <mergeCell ref="NTQ166:NTT166"/>
    <mergeCell ref="NTU166:NTX166"/>
    <mergeCell ref="NTY166:NUB166"/>
    <mergeCell ref="NUC166:NUF166"/>
    <mergeCell ref="NSS166:NSV166"/>
    <mergeCell ref="NSW166:NSZ166"/>
    <mergeCell ref="NTA166:NTD166"/>
    <mergeCell ref="NTE166:NTH166"/>
    <mergeCell ref="NTI166:NTL166"/>
    <mergeCell ref="OCS166:OCV166"/>
    <mergeCell ref="OCW166:OCZ166"/>
    <mergeCell ref="ODA166:ODD166"/>
    <mergeCell ref="ODE166:ODH166"/>
    <mergeCell ref="ODI166:ODL166"/>
    <mergeCell ref="OBY166:OCB166"/>
    <mergeCell ref="OCC166:OCF166"/>
    <mergeCell ref="OCG166:OCJ166"/>
    <mergeCell ref="OCK166:OCN166"/>
    <mergeCell ref="OCO166:OCR166"/>
    <mergeCell ref="OBE166:OBH166"/>
    <mergeCell ref="OBI166:OBL166"/>
    <mergeCell ref="OBM166:OBP166"/>
    <mergeCell ref="OBQ166:OBT166"/>
    <mergeCell ref="OBU166:OBX166"/>
    <mergeCell ref="OAK166:OAN166"/>
    <mergeCell ref="OAO166:OAR166"/>
    <mergeCell ref="OAS166:OAV166"/>
    <mergeCell ref="OAW166:OAZ166"/>
    <mergeCell ref="OBA166:OBD166"/>
    <mergeCell ref="NZQ166:NZT166"/>
    <mergeCell ref="NZU166:NZX166"/>
    <mergeCell ref="NZY166:OAB166"/>
    <mergeCell ref="OAC166:OAF166"/>
    <mergeCell ref="OAG166:OAJ166"/>
    <mergeCell ref="NYW166:NYZ166"/>
    <mergeCell ref="NZA166:NZD166"/>
    <mergeCell ref="NZE166:NZH166"/>
    <mergeCell ref="NZI166:NZL166"/>
    <mergeCell ref="NZM166:NZP166"/>
    <mergeCell ref="NYC166:NYF166"/>
    <mergeCell ref="NYG166:NYJ166"/>
    <mergeCell ref="NYK166:NYN166"/>
    <mergeCell ref="NYO166:NYR166"/>
    <mergeCell ref="NYS166:NYV166"/>
    <mergeCell ref="OIC166:OIF166"/>
    <mergeCell ref="OIG166:OIJ166"/>
    <mergeCell ref="OIK166:OIN166"/>
    <mergeCell ref="OIO166:OIR166"/>
    <mergeCell ref="OIS166:OIV166"/>
    <mergeCell ref="OHI166:OHL166"/>
    <mergeCell ref="OHM166:OHP166"/>
    <mergeCell ref="OHQ166:OHT166"/>
    <mergeCell ref="OHU166:OHX166"/>
    <mergeCell ref="OHY166:OIB166"/>
    <mergeCell ref="OGO166:OGR166"/>
    <mergeCell ref="OGS166:OGV166"/>
    <mergeCell ref="OGW166:OGZ166"/>
    <mergeCell ref="OHA166:OHD166"/>
    <mergeCell ref="OHE166:OHH166"/>
    <mergeCell ref="OFU166:OFX166"/>
    <mergeCell ref="OFY166:OGB166"/>
    <mergeCell ref="OGC166:OGF166"/>
    <mergeCell ref="OGG166:OGJ166"/>
    <mergeCell ref="OGK166:OGN166"/>
    <mergeCell ref="OFA166:OFD166"/>
    <mergeCell ref="OFE166:OFH166"/>
    <mergeCell ref="OFI166:OFL166"/>
    <mergeCell ref="OFM166:OFP166"/>
    <mergeCell ref="OFQ166:OFT166"/>
    <mergeCell ref="OEG166:OEJ166"/>
    <mergeCell ref="OEK166:OEN166"/>
    <mergeCell ref="OEO166:OER166"/>
    <mergeCell ref="OES166:OEV166"/>
    <mergeCell ref="OEW166:OEZ166"/>
    <mergeCell ref="ODM166:ODP166"/>
    <mergeCell ref="ODQ166:ODT166"/>
    <mergeCell ref="ODU166:ODX166"/>
    <mergeCell ref="ODY166:OEB166"/>
    <mergeCell ref="OEC166:OEF166"/>
    <mergeCell ref="ONM166:ONP166"/>
    <mergeCell ref="ONQ166:ONT166"/>
    <mergeCell ref="ONU166:ONX166"/>
    <mergeCell ref="ONY166:OOB166"/>
    <mergeCell ref="OOC166:OOF166"/>
    <mergeCell ref="OMS166:OMV166"/>
    <mergeCell ref="OMW166:OMZ166"/>
    <mergeCell ref="ONA166:OND166"/>
    <mergeCell ref="ONE166:ONH166"/>
    <mergeCell ref="ONI166:ONL166"/>
    <mergeCell ref="OLY166:OMB166"/>
    <mergeCell ref="OMC166:OMF166"/>
    <mergeCell ref="OMG166:OMJ166"/>
    <mergeCell ref="OMK166:OMN166"/>
    <mergeCell ref="OMO166:OMR166"/>
    <mergeCell ref="OLE166:OLH166"/>
    <mergeCell ref="OLI166:OLL166"/>
    <mergeCell ref="OLM166:OLP166"/>
    <mergeCell ref="OLQ166:OLT166"/>
    <mergeCell ref="OLU166:OLX166"/>
    <mergeCell ref="OKK166:OKN166"/>
    <mergeCell ref="OKO166:OKR166"/>
    <mergeCell ref="OKS166:OKV166"/>
    <mergeCell ref="OKW166:OKZ166"/>
    <mergeCell ref="OLA166:OLD166"/>
    <mergeCell ref="OJQ166:OJT166"/>
    <mergeCell ref="OJU166:OJX166"/>
    <mergeCell ref="OJY166:OKB166"/>
    <mergeCell ref="OKC166:OKF166"/>
    <mergeCell ref="OKG166:OKJ166"/>
    <mergeCell ref="OIW166:OIZ166"/>
    <mergeCell ref="OJA166:OJD166"/>
    <mergeCell ref="OJE166:OJH166"/>
    <mergeCell ref="OJI166:OJL166"/>
    <mergeCell ref="OJM166:OJP166"/>
    <mergeCell ref="OSW166:OSZ166"/>
    <mergeCell ref="OTA166:OTD166"/>
    <mergeCell ref="OTE166:OTH166"/>
    <mergeCell ref="OTI166:OTL166"/>
    <mergeCell ref="OTM166:OTP166"/>
    <mergeCell ref="OSC166:OSF166"/>
    <mergeCell ref="OSG166:OSJ166"/>
    <mergeCell ref="OSK166:OSN166"/>
    <mergeCell ref="OSO166:OSR166"/>
    <mergeCell ref="OSS166:OSV166"/>
    <mergeCell ref="ORI166:ORL166"/>
    <mergeCell ref="ORM166:ORP166"/>
    <mergeCell ref="ORQ166:ORT166"/>
    <mergeCell ref="ORU166:ORX166"/>
    <mergeCell ref="ORY166:OSB166"/>
    <mergeCell ref="OQO166:OQR166"/>
    <mergeCell ref="OQS166:OQV166"/>
    <mergeCell ref="OQW166:OQZ166"/>
    <mergeCell ref="ORA166:ORD166"/>
    <mergeCell ref="ORE166:ORH166"/>
    <mergeCell ref="OPU166:OPX166"/>
    <mergeCell ref="OPY166:OQB166"/>
    <mergeCell ref="OQC166:OQF166"/>
    <mergeCell ref="OQG166:OQJ166"/>
    <mergeCell ref="OQK166:OQN166"/>
    <mergeCell ref="OPA166:OPD166"/>
    <mergeCell ref="OPE166:OPH166"/>
    <mergeCell ref="OPI166:OPL166"/>
    <mergeCell ref="OPM166:OPP166"/>
    <mergeCell ref="OPQ166:OPT166"/>
    <mergeCell ref="OOG166:OOJ166"/>
    <mergeCell ref="OOK166:OON166"/>
    <mergeCell ref="OOO166:OOR166"/>
    <mergeCell ref="OOS166:OOV166"/>
    <mergeCell ref="OOW166:OOZ166"/>
    <mergeCell ref="OYG166:OYJ166"/>
    <mergeCell ref="OYK166:OYN166"/>
    <mergeCell ref="OYO166:OYR166"/>
    <mergeCell ref="OYS166:OYV166"/>
    <mergeCell ref="OYW166:OYZ166"/>
    <mergeCell ref="OXM166:OXP166"/>
    <mergeCell ref="OXQ166:OXT166"/>
    <mergeCell ref="OXU166:OXX166"/>
    <mergeCell ref="OXY166:OYB166"/>
    <mergeCell ref="OYC166:OYF166"/>
    <mergeCell ref="OWS166:OWV166"/>
    <mergeCell ref="OWW166:OWZ166"/>
    <mergeCell ref="OXA166:OXD166"/>
    <mergeCell ref="OXE166:OXH166"/>
    <mergeCell ref="OXI166:OXL166"/>
    <mergeCell ref="OVY166:OWB166"/>
    <mergeCell ref="OWC166:OWF166"/>
    <mergeCell ref="OWG166:OWJ166"/>
    <mergeCell ref="OWK166:OWN166"/>
    <mergeCell ref="OWO166:OWR166"/>
    <mergeCell ref="OVE166:OVH166"/>
    <mergeCell ref="OVI166:OVL166"/>
    <mergeCell ref="OVM166:OVP166"/>
    <mergeCell ref="OVQ166:OVT166"/>
    <mergeCell ref="OVU166:OVX166"/>
    <mergeCell ref="OUK166:OUN166"/>
    <mergeCell ref="OUO166:OUR166"/>
    <mergeCell ref="OUS166:OUV166"/>
    <mergeCell ref="OUW166:OUZ166"/>
    <mergeCell ref="OVA166:OVD166"/>
    <mergeCell ref="OTQ166:OTT166"/>
    <mergeCell ref="OTU166:OTX166"/>
    <mergeCell ref="OTY166:OUB166"/>
    <mergeCell ref="OUC166:OUF166"/>
    <mergeCell ref="OUG166:OUJ166"/>
    <mergeCell ref="PDQ166:PDT166"/>
    <mergeCell ref="PDU166:PDX166"/>
    <mergeCell ref="PDY166:PEB166"/>
    <mergeCell ref="PEC166:PEF166"/>
    <mergeCell ref="PEG166:PEJ166"/>
    <mergeCell ref="PCW166:PCZ166"/>
    <mergeCell ref="PDA166:PDD166"/>
    <mergeCell ref="PDE166:PDH166"/>
    <mergeCell ref="PDI166:PDL166"/>
    <mergeCell ref="PDM166:PDP166"/>
    <mergeCell ref="PCC166:PCF166"/>
    <mergeCell ref="PCG166:PCJ166"/>
    <mergeCell ref="PCK166:PCN166"/>
    <mergeCell ref="PCO166:PCR166"/>
    <mergeCell ref="PCS166:PCV166"/>
    <mergeCell ref="PBI166:PBL166"/>
    <mergeCell ref="PBM166:PBP166"/>
    <mergeCell ref="PBQ166:PBT166"/>
    <mergeCell ref="PBU166:PBX166"/>
    <mergeCell ref="PBY166:PCB166"/>
    <mergeCell ref="PAO166:PAR166"/>
    <mergeCell ref="PAS166:PAV166"/>
    <mergeCell ref="PAW166:PAZ166"/>
    <mergeCell ref="PBA166:PBD166"/>
    <mergeCell ref="PBE166:PBH166"/>
    <mergeCell ref="OZU166:OZX166"/>
    <mergeCell ref="OZY166:PAB166"/>
    <mergeCell ref="PAC166:PAF166"/>
    <mergeCell ref="PAG166:PAJ166"/>
    <mergeCell ref="PAK166:PAN166"/>
    <mergeCell ref="OZA166:OZD166"/>
    <mergeCell ref="OZE166:OZH166"/>
    <mergeCell ref="OZI166:OZL166"/>
    <mergeCell ref="OZM166:OZP166"/>
    <mergeCell ref="OZQ166:OZT166"/>
    <mergeCell ref="PJA166:PJD166"/>
    <mergeCell ref="PJE166:PJH166"/>
    <mergeCell ref="PJI166:PJL166"/>
    <mergeCell ref="PJM166:PJP166"/>
    <mergeCell ref="PJQ166:PJT166"/>
    <mergeCell ref="PIG166:PIJ166"/>
    <mergeCell ref="PIK166:PIN166"/>
    <mergeCell ref="PIO166:PIR166"/>
    <mergeCell ref="PIS166:PIV166"/>
    <mergeCell ref="PIW166:PIZ166"/>
    <mergeCell ref="PHM166:PHP166"/>
    <mergeCell ref="PHQ166:PHT166"/>
    <mergeCell ref="PHU166:PHX166"/>
    <mergeCell ref="PHY166:PIB166"/>
    <mergeCell ref="PIC166:PIF166"/>
    <mergeCell ref="PGS166:PGV166"/>
    <mergeCell ref="PGW166:PGZ166"/>
    <mergeCell ref="PHA166:PHD166"/>
    <mergeCell ref="PHE166:PHH166"/>
    <mergeCell ref="PHI166:PHL166"/>
    <mergeCell ref="PFY166:PGB166"/>
    <mergeCell ref="PGC166:PGF166"/>
    <mergeCell ref="PGG166:PGJ166"/>
    <mergeCell ref="PGK166:PGN166"/>
    <mergeCell ref="PGO166:PGR166"/>
    <mergeCell ref="PFE166:PFH166"/>
    <mergeCell ref="PFI166:PFL166"/>
    <mergeCell ref="PFM166:PFP166"/>
    <mergeCell ref="PFQ166:PFT166"/>
    <mergeCell ref="PFU166:PFX166"/>
    <mergeCell ref="PEK166:PEN166"/>
    <mergeCell ref="PEO166:PER166"/>
    <mergeCell ref="PES166:PEV166"/>
    <mergeCell ref="PEW166:PEZ166"/>
    <mergeCell ref="PFA166:PFD166"/>
    <mergeCell ref="POK166:PON166"/>
    <mergeCell ref="POO166:POR166"/>
    <mergeCell ref="POS166:POV166"/>
    <mergeCell ref="POW166:POZ166"/>
    <mergeCell ref="PPA166:PPD166"/>
    <mergeCell ref="PNQ166:PNT166"/>
    <mergeCell ref="PNU166:PNX166"/>
    <mergeCell ref="PNY166:POB166"/>
    <mergeCell ref="POC166:POF166"/>
    <mergeCell ref="POG166:POJ166"/>
    <mergeCell ref="PMW166:PMZ166"/>
    <mergeCell ref="PNA166:PND166"/>
    <mergeCell ref="PNE166:PNH166"/>
    <mergeCell ref="PNI166:PNL166"/>
    <mergeCell ref="PNM166:PNP166"/>
    <mergeCell ref="PMC166:PMF166"/>
    <mergeCell ref="PMG166:PMJ166"/>
    <mergeCell ref="PMK166:PMN166"/>
    <mergeCell ref="PMO166:PMR166"/>
    <mergeCell ref="PMS166:PMV166"/>
    <mergeCell ref="PLI166:PLL166"/>
    <mergeCell ref="PLM166:PLP166"/>
    <mergeCell ref="PLQ166:PLT166"/>
    <mergeCell ref="PLU166:PLX166"/>
    <mergeCell ref="PLY166:PMB166"/>
    <mergeCell ref="PKO166:PKR166"/>
    <mergeCell ref="PKS166:PKV166"/>
    <mergeCell ref="PKW166:PKZ166"/>
    <mergeCell ref="PLA166:PLD166"/>
    <mergeCell ref="PLE166:PLH166"/>
    <mergeCell ref="PJU166:PJX166"/>
    <mergeCell ref="PJY166:PKB166"/>
    <mergeCell ref="PKC166:PKF166"/>
    <mergeCell ref="PKG166:PKJ166"/>
    <mergeCell ref="PKK166:PKN166"/>
    <mergeCell ref="PTU166:PTX166"/>
    <mergeCell ref="PTY166:PUB166"/>
    <mergeCell ref="PUC166:PUF166"/>
    <mergeCell ref="PUG166:PUJ166"/>
    <mergeCell ref="PUK166:PUN166"/>
    <mergeCell ref="PTA166:PTD166"/>
    <mergeCell ref="PTE166:PTH166"/>
    <mergeCell ref="PTI166:PTL166"/>
    <mergeCell ref="PTM166:PTP166"/>
    <mergeCell ref="PTQ166:PTT166"/>
    <mergeCell ref="PSG166:PSJ166"/>
    <mergeCell ref="PSK166:PSN166"/>
    <mergeCell ref="PSO166:PSR166"/>
    <mergeCell ref="PSS166:PSV166"/>
    <mergeCell ref="PSW166:PSZ166"/>
    <mergeCell ref="PRM166:PRP166"/>
    <mergeCell ref="PRQ166:PRT166"/>
    <mergeCell ref="PRU166:PRX166"/>
    <mergeCell ref="PRY166:PSB166"/>
    <mergeCell ref="PSC166:PSF166"/>
    <mergeCell ref="PQS166:PQV166"/>
    <mergeCell ref="PQW166:PQZ166"/>
    <mergeCell ref="PRA166:PRD166"/>
    <mergeCell ref="PRE166:PRH166"/>
    <mergeCell ref="PRI166:PRL166"/>
    <mergeCell ref="PPY166:PQB166"/>
    <mergeCell ref="PQC166:PQF166"/>
    <mergeCell ref="PQG166:PQJ166"/>
    <mergeCell ref="PQK166:PQN166"/>
    <mergeCell ref="PQO166:PQR166"/>
    <mergeCell ref="PPE166:PPH166"/>
    <mergeCell ref="PPI166:PPL166"/>
    <mergeCell ref="PPM166:PPP166"/>
    <mergeCell ref="PPQ166:PPT166"/>
    <mergeCell ref="PPU166:PPX166"/>
    <mergeCell ref="PZE166:PZH166"/>
    <mergeCell ref="PZI166:PZL166"/>
    <mergeCell ref="PZM166:PZP166"/>
    <mergeCell ref="PZQ166:PZT166"/>
    <mergeCell ref="PZU166:PZX166"/>
    <mergeCell ref="PYK166:PYN166"/>
    <mergeCell ref="PYO166:PYR166"/>
    <mergeCell ref="PYS166:PYV166"/>
    <mergeCell ref="PYW166:PYZ166"/>
    <mergeCell ref="PZA166:PZD166"/>
    <mergeCell ref="PXQ166:PXT166"/>
    <mergeCell ref="PXU166:PXX166"/>
    <mergeCell ref="PXY166:PYB166"/>
    <mergeCell ref="PYC166:PYF166"/>
    <mergeCell ref="PYG166:PYJ166"/>
    <mergeCell ref="PWW166:PWZ166"/>
    <mergeCell ref="PXA166:PXD166"/>
    <mergeCell ref="PXE166:PXH166"/>
    <mergeCell ref="PXI166:PXL166"/>
    <mergeCell ref="PXM166:PXP166"/>
    <mergeCell ref="PWC166:PWF166"/>
    <mergeCell ref="PWG166:PWJ166"/>
    <mergeCell ref="PWK166:PWN166"/>
    <mergeCell ref="PWO166:PWR166"/>
    <mergeCell ref="PWS166:PWV166"/>
    <mergeCell ref="PVI166:PVL166"/>
    <mergeCell ref="PVM166:PVP166"/>
    <mergeCell ref="PVQ166:PVT166"/>
    <mergeCell ref="PVU166:PVX166"/>
    <mergeCell ref="PVY166:PWB166"/>
    <mergeCell ref="PUO166:PUR166"/>
    <mergeCell ref="PUS166:PUV166"/>
    <mergeCell ref="PUW166:PUZ166"/>
    <mergeCell ref="PVA166:PVD166"/>
    <mergeCell ref="PVE166:PVH166"/>
    <mergeCell ref="QEO166:QER166"/>
    <mergeCell ref="QES166:QEV166"/>
    <mergeCell ref="QEW166:QEZ166"/>
    <mergeCell ref="QFA166:QFD166"/>
    <mergeCell ref="QFE166:QFH166"/>
    <mergeCell ref="QDU166:QDX166"/>
    <mergeCell ref="QDY166:QEB166"/>
    <mergeCell ref="QEC166:QEF166"/>
    <mergeCell ref="QEG166:QEJ166"/>
    <mergeCell ref="QEK166:QEN166"/>
    <mergeCell ref="QDA166:QDD166"/>
    <mergeCell ref="QDE166:QDH166"/>
    <mergeCell ref="QDI166:QDL166"/>
    <mergeCell ref="QDM166:QDP166"/>
    <mergeCell ref="QDQ166:QDT166"/>
    <mergeCell ref="QCG166:QCJ166"/>
    <mergeCell ref="QCK166:QCN166"/>
    <mergeCell ref="QCO166:QCR166"/>
    <mergeCell ref="QCS166:QCV166"/>
    <mergeCell ref="QCW166:QCZ166"/>
    <mergeCell ref="QBM166:QBP166"/>
    <mergeCell ref="QBQ166:QBT166"/>
    <mergeCell ref="QBU166:QBX166"/>
    <mergeCell ref="QBY166:QCB166"/>
    <mergeCell ref="QCC166:QCF166"/>
    <mergeCell ref="QAS166:QAV166"/>
    <mergeCell ref="QAW166:QAZ166"/>
    <mergeCell ref="QBA166:QBD166"/>
    <mergeCell ref="QBE166:QBH166"/>
    <mergeCell ref="QBI166:QBL166"/>
    <mergeCell ref="PZY166:QAB166"/>
    <mergeCell ref="QAC166:QAF166"/>
    <mergeCell ref="QAG166:QAJ166"/>
    <mergeCell ref="QAK166:QAN166"/>
    <mergeCell ref="QAO166:QAR166"/>
    <mergeCell ref="QJY166:QKB166"/>
    <mergeCell ref="QKC166:QKF166"/>
    <mergeCell ref="QKG166:QKJ166"/>
    <mergeCell ref="QKK166:QKN166"/>
    <mergeCell ref="QKO166:QKR166"/>
    <mergeCell ref="QJE166:QJH166"/>
    <mergeCell ref="QJI166:QJL166"/>
    <mergeCell ref="QJM166:QJP166"/>
    <mergeCell ref="QJQ166:QJT166"/>
    <mergeCell ref="QJU166:QJX166"/>
    <mergeCell ref="QIK166:QIN166"/>
    <mergeCell ref="QIO166:QIR166"/>
    <mergeCell ref="QIS166:QIV166"/>
    <mergeCell ref="QIW166:QIZ166"/>
    <mergeCell ref="QJA166:QJD166"/>
    <mergeCell ref="QHQ166:QHT166"/>
    <mergeCell ref="QHU166:QHX166"/>
    <mergeCell ref="QHY166:QIB166"/>
    <mergeCell ref="QIC166:QIF166"/>
    <mergeCell ref="QIG166:QIJ166"/>
    <mergeCell ref="QGW166:QGZ166"/>
    <mergeCell ref="QHA166:QHD166"/>
    <mergeCell ref="QHE166:QHH166"/>
    <mergeCell ref="QHI166:QHL166"/>
    <mergeCell ref="QHM166:QHP166"/>
    <mergeCell ref="QGC166:QGF166"/>
    <mergeCell ref="QGG166:QGJ166"/>
    <mergeCell ref="QGK166:QGN166"/>
    <mergeCell ref="QGO166:QGR166"/>
    <mergeCell ref="QGS166:QGV166"/>
    <mergeCell ref="QFI166:QFL166"/>
    <mergeCell ref="QFM166:QFP166"/>
    <mergeCell ref="QFQ166:QFT166"/>
    <mergeCell ref="QFU166:QFX166"/>
    <mergeCell ref="QFY166:QGB166"/>
    <mergeCell ref="QPI166:QPL166"/>
    <mergeCell ref="QPM166:QPP166"/>
    <mergeCell ref="QPQ166:QPT166"/>
    <mergeCell ref="QPU166:QPX166"/>
    <mergeCell ref="QPY166:QQB166"/>
    <mergeCell ref="QOO166:QOR166"/>
    <mergeCell ref="QOS166:QOV166"/>
    <mergeCell ref="QOW166:QOZ166"/>
    <mergeCell ref="QPA166:QPD166"/>
    <mergeCell ref="QPE166:QPH166"/>
    <mergeCell ref="QNU166:QNX166"/>
    <mergeCell ref="QNY166:QOB166"/>
    <mergeCell ref="QOC166:QOF166"/>
    <mergeCell ref="QOG166:QOJ166"/>
    <mergeCell ref="QOK166:QON166"/>
    <mergeCell ref="QNA166:QND166"/>
    <mergeCell ref="QNE166:QNH166"/>
    <mergeCell ref="QNI166:QNL166"/>
    <mergeCell ref="QNM166:QNP166"/>
    <mergeCell ref="QNQ166:QNT166"/>
    <mergeCell ref="QMG166:QMJ166"/>
    <mergeCell ref="QMK166:QMN166"/>
    <mergeCell ref="QMO166:QMR166"/>
    <mergeCell ref="QMS166:QMV166"/>
    <mergeCell ref="QMW166:QMZ166"/>
    <mergeCell ref="QLM166:QLP166"/>
    <mergeCell ref="QLQ166:QLT166"/>
    <mergeCell ref="QLU166:QLX166"/>
    <mergeCell ref="QLY166:QMB166"/>
    <mergeCell ref="QMC166:QMF166"/>
    <mergeCell ref="QKS166:QKV166"/>
    <mergeCell ref="QKW166:QKZ166"/>
    <mergeCell ref="QLA166:QLD166"/>
    <mergeCell ref="QLE166:QLH166"/>
    <mergeCell ref="QLI166:QLL166"/>
    <mergeCell ref="QUS166:QUV166"/>
    <mergeCell ref="QUW166:QUZ166"/>
    <mergeCell ref="QVA166:QVD166"/>
    <mergeCell ref="QVE166:QVH166"/>
    <mergeCell ref="QVI166:QVL166"/>
    <mergeCell ref="QTY166:QUB166"/>
    <mergeCell ref="QUC166:QUF166"/>
    <mergeCell ref="QUG166:QUJ166"/>
    <mergeCell ref="QUK166:QUN166"/>
    <mergeCell ref="QUO166:QUR166"/>
    <mergeCell ref="QTE166:QTH166"/>
    <mergeCell ref="QTI166:QTL166"/>
    <mergeCell ref="QTM166:QTP166"/>
    <mergeCell ref="QTQ166:QTT166"/>
    <mergeCell ref="QTU166:QTX166"/>
    <mergeCell ref="QSK166:QSN166"/>
    <mergeCell ref="QSO166:QSR166"/>
    <mergeCell ref="QSS166:QSV166"/>
    <mergeCell ref="QSW166:QSZ166"/>
    <mergeCell ref="QTA166:QTD166"/>
    <mergeCell ref="QRQ166:QRT166"/>
    <mergeCell ref="QRU166:QRX166"/>
    <mergeCell ref="QRY166:QSB166"/>
    <mergeCell ref="QSC166:QSF166"/>
    <mergeCell ref="QSG166:QSJ166"/>
    <mergeCell ref="QQW166:QQZ166"/>
    <mergeCell ref="QRA166:QRD166"/>
    <mergeCell ref="QRE166:QRH166"/>
    <mergeCell ref="QRI166:QRL166"/>
    <mergeCell ref="QRM166:QRP166"/>
    <mergeCell ref="QQC166:QQF166"/>
    <mergeCell ref="QQG166:QQJ166"/>
    <mergeCell ref="QQK166:QQN166"/>
    <mergeCell ref="QQO166:QQR166"/>
    <mergeCell ref="QQS166:QQV166"/>
    <mergeCell ref="RAC166:RAF166"/>
    <mergeCell ref="RAG166:RAJ166"/>
    <mergeCell ref="RAK166:RAN166"/>
    <mergeCell ref="RAO166:RAR166"/>
    <mergeCell ref="RAS166:RAV166"/>
    <mergeCell ref="QZI166:QZL166"/>
    <mergeCell ref="QZM166:QZP166"/>
    <mergeCell ref="QZQ166:QZT166"/>
    <mergeCell ref="QZU166:QZX166"/>
    <mergeCell ref="QZY166:RAB166"/>
    <mergeCell ref="QYO166:QYR166"/>
    <mergeCell ref="QYS166:QYV166"/>
    <mergeCell ref="QYW166:QYZ166"/>
    <mergeCell ref="QZA166:QZD166"/>
    <mergeCell ref="QZE166:QZH166"/>
    <mergeCell ref="QXU166:QXX166"/>
    <mergeCell ref="QXY166:QYB166"/>
    <mergeCell ref="QYC166:QYF166"/>
    <mergeCell ref="QYG166:QYJ166"/>
    <mergeCell ref="QYK166:QYN166"/>
    <mergeCell ref="QXA166:QXD166"/>
    <mergeCell ref="QXE166:QXH166"/>
    <mergeCell ref="QXI166:QXL166"/>
    <mergeCell ref="QXM166:QXP166"/>
    <mergeCell ref="QXQ166:QXT166"/>
    <mergeCell ref="QWG166:QWJ166"/>
    <mergeCell ref="QWK166:QWN166"/>
    <mergeCell ref="QWO166:QWR166"/>
    <mergeCell ref="QWS166:QWV166"/>
    <mergeCell ref="QWW166:QWZ166"/>
    <mergeCell ref="QVM166:QVP166"/>
    <mergeCell ref="QVQ166:QVT166"/>
    <mergeCell ref="QVU166:QVX166"/>
    <mergeCell ref="QVY166:QWB166"/>
    <mergeCell ref="QWC166:QWF166"/>
    <mergeCell ref="RFM166:RFP166"/>
    <mergeCell ref="RFQ166:RFT166"/>
    <mergeCell ref="RFU166:RFX166"/>
    <mergeCell ref="RFY166:RGB166"/>
    <mergeCell ref="RGC166:RGF166"/>
    <mergeCell ref="RES166:REV166"/>
    <mergeCell ref="REW166:REZ166"/>
    <mergeCell ref="RFA166:RFD166"/>
    <mergeCell ref="RFE166:RFH166"/>
    <mergeCell ref="RFI166:RFL166"/>
    <mergeCell ref="RDY166:REB166"/>
    <mergeCell ref="REC166:REF166"/>
    <mergeCell ref="REG166:REJ166"/>
    <mergeCell ref="REK166:REN166"/>
    <mergeCell ref="REO166:RER166"/>
    <mergeCell ref="RDE166:RDH166"/>
    <mergeCell ref="RDI166:RDL166"/>
    <mergeCell ref="RDM166:RDP166"/>
    <mergeCell ref="RDQ166:RDT166"/>
    <mergeCell ref="RDU166:RDX166"/>
    <mergeCell ref="RCK166:RCN166"/>
    <mergeCell ref="RCO166:RCR166"/>
    <mergeCell ref="RCS166:RCV166"/>
    <mergeCell ref="RCW166:RCZ166"/>
    <mergeCell ref="RDA166:RDD166"/>
    <mergeCell ref="RBQ166:RBT166"/>
    <mergeCell ref="RBU166:RBX166"/>
    <mergeCell ref="RBY166:RCB166"/>
    <mergeCell ref="RCC166:RCF166"/>
    <mergeCell ref="RCG166:RCJ166"/>
    <mergeCell ref="RAW166:RAZ166"/>
    <mergeCell ref="RBA166:RBD166"/>
    <mergeCell ref="RBE166:RBH166"/>
    <mergeCell ref="RBI166:RBL166"/>
    <mergeCell ref="RBM166:RBP166"/>
    <mergeCell ref="RKW166:RKZ166"/>
    <mergeCell ref="RLA166:RLD166"/>
    <mergeCell ref="RLE166:RLH166"/>
    <mergeCell ref="RLI166:RLL166"/>
    <mergeCell ref="RLM166:RLP166"/>
    <mergeCell ref="RKC166:RKF166"/>
    <mergeCell ref="RKG166:RKJ166"/>
    <mergeCell ref="RKK166:RKN166"/>
    <mergeCell ref="RKO166:RKR166"/>
    <mergeCell ref="RKS166:RKV166"/>
    <mergeCell ref="RJI166:RJL166"/>
    <mergeCell ref="RJM166:RJP166"/>
    <mergeCell ref="RJQ166:RJT166"/>
    <mergeCell ref="RJU166:RJX166"/>
    <mergeCell ref="RJY166:RKB166"/>
    <mergeCell ref="RIO166:RIR166"/>
    <mergeCell ref="RIS166:RIV166"/>
    <mergeCell ref="RIW166:RIZ166"/>
    <mergeCell ref="RJA166:RJD166"/>
    <mergeCell ref="RJE166:RJH166"/>
    <mergeCell ref="RHU166:RHX166"/>
    <mergeCell ref="RHY166:RIB166"/>
    <mergeCell ref="RIC166:RIF166"/>
    <mergeCell ref="RIG166:RIJ166"/>
    <mergeCell ref="RIK166:RIN166"/>
    <mergeCell ref="RHA166:RHD166"/>
    <mergeCell ref="RHE166:RHH166"/>
    <mergeCell ref="RHI166:RHL166"/>
    <mergeCell ref="RHM166:RHP166"/>
    <mergeCell ref="RHQ166:RHT166"/>
    <mergeCell ref="RGG166:RGJ166"/>
    <mergeCell ref="RGK166:RGN166"/>
    <mergeCell ref="RGO166:RGR166"/>
    <mergeCell ref="RGS166:RGV166"/>
    <mergeCell ref="RGW166:RGZ166"/>
    <mergeCell ref="RQG166:RQJ166"/>
    <mergeCell ref="RQK166:RQN166"/>
    <mergeCell ref="RQO166:RQR166"/>
    <mergeCell ref="RQS166:RQV166"/>
    <mergeCell ref="RQW166:RQZ166"/>
    <mergeCell ref="RPM166:RPP166"/>
    <mergeCell ref="RPQ166:RPT166"/>
    <mergeCell ref="RPU166:RPX166"/>
    <mergeCell ref="RPY166:RQB166"/>
    <mergeCell ref="RQC166:RQF166"/>
    <mergeCell ref="ROS166:ROV166"/>
    <mergeCell ref="ROW166:ROZ166"/>
    <mergeCell ref="RPA166:RPD166"/>
    <mergeCell ref="RPE166:RPH166"/>
    <mergeCell ref="RPI166:RPL166"/>
    <mergeCell ref="RNY166:ROB166"/>
    <mergeCell ref="ROC166:ROF166"/>
    <mergeCell ref="ROG166:ROJ166"/>
    <mergeCell ref="ROK166:RON166"/>
    <mergeCell ref="ROO166:ROR166"/>
    <mergeCell ref="RNE166:RNH166"/>
    <mergeCell ref="RNI166:RNL166"/>
    <mergeCell ref="RNM166:RNP166"/>
    <mergeCell ref="RNQ166:RNT166"/>
    <mergeCell ref="RNU166:RNX166"/>
    <mergeCell ref="RMK166:RMN166"/>
    <mergeCell ref="RMO166:RMR166"/>
    <mergeCell ref="RMS166:RMV166"/>
    <mergeCell ref="RMW166:RMZ166"/>
    <mergeCell ref="RNA166:RND166"/>
    <mergeCell ref="RLQ166:RLT166"/>
    <mergeCell ref="RLU166:RLX166"/>
    <mergeCell ref="RLY166:RMB166"/>
    <mergeCell ref="RMC166:RMF166"/>
    <mergeCell ref="RMG166:RMJ166"/>
    <mergeCell ref="RVQ166:RVT166"/>
    <mergeCell ref="RVU166:RVX166"/>
    <mergeCell ref="RVY166:RWB166"/>
    <mergeCell ref="RWC166:RWF166"/>
    <mergeCell ref="RWG166:RWJ166"/>
    <mergeCell ref="RUW166:RUZ166"/>
    <mergeCell ref="RVA166:RVD166"/>
    <mergeCell ref="RVE166:RVH166"/>
    <mergeCell ref="RVI166:RVL166"/>
    <mergeCell ref="RVM166:RVP166"/>
    <mergeCell ref="RUC166:RUF166"/>
    <mergeCell ref="RUG166:RUJ166"/>
    <mergeCell ref="RUK166:RUN166"/>
    <mergeCell ref="RUO166:RUR166"/>
    <mergeCell ref="RUS166:RUV166"/>
    <mergeCell ref="RTI166:RTL166"/>
    <mergeCell ref="RTM166:RTP166"/>
    <mergeCell ref="RTQ166:RTT166"/>
    <mergeCell ref="RTU166:RTX166"/>
    <mergeCell ref="RTY166:RUB166"/>
    <mergeCell ref="RSO166:RSR166"/>
    <mergeCell ref="RSS166:RSV166"/>
    <mergeCell ref="RSW166:RSZ166"/>
    <mergeCell ref="RTA166:RTD166"/>
    <mergeCell ref="RTE166:RTH166"/>
    <mergeCell ref="RRU166:RRX166"/>
    <mergeCell ref="RRY166:RSB166"/>
    <mergeCell ref="RSC166:RSF166"/>
    <mergeCell ref="RSG166:RSJ166"/>
    <mergeCell ref="RSK166:RSN166"/>
    <mergeCell ref="RRA166:RRD166"/>
    <mergeCell ref="RRE166:RRH166"/>
    <mergeCell ref="RRI166:RRL166"/>
    <mergeCell ref="RRM166:RRP166"/>
    <mergeCell ref="RRQ166:RRT166"/>
    <mergeCell ref="SBA166:SBD166"/>
    <mergeCell ref="SBE166:SBH166"/>
    <mergeCell ref="SBI166:SBL166"/>
    <mergeCell ref="SBM166:SBP166"/>
    <mergeCell ref="SBQ166:SBT166"/>
    <mergeCell ref="SAG166:SAJ166"/>
    <mergeCell ref="SAK166:SAN166"/>
    <mergeCell ref="SAO166:SAR166"/>
    <mergeCell ref="SAS166:SAV166"/>
    <mergeCell ref="SAW166:SAZ166"/>
    <mergeCell ref="RZM166:RZP166"/>
    <mergeCell ref="RZQ166:RZT166"/>
    <mergeCell ref="RZU166:RZX166"/>
    <mergeCell ref="RZY166:SAB166"/>
    <mergeCell ref="SAC166:SAF166"/>
    <mergeCell ref="RYS166:RYV166"/>
    <mergeCell ref="RYW166:RYZ166"/>
    <mergeCell ref="RZA166:RZD166"/>
    <mergeCell ref="RZE166:RZH166"/>
    <mergeCell ref="RZI166:RZL166"/>
    <mergeCell ref="RXY166:RYB166"/>
    <mergeCell ref="RYC166:RYF166"/>
    <mergeCell ref="RYG166:RYJ166"/>
    <mergeCell ref="RYK166:RYN166"/>
    <mergeCell ref="RYO166:RYR166"/>
    <mergeCell ref="RXE166:RXH166"/>
    <mergeCell ref="RXI166:RXL166"/>
    <mergeCell ref="RXM166:RXP166"/>
    <mergeCell ref="RXQ166:RXT166"/>
    <mergeCell ref="RXU166:RXX166"/>
    <mergeCell ref="RWK166:RWN166"/>
    <mergeCell ref="RWO166:RWR166"/>
    <mergeCell ref="RWS166:RWV166"/>
    <mergeCell ref="RWW166:RWZ166"/>
    <mergeCell ref="RXA166:RXD166"/>
    <mergeCell ref="SGK166:SGN166"/>
    <mergeCell ref="SGO166:SGR166"/>
    <mergeCell ref="SGS166:SGV166"/>
    <mergeCell ref="SGW166:SGZ166"/>
    <mergeCell ref="SHA166:SHD166"/>
    <mergeCell ref="SFQ166:SFT166"/>
    <mergeCell ref="SFU166:SFX166"/>
    <mergeCell ref="SFY166:SGB166"/>
    <mergeCell ref="SGC166:SGF166"/>
    <mergeCell ref="SGG166:SGJ166"/>
    <mergeCell ref="SEW166:SEZ166"/>
    <mergeCell ref="SFA166:SFD166"/>
    <mergeCell ref="SFE166:SFH166"/>
    <mergeCell ref="SFI166:SFL166"/>
    <mergeCell ref="SFM166:SFP166"/>
    <mergeCell ref="SEC166:SEF166"/>
    <mergeCell ref="SEG166:SEJ166"/>
    <mergeCell ref="SEK166:SEN166"/>
    <mergeCell ref="SEO166:SER166"/>
    <mergeCell ref="SES166:SEV166"/>
    <mergeCell ref="SDI166:SDL166"/>
    <mergeCell ref="SDM166:SDP166"/>
    <mergeCell ref="SDQ166:SDT166"/>
    <mergeCell ref="SDU166:SDX166"/>
    <mergeCell ref="SDY166:SEB166"/>
    <mergeCell ref="SCO166:SCR166"/>
    <mergeCell ref="SCS166:SCV166"/>
    <mergeCell ref="SCW166:SCZ166"/>
    <mergeCell ref="SDA166:SDD166"/>
    <mergeCell ref="SDE166:SDH166"/>
    <mergeCell ref="SBU166:SBX166"/>
    <mergeCell ref="SBY166:SCB166"/>
    <mergeCell ref="SCC166:SCF166"/>
    <mergeCell ref="SCG166:SCJ166"/>
    <mergeCell ref="SCK166:SCN166"/>
    <mergeCell ref="SLU166:SLX166"/>
    <mergeCell ref="SLY166:SMB166"/>
    <mergeCell ref="SMC166:SMF166"/>
    <mergeCell ref="SMG166:SMJ166"/>
    <mergeCell ref="SMK166:SMN166"/>
    <mergeCell ref="SLA166:SLD166"/>
    <mergeCell ref="SLE166:SLH166"/>
    <mergeCell ref="SLI166:SLL166"/>
    <mergeCell ref="SLM166:SLP166"/>
    <mergeCell ref="SLQ166:SLT166"/>
    <mergeCell ref="SKG166:SKJ166"/>
    <mergeCell ref="SKK166:SKN166"/>
    <mergeCell ref="SKO166:SKR166"/>
    <mergeCell ref="SKS166:SKV166"/>
    <mergeCell ref="SKW166:SKZ166"/>
    <mergeCell ref="SJM166:SJP166"/>
    <mergeCell ref="SJQ166:SJT166"/>
    <mergeCell ref="SJU166:SJX166"/>
    <mergeCell ref="SJY166:SKB166"/>
    <mergeCell ref="SKC166:SKF166"/>
    <mergeCell ref="SIS166:SIV166"/>
    <mergeCell ref="SIW166:SIZ166"/>
    <mergeCell ref="SJA166:SJD166"/>
    <mergeCell ref="SJE166:SJH166"/>
    <mergeCell ref="SJI166:SJL166"/>
    <mergeCell ref="SHY166:SIB166"/>
    <mergeCell ref="SIC166:SIF166"/>
    <mergeCell ref="SIG166:SIJ166"/>
    <mergeCell ref="SIK166:SIN166"/>
    <mergeCell ref="SIO166:SIR166"/>
    <mergeCell ref="SHE166:SHH166"/>
    <mergeCell ref="SHI166:SHL166"/>
    <mergeCell ref="SHM166:SHP166"/>
    <mergeCell ref="SHQ166:SHT166"/>
    <mergeCell ref="SHU166:SHX166"/>
    <mergeCell ref="SRE166:SRH166"/>
    <mergeCell ref="SRI166:SRL166"/>
    <mergeCell ref="SRM166:SRP166"/>
    <mergeCell ref="SRQ166:SRT166"/>
    <mergeCell ref="SRU166:SRX166"/>
    <mergeCell ref="SQK166:SQN166"/>
    <mergeCell ref="SQO166:SQR166"/>
    <mergeCell ref="SQS166:SQV166"/>
    <mergeCell ref="SQW166:SQZ166"/>
    <mergeCell ref="SRA166:SRD166"/>
    <mergeCell ref="SPQ166:SPT166"/>
    <mergeCell ref="SPU166:SPX166"/>
    <mergeCell ref="SPY166:SQB166"/>
    <mergeCell ref="SQC166:SQF166"/>
    <mergeCell ref="SQG166:SQJ166"/>
    <mergeCell ref="SOW166:SOZ166"/>
    <mergeCell ref="SPA166:SPD166"/>
    <mergeCell ref="SPE166:SPH166"/>
    <mergeCell ref="SPI166:SPL166"/>
    <mergeCell ref="SPM166:SPP166"/>
    <mergeCell ref="SOC166:SOF166"/>
    <mergeCell ref="SOG166:SOJ166"/>
    <mergeCell ref="SOK166:SON166"/>
    <mergeCell ref="SOO166:SOR166"/>
    <mergeCell ref="SOS166:SOV166"/>
    <mergeCell ref="SNI166:SNL166"/>
    <mergeCell ref="SNM166:SNP166"/>
    <mergeCell ref="SNQ166:SNT166"/>
    <mergeCell ref="SNU166:SNX166"/>
    <mergeCell ref="SNY166:SOB166"/>
    <mergeCell ref="SMO166:SMR166"/>
    <mergeCell ref="SMS166:SMV166"/>
    <mergeCell ref="SMW166:SMZ166"/>
    <mergeCell ref="SNA166:SND166"/>
    <mergeCell ref="SNE166:SNH166"/>
    <mergeCell ref="SWO166:SWR166"/>
    <mergeCell ref="SWS166:SWV166"/>
    <mergeCell ref="SWW166:SWZ166"/>
    <mergeCell ref="SXA166:SXD166"/>
    <mergeCell ref="SXE166:SXH166"/>
    <mergeCell ref="SVU166:SVX166"/>
    <mergeCell ref="SVY166:SWB166"/>
    <mergeCell ref="SWC166:SWF166"/>
    <mergeCell ref="SWG166:SWJ166"/>
    <mergeCell ref="SWK166:SWN166"/>
    <mergeCell ref="SVA166:SVD166"/>
    <mergeCell ref="SVE166:SVH166"/>
    <mergeCell ref="SVI166:SVL166"/>
    <mergeCell ref="SVM166:SVP166"/>
    <mergeCell ref="SVQ166:SVT166"/>
    <mergeCell ref="SUG166:SUJ166"/>
    <mergeCell ref="SUK166:SUN166"/>
    <mergeCell ref="SUO166:SUR166"/>
    <mergeCell ref="SUS166:SUV166"/>
    <mergeCell ref="SUW166:SUZ166"/>
    <mergeCell ref="STM166:STP166"/>
    <mergeCell ref="STQ166:STT166"/>
    <mergeCell ref="STU166:STX166"/>
    <mergeCell ref="STY166:SUB166"/>
    <mergeCell ref="SUC166:SUF166"/>
    <mergeCell ref="SSS166:SSV166"/>
    <mergeCell ref="SSW166:SSZ166"/>
    <mergeCell ref="STA166:STD166"/>
    <mergeCell ref="STE166:STH166"/>
    <mergeCell ref="STI166:STL166"/>
    <mergeCell ref="SRY166:SSB166"/>
    <mergeCell ref="SSC166:SSF166"/>
    <mergeCell ref="SSG166:SSJ166"/>
    <mergeCell ref="SSK166:SSN166"/>
    <mergeCell ref="SSO166:SSR166"/>
    <mergeCell ref="TBY166:TCB166"/>
    <mergeCell ref="TCC166:TCF166"/>
    <mergeCell ref="TCG166:TCJ166"/>
    <mergeCell ref="TCK166:TCN166"/>
    <mergeCell ref="TCO166:TCR166"/>
    <mergeCell ref="TBE166:TBH166"/>
    <mergeCell ref="TBI166:TBL166"/>
    <mergeCell ref="TBM166:TBP166"/>
    <mergeCell ref="TBQ166:TBT166"/>
    <mergeCell ref="TBU166:TBX166"/>
    <mergeCell ref="TAK166:TAN166"/>
    <mergeCell ref="TAO166:TAR166"/>
    <mergeCell ref="TAS166:TAV166"/>
    <mergeCell ref="TAW166:TAZ166"/>
    <mergeCell ref="TBA166:TBD166"/>
    <mergeCell ref="SZQ166:SZT166"/>
    <mergeCell ref="SZU166:SZX166"/>
    <mergeCell ref="SZY166:TAB166"/>
    <mergeCell ref="TAC166:TAF166"/>
    <mergeCell ref="TAG166:TAJ166"/>
    <mergeCell ref="SYW166:SYZ166"/>
    <mergeCell ref="SZA166:SZD166"/>
    <mergeCell ref="SZE166:SZH166"/>
    <mergeCell ref="SZI166:SZL166"/>
    <mergeCell ref="SZM166:SZP166"/>
    <mergeCell ref="SYC166:SYF166"/>
    <mergeCell ref="SYG166:SYJ166"/>
    <mergeCell ref="SYK166:SYN166"/>
    <mergeCell ref="SYO166:SYR166"/>
    <mergeCell ref="SYS166:SYV166"/>
    <mergeCell ref="SXI166:SXL166"/>
    <mergeCell ref="SXM166:SXP166"/>
    <mergeCell ref="SXQ166:SXT166"/>
    <mergeCell ref="SXU166:SXX166"/>
    <mergeCell ref="SXY166:SYB166"/>
    <mergeCell ref="THI166:THL166"/>
    <mergeCell ref="THM166:THP166"/>
    <mergeCell ref="THQ166:THT166"/>
    <mergeCell ref="THU166:THX166"/>
    <mergeCell ref="THY166:TIB166"/>
    <mergeCell ref="TGO166:TGR166"/>
    <mergeCell ref="TGS166:TGV166"/>
    <mergeCell ref="TGW166:TGZ166"/>
    <mergeCell ref="THA166:THD166"/>
    <mergeCell ref="THE166:THH166"/>
    <mergeCell ref="TFU166:TFX166"/>
    <mergeCell ref="TFY166:TGB166"/>
    <mergeCell ref="TGC166:TGF166"/>
    <mergeCell ref="TGG166:TGJ166"/>
    <mergeCell ref="TGK166:TGN166"/>
    <mergeCell ref="TFA166:TFD166"/>
    <mergeCell ref="TFE166:TFH166"/>
    <mergeCell ref="TFI166:TFL166"/>
    <mergeCell ref="TFM166:TFP166"/>
    <mergeCell ref="TFQ166:TFT166"/>
    <mergeCell ref="TEG166:TEJ166"/>
    <mergeCell ref="TEK166:TEN166"/>
    <mergeCell ref="TEO166:TER166"/>
    <mergeCell ref="TES166:TEV166"/>
    <mergeCell ref="TEW166:TEZ166"/>
    <mergeCell ref="TDM166:TDP166"/>
    <mergeCell ref="TDQ166:TDT166"/>
    <mergeCell ref="TDU166:TDX166"/>
    <mergeCell ref="TDY166:TEB166"/>
    <mergeCell ref="TEC166:TEF166"/>
    <mergeCell ref="TCS166:TCV166"/>
    <mergeCell ref="TCW166:TCZ166"/>
    <mergeCell ref="TDA166:TDD166"/>
    <mergeCell ref="TDE166:TDH166"/>
    <mergeCell ref="TDI166:TDL166"/>
    <mergeCell ref="TMS166:TMV166"/>
    <mergeCell ref="TMW166:TMZ166"/>
    <mergeCell ref="TNA166:TND166"/>
    <mergeCell ref="TNE166:TNH166"/>
    <mergeCell ref="TNI166:TNL166"/>
    <mergeCell ref="TLY166:TMB166"/>
    <mergeCell ref="TMC166:TMF166"/>
    <mergeCell ref="TMG166:TMJ166"/>
    <mergeCell ref="TMK166:TMN166"/>
    <mergeCell ref="TMO166:TMR166"/>
    <mergeCell ref="TLE166:TLH166"/>
    <mergeCell ref="TLI166:TLL166"/>
    <mergeCell ref="TLM166:TLP166"/>
    <mergeCell ref="TLQ166:TLT166"/>
    <mergeCell ref="TLU166:TLX166"/>
    <mergeCell ref="TKK166:TKN166"/>
    <mergeCell ref="TKO166:TKR166"/>
    <mergeCell ref="TKS166:TKV166"/>
    <mergeCell ref="TKW166:TKZ166"/>
    <mergeCell ref="TLA166:TLD166"/>
    <mergeCell ref="TJQ166:TJT166"/>
    <mergeCell ref="TJU166:TJX166"/>
    <mergeCell ref="TJY166:TKB166"/>
    <mergeCell ref="TKC166:TKF166"/>
    <mergeCell ref="TKG166:TKJ166"/>
    <mergeCell ref="TIW166:TIZ166"/>
    <mergeCell ref="TJA166:TJD166"/>
    <mergeCell ref="TJE166:TJH166"/>
    <mergeCell ref="TJI166:TJL166"/>
    <mergeCell ref="TJM166:TJP166"/>
    <mergeCell ref="TIC166:TIF166"/>
    <mergeCell ref="TIG166:TIJ166"/>
    <mergeCell ref="TIK166:TIN166"/>
    <mergeCell ref="TIO166:TIR166"/>
    <mergeCell ref="TIS166:TIV166"/>
    <mergeCell ref="TSC166:TSF166"/>
    <mergeCell ref="TSG166:TSJ166"/>
    <mergeCell ref="TSK166:TSN166"/>
    <mergeCell ref="TSO166:TSR166"/>
    <mergeCell ref="TSS166:TSV166"/>
    <mergeCell ref="TRI166:TRL166"/>
    <mergeCell ref="TRM166:TRP166"/>
    <mergeCell ref="TRQ166:TRT166"/>
    <mergeCell ref="TRU166:TRX166"/>
    <mergeCell ref="TRY166:TSB166"/>
    <mergeCell ref="TQO166:TQR166"/>
    <mergeCell ref="TQS166:TQV166"/>
    <mergeCell ref="TQW166:TQZ166"/>
    <mergeCell ref="TRA166:TRD166"/>
    <mergeCell ref="TRE166:TRH166"/>
    <mergeCell ref="TPU166:TPX166"/>
    <mergeCell ref="TPY166:TQB166"/>
    <mergeCell ref="TQC166:TQF166"/>
    <mergeCell ref="TQG166:TQJ166"/>
    <mergeCell ref="TQK166:TQN166"/>
    <mergeCell ref="TPA166:TPD166"/>
    <mergeCell ref="TPE166:TPH166"/>
    <mergeCell ref="TPI166:TPL166"/>
    <mergeCell ref="TPM166:TPP166"/>
    <mergeCell ref="TPQ166:TPT166"/>
    <mergeCell ref="TOG166:TOJ166"/>
    <mergeCell ref="TOK166:TON166"/>
    <mergeCell ref="TOO166:TOR166"/>
    <mergeCell ref="TOS166:TOV166"/>
    <mergeCell ref="TOW166:TOZ166"/>
    <mergeCell ref="TNM166:TNP166"/>
    <mergeCell ref="TNQ166:TNT166"/>
    <mergeCell ref="TNU166:TNX166"/>
    <mergeCell ref="TNY166:TOB166"/>
    <mergeCell ref="TOC166:TOF166"/>
    <mergeCell ref="TXM166:TXP166"/>
    <mergeCell ref="TXQ166:TXT166"/>
    <mergeCell ref="TXU166:TXX166"/>
    <mergeCell ref="TXY166:TYB166"/>
    <mergeCell ref="TYC166:TYF166"/>
    <mergeCell ref="TWS166:TWV166"/>
    <mergeCell ref="TWW166:TWZ166"/>
    <mergeCell ref="TXA166:TXD166"/>
    <mergeCell ref="TXE166:TXH166"/>
    <mergeCell ref="TXI166:TXL166"/>
    <mergeCell ref="TVY166:TWB166"/>
    <mergeCell ref="TWC166:TWF166"/>
    <mergeCell ref="TWG166:TWJ166"/>
    <mergeCell ref="TWK166:TWN166"/>
    <mergeCell ref="TWO166:TWR166"/>
    <mergeCell ref="TVE166:TVH166"/>
    <mergeCell ref="TVI166:TVL166"/>
    <mergeCell ref="TVM166:TVP166"/>
    <mergeCell ref="TVQ166:TVT166"/>
    <mergeCell ref="TVU166:TVX166"/>
    <mergeCell ref="TUK166:TUN166"/>
    <mergeCell ref="TUO166:TUR166"/>
    <mergeCell ref="TUS166:TUV166"/>
    <mergeCell ref="TUW166:TUZ166"/>
    <mergeCell ref="TVA166:TVD166"/>
    <mergeCell ref="TTQ166:TTT166"/>
    <mergeCell ref="TTU166:TTX166"/>
    <mergeCell ref="TTY166:TUB166"/>
    <mergeCell ref="TUC166:TUF166"/>
    <mergeCell ref="TUG166:TUJ166"/>
    <mergeCell ref="TSW166:TSZ166"/>
    <mergeCell ref="TTA166:TTD166"/>
    <mergeCell ref="TTE166:TTH166"/>
    <mergeCell ref="TTI166:TTL166"/>
    <mergeCell ref="TTM166:TTP166"/>
    <mergeCell ref="UCW166:UCZ166"/>
    <mergeCell ref="UDA166:UDD166"/>
    <mergeCell ref="UDE166:UDH166"/>
    <mergeCell ref="UDI166:UDL166"/>
    <mergeCell ref="UDM166:UDP166"/>
    <mergeCell ref="UCC166:UCF166"/>
    <mergeCell ref="UCG166:UCJ166"/>
    <mergeCell ref="UCK166:UCN166"/>
    <mergeCell ref="UCO166:UCR166"/>
    <mergeCell ref="UCS166:UCV166"/>
    <mergeCell ref="UBI166:UBL166"/>
    <mergeCell ref="UBM166:UBP166"/>
    <mergeCell ref="UBQ166:UBT166"/>
    <mergeCell ref="UBU166:UBX166"/>
    <mergeCell ref="UBY166:UCB166"/>
    <mergeCell ref="UAO166:UAR166"/>
    <mergeCell ref="UAS166:UAV166"/>
    <mergeCell ref="UAW166:UAZ166"/>
    <mergeCell ref="UBA166:UBD166"/>
    <mergeCell ref="UBE166:UBH166"/>
    <mergeCell ref="TZU166:TZX166"/>
    <mergeCell ref="TZY166:UAB166"/>
    <mergeCell ref="UAC166:UAF166"/>
    <mergeCell ref="UAG166:UAJ166"/>
    <mergeCell ref="UAK166:UAN166"/>
    <mergeCell ref="TZA166:TZD166"/>
    <mergeCell ref="TZE166:TZH166"/>
    <mergeCell ref="TZI166:TZL166"/>
    <mergeCell ref="TZM166:TZP166"/>
    <mergeCell ref="TZQ166:TZT166"/>
    <mergeCell ref="TYG166:TYJ166"/>
    <mergeCell ref="TYK166:TYN166"/>
    <mergeCell ref="TYO166:TYR166"/>
    <mergeCell ref="TYS166:TYV166"/>
    <mergeCell ref="TYW166:TYZ166"/>
    <mergeCell ref="UIG166:UIJ166"/>
    <mergeCell ref="UIK166:UIN166"/>
    <mergeCell ref="UIO166:UIR166"/>
    <mergeCell ref="UIS166:UIV166"/>
    <mergeCell ref="UIW166:UIZ166"/>
    <mergeCell ref="UHM166:UHP166"/>
    <mergeCell ref="UHQ166:UHT166"/>
    <mergeCell ref="UHU166:UHX166"/>
    <mergeCell ref="UHY166:UIB166"/>
    <mergeCell ref="UIC166:UIF166"/>
    <mergeCell ref="UGS166:UGV166"/>
    <mergeCell ref="UGW166:UGZ166"/>
    <mergeCell ref="UHA166:UHD166"/>
    <mergeCell ref="UHE166:UHH166"/>
    <mergeCell ref="UHI166:UHL166"/>
    <mergeCell ref="UFY166:UGB166"/>
    <mergeCell ref="UGC166:UGF166"/>
    <mergeCell ref="UGG166:UGJ166"/>
    <mergeCell ref="UGK166:UGN166"/>
    <mergeCell ref="UGO166:UGR166"/>
    <mergeCell ref="UFE166:UFH166"/>
    <mergeCell ref="UFI166:UFL166"/>
    <mergeCell ref="UFM166:UFP166"/>
    <mergeCell ref="UFQ166:UFT166"/>
    <mergeCell ref="UFU166:UFX166"/>
    <mergeCell ref="UEK166:UEN166"/>
    <mergeCell ref="UEO166:UER166"/>
    <mergeCell ref="UES166:UEV166"/>
    <mergeCell ref="UEW166:UEZ166"/>
    <mergeCell ref="UFA166:UFD166"/>
    <mergeCell ref="UDQ166:UDT166"/>
    <mergeCell ref="UDU166:UDX166"/>
    <mergeCell ref="UDY166:UEB166"/>
    <mergeCell ref="UEC166:UEF166"/>
    <mergeCell ref="UEG166:UEJ166"/>
    <mergeCell ref="UNQ166:UNT166"/>
    <mergeCell ref="UNU166:UNX166"/>
    <mergeCell ref="UNY166:UOB166"/>
    <mergeCell ref="UOC166:UOF166"/>
    <mergeCell ref="UOG166:UOJ166"/>
    <mergeCell ref="UMW166:UMZ166"/>
    <mergeCell ref="UNA166:UND166"/>
    <mergeCell ref="UNE166:UNH166"/>
    <mergeCell ref="UNI166:UNL166"/>
    <mergeCell ref="UNM166:UNP166"/>
    <mergeCell ref="UMC166:UMF166"/>
    <mergeCell ref="UMG166:UMJ166"/>
    <mergeCell ref="UMK166:UMN166"/>
    <mergeCell ref="UMO166:UMR166"/>
    <mergeCell ref="UMS166:UMV166"/>
    <mergeCell ref="ULI166:ULL166"/>
    <mergeCell ref="ULM166:ULP166"/>
    <mergeCell ref="ULQ166:ULT166"/>
    <mergeCell ref="ULU166:ULX166"/>
    <mergeCell ref="ULY166:UMB166"/>
    <mergeCell ref="UKO166:UKR166"/>
    <mergeCell ref="UKS166:UKV166"/>
    <mergeCell ref="UKW166:UKZ166"/>
    <mergeCell ref="ULA166:ULD166"/>
    <mergeCell ref="ULE166:ULH166"/>
    <mergeCell ref="UJU166:UJX166"/>
    <mergeCell ref="UJY166:UKB166"/>
    <mergeCell ref="UKC166:UKF166"/>
    <mergeCell ref="UKG166:UKJ166"/>
    <mergeCell ref="UKK166:UKN166"/>
    <mergeCell ref="UJA166:UJD166"/>
    <mergeCell ref="UJE166:UJH166"/>
    <mergeCell ref="UJI166:UJL166"/>
    <mergeCell ref="UJM166:UJP166"/>
    <mergeCell ref="UJQ166:UJT166"/>
    <mergeCell ref="UTA166:UTD166"/>
    <mergeCell ref="UTE166:UTH166"/>
    <mergeCell ref="UTI166:UTL166"/>
    <mergeCell ref="UTM166:UTP166"/>
    <mergeCell ref="UTQ166:UTT166"/>
    <mergeCell ref="USG166:USJ166"/>
    <mergeCell ref="USK166:USN166"/>
    <mergeCell ref="USO166:USR166"/>
    <mergeCell ref="USS166:USV166"/>
    <mergeCell ref="USW166:USZ166"/>
    <mergeCell ref="URM166:URP166"/>
    <mergeCell ref="URQ166:URT166"/>
    <mergeCell ref="URU166:URX166"/>
    <mergeCell ref="URY166:USB166"/>
    <mergeCell ref="USC166:USF166"/>
    <mergeCell ref="UQS166:UQV166"/>
    <mergeCell ref="UQW166:UQZ166"/>
    <mergeCell ref="URA166:URD166"/>
    <mergeCell ref="URE166:URH166"/>
    <mergeCell ref="URI166:URL166"/>
    <mergeCell ref="UPY166:UQB166"/>
    <mergeCell ref="UQC166:UQF166"/>
    <mergeCell ref="UQG166:UQJ166"/>
    <mergeCell ref="UQK166:UQN166"/>
    <mergeCell ref="UQO166:UQR166"/>
    <mergeCell ref="UPE166:UPH166"/>
    <mergeCell ref="UPI166:UPL166"/>
    <mergeCell ref="UPM166:UPP166"/>
    <mergeCell ref="UPQ166:UPT166"/>
    <mergeCell ref="UPU166:UPX166"/>
    <mergeCell ref="UOK166:UON166"/>
    <mergeCell ref="UOO166:UOR166"/>
    <mergeCell ref="UOS166:UOV166"/>
    <mergeCell ref="UOW166:UOZ166"/>
    <mergeCell ref="UPA166:UPD166"/>
    <mergeCell ref="UYK166:UYN166"/>
    <mergeCell ref="UYO166:UYR166"/>
    <mergeCell ref="UYS166:UYV166"/>
    <mergeCell ref="UYW166:UYZ166"/>
    <mergeCell ref="UZA166:UZD166"/>
    <mergeCell ref="UXQ166:UXT166"/>
    <mergeCell ref="UXU166:UXX166"/>
    <mergeCell ref="UXY166:UYB166"/>
    <mergeCell ref="UYC166:UYF166"/>
    <mergeCell ref="UYG166:UYJ166"/>
    <mergeCell ref="UWW166:UWZ166"/>
    <mergeCell ref="UXA166:UXD166"/>
    <mergeCell ref="UXE166:UXH166"/>
    <mergeCell ref="UXI166:UXL166"/>
    <mergeCell ref="UXM166:UXP166"/>
    <mergeCell ref="UWC166:UWF166"/>
    <mergeCell ref="UWG166:UWJ166"/>
    <mergeCell ref="UWK166:UWN166"/>
    <mergeCell ref="UWO166:UWR166"/>
    <mergeCell ref="UWS166:UWV166"/>
    <mergeCell ref="UVI166:UVL166"/>
    <mergeCell ref="UVM166:UVP166"/>
    <mergeCell ref="UVQ166:UVT166"/>
    <mergeCell ref="UVU166:UVX166"/>
    <mergeCell ref="UVY166:UWB166"/>
    <mergeCell ref="UUO166:UUR166"/>
    <mergeCell ref="UUS166:UUV166"/>
    <mergeCell ref="UUW166:UUZ166"/>
    <mergeCell ref="UVA166:UVD166"/>
    <mergeCell ref="UVE166:UVH166"/>
    <mergeCell ref="UTU166:UTX166"/>
    <mergeCell ref="UTY166:UUB166"/>
    <mergeCell ref="UUC166:UUF166"/>
    <mergeCell ref="UUG166:UUJ166"/>
    <mergeCell ref="UUK166:UUN166"/>
    <mergeCell ref="VDU166:VDX166"/>
    <mergeCell ref="VDY166:VEB166"/>
    <mergeCell ref="VEC166:VEF166"/>
    <mergeCell ref="VEG166:VEJ166"/>
    <mergeCell ref="VEK166:VEN166"/>
    <mergeCell ref="VDA166:VDD166"/>
    <mergeCell ref="VDE166:VDH166"/>
    <mergeCell ref="VDI166:VDL166"/>
    <mergeCell ref="VDM166:VDP166"/>
    <mergeCell ref="VDQ166:VDT166"/>
    <mergeCell ref="VCG166:VCJ166"/>
    <mergeCell ref="VCK166:VCN166"/>
    <mergeCell ref="VCO166:VCR166"/>
    <mergeCell ref="VCS166:VCV166"/>
    <mergeCell ref="VCW166:VCZ166"/>
    <mergeCell ref="VBM166:VBP166"/>
    <mergeCell ref="VBQ166:VBT166"/>
    <mergeCell ref="VBU166:VBX166"/>
    <mergeCell ref="VBY166:VCB166"/>
    <mergeCell ref="VCC166:VCF166"/>
    <mergeCell ref="VAS166:VAV166"/>
    <mergeCell ref="VAW166:VAZ166"/>
    <mergeCell ref="VBA166:VBD166"/>
    <mergeCell ref="VBE166:VBH166"/>
    <mergeCell ref="VBI166:VBL166"/>
    <mergeCell ref="UZY166:VAB166"/>
    <mergeCell ref="VAC166:VAF166"/>
    <mergeCell ref="VAG166:VAJ166"/>
    <mergeCell ref="VAK166:VAN166"/>
    <mergeCell ref="VAO166:VAR166"/>
    <mergeCell ref="UZE166:UZH166"/>
    <mergeCell ref="UZI166:UZL166"/>
    <mergeCell ref="UZM166:UZP166"/>
    <mergeCell ref="UZQ166:UZT166"/>
    <mergeCell ref="UZU166:UZX166"/>
    <mergeCell ref="VJE166:VJH166"/>
    <mergeCell ref="VJI166:VJL166"/>
    <mergeCell ref="VJM166:VJP166"/>
    <mergeCell ref="VJQ166:VJT166"/>
    <mergeCell ref="VJU166:VJX166"/>
    <mergeCell ref="VIK166:VIN166"/>
    <mergeCell ref="VIO166:VIR166"/>
    <mergeCell ref="VIS166:VIV166"/>
    <mergeCell ref="VIW166:VIZ166"/>
    <mergeCell ref="VJA166:VJD166"/>
    <mergeCell ref="VHQ166:VHT166"/>
    <mergeCell ref="VHU166:VHX166"/>
    <mergeCell ref="VHY166:VIB166"/>
    <mergeCell ref="VIC166:VIF166"/>
    <mergeCell ref="VIG166:VIJ166"/>
    <mergeCell ref="VGW166:VGZ166"/>
    <mergeCell ref="VHA166:VHD166"/>
    <mergeCell ref="VHE166:VHH166"/>
    <mergeCell ref="VHI166:VHL166"/>
    <mergeCell ref="VHM166:VHP166"/>
    <mergeCell ref="VGC166:VGF166"/>
    <mergeCell ref="VGG166:VGJ166"/>
    <mergeCell ref="VGK166:VGN166"/>
    <mergeCell ref="VGO166:VGR166"/>
    <mergeCell ref="VGS166:VGV166"/>
    <mergeCell ref="VFI166:VFL166"/>
    <mergeCell ref="VFM166:VFP166"/>
    <mergeCell ref="VFQ166:VFT166"/>
    <mergeCell ref="VFU166:VFX166"/>
    <mergeCell ref="VFY166:VGB166"/>
    <mergeCell ref="VEO166:VER166"/>
    <mergeCell ref="VES166:VEV166"/>
    <mergeCell ref="VEW166:VEZ166"/>
    <mergeCell ref="VFA166:VFD166"/>
    <mergeCell ref="VFE166:VFH166"/>
    <mergeCell ref="VOO166:VOR166"/>
    <mergeCell ref="VOS166:VOV166"/>
    <mergeCell ref="VOW166:VOZ166"/>
    <mergeCell ref="VPA166:VPD166"/>
    <mergeCell ref="VPE166:VPH166"/>
    <mergeCell ref="VNU166:VNX166"/>
    <mergeCell ref="VNY166:VOB166"/>
    <mergeCell ref="VOC166:VOF166"/>
    <mergeCell ref="VOG166:VOJ166"/>
    <mergeCell ref="VOK166:VON166"/>
    <mergeCell ref="VNA166:VND166"/>
    <mergeCell ref="VNE166:VNH166"/>
    <mergeCell ref="VNI166:VNL166"/>
    <mergeCell ref="VNM166:VNP166"/>
    <mergeCell ref="VNQ166:VNT166"/>
    <mergeCell ref="VMG166:VMJ166"/>
    <mergeCell ref="VMK166:VMN166"/>
    <mergeCell ref="VMO166:VMR166"/>
    <mergeCell ref="VMS166:VMV166"/>
    <mergeCell ref="VMW166:VMZ166"/>
    <mergeCell ref="VLM166:VLP166"/>
    <mergeCell ref="VLQ166:VLT166"/>
    <mergeCell ref="VLU166:VLX166"/>
    <mergeCell ref="VLY166:VMB166"/>
    <mergeCell ref="VMC166:VMF166"/>
    <mergeCell ref="VKS166:VKV166"/>
    <mergeCell ref="VKW166:VKZ166"/>
    <mergeCell ref="VLA166:VLD166"/>
    <mergeCell ref="VLE166:VLH166"/>
    <mergeCell ref="VLI166:VLL166"/>
    <mergeCell ref="VJY166:VKB166"/>
    <mergeCell ref="VKC166:VKF166"/>
    <mergeCell ref="VKG166:VKJ166"/>
    <mergeCell ref="VKK166:VKN166"/>
    <mergeCell ref="VKO166:VKR166"/>
    <mergeCell ref="VTY166:VUB166"/>
    <mergeCell ref="VUC166:VUF166"/>
    <mergeCell ref="VUG166:VUJ166"/>
    <mergeCell ref="VUK166:VUN166"/>
    <mergeCell ref="VUO166:VUR166"/>
    <mergeCell ref="VTE166:VTH166"/>
    <mergeCell ref="VTI166:VTL166"/>
    <mergeCell ref="VTM166:VTP166"/>
    <mergeCell ref="VTQ166:VTT166"/>
    <mergeCell ref="VTU166:VTX166"/>
    <mergeCell ref="VSK166:VSN166"/>
    <mergeCell ref="VSO166:VSR166"/>
    <mergeCell ref="VSS166:VSV166"/>
    <mergeCell ref="VSW166:VSZ166"/>
    <mergeCell ref="VTA166:VTD166"/>
    <mergeCell ref="VRQ166:VRT166"/>
    <mergeCell ref="VRU166:VRX166"/>
    <mergeCell ref="VRY166:VSB166"/>
    <mergeCell ref="VSC166:VSF166"/>
    <mergeCell ref="VSG166:VSJ166"/>
    <mergeCell ref="VQW166:VQZ166"/>
    <mergeCell ref="VRA166:VRD166"/>
    <mergeCell ref="VRE166:VRH166"/>
    <mergeCell ref="VRI166:VRL166"/>
    <mergeCell ref="VRM166:VRP166"/>
    <mergeCell ref="VQC166:VQF166"/>
    <mergeCell ref="VQG166:VQJ166"/>
    <mergeCell ref="VQK166:VQN166"/>
    <mergeCell ref="VQO166:VQR166"/>
    <mergeCell ref="VQS166:VQV166"/>
    <mergeCell ref="VPI166:VPL166"/>
    <mergeCell ref="VPM166:VPP166"/>
    <mergeCell ref="VPQ166:VPT166"/>
    <mergeCell ref="VPU166:VPX166"/>
    <mergeCell ref="VPY166:VQB166"/>
    <mergeCell ref="VZI166:VZL166"/>
    <mergeCell ref="VZM166:VZP166"/>
    <mergeCell ref="VZQ166:VZT166"/>
    <mergeCell ref="VZU166:VZX166"/>
    <mergeCell ref="VZY166:WAB166"/>
    <mergeCell ref="VYO166:VYR166"/>
    <mergeCell ref="VYS166:VYV166"/>
    <mergeCell ref="VYW166:VYZ166"/>
    <mergeCell ref="VZA166:VZD166"/>
    <mergeCell ref="VZE166:VZH166"/>
    <mergeCell ref="VXU166:VXX166"/>
    <mergeCell ref="VXY166:VYB166"/>
    <mergeCell ref="VYC166:VYF166"/>
    <mergeCell ref="VYG166:VYJ166"/>
    <mergeCell ref="VYK166:VYN166"/>
    <mergeCell ref="VXA166:VXD166"/>
    <mergeCell ref="VXE166:VXH166"/>
    <mergeCell ref="VXI166:VXL166"/>
    <mergeCell ref="VXM166:VXP166"/>
    <mergeCell ref="VXQ166:VXT166"/>
    <mergeCell ref="VWG166:VWJ166"/>
    <mergeCell ref="VWK166:VWN166"/>
    <mergeCell ref="VWO166:VWR166"/>
    <mergeCell ref="VWS166:VWV166"/>
    <mergeCell ref="VWW166:VWZ166"/>
    <mergeCell ref="VVM166:VVP166"/>
    <mergeCell ref="VVQ166:VVT166"/>
    <mergeCell ref="VVU166:VVX166"/>
    <mergeCell ref="VVY166:VWB166"/>
    <mergeCell ref="VWC166:VWF166"/>
    <mergeCell ref="VUS166:VUV166"/>
    <mergeCell ref="VUW166:VUZ166"/>
    <mergeCell ref="VVA166:VVD166"/>
    <mergeCell ref="VVE166:VVH166"/>
    <mergeCell ref="VVI166:VVL166"/>
    <mergeCell ref="WES166:WEV166"/>
    <mergeCell ref="WEW166:WEZ166"/>
    <mergeCell ref="WFA166:WFD166"/>
    <mergeCell ref="WFE166:WFH166"/>
    <mergeCell ref="WFI166:WFL166"/>
    <mergeCell ref="WDY166:WEB166"/>
    <mergeCell ref="WEC166:WEF166"/>
    <mergeCell ref="WEG166:WEJ166"/>
    <mergeCell ref="WEK166:WEN166"/>
    <mergeCell ref="WEO166:WER166"/>
    <mergeCell ref="WDE166:WDH166"/>
    <mergeCell ref="WDI166:WDL166"/>
    <mergeCell ref="WDM166:WDP166"/>
    <mergeCell ref="WDQ166:WDT166"/>
    <mergeCell ref="WDU166:WDX166"/>
    <mergeCell ref="WCK166:WCN166"/>
    <mergeCell ref="WCO166:WCR166"/>
    <mergeCell ref="WCS166:WCV166"/>
    <mergeCell ref="WCW166:WCZ166"/>
    <mergeCell ref="WDA166:WDD166"/>
    <mergeCell ref="WBQ166:WBT166"/>
    <mergeCell ref="WBU166:WBX166"/>
    <mergeCell ref="WBY166:WCB166"/>
    <mergeCell ref="WCC166:WCF166"/>
    <mergeCell ref="WCG166:WCJ166"/>
    <mergeCell ref="WAW166:WAZ166"/>
    <mergeCell ref="WBA166:WBD166"/>
    <mergeCell ref="WBE166:WBH166"/>
    <mergeCell ref="WBI166:WBL166"/>
    <mergeCell ref="WBM166:WBP166"/>
    <mergeCell ref="WAC166:WAF166"/>
    <mergeCell ref="WAG166:WAJ166"/>
    <mergeCell ref="WAK166:WAN166"/>
    <mergeCell ref="WAO166:WAR166"/>
    <mergeCell ref="WAS166:WAV166"/>
    <mergeCell ref="WKC166:WKF166"/>
    <mergeCell ref="WKG166:WKJ166"/>
    <mergeCell ref="WKK166:WKN166"/>
    <mergeCell ref="WKO166:WKR166"/>
    <mergeCell ref="WKS166:WKV166"/>
    <mergeCell ref="WJI166:WJL166"/>
    <mergeCell ref="WJM166:WJP166"/>
    <mergeCell ref="WJQ166:WJT166"/>
    <mergeCell ref="WJU166:WJX166"/>
    <mergeCell ref="WJY166:WKB166"/>
    <mergeCell ref="WIO166:WIR166"/>
    <mergeCell ref="WIS166:WIV166"/>
    <mergeCell ref="WIW166:WIZ166"/>
    <mergeCell ref="WJA166:WJD166"/>
    <mergeCell ref="WJE166:WJH166"/>
    <mergeCell ref="WHU166:WHX166"/>
    <mergeCell ref="WHY166:WIB166"/>
    <mergeCell ref="WIC166:WIF166"/>
    <mergeCell ref="WIG166:WIJ166"/>
    <mergeCell ref="WIK166:WIN166"/>
    <mergeCell ref="WHA166:WHD166"/>
    <mergeCell ref="WHE166:WHH166"/>
    <mergeCell ref="WHI166:WHL166"/>
    <mergeCell ref="WHM166:WHP166"/>
    <mergeCell ref="WHQ166:WHT166"/>
    <mergeCell ref="WGG166:WGJ166"/>
    <mergeCell ref="WGK166:WGN166"/>
    <mergeCell ref="WGO166:WGR166"/>
    <mergeCell ref="WGS166:WGV166"/>
    <mergeCell ref="WGW166:WGZ166"/>
    <mergeCell ref="WFM166:WFP166"/>
    <mergeCell ref="WFQ166:WFT166"/>
    <mergeCell ref="WFU166:WFX166"/>
    <mergeCell ref="WFY166:WGB166"/>
    <mergeCell ref="WGC166:WGF166"/>
    <mergeCell ref="WPM166:WPP166"/>
    <mergeCell ref="WPQ166:WPT166"/>
    <mergeCell ref="WPU166:WPX166"/>
    <mergeCell ref="WPY166:WQB166"/>
    <mergeCell ref="WQC166:WQF166"/>
    <mergeCell ref="WOS166:WOV166"/>
    <mergeCell ref="WOW166:WOZ166"/>
    <mergeCell ref="WPA166:WPD166"/>
    <mergeCell ref="WPE166:WPH166"/>
    <mergeCell ref="WPI166:WPL166"/>
    <mergeCell ref="WNY166:WOB166"/>
    <mergeCell ref="WOC166:WOF166"/>
    <mergeCell ref="WOG166:WOJ166"/>
    <mergeCell ref="WOK166:WON166"/>
    <mergeCell ref="WOO166:WOR166"/>
    <mergeCell ref="WNE166:WNH166"/>
    <mergeCell ref="WNI166:WNL166"/>
    <mergeCell ref="WNM166:WNP166"/>
    <mergeCell ref="WNQ166:WNT166"/>
    <mergeCell ref="WNU166:WNX166"/>
    <mergeCell ref="WMK166:WMN166"/>
    <mergeCell ref="WMO166:WMR166"/>
    <mergeCell ref="WMS166:WMV166"/>
    <mergeCell ref="WMW166:WMZ166"/>
    <mergeCell ref="WNA166:WND166"/>
    <mergeCell ref="WLQ166:WLT166"/>
    <mergeCell ref="WLU166:WLX166"/>
    <mergeCell ref="WLY166:WMB166"/>
    <mergeCell ref="WMC166:WMF166"/>
    <mergeCell ref="WMG166:WMJ166"/>
    <mergeCell ref="WKW166:WKZ166"/>
    <mergeCell ref="WLA166:WLD166"/>
    <mergeCell ref="WLE166:WLH166"/>
    <mergeCell ref="WLI166:WLL166"/>
    <mergeCell ref="WLM166:WLP166"/>
    <mergeCell ref="WUW166:WUZ166"/>
    <mergeCell ref="WVA166:WVD166"/>
    <mergeCell ref="WVE166:WVH166"/>
    <mergeCell ref="WVI166:WVL166"/>
    <mergeCell ref="WVM166:WVP166"/>
    <mergeCell ref="WUC166:WUF166"/>
    <mergeCell ref="WUG166:WUJ166"/>
    <mergeCell ref="WUK166:WUN166"/>
    <mergeCell ref="WUO166:WUR166"/>
    <mergeCell ref="WUS166:WUV166"/>
    <mergeCell ref="WTI166:WTL166"/>
    <mergeCell ref="WTM166:WTP166"/>
    <mergeCell ref="WTQ166:WTT166"/>
    <mergeCell ref="WTU166:WTX166"/>
    <mergeCell ref="WTY166:WUB166"/>
    <mergeCell ref="WSO166:WSR166"/>
    <mergeCell ref="WSS166:WSV166"/>
    <mergeCell ref="WSW166:WSZ166"/>
    <mergeCell ref="WTA166:WTD166"/>
    <mergeCell ref="WTE166:WTH166"/>
    <mergeCell ref="WRU166:WRX166"/>
    <mergeCell ref="WRY166:WSB166"/>
    <mergeCell ref="WSC166:WSF166"/>
    <mergeCell ref="WSG166:WSJ166"/>
    <mergeCell ref="WSK166:WSN166"/>
    <mergeCell ref="WRA166:WRD166"/>
    <mergeCell ref="WRE166:WRH166"/>
    <mergeCell ref="WRI166:WRL166"/>
    <mergeCell ref="WRM166:WRP166"/>
    <mergeCell ref="WRQ166:WRT166"/>
    <mergeCell ref="WQG166:WQJ166"/>
    <mergeCell ref="WQK166:WQN166"/>
    <mergeCell ref="WQO166:WQR166"/>
    <mergeCell ref="WQS166:WQV166"/>
    <mergeCell ref="WQW166:WQZ166"/>
    <mergeCell ref="XBM166:XBP166"/>
    <mergeCell ref="XBQ166:XBT166"/>
    <mergeCell ref="XAG166:XAJ166"/>
    <mergeCell ref="XAK166:XAN166"/>
    <mergeCell ref="XAO166:XAR166"/>
    <mergeCell ref="XAS166:XAV166"/>
    <mergeCell ref="XAW166:XAZ166"/>
    <mergeCell ref="WZM166:WZP166"/>
    <mergeCell ref="WZQ166:WZT166"/>
    <mergeCell ref="WZU166:WZX166"/>
    <mergeCell ref="WZY166:XAB166"/>
    <mergeCell ref="XAC166:XAF166"/>
    <mergeCell ref="WYS166:WYV166"/>
    <mergeCell ref="WYW166:WYZ166"/>
    <mergeCell ref="WZA166:WZD166"/>
    <mergeCell ref="WZE166:WZH166"/>
    <mergeCell ref="WZI166:WZL166"/>
    <mergeCell ref="WXY166:WYB166"/>
    <mergeCell ref="WYC166:WYF166"/>
    <mergeCell ref="WYG166:WYJ166"/>
    <mergeCell ref="WYK166:WYN166"/>
    <mergeCell ref="WYO166:WYR166"/>
    <mergeCell ref="WXE166:WXH166"/>
    <mergeCell ref="WXI166:WXL166"/>
    <mergeCell ref="WXM166:WXP166"/>
    <mergeCell ref="WXQ166:WXT166"/>
    <mergeCell ref="WXU166:WXX166"/>
    <mergeCell ref="WWK166:WWN166"/>
    <mergeCell ref="WWO166:WWR166"/>
    <mergeCell ref="WWS166:WWV166"/>
    <mergeCell ref="WWW166:WWZ166"/>
    <mergeCell ref="WXA166:WXD166"/>
    <mergeCell ref="WVQ166:WVT166"/>
    <mergeCell ref="WVU166:WVX166"/>
    <mergeCell ref="WVY166:WWB166"/>
    <mergeCell ref="WWC166:WWF166"/>
    <mergeCell ref="WWG166:WWJ166"/>
    <mergeCell ref="EK175:EN175"/>
    <mergeCell ref="EO175:ER175"/>
    <mergeCell ref="ES175:EV175"/>
    <mergeCell ref="EW175:EZ175"/>
    <mergeCell ref="FA175:FD175"/>
    <mergeCell ref="DQ175:DT175"/>
    <mergeCell ref="DU175:DX175"/>
    <mergeCell ref="DY175:EB175"/>
    <mergeCell ref="EC175:EF175"/>
    <mergeCell ref="EG175:EJ175"/>
    <mergeCell ref="CW175:CZ175"/>
    <mergeCell ref="DA175:DD175"/>
    <mergeCell ref="DE175:DH175"/>
    <mergeCell ref="DI175:DL175"/>
    <mergeCell ref="DM175:DP175"/>
    <mergeCell ref="CC175:CF175"/>
    <mergeCell ref="CG175:CJ175"/>
    <mergeCell ref="CK175:CN175"/>
    <mergeCell ref="CO175:CR175"/>
    <mergeCell ref="CS175:CV175"/>
    <mergeCell ref="BI175:BL175"/>
    <mergeCell ref="BM175:BP175"/>
    <mergeCell ref="BQ175:BT175"/>
    <mergeCell ref="BU175:BX175"/>
    <mergeCell ref="BY175:CB175"/>
    <mergeCell ref="XEW166:XEZ166"/>
    <mergeCell ref="XFA166:XFD166"/>
    <mergeCell ref="E175:H175"/>
    <mergeCell ref="I175:L175"/>
    <mergeCell ref="M175:P175"/>
    <mergeCell ref="Q175:T175"/>
    <mergeCell ref="U175:X175"/>
    <mergeCell ref="Y175:AB175"/>
    <mergeCell ref="AC175:AF175"/>
    <mergeCell ref="AG175:AJ175"/>
    <mergeCell ref="AK175:AN175"/>
    <mergeCell ref="AO175:AR175"/>
    <mergeCell ref="AS175:AV175"/>
    <mergeCell ref="AW175:AZ175"/>
    <mergeCell ref="BA175:BD175"/>
    <mergeCell ref="BE175:BH175"/>
    <mergeCell ref="XEC166:XEF166"/>
    <mergeCell ref="XEG166:XEJ166"/>
    <mergeCell ref="XEK166:XEN166"/>
    <mergeCell ref="XEO166:XER166"/>
    <mergeCell ref="XES166:XEV166"/>
    <mergeCell ref="XDI166:XDL166"/>
    <mergeCell ref="XDM166:XDP166"/>
    <mergeCell ref="XDQ166:XDT166"/>
    <mergeCell ref="XDU166:XDX166"/>
    <mergeCell ref="XDY166:XEB166"/>
    <mergeCell ref="XCO166:XCR166"/>
    <mergeCell ref="XCS166:XCV166"/>
    <mergeCell ref="XCW166:XCZ166"/>
    <mergeCell ref="XDA166:XDD166"/>
    <mergeCell ref="XDE166:XDH166"/>
    <mergeCell ref="XBU166:XBX166"/>
    <mergeCell ref="XBY166:XCB166"/>
    <mergeCell ref="XCC166:XCF166"/>
    <mergeCell ref="XCG166:XCJ166"/>
    <mergeCell ref="XCK166:XCN166"/>
    <mergeCell ref="XBA166:XBD166"/>
    <mergeCell ref="XBE166:XBH166"/>
    <mergeCell ref="XBI166:XBL166"/>
    <mergeCell ref="JU175:JX175"/>
    <mergeCell ref="JY175:KB175"/>
    <mergeCell ref="KC175:KF175"/>
    <mergeCell ref="KG175:KJ175"/>
    <mergeCell ref="KK175:KN175"/>
    <mergeCell ref="JA175:JD175"/>
    <mergeCell ref="JE175:JH175"/>
    <mergeCell ref="JI175:JL175"/>
    <mergeCell ref="JM175:JP175"/>
    <mergeCell ref="JQ175:JT175"/>
    <mergeCell ref="IG175:IJ175"/>
    <mergeCell ref="IK175:IN175"/>
    <mergeCell ref="IO175:IR175"/>
    <mergeCell ref="IS175:IV175"/>
    <mergeCell ref="IW175:IZ175"/>
    <mergeCell ref="HM175:HP175"/>
    <mergeCell ref="HQ175:HT175"/>
    <mergeCell ref="HU175:HX175"/>
    <mergeCell ref="HY175:IB175"/>
    <mergeCell ref="IC175:IF175"/>
    <mergeCell ref="GS175:GV175"/>
    <mergeCell ref="GW175:GZ175"/>
    <mergeCell ref="HA175:HD175"/>
    <mergeCell ref="HE175:HH175"/>
    <mergeCell ref="HI175:HL175"/>
    <mergeCell ref="FY175:GB175"/>
    <mergeCell ref="GC175:GF175"/>
    <mergeCell ref="GG175:GJ175"/>
    <mergeCell ref="GK175:GN175"/>
    <mergeCell ref="GO175:GR175"/>
    <mergeCell ref="FE175:FH175"/>
    <mergeCell ref="FI175:FL175"/>
    <mergeCell ref="FM175:FP175"/>
    <mergeCell ref="FQ175:FT175"/>
    <mergeCell ref="FU175:FX175"/>
    <mergeCell ref="PE175:PH175"/>
    <mergeCell ref="PI175:PL175"/>
    <mergeCell ref="PM175:PP175"/>
    <mergeCell ref="PQ175:PT175"/>
    <mergeCell ref="PU175:PX175"/>
    <mergeCell ref="OK175:ON175"/>
    <mergeCell ref="OO175:OR175"/>
    <mergeCell ref="OS175:OV175"/>
    <mergeCell ref="OW175:OZ175"/>
    <mergeCell ref="PA175:PD175"/>
    <mergeCell ref="NQ175:NT175"/>
    <mergeCell ref="NU175:NX175"/>
    <mergeCell ref="NY175:OB175"/>
    <mergeCell ref="OC175:OF175"/>
    <mergeCell ref="OG175:OJ175"/>
    <mergeCell ref="MW175:MZ175"/>
    <mergeCell ref="NA175:ND175"/>
    <mergeCell ref="NE175:NH175"/>
    <mergeCell ref="NI175:NL175"/>
    <mergeCell ref="NM175:NP175"/>
    <mergeCell ref="MC175:MF175"/>
    <mergeCell ref="MG175:MJ175"/>
    <mergeCell ref="MK175:MN175"/>
    <mergeCell ref="MO175:MR175"/>
    <mergeCell ref="MS175:MV175"/>
    <mergeCell ref="LI175:LL175"/>
    <mergeCell ref="LM175:LP175"/>
    <mergeCell ref="LQ175:LT175"/>
    <mergeCell ref="LU175:LX175"/>
    <mergeCell ref="LY175:MB175"/>
    <mergeCell ref="KO175:KR175"/>
    <mergeCell ref="KS175:KV175"/>
    <mergeCell ref="KW175:KZ175"/>
    <mergeCell ref="LA175:LD175"/>
    <mergeCell ref="LE175:LH175"/>
    <mergeCell ref="UO175:UR175"/>
    <mergeCell ref="US175:UV175"/>
    <mergeCell ref="UW175:UZ175"/>
    <mergeCell ref="VA175:VD175"/>
    <mergeCell ref="VE175:VH175"/>
    <mergeCell ref="TU175:TX175"/>
    <mergeCell ref="TY175:UB175"/>
    <mergeCell ref="UC175:UF175"/>
    <mergeCell ref="UG175:UJ175"/>
    <mergeCell ref="UK175:UN175"/>
    <mergeCell ref="TA175:TD175"/>
    <mergeCell ref="TE175:TH175"/>
    <mergeCell ref="TI175:TL175"/>
    <mergeCell ref="TM175:TP175"/>
    <mergeCell ref="TQ175:TT175"/>
    <mergeCell ref="SG175:SJ175"/>
    <mergeCell ref="SK175:SN175"/>
    <mergeCell ref="SO175:SR175"/>
    <mergeCell ref="SS175:SV175"/>
    <mergeCell ref="SW175:SZ175"/>
    <mergeCell ref="RM175:RP175"/>
    <mergeCell ref="RQ175:RT175"/>
    <mergeCell ref="RU175:RX175"/>
    <mergeCell ref="RY175:SB175"/>
    <mergeCell ref="SC175:SF175"/>
    <mergeCell ref="QS175:QV175"/>
    <mergeCell ref="QW175:QZ175"/>
    <mergeCell ref="RA175:RD175"/>
    <mergeCell ref="RE175:RH175"/>
    <mergeCell ref="RI175:RL175"/>
    <mergeCell ref="PY175:QB175"/>
    <mergeCell ref="QC175:QF175"/>
    <mergeCell ref="QG175:QJ175"/>
    <mergeCell ref="QK175:QN175"/>
    <mergeCell ref="QO175:QR175"/>
    <mergeCell ref="ZY175:AAB175"/>
    <mergeCell ref="AAC175:AAF175"/>
    <mergeCell ref="AAG175:AAJ175"/>
    <mergeCell ref="AAK175:AAN175"/>
    <mergeCell ref="AAO175:AAR175"/>
    <mergeCell ref="ZE175:ZH175"/>
    <mergeCell ref="ZI175:ZL175"/>
    <mergeCell ref="ZM175:ZP175"/>
    <mergeCell ref="ZQ175:ZT175"/>
    <mergeCell ref="ZU175:ZX175"/>
    <mergeCell ref="YK175:YN175"/>
    <mergeCell ref="YO175:YR175"/>
    <mergeCell ref="YS175:YV175"/>
    <mergeCell ref="YW175:YZ175"/>
    <mergeCell ref="ZA175:ZD175"/>
    <mergeCell ref="XQ175:XT175"/>
    <mergeCell ref="XU175:XX175"/>
    <mergeCell ref="XY175:YB175"/>
    <mergeCell ref="YC175:YF175"/>
    <mergeCell ref="YG175:YJ175"/>
    <mergeCell ref="WW175:WZ175"/>
    <mergeCell ref="XA175:XD175"/>
    <mergeCell ref="XE175:XH175"/>
    <mergeCell ref="XI175:XL175"/>
    <mergeCell ref="XM175:XP175"/>
    <mergeCell ref="WC175:WF175"/>
    <mergeCell ref="WG175:WJ175"/>
    <mergeCell ref="WK175:WN175"/>
    <mergeCell ref="WO175:WR175"/>
    <mergeCell ref="WS175:WV175"/>
    <mergeCell ref="VI175:VL175"/>
    <mergeCell ref="VM175:VP175"/>
    <mergeCell ref="VQ175:VT175"/>
    <mergeCell ref="VU175:VX175"/>
    <mergeCell ref="VY175:WB175"/>
    <mergeCell ref="AFI175:AFL175"/>
    <mergeCell ref="AFM175:AFP175"/>
    <mergeCell ref="AFQ175:AFT175"/>
    <mergeCell ref="AFU175:AFX175"/>
    <mergeCell ref="AFY175:AGB175"/>
    <mergeCell ref="AEO175:AER175"/>
    <mergeCell ref="AES175:AEV175"/>
    <mergeCell ref="AEW175:AEZ175"/>
    <mergeCell ref="AFA175:AFD175"/>
    <mergeCell ref="AFE175:AFH175"/>
    <mergeCell ref="ADU175:ADX175"/>
    <mergeCell ref="ADY175:AEB175"/>
    <mergeCell ref="AEC175:AEF175"/>
    <mergeCell ref="AEG175:AEJ175"/>
    <mergeCell ref="AEK175:AEN175"/>
    <mergeCell ref="ADA175:ADD175"/>
    <mergeCell ref="ADE175:ADH175"/>
    <mergeCell ref="ADI175:ADL175"/>
    <mergeCell ref="ADM175:ADP175"/>
    <mergeCell ref="ADQ175:ADT175"/>
    <mergeCell ref="ACG175:ACJ175"/>
    <mergeCell ref="ACK175:ACN175"/>
    <mergeCell ref="ACO175:ACR175"/>
    <mergeCell ref="ACS175:ACV175"/>
    <mergeCell ref="ACW175:ACZ175"/>
    <mergeCell ref="ABM175:ABP175"/>
    <mergeCell ref="ABQ175:ABT175"/>
    <mergeCell ref="ABU175:ABX175"/>
    <mergeCell ref="ABY175:ACB175"/>
    <mergeCell ref="ACC175:ACF175"/>
    <mergeCell ref="AAS175:AAV175"/>
    <mergeCell ref="AAW175:AAZ175"/>
    <mergeCell ref="ABA175:ABD175"/>
    <mergeCell ref="ABE175:ABH175"/>
    <mergeCell ref="ABI175:ABL175"/>
    <mergeCell ref="AKS175:AKV175"/>
    <mergeCell ref="AKW175:AKZ175"/>
    <mergeCell ref="ALA175:ALD175"/>
    <mergeCell ref="ALE175:ALH175"/>
    <mergeCell ref="ALI175:ALL175"/>
    <mergeCell ref="AJY175:AKB175"/>
    <mergeCell ref="AKC175:AKF175"/>
    <mergeCell ref="AKG175:AKJ175"/>
    <mergeCell ref="AKK175:AKN175"/>
    <mergeCell ref="AKO175:AKR175"/>
    <mergeCell ref="AJE175:AJH175"/>
    <mergeCell ref="AJI175:AJL175"/>
    <mergeCell ref="AJM175:AJP175"/>
    <mergeCell ref="AJQ175:AJT175"/>
    <mergeCell ref="AJU175:AJX175"/>
    <mergeCell ref="AIK175:AIN175"/>
    <mergeCell ref="AIO175:AIR175"/>
    <mergeCell ref="AIS175:AIV175"/>
    <mergeCell ref="AIW175:AIZ175"/>
    <mergeCell ref="AJA175:AJD175"/>
    <mergeCell ref="AHQ175:AHT175"/>
    <mergeCell ref="AHU175:AHX175"/>
    <mergeCell ref="AHY175:AIB175"/>
    <mergeCell ref="AIC175:AIF175"/>
    <mergeCell ref="AIG175:AIJ175"/>
    <mergeCell ref="AGW175:AGZ175"/>
    <mergeCell ref="AHA175:AHD175"/>
    <mergeCell ref="AHE175:AHH175"/>
    <mergeCell ref="AHI175:AHL175"/>
    <mergeCell ref="AHM175:AHP175"/>
    <mergeCell ref="AGC175:AGF175"/>
    <mergeCell ref="AGG175:AGJ175"/>
    <mergeCell ref="AGK175:AGN175"/>
    <mergeCell ref="AGO175:AGR175"/>
    <mergeCell ref="AGS175:AGV175"/>
    <mergeCell ref="AQC175:AQF175"/>
    <mergeCell ref="AQG175:AQJ175"/>
    <mergeCell ref="AQK175:AQN175"/>
    <mergeCell ref="AQO175:AQR175"/>
    <mergeCell ref="AQS175:AQV175"/>
    <mergeCell ref="API175:APL175"/>
    <mergeCell ref="APM175:APP175"/>
    <mergeCell ref="APQ175:APT175"/>
    <mergeCell ref="APU175:APX175"/>
    <mergeCell ref="APY175:AQB175"/>
    <mergeCell ref="AOO175:AOR175"/>
    <mergeCell ref="AOS175:AOV175"/>
    <mergeCell ref="AOW175:AOZ175"/>
    <mergeCell ref="APA175:APD175"/>
    <mergeCell ref="APE175:APH175"/>
    <mergeCell ref="ANU175:ANX175"/>
    <mergeCell ref="ANY175:AOB175"/>
    <mergeCell ref="AOC175:AOF175"/>
    <mergeCell ref="AOG175:AOJ175"/>
    <mergeCell ref="AOK175:AON175"/>
    <mergeCell ref="ANA175:AND175"/>
    <mergeCell ref="ANE175:ANH175"/>
    <mergeCell ref="ANI175:ANL175"/>
    <mergeCell ref="ANM175:ANP175"/>
    <mergeCell ref="ANQ175:ANT175"/>
    <mergeCell ref="AMG175:AMJ175"/>
    <mergeCell ref="AMK175:AMN175"/>
    <mergeCell ref="AMO175:AMR175"/>
    <mergeCell ref="AMS175:AMV175"/>
    <mergeCell ref="AMW175:AMZ175"/>
    <mergeCell ref="ALM175:ALP175"/>
    <mergeCell ref="ALQ175:ALT175"/>
    <mergeCell ref="ALU175:ALX175"/>
    <mergeCell ref="ALY175:AMB175"/>
    <mergeCell ref="AMC175:AMF175"/>
    <mergeCell ref="AVM175:AVP175"/>
    <mergeCell ref="AVQ175:AVT175"/>
    <mergeCell ref="AVU175:AVX175"/>
    <mergeCell ref="AVY175:AWB175"/>
    <mergeCell ref="AWC175:AWF175"/>
    <mergeCell ref="AUS175:AUV175"/>
    <mergeCell ref="AUW175:AUZ175"/>
    <mergeCell ref="AVA175:AVD175"/>
    <mergeCell ref="AVE175:AVH175"/>
    <mergeCell ref="AVI175:AVL175"/>
    <mergeCell ref="ATY175:AUB175"/>
    <mergeCell ref="AUC175:AUF175"/>
    <mergeCell ref="AUG175:AUJ175"/>
    <mergeCell ref="AUK175:AUN175"/>
    <mergeCell ref="AUO175:AUR175"/>
    <mergeCell ref="ATE175:ATH175"/>
    <mergeCell ref="ATI175:ATL175"/>
    <mergeCell ref="ATM175:ATP175"/>
    <mergeCell ref="ATQ175:ATT175"/>
    <mergeCell ref="ATU175:ATX175"/>
    <mergeCell ref="ASK175:ASN175"/>
    <mergeCell ref="ASO175:ASR175"/>
    <mergeCell ref="ASS175:ASV175"/>
    <mergeCell ref="ASW175:ASZ175"/>
    <mergeCell ref="ATA175:ATD175"/>
    <mergeCell ref="ARQ175:ART175"/>
    <mergeCell ref="ARU175:ARX175"/>
    <mergeCell ref="ARY175:ASB175"/>
    <mergeCell ref="ASC175:ASF175"/>
    <mergeCell ref="ASG175:ASJ175"/>
    <mergeCell ref="AQW175:AQZ175"/>
    <mergeCell ref="ARA175:ARD175"/>
    <mergeCell ref="ARE175:ARH175"/>
    <mergeCell ref="ARI175:ARL175"/>
    <mergeCell ref="ARM175:ARP175"/>
    <mergeCell ref="BAW175:BAZ175"/>
    <mergeCell ref="BBA175:BBD175"/>
    <mergeCell ref="BBE175:BBH175"/>
    <mergeCell ref="BBI175:BBL175"/>
    <mergeCell ref="BBM175:BBP175"/>
    <mergeCell ref="BAC175:BAF175"/>
    <mergeCell ref="BAG175:BAJ175"/>
    <mergeCell ref="BAK175:BAN175"/>
    <mergeCell ref="BAO175:BAR175"/>
    <mergeCell ref="BAS175:BAV175"/>
    <mergeCell ref="AZI175:AZL175"/>
    <mergeCell ref="AZM175:AZP175"/>
    <mergeCell ref="AZQ175:AZT175"/>
    <mergeCell ref="AZU175:AZX175"/>
    <mergeCell ref="AZY175:BAB175"/>
    <mergeCell ref="AYO175:AYR175"/>
    <mergeCell ref="AYS175:AYV175"/>
    <mergeCell ref="AYW175:AYZ175"/>
    <mergeCell ref="AZA175:AZD175"/>
    <mergeCell ref="AZE175:AZH175"/>
    <mergeCell ref="AXU175:AXX175"/>
    <mergeCell ref="AXY175:AYB175"/>
    <mergeCell ref="AYC175:AYF175"/>
    <mergeCell ref="AYG175:AYJ175"/>
    <mergeCell ref="AYK175:AYN175"/>
    <mergeCell ref="AXA175:AXD175"/>
    <mergeCell ref="AXE175:AXH175"/>
    <mergeCell ref="AXI175:AXL175"/>
    <mergeCell ref="AXM175:AXP175"/>
    <mergeCell ref="AXQ175:AXT175"/>
    <mergeCell ref="AWG175:AWJ175"/>
    <mergeCell ref="AWK175:AWN175"/>
    <mergeCell ref="AWO175:AWR175"/>
    <mergeCell ref="AWS175:AWV175"/>
    <mergeCell ref="AWW175:AWZ175"/>
    <mergeCell ref="BGG175:BGJ175"/>
    <mergeCell ref="BGK175:BGN175"/>
    <mergeCell ref="BGO175:BGR175"/>
    <mergeCell ref="BGS175:BGV175"/>
    <mergeCell ref="BGW175:BGZ175"/>
    <mergeCell ref="BFM175:BFP175"/>
    <mergeCell ref="BFQ175:BFT175"/>
    <mergeCell ref="BFU175:BFX175"/>
    <mergeCell ref="BFY175:BGB175"/>
    <mergeCell ref="BGC175:BGF175"/>
    <mergeCell ref="BES175:BEV175"/>
    <mergeCell ref="BEW175:BEZ175"/>
    <mergeCell ref="BFA175:BFD175"/>
    <mergeCell ref="BFE175:BFH175"/>
    <mergeCell ref="BFI175:BFL175"/>
    <mergeCell ref="BDY175:BEB175"/>
    <mergeCell ref="BEC175:BEF175"/>
    <mergeCell ref="BEG175:BEJ175"/>
    <mergeCell ref="BEK175:BEN175"/>
    <mergeCell ref="BEO175:BER175"/>
    <mergeCell ref="BDE175:BDH175"/>
    <mergeCell ref="BDI175:BDL175"/>
    <mergeCell ref="BDM175:BDP175"/>
    <mergeCell ref="BDQ175:BDT175"/>
    <mergeCell ref="BDU175:BDX175"/>
    <mergeCell ref="BCK175:BCN175"/>
    <mergeCell ref="BCO175:BCR175"/>
    <mergeCell ref="BCS175:BCV175"/>
    <mergeCell ref="BCW175:BCZ175"/>
    <mergeCell ref="BDA175:BDD175"/>
    <mergeCell ref="BBQ175:BBT175"/>
    <mergeCell ref="BBU175:BBX175"/>
    <mergeCell ref="BBY175:BCB175"/>
    <mergeCell ref="BCC175:BCF175"/>
    <mergeCell ref="BCG175:BCJ175"/>
    <mergeCell ref="BLQ175:BLT175"/>
    <mergeCell ref="BLU175:BLX175"/>
    <mergeCell ref="BLY175:BMB175"/>
    <mergeCell ref="BMC175:BMF175"/>
    <mergeCell ref="BMG175:BMJ175"/>
    <mergeCell ref="BKW175:BKZ175"/>
    <mergeCell ref="BLA175:BLD175"/>
    <mergeCell ref="BLE175:BLH175"/>
    <mergeCell ref="BLI175:BLL175"/>
    <mergeCell ref="BLM175:BLP175"/>
    <mergeCell ref="BKC175:BKF175"/>
    <mergeCell ref="BKG175:BKJ175"/>
    <mergeCell ref="BKK175:BKN175"/>
    <mergeCell ref="BKO175:BKR175"/>
    <mergeCell ref="BKS175:BKV175"/>
    <mergeCell ref="BJI175:BJL175"/>
    <mergeCell ref="BJM175:BJP175"/>
    <mergeCell ref="BJQ175:BJT175"/>
    <mergeCell ref="BJU175:BJX175"/>
    <mergeCell ref="BJY175:BKB175"/>
    <mergeCell ref="BIO175:BIR175"/>
    <mergeCell ref="BIS175:BIV175"/>
    <mergeCell ref="BIW175:BIZ175"/>
    <mergeCell ref="BJA175:BJD175"/>
    <mergeCell ref="BJE175:BJH175"/>
    <mergeCell ref="BHU175:BHX175"/>
    <mergeCell ref="BHY175:BIB175"/>
    <mergeCell ref="BIC175:BIF175"/>
    <mergeCell ref="BIG175:BIJ175"/>
    <mergeCell ref="BIK175:BIN175"/>
    <mergeCell ref="BHA175:BHD175"/>
    <mergeCell ref="BHE175:BHH175"/>
    <mergeCell ref="BHI175:BHL175"/>
    <mergeCell ref="BHM175:BHP175"/>
    <mergeCell ref="BHQ175:BHT175"/>
    <mergeCell ref="BRA175:BRD175"/>
    <mergeCell ref="BRE175:BRH175"/>
    <mergeCell ref="BRI175:BRL175"/>
    <mergeCell ref="BRM175:BRP175"/>
    <mergeCell ref="BRQ175:BRT175"/>
    <mergeCell ref="BQG175:BQJ175"/>
    <mergeCell ref="BQK175:BQN175"/>
    <mergeCell ref="BQO175:BQR175"/>
    <mergeCell ref="BQS175:BQV175"/>
    <mergeCell ref="BQW175:BQZ175"/>
    <mergeCell ref="BPM175:BPP175"/>
    <mergeCell ref="BPQ175:BPT175"/>
    <mergeCell ref="BPU175:BPX175"/>
    <mergeCell ref="BPY175:BQB175"/>
    <mergeCell ref="BQC175:BQF175"/>
    <mergeCell ref="BOS175:BOV175"/>
    <mergeCell ref="BOW175:BOZ175"/>
    <mergeCell ref="BPA175:BPD175"/>
    <mergeCell ref="BPE175:BPH175"/>
    <mergeCell ref="BPI175:BPL175"/>
    <mergeCell ref="BNY175:BOB175"/>
    <mergeCell ref="BOC175:BOF175"/>
    <mergeCell ref="BOG175:BOJ175"/>
    <mergeCell ref="BOK175:BON175"/>
    <mergeCell ref="BOO175:BOR175"/>
    <mergeCell ref="BNE175:BNH175"/>
    <mergeCell ref="BNI175:BNL175"/>
    <mergeCell ref="BNM175:BNP175"/>
    <mergeCell ref="BNQ175:BNT175"/>
    <mergeCell ref="BNU175:BNX175"/>
    <mergeCell ref="BMK175:BMN175"/>
    <mergeCell ref="BMO175:BMR175"/>
    <mergeCell ref="BMS175:BMV175"/>
    <mergeCell ref="BMW175:BMZ175"/>
    <mergeCell ref="BNA175:BND175"/>
    <mergeCell ref="BWK175:BWN175"/>
    <mergeCell ref="BWO175:BWR175"/>
    <mergeCell ref="BWS175:BWV175"/>
    <mergeCell ref="BWW175:BWZ175"/>
    <mergeCell ref="BXA175:BXD175"/>
    <mergeCell ref="BVQ175:BVT175"/>
    <mergeCell ref="BVU175:BVX175"/>
    <mergeCell ref="BVY175:BWB175"/>
    <mergeCell ref="BWC175:BWF175"/>
    <mergeCell ref="BWG175:BWJ175"/>
    <mergeCell ref="BUW175:BUZ175"/>
    <mergeCell ref="BVA175:BVD175"/>
    <mergeCell ref="BVE175:BVH175"/>
    <mergeCell ref="BVI175:BVL175"/>
    <mergeCell ref="BVM175:BVP175"/>
    <mergeCell ref="BUC175:BUF175"/>
    <mergeCell ref="BUG175:BUJ175"/>
    <mergeCell ref="BUK175:BUN175"/>
    <mergeCell ref="BUO175:BUR175"/>
    <mergeCell ref="BUS175:BUV175"/>
    <mergeCell ref="BTI175:BTL175"/>
    <mergeCell ref="BTM175:BTP175"/>
    <mergeCell ref="BTQ175:BTT175"/>
    <mergeCell ref="BTU175:BTX175"/>
    <mergeCell ref="BTY175:BUB175"/>
    <mergeCell ref="BSO175:BSR175"/>
    <mergeCell ref="BSS175:BSV175"/>
    <mergeCell ref="BSW175:BSZ175"/>
    <mergeCell ref="BTA175:BTD175"/>
    <mergeCell ref="BTE175:BTH175"/>
    <mergeCell ref="BRU175:BRX175"/>
    <mergeCell ref="BRY175:BSB175"/>
    <mergeCell ref="BSC175:BSF175"/>
    <mergeCell ref="BSG175:BSJ175"/>
    <mergeCell ref="BSK175:BSN175"/>
    <mergeCell ref="CBU175:CBX175"/>
    <mergeCell ref="CBY175:CCB175"/>
    <mergeCell ref="CCC175:CCF175"/>
    <mergeCell ref="CCG175:CCJ175"/>
    <mergeCell ref="CCK175:CCN175"/>
    <mergeCell ref="CBA175:CBD175"/>
    <mergeCell ref="CBE175:CBH175"/>
    <mergeCell ref="CBI175:CBL175"/>
    <mergeCell ref="CBM175:CBP175"/>
    <mergeCell ref="CBQ175:CBT175"/>
    <mergeCell ref="CAG175:CAJ175"/>
    <mergeCell ref="CAK175:CAN175"/>
    <mergeCell ref="CAO175:CAR175"/>
    <mergeCell ref="CAS175:CAV175"/>
    <mergeCell ref="CAW175:CAZ175"/>
    <mergeCell ref="BZM175:BZP175"/>
    <mergeCell ref="BZQ175:BZT175"/>
    <mergeCell ref="BZU175:BZX175"/>
    <mergeCell ref="BZY175:CAB175"/>
    <mergeCell ref="CAC175:CAF175"/>
    <mergeCell ref="BYS175:BYV175"/>
    <mergeCell ref="BYW175:BYZ175"/>
    <mergeCell ref="BZA175:BZD175"/>
    <mergeCell ref="BZE175:BZH175"/>
    <mergeCell ref="BZI175:BZL175"/>
    <mergeCell ref="BXY175:BYB175"/>
    <mergeCell ref="BYC175:BYF175"/>
    <mergeCell ref="BYG175:BYJ175"/>
    <mergeCell ref="BYK175:BYN175"/>
    <mergeCell ref="BYO175:BYR175"/>
    <mergeCell ref="BXE175:BXH175"/>
    <mergeCell ref="BXI175:BXL175"/>
    <mergeCell ref="BXM175:BXP175"/>
    <mergeCell ref="BXQ175:BXT175"/>
    <mergeCell ref="BXU175:BXX175"/>
    <mergeCell ref="CHE175:CHH175"/>
    <mergeCell ref="CHI175:CHL175"/>
    <mergeCell ref="CHM175:CHP175"/>
    <mergeCell ref="CHQ175:CHT175"/>
    <mergeCell ref="CHU175:CHX175"/>
    <mergeCell ref="CGK175:CGN175"/>
    <mergeCell ref="CGO175:CGR175"/>
    <mergeCell ref="CGS175:CGV175"/>
    <mergeCell ref="CGW175:CGZ175"/>
    <mergeCell ref="CHA175:CHD175"/>
    <mergeCell ref="CFQ175:CFT175"/>
    <mergeCell ref="CFU175:CFX175"/>
    <mergeCell ref="CFY175:CGB175"/>
    <mergeCell ref="CGC175:CGF175"/>
    <mergeCell ref="CGG175:CGJ175"/>
    <mergeCell ref="CEW175:CEZ175"/>
    <mergeCell ref="CFA175:CFD175"/>
    <mergeCell ref="CFE175:CFH175"/>
    <mergeCell ref="CFI175:CFL175"/>
    <mergeCell ref="CFM175:CFP175"/>
    <mergeCell ref="CEC175:CEF175"/>
    <mergeCell ref="CEG175:CEJ175"/>
    <mergeCell ref="CEK175:CEN175"/>
    <mergeCell ref="CEO175:CER175"/>
    <mergeCell ref="CES175:CEV175"/>
    <mergeCell ref="CDI175:CDL175"/>
    <mergeCell ref="CDM175:CDP175"/>
    <mergeCell ref="CDQ175:CDT175"/>
    <mergeCell ref="CDU175:CDX175"/>
    <mergeCell ref="CDY175:CEB175"/>
    <mergeCell ref="CCO175:CCR175"/>
    <mergeCell ref="CCS175:CCV175"/>
    <mergeCell ref="CCW175:CCZ175"/>
    <mergeCell ref="CDA175:CDD175"/>
    <mergeCell ref="CDE175:CDH175"/>
    <mergeCell ref="CMO175:CMR175"/>
    <mergeCell ref="CMS175:CMV175"/>
    <mergeCell ref="CMW175:CMZ175"/>
    <mergeCell ref="CNA175:CND175"/>
    <mergeCell ref="CNE175:CNH175"/>
    <mergeCell ref="CLU175:CLX175"/>
    <mergeCell ref="CLY175:CMB175"/>
    <mergeCell ref="CMC175:CMF175"/>
    <mergeCell ref="CMG175:CMJ175"/>
    <mergeCell ref="CMK175:CMN175"/>
    <mergeCell ref="CLA175:CLD175"/>
    <mergeCell ref="CLE175:CLH175"/>
    <mergeCell ref="CLI175:CLL175"/>
    <mergeCell ref="CLM175:CLP175"/>
    <mergeCell ref="CLQ175:CLT175"/>
    <mergeCell ref="CKG175:CKJ175"/>
    <mergeCell ref="CKK175:CKN175"/>
    <mergeCell ref="CKO175:CKR175"/>
    <mergeCell ref="CKS175:CKV175"/>
    <mergeCell ref="CKW175:CKZ175"/>
    <mergeCell ref="CJM175:CJP175"/>
    <mergeCell ref="CJQ175:CJT175"/>
    <mergeCell ref="CJU175:CJX175"/>
    <mergeCell ref="CJY175:CKB175"/>
    <mergeCell ref="CKC175:CKF175"/>
    <mergeCell ref="CIS175:CIV175"/>
    <mergeCell ref="CIW175:CIZ175"/>
    <mergeCell ref="CJA175:CJD175"/>
    <mergeCell ref="CJE175:CJH175"/>
    <mergeCell ref="CJI175:CJL175"/>
    <mergeCell ref="CHY175:CIB175"/>
    <mergeCell ref="CIC175:CIF175"/>
    <mergeCell ref="CIG175:CIJ175"/>
    <mergeCell ref="CIK175:CIN175"/>
    <mergeCell ref="CIO175:CIR175"/>
    <mergeCell ref="CRY175:CSB175"/>
    <mergeCell ref="CSC175:CSF175"/>
    <mergeCell ref="CSG175:CSJ175"/>
    <mergeCell ref="CSK175:CSN175"/>
    <mergeCell ref="CSO175:CSR175"/>
    <mergeCell ref="CRE175:CRH175"/>
    <mergeCell ref="CRI175:CRL175"/>
    <mergeCell ref="CRM175:CRP175"/>
    <mergeCell ref="CRQ175:CRT175"/>
    <mergeCell ref="CRU175:CRX175"/>
    <mergeCell ref="CQK175:CQN175"/>
    <mergeCell ref="CQO175:CQR175"/>
    <mergeCell ref="CQS175:CQV175"/>
    <mergeCell ref="CQW175:CQZ175"/>
    <mergeCell ref="CRA175:CRD175"/>
    <mergeCell ref="CPQ175:CPT175"/>
    <mergeCell ref="CPU175:CPX175"/>
    <mergeCell ref="CPY175:CQB175"/>
    <mergeCell ref="CQC175:CQF175"/>
    <mergeCell ref="CQG175:CQJ175"/>
    <mergeCell ref="COW175:COZ175"/>
    <mergeCell ref="CPA175:CPD175"/>
    <mergeCell ref="CPE175:CPH175"/>
    <mergeCell ref="CPI175:CPL175"/>
    <mergeCell ref="CPM175:CPP175"/>
    <mergeCell ref="COC175:COF175"/>
    <mergeCell ref="COG175:COJ175"/>
    <mergeCell ref="COK175:CON175"/>
    <mergeCell ref="COO175:COR175"/>
    <mergeCell ref="COS175:COV175"/>
    <mergeCell ref="CNI175:CNL175"/>
    <mergeCell ref="CNM175:CNP175"/>
    <mergeCell ref="CNQ175:CNT175"/>
    <mergeCell ref="CNU175:CNX175"/>
    <mergeCell ref="CNY175:COB175"/>
    <mergeCell ref="CXI175:CXL175"/>
    <mergeCell ref="CXM175:CXP175"/>
    <mergeCell ref="CXQ175:CXT175"/>
    <mergeCell ref="CXU175:CXX175"/>
    <mergeCell ref="CXY175:CYB175"/>
    <mergeCell ref="CWO175:CWR175"/>
    <mergeCell ref="CWS175:CWV175"/>
    <mergeCell ref="CWW175:CWZ175"/>
    <mergeCell ref="CXA175:CXD175"/>
    <mergeCell ref="CXE175:CXH175"/>
    <mergeCell ref="CVU175:CVX175"/>
    <mergeCell ref="CVY175:CWB175"/>
    <mergeCell ref="CWC175:CWF175"/>
    <mergeCell ref="CWG175:CWJ175"/>
    <mergeCell ref="CWK175:CWN175"/>
    <mergeCell ref="CVA175:CVD175"/>
    <mergeCell ref="CVE175:CVH175"/>
    <mergeCell ref="CVI175:CVL175"/>
    <mergeCell ref="CVM175:CVP175"/>
    <mergeCell ref="CVQ175:CVT175"/>
    <mergeCell ref="CUG175:CUJ175"/>
    <mergeCell ref="CUK175:CUN175"/>
    <mergeCell ref="CUO175:CUR175"/>
    <mergeCell ref="CUS175:CUV175"/>
    <mergeCell ref="CUW175:CUZ175"/>
    <mergeCell ref="CTM175:CTP175"/>
    <mergeCell ref="CTQ175:CTT175"/>
    <mergeCell ref="CTU175:CTX175"/>
    <mergeCell ref="CTY175:CUB175"/>
    <mergeCell ref="CUC175:CUF175"/>
    <mergeCell ref="CSS175:CSV175"/>
    <mergeCell ref="CSW175:CSZ175"/>
    <mergeCell ref="CTA175:CTD175"/>
    <mergeCell ref="CTE175:CTH175"/>
    <mergeCell ref="CTI175:CTL175"/>
    <mergeCell ref="DCS175:DCV175"/>
    <mergeCell ref="DCW175:DCZ175"/>
    <mergeCell ref="DDA175:DDD175"/>
    <mergeCell ref="DDE175:DDH175"/>
    <mergeCell ref="DDI175:DDL175"/>
    <mergeCell ref="DBY175:DCB175"/>
    <mergeCell ref="DCC175:DCF175"/>
    <mergeCell ref="DCG175:DCJ175"/>
    <mergeCell ref="DCK175:DCN175"/>
    <mergeCell ref="DCO175:DCR175"/>
    <mergeCell ref="DBE175:DBH175"/>
    <mergeCell ref="DBI175:DBL175"/>
    <mergeCell ref="DBM175:DBP175"/>
    <mergeCell ref="DBQ175:DBT175"/>
    <mergeCell ref="DBU175:DBX175"/>
    <mergeCell ref="DAK175:DAN175"/>
    <mergeCell ref="DAO175:DAR175"/>
    <mergeCell ref="DAS175:DAV175"/>
    <mergeCell ref="DAW175:DAZ175"/>
    <mergeCell ref="DBA175:DBD175"/>
    <mergeCell ref="CZQ175:CZT175"/>
    <mergeCell ref="CZU175:CZX175"/>
    <mergeCell ref="CZY175:DAB175"/>
    <mergeCell ref="DAC175:DAF175"/>
    <mergeCell ref="DAG175:DAJ175"/>
    <mergeCell ref="CYW175:CYZ175"/>
    <mergeCell ref="CZA175:CZD175"/>
    <mergeCell ref="CZE175:CZH175"/>
    <mergeCell ref="CZI175:CZL175"/>
    <mergeCell ref="CZM175:CZP175"/>
    <mergeCell ref="CYC175:CYF175"/>
    <mergeCell ref="CYG175:CYJ175"/>
    <mergeCell ref="CYK175:CYN175"/>
    <mergeCell ref="CYO175:CYR175"/>
    <mergeCell ref="CYS175:CYV175"/>
    <mergeCell ref="DIC175:DIF175"/>
    <mergeCell ref="DIG175:DIJ175"/>
    <mergeCell ref="DIK175:DIN175"/>
    <mergeCell ref="DIO175:DIR175"/>
    <mergeCell ref="DIS175:DIV175"/>
    <mergeCell ref="DHI175:DHL175"/>
    <mergeCell ref="DHM175:DHP175"/>
    <mergeCell ref="DHQ175:DHT175"/>
    <mergeCell ref="DHU175:DHX175"/>
    <mergeCell ref="DHY175:DIB175"/>
    <mergeCell ref="DGO175:DGR175"/>
    <mergeCell ref="DGS175:DGV175"/>
    <mergeCell ref="DGW175:DGZ175"/>
    <mergeCell ref="DHA175:DHD175"/>
    <mergeCell ref="DHE175:DHH175"/>
    <mergeCell ref="DFU175:DFX175"/>
    <mergeCell ref="DFY175:DGB175"/>
    <mergeCell ref="DGC175:DGF175"/>
    <mergeCell ref="DGG175:DGJ175"/>
    <mergeCell ref="DGK175:DGN175"/>
    <mergeCell ref="DFA175:DFD175"/>
    <mergeCell ref="DFE175:DFH175"/>
    <mergeCell ref="DFI175:DFL175"/>
    <mergeCell ref="DFM175:DFP175"/>
    <mergeCell ref="DFQ175:DFT175"/>
    <mergeCell ref="DEG175:DEJ175"/>
    <mergeCell ref="DEK175:DEN175"/>
    <mergeCell ref="DEO175:DER175"/>
    <mergeCell ref="DES175:DEV175"/>
    <mergeCell ref="DEW175:DEZ175"/>
    <mergeCell ref="DDM175:DDP175"/>
    <mergeCell ref="DDQ175:DDT175"/>
    <mergeCell ref="DDU175:DDX175"/>
    <mergeCell ref="DDY175:DEB175"/>
    <mergeCell ref="DEC175:DEF175"/>
    <mergeCell ref="DNM175:DNP175"/>
    <mergeCell ref="DNQ175:DNT175"/>
    <mergeCell ref="DNU175:DNX175"/>
    <mergeCell ref="DNY175:DOB175"/>
    <mergeCell ref="DOC175:DOF175"/>
    <mergeCell ref="DMS175:DMV175"/>
    <mergeCell ref="DMW175:DMZ175"/>
    <mergeCell ref="DNA175:DND175"/>
    <mergeCell ref="DNE175:DNH175"/>
    <mergeCell ref="DNI175:DNL175"/>
    <mergeCell ref="DLY175:DMB175"/>
    <mergeCell ref="DMC175:DMF175"/>
    <mergeCell ref="DMG175:DMJ175"/>
    <mergeCell ref="DMK175:DMN175"/>
    <mergeCell ref="DMO175:DMR175"/>
    <mergeCell ref="DLE175:DLH175"/>
    <mergeCell ref="DLI175:DLL175"/>
    <mergeCell ref="DLM175:DLP175"/>
    <mergeCell ref="DLQ175:DLT175"/>
    <mergeCell ref="DLU175:DLX175"/>
    <mergeCell ref="DKK175:DKN175"/>
    <mergeCell ref="DKO175:DKR175"/>
    <mergeCell ref="DKS175:DKV175"/>
    <mergeCell ref="DKW175:DKZ175"/>
    <mergeCell ref="DLA175:DLD175"/>
    <mergeCell ref="DJQ175:DJT175"/>
    <mergeCell ref="DJU175:DJX175"/>
    <mergeCell ref="DJY175:DKB175"/>
    <mergeCell ref="DKC175:DKF175"/>
    <mergeCell ref="DKG175:DKJ175"/>
    <mergeCell ref="DIW175:DIZ175"/>
    <mergeCell ref="DJA175:DJD175"/>
    <mergeCell ref="DJE175:DJH175"/>
    <mergeCell ref="DJI175:DJL175"/>
    <mergeCell ref="DJM175:DJP175"/>
    <mergeCell ref="DSW175:DSZ175"/>
    <mergeCell ref="DTA175:DTD175"/>
    <mergeCell ref="DTE175:DTH175"/>
    <mergeCell ref="DTI175:DTL175"/>
    <mergeCell ref="DTM175:DTP175"/>
    <mergeCell ref="DSC175:DSF175"/>
    <mergeCell ref="DSG175:DSJ175"/>
    <mergeCell ref="DSK175:DSN175"/>
    <mergeCell ref="DSO175:DSR175"/>
    <mergeCell ref="DSS175:DSV175"/>
    <mergeCell ref="DRI175:DRL175"/>
    <mergeCell ref="DRM175:DRP175"/>
    <mergeCell ref="DRQ175:DRT175"/>
    <mergeCell ref="DRU175:DRX175"/>
    <mergeCell ref="DRY175:DSB175"/>
    <mergeCell ref="DQO175:DQR175"/>
    <mergeCell ref="DQS175:DQV175"/>
    <mergeCell ref="DQW175:DQZ175"/>
    <mergeCell ref="DRA175:DRD175"/>
    <mergeCell ref="DRE175:DRH175"/>
    <mergeCell ref="DPU175:DPX175"/>
    <mergeCell ref="DPY175:DQB175"/>
    <mergeCell ref="DQC175:DQF175"/>
    <mergeCell ref="DQG175:DQJ175"/>
    <mergeCell ref="DQK175:DQN175"/>
    <mergeCell ref="DPA175:DPD175"/>
    <mergeCell ref="DPE175:DPH175"/>
    <mergeCell ref="DPI175:DPL175"/>
    <mergeCell ref="DPM175:DPP175"/>
    <mergeCell ref="DPQ175:DPT175"/>
    <mergeCell ref="DOG175:DOJ175"/>
    <mergeCell ref="DOK175:DON175"/>
    <mergeCell ref="DOO175:DOR175"/>
    <mergeCell ref="DOS175:DOV175"/>
    <mergeCell ref="DOW175:DOZ175"/>
    <mergeCell ref="DYG175:DYJ175"/>
    <mergeCell ref="DYK175:DYN175"/>
    <mergeCell ref="DYO175:DYR175"/>
    <mergeCell ref="DYS175:DYV175"/>
    <mergeCell ref="DYW175:DYZ175"/>
    <mergeCell ref="DXM175:DXP175"/>
    <mergeCell ref="DXQ175:DXT175"/>
    <mergeCell ref="DXU175:DXX175"/>
    <mergeCell ref="DXY175:DYB175"/>
    <mergeCell ref="DYC175:DYF175"/>
    <mergeCell ref="DWS175:DWV175"/>
    <mergeCell ref="DWW175:DWZ175"/>
    <mergeCell ref="DXA175:DXD175"/>
    <mergeCell ref="DXE175:DXH175"/>
    <mergeCell ref="DXI175:DXL175"/>
    <mergeCell ref="DVY175:DWB175"/>
    <mergeCell ref="DWC175:DWF175"/>
    <mergeCell ref="DWG175:DWJ175"/>
    <mergeCell ref="DWK175:DWN175"/>
    <mergeCell ref="DWO175:DWR175"/>
    <mergeCell ref="DVE175:DVH175"/>
    <mergeCell ref="DVI175:DVL175"/>
    <mergeCell ref="DVM175:DVP175"/>
    <mergeCell ref="DVQ175:DVT175"/>
    <mergeCell ref="DVU175:DVX175"/>
    <mergeCell ref="DUK175:DUN175"/>
    <mergeCell ref="DUO175:DUR175"/>
    <mergeCell ref="DUS175:DUV175"/>
    <mergeCell ref="DUW175:DUZ175"/>
    <mergeCell ref="DVA175:DVD175"/>
    <mergeCell ref="DTQ175:DTT175"/>
    <mergeCell ref="DTU175:DTX175"/>
    <mergeCell ref="DTY175:DUB175"/>
    <mergeCell ref="DUC175:DUF175"/>
    <mergeCell ref="DUG175:DUJ175"/>
    <mergeCell ref="EDQ175:EDT175"/>
    <mergeCell ref="EDU175:EDX175"/>
    <mergeCell ref="EDY175:EEB175"/>
    <mergeCell ref="EEC175:EEF175"/>
    <mergeCell ref="EEG175:EEJ175"/>
    <mergeCell ref="ECW175:ECZ175"/>
    <mergeCell ref="EDA175:EDD175"/>
    <mergeCell ref="EDE175:EDH175"/>
    <mergeCell ref="EDI175:EDL175"/>
    <mergeCell ref="EDM175:EDP175"/>
    <mergeCell ref="ECC175:ECF175"/>
    <mergeCell ref="ECG175:ECJ175"/>
    <mergeCell ref="ECK175:ECN175"/>
    <mergeCell ref="ECO175:ECR175"/>
    <mergeCell ref="ECS175:ECV175"/>
    <mergeCell ref="EBI175:EBL175"/>
    <mergeCell ref="EBM175:EBP175"/>
    <mergeCell ref="EBQ175:EBT175"/>
    <mergeCell ref="EBU175:EBX175"/>
    <mergeCell ref="EBY175:ECB175"/>
    <mergeCell ref="EAO175:EAR175"/>
    <mergeCell ref="EAS175:EAV175"/>
    <mergeCell ref="EAW175:EAZ175"/>
    <mergeCell ref="EBA175:EBD175"/>
    <mergeCell ref="EBE175:EBH175"/>
    <mergeCell ref="DZU175:DZX175"/>
    <mergeCell ref="DZY175:EAB175"/>
    <mergeCell ref="EAC175:EAF175"/>
    <mergeCell ref="EAG175:EAJ175"/>
    <mergeCell ref="EAK175:EAN175"/>
    <mergeCell ref="DZA175:DZD175"/>
    <mergeCell ref="DZE175:DZH175"/>
    <mergeCell ref="DZI175:DZL175"/>
    <mergeCell ref="DZM175:DZP175"/>
    <mergeCell ref="DZQ175:DZT175"/>
    <mergeCell ref="EJA175:EJD175"/>
    <mergeCell ref="EJE175:EJH175"/>
    <mergeCell ref="EJI175:EJL175"/>
    <mergeCell ref="EJM175:EJP175"/>
    <mergeCell ref="EJQ175:EJT175"/>
    <mergeCell ref="EIG175:EIJ175"/>
    <mergeCell ref="EIK175:EIN175"/>
    <mergeCell ref="EIO175:EIR175"/>
    <mergeCell ref="EIS175:EIV175"/>
    <mergeCell ref="EIW175:EIZ175"/>
    <mergeCell ref="EHM175:EHP175"/>
    <mergeCell ref="EHQ175:EHT175"/>
    <mergeCell ref="EHU175:EHX175"/>
    <mergeCell ref="EHY175:EIB175"/>
    <mergeCell ref="EIC175:EIF175"/>
    <mergeCell ref="EGS175:EGV175"/>
    <mergeCell ref="EGW175:EGZ175"/>
    <mergeCell ref="EHA175:EHD175"/>
    <mergeCell ref="EHE175:EHH175"/>
    <mergeCell ref="EHI175:EHL175"/>
    <mergeCell ref="EFY175:EGB175"/>
    <mergeCell ref="EGC175:EGF175"/>
    <mergeCell ref="EGG175:EGJ175"/>
    <mergeCell ref="EGK175:EGN175"/>
    <mergeCell ref="EGO175:EGR175"/>
    <mergeCell ref="EFE175:EFH175"/>
    <mergeCell ref="EFI175:EFL175"/>
    <mergeCell ref="EFM175:EFP175"/>
    <mergeCell ref="EFQ175:EFT175"/>
    <mergeCell ref="EFU175:EFX175"/>
    <mergeCell ref="EEK175:EEN175"/>
    <mergeCell ref="EEO175:EER175"/>
    <mergeCell ref="EES175:EEV175"/>
    <mergeCell ref="EEW175:EEZ175"/>
    <mergeCell ref="EFA175:EFD175"/>
    <mergeCell ref="EOK175:EON175"/>
    <mergeCell ref="EOO175:EOR175"/>
    <mergeCell ref="EOS175:EOV175"/>
    <mergeCell ref="EOW175:EOZ175"/>
    <mergeCell ref="EPA175:EPD175"/>
    <mergeCell ref="ENQ175:ENT175"/>
    <mergeCell ref="ENU175:ENX175"/>
    <mergeCell ref="ENY175:EOB175"/>
    <mergeCell ref="EOC175:EOF175"/>
    <mergeCell ref="EOG175:EOJ175"/>
    <mergeCell ref="EMW175:EMZ175"/>
    <mergeCell ref="ENA175:END175"/>
    <mergeCell ref="ENE175:ENH175"/>
    <mergeCell ref="ENI175:ENL175"/>
    <mergeCell ref="ENM175:ENP175"/>
    <mergeCell ref="EMC175:EMF175"/>
    <mergeCell ref="EMG175:EMJ175"/>
    <mergeCell ref="EMK175:EMN175"/>
    <mergeCell ref="EMO175:EMR175"/>
    <mergeCell ref="EMS175:EMV175"/>
    <mergeCell ref="ELI175:ELL175"/>
    <mergeCell ref="ELM175:ELP175"/>
    <mergeCell ref="ELQ175:ELT175"/>
    <mergeCell ref="ELU175:ELX175"/>
    <mergeCell ref="ELY175:EMB175"/>
    <mergeCell ref="EKO175:EKR175"/>
    <mergeCell ref="EKS175:EKV175"/>
    <mergeCell ref="EKW175:EKZ175"/>
    <mergeCell ref="ELA175:ELD175"/>
    <mergeCell ref="ELE175:ELH175"/>
    <mergeCell ref="EJU175:EJX175"/>
    <mergeCell ref="EJY175:EKB175"/>
    <mergeCell ref="EKC175:EKF175"/>
    <mergeCell ref="EKG175:EKJ175"/>
    <mergeCell ref="EKK175:EKN175"/>
    <mergeCell ref="ETU175:ETX175"/>
    <mergeCell ref="ETY175:EUB175"/>
    <mergeCell ref="EUC175:EUF175"/>
    <mergeCell ref="EUG175:EUJ175"/>
    <mergeCell ref="EUK175:EUN175"/>
    <mergeCell ref="ETA175:ETD175"/>
    <mergeCell ref="ETE175:ETH175"/>
    <mergeCell ref="ETI175:ETL175"/>
    <mergeCell ref="ETM175:ETP175"/>
    <mergeCell ref="ETQ175:ETT175"/>
    <mergeCell ref="ESG175:ESJ175"/>
    <mergeCell ref="ESK175:ESN175"/>
    <mergeCell ref="ESO175:ESR175"/>
    <mergeCell ref="ESS175:ESV175"/>
    <mergeCell ref="ESW175:ESZ175"/>
    <mergeCell ref="ERM175:ERP175"/>
    <mergeCell ref="ERQ175:ERT175"/>
    <mergeCell ref="ERU175:ERX175"/>
    <mergeCell ref="ERY175:ESB175"/>
    <mergeCell ref="ESC175:ESF175"/>
    <mergeCell ref="EQS175:EQV175"/>
    <mergeCell ref="EQW175:EQZ175"/>
    <mergeCell ref="ERA175:ERD175"/>
    <mergeCell ref="ERE175:ERH175"/>
    <mergeCell ref="ERI175:ERL175"/>
    <mergeCell ref="EPY175:EQB175"/>
    <mergeCell ref="EQC175:EQF175"/>
    <mergeCell ref="EQG175:EQJ175"/>
    <mergeCell ref="EQK175:EQN175"/>
    <mergeCell ref="EQO175:EQR175"/>
    <mergeCell ref="EPE175:EPH175"/>
    <mergeCell ref="EPI175:EPL175"/>
    <mergeCell ref="EPM175:EPP175"/>
    <mergeCell ref="EPQ175:EPT175"/>
    <mergeCell ref="EPU175:EPX175"/>
    <mergeCell ref="EZE175:EZH175"/>
    <mergeCell ref="EZI175:EZL175"/>
    <mergeCell ref="EZM175:EZP175"/>
    <mergeCell ref="EZQ175:EZT175"/>
    <mergeCell ref="EZU175:EZX175"/>
    <mergeCell ref="EYK175:EYN175"/>
    <mergeCell ref="EYO175:EYR175"/>
    <mergeCell ref="EYS175:EYV175"/>
    <mergeCell ref="EYW175:EYZ175"/>
    <mergeCell ref="EZA175:EZD175"/>
    <mergeCell ref="EXQ175:EXT175"/>
    <mergeCell ref="EXU175:EXX175"/>
    <mergeCell ref="EXY175:EYB175"/>
    <mergeCell ref="EYC175:EYF175"/>
    <mergeCell ref="EYG175:EYJ175"/>
    <mergeCell ref="EWW175:EWZ175"/>
    <mergeCell ref="EXA175:EXD175"/>
    <mergeCell ref="EXE175:EXH175"/>
    <mergeCell ref="EXI175:EXL175"/>
    <mergeCell ref="EXM175:EXP175"/>
    <mergeCell ref="EWC175:EWF175"/>
    <mergeCell ref="EWG175:EWJ175"/>
    <mergeCell ref="EWK175:EWN175"/>
    <mergeCell ref="EWO175:EWR175"/>
    <mergeCell ref="EWS175:EWV175"/>
    <mergeCell ref="EVI175:EVL175"/>
    <mergeCell ref="EVM175:EVP175"/>
    <mergeCell ref="EVQ175:EVT175"/>
    <mergeCell ref="EVU175:EVX175"/>
    <mergeCell ref="EVY175:EWB175"/>
    <mergeCell ref="EUO175:EUR175"/>
    <mergeCell ref="EUS175:EUV175"/>
    <mergeCell ref="EUW175:EUZ175"/>
    <mergeCell ref="EVA175:EVD175"/>
    <mergeCell ref="EVE175:EVH175"/>
    <mergeCell ref="FEO175:FER175"/>
    <mergeCell ref="FES175:FEV175"/>
    <mergeCell ref="FEW175:FEZ175"/>
    <mergeCell ref="FFA175:FFD175"/>
    <mergeCell ref="FFE175:FFH175"/>
    <mergeCell ref="FDU175:FDX175"/>
    <mergeCell ref="FDY175:FEB175"/>
    <mergeCell ref="FEC175:FEF175"/>
    <mergeCell ref="FEG175:FEJ175"/>
    <mergeCell ref="FEK175:FEN175"/>
    <mergeCell ref="FDA175:FDD175"/>
    <mergeCell ref="FDE175:FDH175"/>
    <mergeCell ref="FDI175:FDL175"/>
    <mergeCell ref="FDM175:FDP175"/>
    <mergeCell ref="FDQ175:FDT175"/>
    <mergeCell ref="FCG175:FCJ175"/>
    <mergeCell ref="FCK175:FCN175"/>
    <mergeCell ref="FCO175:FCR175"/>
    <mergeCell ref="FCS175:FCV175"/>
    <mergeCell ref="FCW175:FCZ175"/>
    <mergeCell ref="FBM175:FBP175"/>
    <mergeCell ref="FBQ175:FBT175"/>
    <mergeCell ref="FBU175:FBX175"/>
    <mergeCell ref="FBY175:FCB175"/>
    <mergeCell ref="FCC175:FCF175"/>
    <mergeCell ref="FAS175:FAV175"/>
    <mergeCell ref="FAW175:FAZ175"/>
    <mergeCell ref="FBA175:FBD175"/>
    <mergeCell ref="FBE175:FBH175"/>
    <mergeCell ref="FBI175:FBL175"/>
    <mergeCell ref="EZY175:FAB175"/>
    <mergeCell ref="FAC175:FAF175"/>
    <mergeCell ref="FAG175:FAJ175"/>
    <mergeCell ref="FAK175:FAN175"/>
    <mergeCell ref="FAO175:FAR175"/>
    <mergeCell ref="FJY175:FKB175"/>
    <mergeCell ref="FKC175:FKF175"/>
    <mergeCell ref="FKG175:FKJ175"/>
    <mergeCell ref="FKK175:FKN175"/>
    <mergeCell ref="FKO175:FKR175"/>
    <mergeCell ref="FJE175:FJH175"/>
    <mergeCell ref="FJI175:FJL175"/>
    <mergeCell ref="FJM175:FJP175"/>
    <mergeCell ref="FJQ175:FJT175"/>
    <mergeCell ref="FJU175:FJX175"/>
    <mergeCell ref="FIK175:FIN175"/>
    <mergeCell ref="FIO175:FIR175"/>
    <mergeCell ref="FIS175:FIV175"/>
    <mergeCell ref="FIW175:FIZ175"/>
    <mergeCell ref="FJA175:FJD175"/>
    <mergeCell ref="FHQ175:FHT175"/>
    <mergeCell ref="FHU175:FHX175"/>
    <mergeCell ref="FHY175:FIB175"/>
    <mergeCell ref="FIC175:FIF175"/>
    <mergeCell ref="FIG175:FIJ175"/>
    <mergeCell ref="FGW175:FGZ175"/>
    <mergeCell ref="FHA175:FHD175"/>
    <mergeCell ref="FHE175:FHH175"/>
    <mergeCell ref="FHI175:FHL175"/>
    <mergeCell ref="FHM175:FHP175"/>
    <mergeCell ref="FGC175:FGF175"/>
    <mergeCell ref="FGG175:FGJ175"/>
    <mergeCell ref="FGK175:FGN175"/>
    <mergeCell ref="FGO175:FGR175"/>
    <mergeCell ref="FGS175:FGV175"/>
    <mergeCell ref="FFI175:FFL175"/>
    <mergeCell ref="FFM175:FFP175"/>
    <mergeCell ref="FFQ175:FFT175"/>
    <mergeCell ref="FFU175:FFX175"/>
    <mergeCell ref="FFY175:FGB175"/>
    <mergeCell ref="FPI175:FPL175"/>
    <mergeCell ref="FPM175:FPP175"/>
    <mergeCell ref="FPQ175:FPT175"/>
    <mergeCell ref="FPU175:FPX175"/>
    <mergeCell ref="FPY175:FQB175"/>
    <mergeCell ref="FOO175:FOR175"/>
    <mergeCell ref="FOS175:FOV175"/>
    <mergeCell ref="FOW175:FOZ175"/>
    <mergeCell ref="FPA175:FPD175"/>
    <mergeCell ref="FPE175:FPH175"/>
    <mergeCell ref="FNU175:FNX175"/>
    <mergeCell ref="FNY175:FOB175"/>
    <mergeCell ref="FOC175:FOF175"/>
    <mergeCell ref="FOG175:FOJ175"/>
    <mergeCell ref="FOK175:FON175"/>
    <mergeCell ref="FNA175:FND175"/>
    <mergeCell ref="FNE175:FNH175"/>
    <mergeCell ref="FNI175:FNL175"/>
    <mergeCell ref="FNM175:FNP175"/>
    <mergeCell ref="FNQ175:FNT175"/>
    <mergeCell ref="FMG175:FMJ175"/>
    <mergeCell ref="FMK175:FMN175"/>
    <mergeCell ref="FMO175:FMR175"/>
    <mergeCell ref="FMS175:FMV175"/>
    <mergeCell ref="FMW175:FMZ175"/>
    <mergeCell ref="FLM175:FLP175"/>
    <mergeCell ref="FLQ175:FLT175"/>
    <mergeCell ref="FLU175:FLX175"/>
    <mergeCell ref="FLY175:FMB175"/>
    <mergeCell ref="FMC175:FMF175"/>
    <mergeCell ref="FKS175:FKV175"/>
    <mergeCell ref="FKW175:FKZ175"/>
    <mergeCell ref="FLA175:FLD175"/>
    <mergeCell ref="FLE175:FLH175"/>
    <mergeCell ref="FLI175:FLL175"/>
    <mergeCell ref="FUS175:FUV175"/>
    <mergeCell ref="FUW175:FUZ175"/>
    <mergeCell ref="FVA175:FVD175"/>
    <mergeCell ref="FVE175:FVH175"/>
    <mergeCell ref="FVI175:FVL175"/>
    <mergeCell ref="FTY175:FUB175"/>
    <mergeCell ref="FUC175:FUF175"/>
    <mergeCell ref="FUG175:FUJ175"/>
    <mergeCell ref="FUK175:FUN175"/>
    <mergeCell ref="FUO175:FUR175"/>
    <mergeCell ref="FTE175:FTH175"/>
    <mergeCell ref="FTI175:FTL175"/>
    <mergeCell ref="FTM175:FTP175"/>
    <mergeCell ref="FTQ175:FTT175"/>
    <mergeCell ref="FTU175:FTX175"/>
    <mergeCell ref="FSK175:FSN175"/>
    <mergeCell ref="FSO175:FSR175"/>
    <mergeCell ref="FSS175:FSV175"/>
    <mergeCell ref="FSW175:FSZ175"/>
    <mergeCell ref="FTA175:FTD175"/>
    <mergeCell ref="FRQ175:FRT175"/>
    <mergeCell ref="FRU175:FRX175"/>
    <mergeCell ref="FRY175:FSB175"/>
    <mergeCell ref="FSC175:FSF175"/>
    <mergeCell ref="FSG175:FSJ175"/>
    <mergeCell ref="FQW175:FQZ175"/>
    <mergeCell ref="FRA175:FRD175"/>
    <mergeCell ref="FRE175:FRH175"/>
    <mergeCell ref="FRI175:FRL175"/>
    <mergeCell ref="FRM175:FRP175"/>
    <mergeCell ref="FQC175:FQF175"/>
    <mergeCell ref="FQG175:FQJ175"/>
    <mergeCell ref="FQK175:FQN175"/>
    <mergeCell ref="FQO175:FQR175"/>
    <mergeCell ref="FQS175:FQV175"/>
    <mergeCell ref="GAC175:GAF175"/>
    <mergeCell ref="GAG175:GAJ175"/>
    <mergeCell ref="GAK175:GAN175"/>
    <mergeCell ref="GAO175:GAR175"/>
    <mergeCell ref="GAS175:GAV175"/>
    <mergeCell ref="FZI175:FZL175"/>
    <mergeCell ref="FZM175:FZP175"/>
    <mergeCell ref="FZQ175:FZT175"/>
    <mergeCell ref="FZU175:FZX175"/>
    <mergeCell ref="FZY175:GAB175"/>
    <mergeCell ref="FYO175:FYR175"/>
    <mergeCell ref="FYS175:FYV175"/>
    <mergeCell ref="FYW175:FYZ175"/>
    <mergeCell ref="FZA175:FZD175"/>
    <mergeCell ref="FZE175:FZH175"/>
    <mergeCell ref="FXU175:FXX175"/>
    <mergeCell ref="FXY175:FYB175"/>
    <mergeCell ref="FYC175:FYF175"/>
    <mergeCell ref="FYG175:FYJ175"/>
    <mergeCell ref="FYK175:FYN175"/>
    <mergeCell ref="FXA175:FXD175"/>
    <mergeCell ref="FXE175:FXH175"/>
    <mergeCell ref="FXI175:FXL175"/>
    <mergeCell ref="FXM175:FXP175"/>
    <mergeCell ref="FXQ175:FXT175"/>
    <mergeCell ref="FWG175:FWJ175"/>
    <mergeCell ref="FWK175:FWN175"/>
    <mergeCell ref="FWO175:FWR175"/>
    <mergeCell ref="FWS175:FWV175"/>
    <mergeCell ref="FWW175:FWZ175"/>
    <mergeCell ref="FVM175:FVP175"/>
    <mergeCell ref="FVQ175:FVT175"/>
    <mergeCell ref="FVU175:FVX175"/>
    <mergeCell ref="FVY175:FWB175"/>
    <mergeCell ref="FWC175:FWF175"/>
    <mergeCell ref="GFM175:GFP175"/>
    <mergeCell ref="GFQ175:GFT175"/>
    <mergeCell ref="GFU175:GFX175"/>
    <mergeCell ref="GFY175:GGB175"/>
    <mergeCell ref="GGC175:GGF175"/>
    <mergeCell ref="GES175:GEV175"/>
    <mergeCell ref="GEW175:GEZ175"/>
    <mergeCell ref="GFA175:GFD175"/>
    <mergeCell ref="GFE175:GFH175"/>
    <mergeCell ref="GFI175:GFL175"/>
    <mergeCell ref="GDY175:GEB175"/>
    <mergeCell ref="GEC175:GEF175"/>
    <mergeCell ref="GEG175:GEJ175"/>
    <mergeCell ref="GEK175:GEN175"/>
    <mergeCell ref="GEO175:GER175"/>
    <mergeCell ref="GDE175:GDH175"/>
    <mergeCell ref="GDI175:GDL175"/>
    <mergeCell ref="GDM175:GDP175"/>
    <mergeCell ref="GDQ175:GDT175"/>
    <mergeCell ref="GDU175:GDX175"/>
    <mergeCell ref="GCK175:GCN175"/>
    <mergeCell ref="GCO175:GCR175"/>
    <mergeCell ref="GCS175:GCV175"/>
    <mergeCell ref="GCW175:GCZ175"/>
    <mergeCell ref="GDA175:GDD175"/>
    <mergeCell ref="GBQ175:GBT175"/>
    <mergeCell ref="GBU175:GBX175"/>
    <mergeCell ref="GBY175:GCB175"/>
    <mergeCell ref="GCC175:GCF175"/>
    <mergeCell ref="GCG175:GCJ175"/>
    <mergeCell ref="GAW175:GAZ175"/>
    <mergeCell ref="GBA175:GBD175"/>
    <mergeCell ref="GBE175:GBH175"/>
    <mergeCell ref="GBI175:GBL175"/>
    <mergeCell ref="GBM175:GBP175"/>
    <mergeCell ref="GKW175:GKZ175"/>
    <mergeCell ref="GLA175:GLD175"/>
    <mergeCell ref="GLE175:GLH175"/>
    <mergeCell ref="GLI175:GLL175"/>
    <mergeCell ref="GLM175:GLP175"/>
    <mergeCell ref="GKC175:GKF175"/>
    <mergeCell ref="GKG175:GKJ175"/>
    <mergeCell ref="GKK175:GKN175"/>
    <mergeCell ref="GKO175:GKR175"/>
    <mergeCell ref="GKS175:GKV175"/>
    <mergeCell ref="GJI175:GJL175"/>
    <mergeCell ref="GJM175:GJP175"/>
    <mergeCell ref="GJQ175:GJT175"/>
    <mergeCell ref="GJU175:GJX175"/>
    <mergeCell ref="GJY175:GKB175"/>
    <mergeCell ref="GIO175:GIR175"/>
    <mergeCell ref="GIS175:GIV175"/>
    <mergeCell ref="GIW175:GIZ175"/>
    <mergeCell ref="GJA175:GJD175"/>
    <mergeCell ref="GJE175:GJH175"/>
    <mergeCell ref="GHU175:GHX175"/>
    <mergeCell ref="GHY175:GIB175"/>
    <mergeCell ref="GIC175:GIF175"/>
    <mergeCell ref="GIG175:GIJ175"/>
    <mergeCell ref="GIK175:GIN175"/>
    <mergeCell ref="GHA175:GHD175"/>
    <mergeCell ref="GHE175:GHH175"/>
    <mergeCell ref="GHI175:GHL175"/>
    <mergeCell ref="GHM175:GHP175"/>
    <mergeCell ref="GHQ175:GHT175"/>
    <mergeCell ref="GGG175:GGJ175"/>
    <mergeCell ref="GGK175:GGN175"/>
    <mergeCell ref="GGO175:GGR175"/>
    <mergeCell ref="GGS175:GGV175"/>
    <mergeCell ref="GGW175:GGZ175"/>
    <mergeCell ref="GQG175:GQJ175"/>
    <mergeCell ref="GQK175:GQN175"/>
    <mergeCell ref="GQO175:GQR175"/>
    <mergeCell ref="GQS175:GQV175"/>
    <mergeCell ref="GQW175:GQZ175"/>
    <mergeCell ref="GPM175:GPP175"/>
    <mergeCell ref="GPQ175:GPT175"/>
    <mergeCell ref="GPU175:GPX175"/>
    <mergeCell ref="GPY175:GQB175"/>
    <mergeCell ref="GQC175:GQF175"/>
    <mergeCell ref="GOS175:GOV175"/>
    <mergeCell ref="GOW175:GOZ175"/>
    <mergeCell ref="GPA175:GPD175"/>
    <mergeCell ref="GPE175:GPH175"/>
    <mergeCell ref="GPI175:GPL175"/>
    <mergeCell ref="GNY175:GOB175"/>
    <mergeCell ref="GOC175:GOF175"/>
    <mergeCell ref="GOG175:GOJ175"/>
    <mergeCell ref="GOK175:GON175"/>
    <mergeCell ref="GOO175:GOR175"/>
    <mergeCell ref="GNE175:GNH175"/>
    <mergeCell ref="GNI175:GNL175"/>
    <mergeCell ref="GNM175:GNP175"/>
    <mergeCell ref="GNQ175:GNT175"/>
    <mergeCell ref="GNU175:GNX175"/>
    <mergeCell ref="GMK175:GMN175"/>
    <mergeCell ref="GMO175:GMR175"/>
    <mergeCell ref="GMS175:GMV175"/>
    <mergeCell ref="GMW175:GMZ175"/>
    <mergeCell ref="GNA175:GND175"/>
    <mergeCell ref="GLQ175:GLT175"/>
    <mergeCell ref="GLU175:GLX175"/>
    <mergeCell ref="GLY175:GMB175"/>
    <mergeCell ref="GMC175:GMF175"/>
    <mergeCell ref="GMG175:GMJ175"/>
    <mergeCell ref="GVQ175:GVT175"/>
    <mergeCell ref="GVU175:GVX175"/>
    <mergeCell ref="GVY175:GWB175"/>
    <mergeCell ref="GWC175:GWF175"/>
    <mergeCell ref="GWG175:GWJ175"/>
    <mergeCell ref="GUW175:GUZ175"/>
    <mergeCell ref="GVA175:GVD175"/>
    <mergeCell ref="GVE175:GVH175"/>
    <mergeCell ref="GVI175:GVL175"/>
    <mergeCell ref="GVM175:GVP175"/>
    <mergeCell ref="GUC175:GUF175"/>
    <mergeCell ref="GUG175:GUJ175"/>
    <mergeCell ref="GUK175:GUN175"/>
    <mergeCell ref="GUO175:GUR175"/>
    <mergeCell ref="GUS175:GUV175"/>
    <mergeCell ref="GTI175:GTL175"/>
    <mergeCell ref="GTM175:GTP175"/>
    <mergeCell ref="GTQ175:GTT175"/>
    <mergeCell ref="GTU175:GTX175"/>
    <mergeCell ref="GTY175:GUB175"/>
    <mergeCell ref="GSO175:GSR175"/>
    <mergeCell ref="GSS175:GSV175"/>
    <mergeCell ref="GSW175:GSZ175"/>
    <mergeCell ref="GTA175:GTD175"/>
    <mergeCell ref="GTE175:GTH175"/>
    <mergeCell ref="GRU175:GRX175"/>
    <mergeCell ref="GRY175:GSB175"/>
    <mergeCell ref="GSC175:GSF175"/>
    <mergeCell ref="GSG175:GSJ175"/>
    <mergeCell ref="GSK175:GSN175"/>
    <mergeCell ref="GRA175:GRD175"/>
    <mergeCell ref="GRE175:GRH175"/>
    <mergeCell ref="GRI175:GRL175"/>
    <mergeCell ref="GRM175:GRP175"/>
    <mergeCell ref="GRQ175:GRT175"/>
    <mergeCell ref="HBA175:HBD175"/>
    <mergeCell ref="HBE175:HBH175"/>
    <mergeCell ref="HBI175:HBL175"/>
    <mergeCell ref="HBM175:HBP175"/>
    <mergeCell ref="HBQ175:HBT175"/>
    <mergeCell ref="HAG175:HAJ175"/>
    <mergeCell ref="HAK175:HAN175"/>
    <mergeCell ref="HAO175:HAR175"/>
    <mergeCell ref="HAS175:HAV175"/>
    <mergeCell ref="HAW175:HAZ175"/>
    <mergeCell ref="GZM175:GZP175"/>
    <mergeCell ref="GZQ175:GZT175"/>
    <mergeCell ref="GZU175:GZX175"/>
    <mergeCell ref="GZY175:HAB175"/>
    <mergeCell ref="HAC175:HAF175"/>
    <mergeCell ref="GYS175:GYV175"/>
    <mergeCell ref="GYW175:GYZ175"/>
    <mergeCell ref="GZA175:GZD175"/>
    <mergeCell ref="GZE175:GZH175"/>
    <mergeCell ref="GZI175:GZL175"/>
    <mergeCell ref="GXY175:GYB175"/>
    <mergeCell ref="GYC175:GYF175"/>
    <mergeCell ref="GYG175:GYJ175"/>
    <mergeCell ref="GYK175:GYN175"/>
    <mergeCell ref="GYO175:GYR175"/>
    <mergeCell ref="GXE175:GXH175"/>
    <mergeCell ref="GXI175:GXL175"/>
    <mergeCell ref="GXM175:GXP175"/>
    <mergeCell ref="GXQ175:GXT175"/>
    <mergeCell ref="GXU175:GXX175"/>
    <mergeCell ref="GWK175:GWN175"/>
    <mergeCell ref="GWO175:GWR175"/>
    <mergeCell ref="GWS175:GWV175"/>
    <mergeCell ref="GWW175:GWZ175"/>
    <mergeCell ref="GXA175:GXD175"/>
    <mergeCell ref="HGK175:HGN175"/>
    <mergeCell ref="HGO175:HGR175"/>
    <mergeCell ref="HGS175:HGV175"/>
    <mergeCell ref="HGW175:HGZ175"/>
    <mergeCell ref="HHA175:HHD175"/>
    <mergeCell ref="HFQ175:HFT175"/>
    <mergeCell ref="HFU175:HFX175"/>
    <mergeCell ref="HFY175:HGB175"/>
    <mergeCell ref="HGC175:HGF175"/>
    <mergeCell ref="HGG175:HGJ175"/>
    <mergeCell ref="HEW175:HEZ175"/>
    <mergeCell ref="HFA175:HFD175"/>
    <mergeCell ref="HFE175:HFH175"/>
    <mergeCell ref="HFI175:HFL175"/>
    <mergeCell ref="HFM175:HFP175"/>
    <mergeCell ref="HEC175:HEF175"/>
    <mergeCell ref="HEG175:HEJ175"/>
    <mergeCell ref="HEK175:HEN175"/>
    <mergeCell ref="HEO175:HER175"/>
    <mergeCell ref="HES175:HEV175"/>
    <mergeCell ref="HDI175:HDL175"/>
    <mergeCell ref="HDM175:HDP175"/>
    <mergeCell ref="HDQ175:HDT175"/>
    <mergeCell ref="HDU175:HDX175"/>
    <mergeCell ref="HDY175:HEB175"/>
    <mergeCell ref="HCO175:HCR175"/>
    <mergeCell ref="HCS175:HCV175"/>
    <mergeCell ref="HCW175:HCZ175"/>
    <mergeCell ref="HDA175:HDD175"/>
    <mergeCell ref="HDE175:HDH175"/>
    <mergeCell ref="HBU175:HBX175"/>
    <mergeCell ref="HBY175:HCB175"/>
    <mergeCell ref="HCC175:HCF175"/>
    <mergeCell ref="HCG175:HCJ175"/>
    <mergeCell ref="HCK175:HCN175"/>
    <mergeCell ref="HLU175:HLX175"/>
    <mergeCell ref="HLY175:HMB175"/>
    <mergeCell ref="HMC175:HMF175"/>
    <mergeCell ref="HMG175:HMJ175"/>
    <mergeCell ref="HMK175:HMN175"/>
    <mergeCell ref="HLA175:HLD175"/>
    <mergeCell ref="HLE175:HLH175"/>
    <mergeCell ref="HLI175:HLL175"/>
    <mergeCell ref="HLM175:HLP175"/>
    <mergeCell ref="HLQ175:HLT175"/>
    <mergeCell ref="HKG175:HKJ175"/>
    <mergeCell ref="HKK175:HKN175"/>
    <mergeCell ref="HKO175:HKR175"/>
    <mergeCell ref="HKS175:HKV175"/>
    <mergeCell ref="HKW175:HKZ175"/>
    <mergeCell ref="HJM175:HJP175"/>
    <mergeCell ref="HJQ175:HJT175"/>
    <mergeCell ref="HJU175:HJX175"/>
    <mergeCell ref="HJY175:HKB175"/>
    <mergeCell ref="HKC175:HKF175"/>
    <mergeCell ref="HIS175:HIV175"/>
    <mergeCell ref="HIW175:HIZ175"/>
    <mergeCell ref="HJA175:HJD175"/>
    <mergeCell ref="HJE175:HJH175"/>
    <mergeCell ref="HJI175:HJL175"/>
    <mergeCell ref="HHY175:HIB175"/>
    <mergeCell ref="HIC175:HIF175"/>
    <mergeCell ref="HIG175:HIJ175"/>
    <mergeCell ref="HIK175:HIN175"/>
    <mergeCell ref="HIO175:HIR175"/>
    <mergeCell ref="HHE175:HHH175"/>
    <mergeCell ref="HHI175:HHL175"/>
    <mergeCell ref="HHM175:HHP175"/>
    <mergeCell ref="HHQ175:HHT175"/>
    <mergeCell ref="HHU175:HHX175"/>
    <mergeCell ref="HRE175:HRH175"/>
    <mergeCell ref="HRI175:HRL175"/>
    <mergeCell ref="HRM175:HRP175"/>
    <mergeCell ref="HRQ175:HRT175"/>
    <mergeCell ref="HRU175:HRX175"/>
    <mergeCell ref="HQK175:HQN175"/>
    <mergeCell ref="HQO175:HQR175"/>
    <mergeCell ref="HQS175:HQV175"/>
    <mergeCell ref="HQW175:HQZ175"/>
    <mergeCell ref="HRA175:HRD175"/>
    <mergeCell ref="HPQ175:HPT175"/>
    <mergeCell ref="HPU175:HPX175"/>
    <mergeCell ref="HPY175:HQB175"/>
    <mergeCell ref="HQC175:HQF175"/>
    <mergeCell ref="HQG175:HQJ175"/>
    <mergeCell ref="HOW175:HOZ175"/>
    <mergeCell ref="HPA175:HPD175"/>
    <mergeCell ref="HPE175:HPH175"/>
    <mergeCell ref="HPI175:HPL175"/>
    <mergeCell ref="HPM175:HPP175"/>
    <mergeCell ref="HOC175:HOF175"/>
    <mergeCell ref="HOG175:HOJ175"/>
    <mergeCell ref="HOK175:HON175"/>
    <mergeCell ref="HOO175:HOR175"/>
    <mergeCell ref="HOS175:HOV175"/>
    <mergeCell ref="HNI175:HNL175"/>
    <mergeCell ref="HNM175:HNP175"/>
    <mergeCell ref="HNQ175:HNT175"/>
    <mergeCell ref="HNU175:HNX175"/>
    <mergeCell ref="HNY175:HOB175"/>
    <mergeCell ref="HMO175:HMR175"/>
    <mergeCell ref="HMS175:HMV175"/>
    <mergeCell ref="HMW175:HMZ175"/>
    <mergeCell ref="HNA175:HND175"/>
    <mergeCell ref="HNE175:HNH175"/>
    <mergeCell ref="HWO175:HWR175"/>
    <mergeCell ref="HWS175:HWV175"/>
    <mergeCell ref="HWW175:HWZ175"/>
    <mergeCell ref="HXA175:HXD175"/>
    <mergeCell ref="HXE175:HXH175"/>
    <mergeCell ref="HVU175:HVX175"/>
    <mergeCell ref="HVY175:HWB175"/>
    <mergeCell ref="HWC175:HWF175"/>
    <mergeCell ref="HWG175:HWJ175"/>
    <mergeCell ref="HWK175:HWN175"/>
    <mergeCell ref="HVA175:HVD175"/>
    <mergeCell ref="HVE175:HVH175"/>
    <mergeCell ref="HVI175:HVL175"/>
    <mergeCell ref="HVM175:HVP175"/>
    <mergeCell ref="HVQ175:HVT175"/>
    <mergeCell ref="HUG175:HUJ175"/>
    <mergeCell ref="HUK175:HUN175"/>
    <mergeCell ref="HUO175:HUR175"/>
    <mergeCell ref="HUS175:HUV175"/>
    <mergeCell ref="HUW175:HUZ175"/>
    <mergeCell ref="HTM175:HTP175"/>
    <mergeCell ref="HTQ175:HTT175"/>
    <mergeCell ref="HTU175:HTX175"/>
    <mergeCell ref="HTY175:HUB175"/>
    <mergeCell ref="HUC175:HUF175"/>
    <mergeCell ref="HSS175:HSV175"/>
    <mergeCell ref="HSW175:HSZ175"/>
    <mergeCell ref="HTA175:HTD175"/>
    <mergeCell ref="HTE175:HTH175"/>
    <mergeCell ref="HTI175:HTL175"/>
    <mergeCell ref="HRY175:HSB175"/>
    <mergeCell ref="HSC175:HSF175"/>
    <mergeCell ref="HSG175:HSJ175"/>
    <mergeCell ref="HSK175:HSN175"/>
    <mergeCell ref="HSO175:HSR175"/>
    <mergeCell ref="IBY175:ICB175"/>
    <mergeCell ref="ICC175:ICF175"/>
    <mergeCell ref="ICG175:ICJ175"/>
    <mergeCell ref="ICK175:ICN175"/>
    <mergeCell ref="ICO175:ICR175"/>
    <mergeCell ref="IBE175:IBH175"/>
    <mergeCell ref="IBI175:IBL175"/>
    <mergeCell ref="IBM175:IBP175"/>
    <mergeCell ref="IBQ175:IBT175"/>
    <mergeCell ref="IBU175:IBX175"/>
    <mergeCell ref="IAK175:IAN175"/>
    <mergeCell ref="IAO175:IAR175"/>
    <mergeCell ref="IAS175:IAV175"/>
    <mergeCell ref="IAW175:IAZ175"/>
    <mergeCell ref="IBA175:IBD175"/>
    <mergeCell ref="HZQ175:HZT175"/>
    <mergeCell ref="HZU175:HZX175"/>
    <mergeCell ref="HZY175:IAB175"/>
    <mergeCell ref="IAC175:IAF175"/>
    <mergeCell ref="IAG175:IAJ175"/>
    <mergeCell ref="HYW175:HYZ175"/>
    <mergeCell ref="HZA175:HZD175"/>
    <mergeCell ref="HZE175:HZH175"/>
    <mergeCell ref="HZI175:HZL175"/>
    <mergeCell ref="HZM175:HZP175"/>
    <mergeCell ref="HYC175:HYF175"/>
    <mergeCell ref="HYG175:HYJ175"/>
    <mergeCell ref="HYK175:HYN175"/>
    <mergeCell ref="HYO175:HYR175"/>
    <mergeCell ref="HYS175:HYV175"/>
    <mergeCell ref="HXI175:HXL175"/>
    <mergeCell ref="HXM175:HXP175"/>
    <mergeCell ref="HXQ175:HXT175"/>
    <mergeCell ref="HXU175:HXX175"/>
    <mergeCell ref="HXY175:HYB175"/>
    <mergeCell ref="IHI175:IHL175"/>
    <mergeCell ref="IHM175:IHP175"/>
    <mergeCell ref="IHQ175:IHT175"/>
    <mergeCell ref="IHU175:IHX175"/>
    <mergeCell ref="IHY175:IIB175"/>
    <mergeCell ref="IGO175:IGR175"/>
    <mergeCell ref="IGS175:IGV175"/>
    <mergeCell ref="IGW175:IGZ175"/>
    <mergeCell ref="IHA175:IHD175"/>
    <mergeCell ref="IHE175:IHH175"/>
    <mergeCell ref="IFU175:IFX175"/>
    <mergeCell ref="IFY175:IGB175"/>
    <mergeCell ref="IGC175:IGF175"/>
    <mergeCell ref="IGG175:IGJ175"/>
    <mergeCell ref="IGK175:IGN175"/>
    <mergeCell ref="IFA175:IFD175"/>
    <mergeCell ref="IFE175:IFH175"/>
    <mergeCell ref="IFI175:IFL175"/>
    <mergeCell ref="IFM175:IFP175"/>
    <mergeCell ref="IFQ175:IFT175"/>
    <mergeCell ref="IEG175:IEJ175"/>
    <mergeCell ref="IEK175:IEN175"/>
    <mergeCell ref="IEO175:IER175"/>
    <mergeCell ref="IES175:IEV175"/>
    <mergeCell ref="IEW175:IEZ175"/>
    <mergeCell ref="IDM175:IDP175"/>
    <mergeCell ref="IDQ175:IDT175"/>
    <mergeCell ref="IDU175:IDX175"/>
    <mergeCell ref="IDY175:IEB175"/>
    <mergeCell ref="IEC175:IEF175"/>
    <mergeCell ref="ICS175:ICV175"/>
    <mergeCell ref="ICW175:ICZ175"/>
    <mergeCell ref="IDA175:IDD175"/>
    <mergeCell ref="IDE175:IDH175"/>
    <mergeCell ref="IDI175:IDL175"/>
    <mergeCell ref="IMS175:IMV175"/>
    <mergeCell ref="IMW175:IMZ175"/>
    <mergeCell ref="INA175:IND175"/>
    <mergeCell ref="INE175:INH175"/>
    <mergeCell ref="INI175:INL175"/>
    <mergeCell ref="ILY175:IMB175"/>
    <mergeCell ref="IMC175:IMF175"/>
    <mergeCell ref="IMG175:IMJ175"/>
    <mergeCell ref="IMK175:IMN175"/>
    <mergeCell ref="IMO175:IMR175"/>
    <mergeCell ref="ILE175:ILH175"/>
    <mergeCell ref="ILI175:ILL175"/>
    <mergeCell ref="ILM175:ILP175"/>
    <mergeCell ref="ILQ175:ILT175"/>
    <mergeCell ref="ILU175:ILX175"/>
    <mergeCell ref="IKK175:IKN175"/>
    <mergeCell ref="IKO175:IKR175"/>
    <mergeCell ref="IKS175:IKV175"/>
    <mergeCell ref="IKW175:IKZ175"/>
    <mergeCell ref="ILA175:ILD175"/>
    <mergeCell ref="IJQ175:IJT175"/>
    <mergeCell ref="IJU175:IJX175"/>
    <mergeCell ref="IJY175:IKB175"/>
    <mergeCell ref="IKC175:IKF175"/>
    <mergeCell ref="IKG175:IKJ175"/>
    <mergeCell ref="IIW175:IIZ175"/>
    <mergeCell ref="IJA175:IJD175"/>
    <mergeCell ref="IJE175:IJH175"/>
    <mergeCell ref="IJI175:IJL175"/>
    <mergeCell ref="IJM175:IJP175"/>
    <mergeCell ref="IIC175:IIF175"/>
    <mergeCell ref="IIG175:IIJ175"/>
    <mergeCell ref="IIK175:IIN175"/>
    <mergeCell ref="IIO175:IIR175"/>
    <mergeCell ref="IIS175:IIV175"/>
    <mergeCell ref="ISC175:ISF175"/>
    <mergeCell ref="ISG175:ISJ175"/>
    <mergeCell ref="ISK175:ISN175"/>
    <mergeCell ref="ISO175:ISR175"/>
    <mergeCell ref="ISS175:ISV175"/>
    <mergeCell ref="IRI175:IRL175"/>
    <mergeCell ref="IRM175:IRP175"/>
    <mergeCell ref="IRQ175:IRT175"/>
    <mergeCell ref="IRU175:IRX175"/>
    <mergeCell ref="IRY175:ISB175"/>
    <mergeCell ref="IQO175:IQR175"/>
    <mergeCell ref="IQS175:IQV175"/>
    <mergeCell ref="IQW175:IQZ175"/>
    <mergeCell ref="IRA175:IRD175"/>
    <mergeCell ref="IRE175:IRH175"/>
    <mergeCell ref="IPU175:IPX175"/>
    <mergeCell ref="IPY175:IQB175"/>
    <mergeCell ref="IQC175:IQF175"/>
    <mergeCell ref="IQG175:IQJ175"/>
    <mergeCell ref="IQK175:IQN175"/>
    <mergeCell ref="IPA175:IPD175"/>
    <mergeCell ref="IPE175:IPH175"/>
    <mergeCell ref="IPI175:IPL175"/>
    <mergeCell ref="IPM175:IPP175"/>
    <mergeCell ref="IPQ175:IPT175"/>
    <mergeCell ref="IOG175:IOJ175"/>
    <mergeCell ref="IOK175:ION175"/>
    <mergeCell ref="IOO175:IOR175"/>
    <mergeCell ref="IOS175:IOV175"/>
    <mergeCell ref="IOW175:IOZ175"/>
    <mergeCell ref="INM175:INP175"/>
    <mergeCell ref="INQ175:INT175"/>
    <mergeCell ref="INU175:INX175"/>
    <mergeCell ref="INY175:IOB175"/>
    <mergeCell ref="IOC175:IOF175"/>
    <mergeCell ref="IXM175:IXP175"/>
    <mergeCell ref="IXQ175:IXT175"/>
    <mergeCell ref="IXU175:IXX175"/>
    <mergeCell ref="IXY175:IYB175"/>
    <mergeCell ref="IYC175:IYF175"/>
    <mergeCell ref="IWS175:IWV175"/>
    <mergeCell ref="IWW175:IWZ175"/>
    <mergeCell ref="IXA175:IXD175"/>
    <mergeCell ref="IXE175:IXH175"/>
    <mergeCell ref="IXI175:IXL175"/>
    <mergeCell ref="IVY175:IWB175"/>
    <mergeCell ref="IWC175:IWF175"/>
    <mergeCell ref="IWG175:IWJ175"/>
    <mergeCell ref="IWK175:IWN175"/>
    <mergeCell ref="IWO175:IWR175"/>
    <mergeCell ref="IVE175:IVH175"/>
    <mergeCell ref="IVI175:IVL175"/>
    <mergeCell ref="IVM175:IVP175"/>
    <mergeCell ref="IVQ175:IVT175"/>
    <mergeCell ref="IVU175:IVX175"/>
    <mergeCell ref="IUK175:IUN175"/>
    <mergeCell ref="IUO175:IUR175"/>
    <mergeCell ref="IUS175:IUV175"/>
    <mergeCell ref="IUW175:IUZ175"/>
    <mergeCell ref="IVA175:IVD175"/>
    <mergeCell ref="ITQ175:ITT175"/>
    <mergeCell ref="ITU175:ITX175"/>
    <mergeCell ref="ITY175:IUB175"/>
    <mergeCell ref="IUC175:IUF175"/>
    <mergeCell ref="IUG175:IUJ175"/>
    <mergeCell ref="ISW175:ISZ175"/>
    <mergeCell ref="ITA175:ITD175"/>
    <mergeCell ref="ITE175:ITH175"/>
    <mergeCell ref="ITI175:ITL175"/>
    <mergeCell ref="ITM175:ITP175"/>
    <mergeCell ref="JCW175:JCZ175"/>
    <mergeCell ref="JDA175:JDD175"/>
    <mergeCell ref="JDE175:JDH175"/>
    <mergeCell ref="JDI175:JDL175"/>
    <mergeCell ref="JDM175:JDP175"/>
    <mergeCell ref="JCC175:JCF175"/>
    <mergeCell ref="JCG175:JCJ175"/>
    <mergeCell ref="JCK175:JCN175"/>
    <mergeCell ref="JCO175:JCR175"/>
    <mergeCell ref="JCS175:JCV175"/>
    <mergeCell ref="JBI175:JBL175"/>
    <mergeCell ref="JBM175:JBP175"/>
    <mergeCell ref="JBQ175:JBT175"/>
    <mergeCell ref="JBU175:JBX175"/>
    <mergeCell ref="JBY175:JCB175"/>
    <mergeCell ref="JAO175:JAR175"/>
    <mergeCell ref="JAS175:JAV175"/>
    <mergeCell ref="JAW175:JAZ175"/>
    <mergeCell ref="JBA175:JBD175"/>
    <mergeCell ref="JBE175:JBH175"/>
    <mergeCell ref="IZU175:IZX175"/>
    <mergeCell ref="IZY175:JAB175"/>
    <mergeCell ref="JAC175:JAF175"/>
    <mergeCell ref="JAG175:JAJ175"/>
    <mergeCell ref="JAK175:JAN175"/>
    <mergeCell ref="IZA175:IZD175"/>
    <mergeCell ref="IZE175:IZH175"/>
    <mergeCell ref="IZI175:IZL175"/>
    <mergeCell ref="IZM175:IZP175"/>
    <mergeCell ref="IZQ175:IZT175"/>
    <mergeCell ref="IYG175:IYJ175"/>
    <mergeCell ref="IYK175:IYN175"/>
    <mergeCell ref="IYO175:IYR175"/>
    <mergeCell ref="IYS175:IYV175"/>
    <mergeCell ref="IYW175:IYZ175"/>
    <mergeCell ref="JIG175:JIJ175"/>
    <mergeCell ref="JIK175:JIN175"/>
    <mergeCell ref="JIO175:JIR175"/>
    <mergeCell ref="JIS175:JIV175"/>
    <mergeCell ref="JIW175:JIZ175"/>
    <mergeCell ref="JHM175:JHP175"/>
    <mergeCell ref="JHQ175:JHT175"/>
    <mergeCell ref="JHU175:JHX175"/>
    <mergeCell ref="JHY175:JIB175"/>
    <mergeCell ref="JIC175:JIF175"/>
    <mergeCell ref="JGS175:JGV175"/>
    <mergeCell ref="JGW175:JGZ175"/>
    <mergeCell ref="JHA175:JHD175"/>
    <mergeCell ref="JHE175:JHH175"/>
    <mergeCell ref="JHI175:JHL175"/>
    <mergeCell ref="JFY175:JGB175"/>
    <mergeCell ref="JGC175:JGF175"/>
    <mergeCell ref="JGG175:JGJ175"/>
    <mergeCell ref="JGK175:JGN175"/>
    <mergeCell ref="JGO175:JGR175"/>
    <mergeCell ref="JFE175:JFH175"/>
    <mergeCell ref="JFI175:JFL175"/>
    <mergeCell ref="JFM175:JFP175"/>
    <mergeCell ref="JFQ175:JFT175"/>
    <mergeCell ref="JFU175:JFX175"/>
    <mergeCell ref="JEK175:JEN175"/>
    <mergeCell ref="JEO175:JER175"/>
    <mergeCell ref="JES175:JEV175"/>
    <mergeCell ref="JEW175:JEZ175"/>
    <mergeCell ref="JFA175:JFD175"/>
    <mergeCell ref="JDQ175:JDT175"/>
    <mergeCell ref="JDU175:JDX175"/>
    <mergeCell ref="JDY175:JEB175"/>
    <mergeCell ref="JEC175:JEF175"/>
    <mergeCell ref="JEG175:JEJ175"/>
    <mergeCell ref="JNQ175:JNT175"/>
    <mergeCell ref="JNU175:JNX175"/>
    <mergeCell ref="JNY175:JOB175"/>
    <mergeCell ref="JOC175:JOF175"/>
    <mergeCell ref="JOG175:JOJ175"/>
    <mergeCell ref="JMW175:JMZ175"/>
    <mergeCell ref="JNA175:JND175"/>
    <mergeCell ref="JNE175:JNH175"/>
    <mergeCell ref="JNI175:JNL175"/>
    <mergeCell ref="JNM175:JNP175"/>
    <mergeCell ref="JMC175:JMF175"/>
    <mergeCell ref="JMG175:JMJ175"/>
    <mergeCell ref="JMK175:JMN175"/>
    <mergeCell ref="JMO175:JMR175"/>
    <mergeCell ref="JMS175:JMV175"/>
    <mergeCell ref="JLI175:JLL175"/>
    <mergeCell ref="JLM175:JLP175"/>
    <mergeCell ref="JLQ175:JLT175"/>
    <mergeCell ref="JLU175:JLX175"/>
    <mergeCell ref="JLY175:JMB175"/>
    <mergeCell ref="JKO175:JKR175"/>
    <mergeCell ref="JKS175:JKV175"/>
    <mergeCell ref="JKW175:JKZ175"/>
    <mergeCell ref="JLA175:JLD175"/>
    <mergeCell ref="JLE175:JLH175"/>
    <mergeCell ref="JJU175:JJX175"/>
    <mergeCell ref="JJY175:JKB175"/>
    <mergeCell ref="JKC175:JKF175"/>
    <mergeCell ref="JKG175:JKJ175"/>
    <mergeCell ref="JKK175:JKN175"/>
    <mergeCell ref="JJA175:JJD175"/>
    <mergeCell ref="JJE175:JJH175"/>
    <mergeCell ref="JJI175:JJL175"/>
    <mergeCell ref="JJM175:JJP175"/>
    <mergeCell ref="JJQ175:JJT175"/>
    <mergeCell ref="JTA175:JTD175"/>
    <mergeCell ref="JTE175:JTH175"/>
    <mergeCell ref="JTI175:JTL175"/>
    <mergeCell ref="JTM175:JTP175"/>
    <mergeCell ref="JTQ175:JTT175"/>
    <mergeCell ref="JSG175:JSJ175"/>
    <mergeCell ref="JSK175:JSN175"/>
    <mergeCell ref="JSO175:JSR175"/>
    <mergeCell ref="JSS175:JSV175"/>
    <mergeCell ref="JSW175:JSZ175"/>
    <mergeCell ref="JRM175:JRP175"/>
    <mergeCell ref="JRQ175:JRT175"/>
    <mergeCell ref="JRU175:JRX175"/>
    <mergeCell ref="JRY175:JSB175"/>
    <mergeCell ref="JSC175:JSF175"/>
    <mergeCell ref="JQS175:JQV175"/>
    <mergeCell ref="JQW175:JQZ175"/>
    <mergeCell ref="JRA175:JRD175"/>
    <mergeCell ref="JRE175:JRH175"/>
    <mergeCell ref="JRI175:JRL175"/>
    <mergeCell ref="JPY175:JQB175"/>
    <mergeCell ref="JQC175:JQF175"/>
    <mergeCell ref="JQG175:JQJ175"/>
    <mergeCell ref="JQK175:JQN175"/>
    <mergeCell ref="JQO175:JQR175"/>
    <mergeCell ref="JPE175:JPH175"/>
    <mergeCell ref="JPI175:JPL175"/>
    <mergeCell ref="JPM175:JPP175"/>
    <mergeCell ref="JPQ175:JPT175"/>
    <mergeCell ref="JPU175:JPX175"/>
    <mergeCell ref="JOK175:JON175"/>
    <mergeCell ref="JOO175:JOR175"/>
    <mergeCell ref="JOS175:JOV175"/>
    <mergeCell ref="JOW175:JOZ175"/>
    <mergeCell ref="JPA175:JPD175"/>
    <mergeCell ref="JYK175:JYN175"/>
    <mergeCell ref="JYO175:JYR175"/>
    <mergeCell ref="JYS175:JYV175"/>
    <mergeCell ref="JYW175:JYZ175"/>
    <mergeCell ref="JZA175:JZD175"/>
    <mergeCell ref="JXQ175:JXT175"/>
    <mergeCell ref="JXU175:JXX175"/>
    <mergeCell ref="JXY175:JYB175"/>
    <mergeCell ref="JYC175:JYF175"/>
    <mergeCell ref="JYG175:JYJ175"/>
    <mergeCell ref="JWW175:JWZ175"/>
    <mergeCell ref="JXA175:JXD175"/>
    <mergeCell ref="JXE175:JXH175"/>
    <mergeCell ref="JXI175:JXL175"/>
    <mergeCell ref="JXM175:JXP175"/>
    <mergeCell ref="JWC175:JWF175"/>
    <mergeCell ref="JWG175:JWJ175"/>
    <mergeCell ref="JWK175:JWN175"/>
    <mergeCell ref="JWO175:JWR175"/>
    <mergeCell ref="JWS175:JWV175"/>
    <mergeCell ref="JVI175:JVL175"/>
    <mergeCell ref="JVM175:JVP175"/>
    <mergeCell ref="JVQ175:JVT175"/>
    <mergeCell ref="JVU175:JVX175"/>
    <mergeCell ref="JVY175:JWB175"/>
    <mergeCell ref="JUO175:JUR175"/>
    <mergeCell ref="JUS175:JUV175"/>
    <mergeCell ref="JUW175:JUZ175"/>
    <mergeCell ref="JVA175:JVD175"/>
    <mergeCell ref="JVE175:JVH175"/>
    <mergeCell ref="JTU175:JTX175"/>
    <mergeCell ref="JTY175:JUB175"/>
    <mergeCell ref="JUC175:JUF175"/>
    <mergeCell ref="JUG175:JUJ175"/>
    <mergeCell ref="JUK175:JUN175"/>
    <mergeCell ref="KDU175:KDX175"/>
    <mergeCell ref="KDY175:KEB175"/>
    <mergeCell ref="KEC175:KEF175"/>
    <mergeCell ref="KEG175:KEJ175"/>
    <mergeCell ref="KEK175:KEN175"/>
    <mergeCell ref="KDA175:KDD175"/>
    <mergeCell ref="KDE175:KDH175"/>
    <mergeCell ref="KDI175:KDL175"/>
    <mergeCell ref="KDM175:KDP175"/>
    <mergeCell ref="KDQ175:KDT175"/>
    <mergeCell ref="KCG175:KCJ175"/>
    <mergeCell ref="KCK175:KCN175"/>
    <mergeCell ref="KCO175:KCR175"/>
    <mergeCell ref="KCS175:KCV175"/>
    <mergeCell ref="KCW175:KCZ175"/>
    <mergeCell ref="KBM175:KBP175"/>
    <mergeCell ref="KBQ175:KBT175"/>
    <mergeCell ref="KBU175:KBX175"/>
    <mergeCell ref="KBY175:KCB175"/>
    <mergeCell ref="KCC175:KCF175"/>
    <mergeCell ref="KAS175:KAV175"/>
    <mergeCell ref="KAW175:KAZ175"/>
    <mergeCell ref="KBA175:KBD175"/>
    <mergeCell ref="KBE175:KBH175"/>
    <mergeCell ref="KBI175:KBL175"/>
    <mergeCell ref="JZY175:KAB175"/>
    <mergeCell ref="KAC175:KAF175"/>
    <mergeCell ref="KAG175:KAJ175"/>
    <mergeCell ref="KAK175:KAN175"/>
    <mergeCell ref="KAO175:KAR175"/>
    <mergeCell ref="JZE175:JZH175"/>
    <mergeCell ref="JZI175:JZL175"/>
    <mergeCell ref="JZM175:JZP175"/>
    <mergeCell ref="JZQ175:JZT175"/>
    <mergeCell ref="JZU175:JZX175"/>
    <mergeCell ref="KJE175:KJH175"/>
    <mergeCell ref="KJI175:KJL175"/>
    <mergeCell ref="KJM175:KJP175"/>
    <mergeCell ref="KJQ175:KJT175"/>
    <mergeCell ref="KJU175:KJX175"/>
    <mergeCell ref="KIK175:KIN175"/>
    <mergeCell ref="KIO175:KIR175"/>
    <mergeCell ref="KIS175:KIV175"/>
    <mergeCell ref="KIW175:KIZ175"/>
    <mergeCell ref="KJA175:KJD175"/>
    <mergeCell ref="KHQ175:KHT175"/>
    <mergeCell ref="KHU175:KHX175"/>
    <mergeCell ref="KHY175:KIB175"/>
    <mergeCell ref="KIC175:KIF175"/>
    <mergeCell ref="KIG175:KIJ175"/>
    <mergeCell ref="KGW175:KGZ175"/>
    <mergeCell ref="KHA175:KHD175"/>
    <mergeCell ref="KHE175:KHH175"/>
    <mergeCell ref="KHI175:KHL175"/>
    <mergeCell ref="KHM175:KHP175"/>
    <mergeCell ref="KGC175:KGF175"/>
    <mergeCell ref="KGG175:KGJ175"/>
    <mergeCell ref="KGK175:KGN175"/>
    <mergeCell ref="KGO175:KGR175"/>
    <mergeCell ref="KGS175:KGV175"/>
    <mergeCell ref="KFI175:KFL175"/>
    <mergeCell ref="KFM175:KFP175"/>
    <mergeCell ref="KFQ175:KFT175"/>
    <mergeCell ref="KFU175:KFX175"/>
    <mergeCell ref="KFY175:KGB175"/>
    <mergeCell ref="KEO175:KER175"/>
    <mergeCell ref="KES175:KEV175"/>
    <mergeCell ref="KEW175:KEZ175"/>
    <mergeCell ref="KFA175:KFD175"/>
    <mergeCell ref="KFE175:KFH175"/>
    <mergeCell ref="KOO175:KOR175"/>
    <mergeCell ref="KOS175:KOV175"/>
    <mergeCell ref="KOW175:KOZ175"/>
    <mergeCell ref="KPA175:KPD175"/>
    <mergeCell ref="KPE175:KPH175"/>
    <mergeCell ref="KNU175:KNX175"/>
    <mergeCell ref="KNY175:KOB175"/>
    <mergeCell ref="KOC175:KOF175"/>
    <mergeCell ref="KOG175:KOJ175"/>
    <mergeCell ref="KOK175:KON175"/>
    <mergeCell ref="KNA175:KND175"/>
    <mergeCell ref="KNE175:KNH175"/>
    <mergeCell ref="KNI175:KNL175"/>
    <mergeCell ref="KNM175:KNP175"/>
    <mergeCell ref="KNQ175:KNT175"/>
    <mergeCell ref="KMG175:KMJ175"/>
    <mergeCell ref="KMK175:KMN175"/>
    <mergeCell ref="KMO175:KMR175"/>
    <mergeCell ref="KMS175:KMV175"/>
    <mergeCell ref="KMW175:KMZ175"/>
    <mergeCell ref="KLM175:KLP175"/>
    <mergeCell ref="KLQ175:KLT175"/>
    <mergeCell ref="KLU175:KLX175"/>
    <mergeCell ref="KLY175:KMB175"/>
    <mergeCell ref="KMC175:KMF175"/>
    <mergeCell ref="KKS175:KKV175"/>
    <mergeCell ref="KKW175:KKZ175"/>
    <mergeCell ref="KLA175:KLD175"/>
    <mergeCell ref="KLE175:KLH175"/>
    <mergeCell ref="KLI175:KLL175"/>
    <mergeCell ref="KJY175:KKB175"/>
    <mergeCell ref="KKC175:KKF175"/>
    <mergeCell ref="KKG175:KKJ175"/>
    <mergeCell ref="KKK175:KKN175"/>
    <mergeCell ref="KKO175:KKR175"/>
    <mergeCell ref="KTY175:KUB175"/>
    <mergeCell ref="KUC175:KUF175"/>
    <mergeCell ref="KUG175:KUJ175"/>
    <mergeCell ref="KUK175:KUN175"/>
    <mergeCell ref="KUO175:KUR175"/>
    <mergeCell ref="KTE175:KTH175"/>
    <mergeCell ref="KTI175:KTL175"/>
    <mergeCell ref="KTM175:KTP175"/>
    <mergeCell ref="KTQ175:KTT175"/>
    <mergeCell ref="KTU175:KTX175"/>
    <mergeCell ref="KSK175:KSN175"/>
    <mergeCell ref="KSO175:KSR175"/>
    <mergeCell ref="KSS175:KSV175"/>
    <mergeCell ref="KSW175:KSZ175"/>
    <mergeCell ref="KTA175:KTD175"/>
    <mergeCell ref="KRQ175:KRT175"/>
    <mergeCell ref="KRU175:KRX175"/>
    <mergeCell ref="KRY175:KSB175"/>
    <mergeCell ref="KSC175:KSF175"/>
    <mergeCell ref="KSG175:KSJ175"/>
    <mergeCell ref="KQW175:KQZ175"/>
    <mergeCell ref="KRA175:KRD175"/>
    <mergeCell ref="KRE175:KRH175"/>
    <mergeCell ref="KRI175:KRL175"/>
    <mergeCell ref="KRM175:KRP175"/>
    <mergeCell ref="KQC175:KQF175"/>
    <mergeCell ref="KQG175:KQJ175"/>
    <mergeCell ref="KQK175:KQN175"/>
    <mergeCell ref="KQO175:KQR175"/>
    <mergeCell ref="KQS175:KQV175"/>
    <mergeCell ref="KPI175:KPL175"/>
    <mergeCell ref="KPM175:KPP175"/>
    <mergeCell ref="KPQ175:KPT175"/>
    <mergeCell ref="KPU175:KPX175"/>
    <mergeCell ref="KPY175:KQB175"/>
    <mergeCell ref="KZI175:KZL175"/>
    <mergeCell ref="KZM175:KZP175"/>
    <mergeCell ref="KZQ175:KZT175"/>
    <mergeCell ref="KZU175:KZX175"/>
    <mergeCell ref="KZY175:LAB175"/>
    <mergeCell ref="KYO175:KYR175"/>
    <mergeCell ref="KYS175:KYV175"/>
    <mergeCell ref="KYW175:KYZ175"/>
    <mergeCell ref="KZA175:KZD175"/>
    <mergeCell ref="KZE175:KZH175"/>
    <mergeCell ref="KXU175:KXX175"/>
    <mergeCell ref="KXY175:KYB175"/>
    <mergeCell ref="KYC175:KYF175"/>
    <mergeCell ref="KYG175:KYJ175"/>
    <mergeCell ref="KYK175:KYN175"/>
    <mergeCell ref="KXA175:KXD175"/>
    <mergeCell ref="KXE175:KXH175"/>
    <mergeCell ref="KXI175:KXL175"/>
    <mergeCell ref="KXM175:KXP175"/>
    <mergeCell ref="KXQ175:KXT175"/>
    <mergeCell ref="KWG175:KWJ175"/>
    <mergeCell ref="KWK175:KWN175"/>
    <mergeCell ref="KWO175:KWR175"/>
    <mergeCell ref="KWS175:KWV175"/>
    <mergeCell ref="KWW175:KWZ175"/>
    <mergeCell ref="KVM175:KVP175"/>
    <mergeCell ref="KVQ175:KVT175"/>
    <mergeCell ref="KVU175:KVX175"/>
    <mergeCell ref="KVY175:KWB175"/>
    <mergeCell ref="KWC175:KWF175"/>
    <mergeCell ref="KUS175:KUV175"/>
    <mergeCell ref="KUW175:KUZ175"/>
    <mergeCell ref="KVA175:KVD175"/>
    <mergeCell ref="KVE175:KVH175"/>
    <mergeCell ref="KVI175:KVL175"/>
    <mergeCell ref="LES175:LEV175"/>
    <mergeCell ref="LEW175:LEZ175"/>
    <mergeCell ref="LFA175:LFD175"/>
    <mergeCell ref="LFE175:LFH175"/>
    <mergeCell ref="LFI175:LFL175"/>
    <mergeCell ref="LDY175:LEB175"/>
    <mergeCell ref="LEC175:LEF175"/>
    <mergeCell ref="LEG175:LEJ175"/>
    <mergeCell ref="LEK175:LEN175"/>
    <mergeCell ref="LEO175:LER175"/>
    <mergeCell ref="LDE175:LDH175"/>
    <mergeCell ref="LDI175:LDL175"/>
    <mergeCell ref="LDM175:LDP175"/>
    <mergeCell ref="LDQ175:LDT175"/>
    <mergeCell ref="LDU175:LDX175"/>
    <mergeCell ref="LCK175:LCN175"/>
    <mergeCell ref="LCO175:LCR175"/>
    <mergeCell ref="LCS175:LCV175"/>
    <mergeCell ref="LCW175:LCZ175"/>
    <mergeCell ref="LDA175:LDD175"/>
    <mergeCell ref="LBQ175:LBT175"/>
    <mergeCell ref="LBU175:LBX175"/>
    <mergeCell ref="LBY175:LCB175"/>
    <mergeCell ref="LCC175:LCF175"/>
    <mergeCell ref="LCG175:LCJ175"/>
    <mergeCell ref="LAW175:LAZ175"/>
    <mergeCell ref="LBA175:LBD175"/>
    <mergeCell ref="LBE175:LBH175"/>
    <mergeCell ref="LBI175:LBL175"/>
    <mergeCell ref="LBM175:LBP175"/>
    <mergeCell ref="LAC175:LAF175"/>
    <mergeCell ref="LAG175:LAJ175"/>
    <mergeCell ref="LAK175:LAN175"/>
    <mergeCell ref="LAO175:LAR175"/>
    <mergeCell ref="LAS175:LAV175"/>
    <mergeCell ref="LKC175:LKF175"/>
    <mergeCell ref="LKG175:LKJ175"/>
    <mergeCell ref="LKK175:LKN175"/>
    <mergeCell ref="LKO175:LKR175"/>
    <mergeCell ref="LKS175:LKV175"/>
    <mergeCell ref="LJI175:LJL175"/>
    <mergeCell ref="LJM175:LJP175"/>
    <mergeCell ref="LJQ175:LJT175"/>
    <mergeCell ref="LJU175:LJX175"/>
    <mergeCell ref="LJY175:LKB175"/>
    <mergeCell ref="LIO175:LIR175"/>
    <mergeCell ref="LIS175:LIV175"/>
    <mergeCell ref="LIW175:LIZ175"/>
    <mergeCell ref="LJA175:LJD175"/>
    <mergeCell ref="LJE175:LJH175"/>
    <mergeCell ref="LHU175:LHX175"/>
    <mergeCell ref="LHY175:LIB175"/>
    <mergeCell ref="LIC175:LIF175"/>
    <mergeCell ref="LIG175:LIJ175"/>
    <mergeCell ref="LIK175:LIN175"/>
    <mergeCell ref="LHA175:LHD175"/>
    <mergeCell ref="LHE175:LHH175"/>
    <mergeCell ref="LHI175:LHL175"/>
    <mergeCell ref="LHM175:LHP175"/>
    <mergeCell ref="LHQ175:LHT175"/>
    <mergeCell ref="LGG175:LGJ175"/>
    <mergeCell ref="LGK175:LGN175"/>
    <mergeCell ref="LGO175:LGR175"/>
    <mergeCell ref="LGS175:LGV175"/>
    <mergeCell ref="LGW175:LGZ175"/>
    <mergeCell ref="LFM175:LFP175"/>
    <mergeCell ref="LFQ175:LFT175"/>
    <mergeCell ref="LFU175:LFX175"/>
    <mergeCell ref="LFY175:LGB175"/>
    <mergeCell ref="LGC175:LGF175"/>
    <mergeCell ref="LPM175:LPP175"/>
    <mergeCell ref="LPQ175:LPT175"/>
    <mergeCell ref="LPU175:LPX175"/>
    <mergeCell ref="LPY175:LQB175"/>
    <mergeCell ref="LQC175:LQF175"/>
    <mergeCell ref="LOS175:LOV175"/>
    <mergeCell ref="LOW175:LOZ175"/>
    <mergeCell ref="LPA175:LPD175"/>
    <mergeCell ref="LPE175:LPH175"/>
    <mergeCell ref="LPI175:LPL175"/>
    <mergeCell ref="LNY175:LOB175"/>
    <mergeCell ref="LOC175:LOF175"/>
    <mergeCell ref="LOG175:LOJ175"/>
    <mergeCell ref="LOK175:LON175"/>
    <mergeCell ref="LOO175:LOR175"/>
    <mergeCell ref="LNE175:LNH175"/>
    <mergeCell ref="LNI175:LNL175"/>
    <mergeCell ref="LNM175:LNP175"/>
    <mergeCell ref="LNQ175:LNT175"/>
    <mergeCell ref="LNU175:LNX175"/>
    <mergeCell ref="LMK175:LMN175"/>
    <mergeCell ref="LMO175:LMR175"/>
    <mergeCell ref="LMS175:LMV175"/>
    <mergeCell ref="LMW175:LMZ175"/>
    <mergeCell ref="LNA175:LND175"/>
    <mergeCell ref="LLQ175:LLT175"/>
    <mergeCell ref="LLU175:LLX175"/>
    <mergeCell ref="LLY175:LMB175"/>
    <mergeCell ref="LMC175:LMF175"/>
    <mergeCell ref="LMG175:LMJ175"/>
    <mergeCell ref="LKW175:LKZ175"/>
    <mergeCell ref="LLA175:LLD175"/>
    <mergeCell ref="LLE175:LLH175"/>
    <mergeCell ref="LLI175:LLL175"/>
    <mergeCell ref="LLM175:LLP175"/>
    <mergeCell ref="LUW175:LUZ175"/>
    <mergeCell ref="LVA175:LVD175"/>
    <mergeCell ref="LVE175:LVH175"/>
    <mergeCell ref="LVI175:LVL175"/>
    <mergeCell ref="LVM175:LVP175"/>
    <mergeCell ref="LUC175:LUF175"/>
    <mergeCell ref="LUG175:LUJ175"/>
    <mergeCell ref="LUK175:LUN175"/>
    <mergeCell ref="LUO175:LUR175"/>
    <mergeCell ref="LUS175:LUV175"/>
    <mergeCell ref="LTI175:LTL175"/>
    <mergeCell ref="LTM175:LTP175"/>
    <mergeCell ref="LTQ175:LTT175"/>
    <mergeCell ref="LTU175:LTX175"/>
    <mergeCell ref="LTY175:LUB175"/>
    <mergeCell ref="LSO175:LSR175"/>
    <mergeCell ref="LSS175:LSV175"/>
    <mergeCell ref="LSW175:LSZ175"/>
    <mergeCell ref="LTA175:LTD175"/>
    <mergeCell ref="LTE175:LTH175"/>
    <mergeCell ref="LRU175:LRX175"/>
    <mergeCell ref="LRY175:LSB175"/>
    <mergeCell ref="LSC175:LSF175"/>
    <mergeCell ref="LSG175:LSJ175"/>
    <mergeCell ref="LSK175:LSN175"/>
    <mergeCell ref="LRA175:LRD175"/>
    <mergeCell ref="LRE175:LRH175"/>
    <mergeCell ref="LRI175:LRL175"/>
    <mergeCell ref="LRM175:LRP175"/>
    <mergeCell ref="LRQ175:LRT175"/>
    <mergeCell ref="LQG175:LQJ175"/>
    <mergeCell ref="LQK175:LQN175"/>
    <mergeCell ref="LQO175:LQR175"/>
    <mergeCell ref="LQS175:LQV175"/>
    <mergeCell ref="LQW175:LQZ175"/>
    <mergeCell ref="MAG175:MAJ175"/>
    <mergeCell ref="MAK175:MAN175"/>
    <mergeCell ref="MAO175:MAR175"/>
    <mergeCell ref="MAS175:MAV175"/>
    <mergeCell ref="MAW175:MAZ175"/>
    <mergeCell ref="LZM175:LZP175"/>
    <mergeCell ref="LZQ175:LZT175"/>
    <mergeCell ref="LZU175:LZX175"/>
    <mergeCell ref="LZY175:MAB175"/>
    <mergeCell ref="MAC175:MAF175"/>
    <mergeCell ref="LYS175:LYV175"/>
    <mergeCell ref="LYW175:LYZ175"/>
    <mergeCell ref="LZA175:LZD175"/>
    <mergeCell ref="LZE175:LZH175"/>
    <mergeCell ref="LZI175:LZL175"/>
    <mergeCell ref="LXY175:LYB175"/>
    <mergeCell ref="LYC175:LYF175"/>
    <mergeCell ref="LYG175:LYJ175"/>
    <mergeCell ref="LYK175:LYN175"/>
    <mergeCell ref="LYO175:LYR175"/>
    <mergeCell ref="LXE175:LXH175"/>
    <mergeCell ref="LXI175:LXL175"/>
    <mergeCell ref="LXM175:LXP175"/>
    <mergeCell ref="LXQ175:LXT175"/>
    <mergeCell ref="LXU175:LXX175"/>
    <mergeCell ref="LWK175:LWN175"/>
    <mergeCell ref="LWO175:LWR175"/>
    <mergeCell ref="LWS175:LWV175"/>
    <mergeCell ref="LWW175:LWZ175"/>
    <mergeCell ref="LXA175:LXD175"/>
    <mergeCell ref="LVQ175:LVT175"/>
    <mergeCell ref="LVU175:LVX175"/>
    <mergeCell ref="LVY175:LWB175"/>
    <mergeCell ref="LWC175:LWF175"/>
    <mergeCell ref="LWG175:LWJ175"/>
    <mergeCell ref="MFQ175:MFT175"/>
    <mergeCell ref="MFU175:MFX175"/>
    <mergeCell ref="MFY175:MGB175"/>
    <mergeCell ref="MGC175:MGF175"/>
    <mergeCell ref="MGG175:MGJ175"/>
    <mergeCell ref="MEW175:MEZ175"/>
    <mergeCell ref="MFA175:MFD175"/>
    <mergeCell ref="MFE175:MFH175"/>
    <mergeCell ref="MFI175:MFL175"/>
    <mergeCell ref="MFM175:MFP175"/>
    <mergeCell ref="MEC175:MEF175"/>
    <mergeCell ref="MEG175:MEJ175"/>
    <mergeCell ref="MEK175:MEN175"/>
    <mergeCell ref="MEO175:MER175"/>
    <mergeCell ref="MES175:MEV175"/>
    <mergeCell ref="MDI175:MDL175"/>
    <mergeCell ref="MDM175:MDP175"/>
    <mergeCell ref="MDQ175:MDT175"/>
    <mergeCell ref="MDU175:MDX175"/>
    <mergeCell ref="MDY175:MEB175"/>
    <mergeCell ref="MCO175:MCR175"/>
    <mergeCell ref="MCS175:MCV175"/>
    <mergeCell ref="MCW175:MCZ175"/>
    <mergeCell ref="MDA175:MDD175"/>
    <mergeCell ref="MDE175:MDH175"/>
    <mergeCell ref="MBU175:MBX175"/>
    <mergeCell ref="MBY175:MCB175"/>
    <mergeCell ref="MCC175:MCF175"/>
    <mergeCell ref="MCG175:MCJ175"/>
    <mergeCell ref="MCK175:MCN175"/>
    <mergeCell ref="MBA175:MBD175"/>
    <mergeCell ref="MBE175:MBH175"/>
    <mergeCell ref="MBI175:MBL175"/>
    <mergeCell ref="MBM175:MBP175"/>
    <mergeCell ref="MBQ175:MBT175"/>
    <mergeCell ref="MLA175:MLD175"/>
    <mergeCell ref="MLE175:MLH175"/>
    <mergeCell ref="MLI175:MLL175"/>
    <mergeCell ref="MLM175:MLP175"/>
    <mergeCell ref="MLQ175:MLT175"/>
    <mergeCell ref="MKG175:MKJ175"/>
    <mergeCell ref="MKK175:MKN175"/>
    <mergeCell ref="MKO175:MKR175"/>
    <mergeCell ref="MKS175:MKV175"/>
    <mergeCell ref="MKW175:MKZ175"/>
    <mergeCell ref="MJM175:MJP175"/>
    <mergeCell ref="MJQ175:MJT175"/>
    <mergeCell ref="MJU175:MJX175"/>
    <mergeCell ref="MJY175:MKB175"/>
    <mergeCell ref="MKC175:MKF175"/>
    <mergeCell ref="MIS175:MIV175"/>
    <mergeCell ref="MIW175:MIZ175"/>
    <mergeCell ref="MJA175:MJD175"/>
    <mergeCell ref="MJE175:MJH175"/>
    <mergeCell ref="MJI175:MJL175"/>
    <mergeCell ref="MHY175:MIB175"/>
    <mergeCell ref="MIC175:MIF175"/>
    <mergeCell ref="MIG175:MIJ175"/>
    <mergeCell ref="MIK175:MIN175"/>
    <mergeCell ref="MIO175:MIR175"/>
    <mergeCell ref="MHE175:MHH175"/>
    <mergeCell ref="MHI175:MHL175"/>
    <mergeCell ref="MHM175:MHP175"/>
    <mergeCell ref="MHQ175:MHT175"/>
    <mergeCell ref="MHU175:MHX175"/>
    <mergeCell ref="MGK175:MGN175"/>
    <mergeCell ref="MGO175:MGR175"/>
    <mergeCell ref="MGS175:MGV175"/>
    <mergeCell ref="MGW175:MGZ175"/>
    <mergeCell ref="MHA175:MHD175"/>
    <mergeCell ref="MQK175:MQN175"/>
    <mergeCell ref="MQO175:MQR175"/>
    <mergeCell ref="MQS175:MQV175"/>
    <mergeCell ref="MQW175:MQZ175"/>
    <mergeCell ref="MRA175:MRD175"/>
    <mergeCell ref="MPQ175:MPT175"/>
    <mergeCell ref="MPU175:MPX175"/>
    <mergeCell ref="MPY175:MQB175"/>
    <mergeCell ref="MQC175:MQF175"/>
    <mergeCell ref="MQG175:MQJ175"/>
    <mergeCell ref="MOW175:MOZ175"/>
    <mergeCell ref="MPA175:MPD175"/>
    <mergeCell ref="MPE175:MPH175"/>
    <mergeCell ref="MPI175:MPL175"/>
    <mergeCell ref="MPM175:MPP175"/>
    <mergeCell ref="MOC175:MOF175"/>
    <mergeCell ref="MOG175:MOJ175"/>
    <mergeCell ref="MOK175:MON175"/>
    <mergeCell ref="MOO175:MOR175"/>
    <mergeCell ref="MOS175:MOV175"/>
    <mergeCell ref="MNI175:MNL175"/>
    <mergeCell ref="MNM175:MNP175"/>
    <mergeCell ref="MNQ175:MNT175"/>
    <mergeCell ref="MNU175:MNX175"/>
    <mergeCell ref="MNY175:MOB175"/>
    <mergeCell ref="MMO175:MMR175"/>
    <mergeCell ref="MMS175:MMV175"/>
    <mergeCell ref="MMW175:MMZ175"/>
    <mergeCell ref="MNA175:MND175"/>
    <mergeCell ref="MNE175:MNH175"/>
    <mergeCell ref="MLU175:MLX175"/>
    <mergeCell ref="MLY175:MMB175"/>
    <mergeCell ref="MMC175:MMF175"/>
    <mergeCell ref="MMG175:MMJ175"/>
    <mergeCell ref="MMK175:MMN175"/>
    <mergeCell ref="MVU175:MVX175"/>
    <mergeCell ref="MVY175:MWB175"/>
    <mergeCell ref="MWC175:MWF175"/>
    <mergeCell ref="MWG175:MWJ175"/>
    <mergeCell ref="MWK175:MWN175"/>
    <mergeCell ref="MVA175:MVD175"/>
    <mergeCell ref="MVE175:MVH175"/>
    <mergeCell ref="MVI175:MVL175"/>
    <mergeCell ref="MVM175:MVP175"/>
    <mergeCell ref="MVQ175:MVT175"/>
    <mergeCell ref="MUG175:MUJ175"/>
    <mergeCell ref="MUK175:MUN175"/>
    <mergeCell ref="MUO175:MUR175"/>
    <mergeCell ref="MUS175:MUV175"/>
    <mergeCell ref="MUW175:MUZ175"/>
    <mergeCell ref="MTM175:MTP175"/>
    <mergeCell ref="MTQ175:MTT175"/>
    <mergeCell ref="MTU175:MTX175"/>
    <mergeCell ref="MTY175:MUB175"/>
    <mergeCell ref="MUC175:MUF175"/>
    <mergeCell ref="MSS175:MSV175"/>
    <mergeCell ref="MSW175:MSZ175"/>
    <mergeCell ref="MTA175:MTD175"/>
    <mergeCell ref="MTE175:MTH175"/>
    <mergeCell ref="MTI175:MTL175"/>
    <mergeCell ref="MRY175:MSB175"/>
    <mergeCell ref="MSC175:MSF175"/>
    <mergeCell ref="MSG175:MSJ175"/>
    <mergeCell ref="MSK175:MSN175"/>
    <mergeCell ref="MSO175:MSR175"/>
    <mergeCell ref="MRE175:MRH175"/>
    <mergeCell ref="MRI175:MRL175"/>
    <mergeCell ref="MRM175:MRP175"/>
    <mergeCell ref="MRQ175:MRT175"/>
    <mergeCell ref="MRU175:MRX175"/>
    <mergeCell ref="NBE175:NBH175"/>
    <mergeCell ref="NBI175:NBL175"/>
    <mergeCell ref="NBM175:NBP175"/>
    <mergeCell ref="NBQ175:NBT175"/>
    <mergeCell ref="NBU175:NBX175"/>
    <mergeCell ref="NAK175:NAN175"/>
    <mergeCell ref="NAO175:NAR175"/>
    <mergeCell ref="NAS175:NAV175"/>
    <mergeCell ref="NAW175:NAZ175"/>
    <mergeCell ref="NBA175:NBD175"/>
    <mergeCell ref="MZQ175:MZT175"/>
    <mergeCell ref="MZU175:MZX175"/>
    <mergeCell ref="MZY175:NAB175"/>
    <mergeCell ref="NAC175:NAF175"/>
    <mergeCell ref="NAG175:NAJ175"/>
    <mergeCell ref="MYW175:MYZ175"/>
    <mergeCell ref="MZA175:MZD175"/>
    <mergeCell ref="MZE175:MZH175"/>
    <mergeCell ref="MZI175:MZL175"/>
    <mergeCell ref="MZM175:MZP175"/>
    <mergeCell ref="MYC175:MYF175"/>
    <mergeCell ref="MYG175:MYJ175"/>
    <mergeCell ref="MYK175:MYN175"/>
    <mergeCell ref="MYO175:MYR175"/>
    <mergeCell ref="MYS175:MYV175"/>
    <mergeCell ref="MXI175:MXL175"/>
    <mergeCell ref="MXM175:MXP175"/>
    <mergeCell ref="MXQ175:MXT175"/>
    <mergeCell ref="MXU175:MXX175"/>
    <mergeCell ref="MXY175:MYB175"/>
    <mergeCell ref="MWO175:MWR175"/>
    <mergeCell ref="MWS175:MWV175"/>
    <mergeCell ref="MWW175:MWZ175"/>
    <mergeCell ref="MXA175:MXD175"/>
    <mergeCell ref="MXE175:MXH175"/>
    <mergeCell ref="NGO175:NGR175"/>
    <mergeCell ref="NGS175:NGV175"/>
    <mergeCell ref="NGW175:NGZ175"/>
    <mergeCell ref="NHA175:NHD175"/>
    <mergeCell ref="NHE175:NHH175"/>
    <mergeCell ref="NFU175:NFX175"/>
    <mergeCell ref="NFY175:NGB175"/>
    <mergeCell ref="NGC175:NGF175"/>
    <mergeCell ref="NGG175:NGJ175"/>
    <mergeCell ref="NGK175:NGN175"/>
    <mergeCell ref="NFA175:NFD175"/>
    <mergeCell ref="NFE175:NFH175"/>
    <mergeCell ref="NFI175:NFL175"/>
    <mergeCell ref="NFM175:NFP175"/>
    <mergeCell ref="NFQ175:NFT175"/>
    <mergeCell ref="NEG175:NEJ175"/>
    <mergeCell ref="NEK175:NEN175"/>
    <mergeCell ref="NEO175:NER175"/>
    <mergeCell ref="NES175:NEV175"/>
    <mergeCell ref="NEW175:NEZ175"/>
    <mergeCell ref="NDM175:NDP175"/>
    <mergeCell ref="NDQ175:NDT175"/>
    <mergeCell ref="NDU175:NDX175"/>
    <mergeCell ref="NDY175:NEB175"/>
    <mergeCell ref="NEC175:NEF175"/>
    <mergeCell ref="NCS175:NCV175"/>
    <mergeCell ref="NCW175:NCZ175"/>
    <mergeCell ref="NDA175:NDD175"/>
    <mergeCell ref="NDE175:NDH175"/>
    <mergeCell ref="NDI175:NDL175"/>
    <mergeCell ref="NBY175:NCB175"/>
    <mergeCell ref="NCC175:NCF175"/>
    <mergeCell ref="NCG175:NCJ175"/>
    <mergeCell ref="NCK175:NCN175"/>
    <mergeCell ref="NCO175:NCR175"/>
    <mergeCell ref="NLY175:NMB175"/>
    <mergeCell ref="NMC175:NMF175"/>
    <mergeCell ref="NMG175:NMJ175"/>
    <mergeCell ref="NMK175:NMN175"/>
    <mergeCell ref="NMO175:NMR175"/>
    <mergeCell ref="NLE175:NLH175"/>
    <mergeCell ref="NLI175:NLL175"/>
    <mergeCell ref="NLM175:NLP175"/>
    <mergeCell ref="NLQ175:NLT175"/>
    <mergeCell ref="NLU175:NLX175"/>
    <mergeCell ref="NKK175:NKN175"/>
    <mergeCell ref="NKO175:NKR175"/>
    <mergeCell ref="NKS175:NKV175"/>
    <mergeCell ref="NKW175:NKZ175"/>
    <mergeCell ref="NLA175:NLD175"/>
    <mergeCell ref="NJQ175:NJT175"/>
    <mergeCell ref="NJU175:NJX175"/>
    <mergeCell ref="NJY175:NKB175"/>
    <mergeCell ref="NKC175:NKF175"/>
    <mergeCell ref="NKG175:NKJ175"/>
    <mergeCell ref="NIW175:NIZ175"/>
    <mergeCell ref="NJA175:NJD175"/>
    <mergeCell ref="NJE175:NJH175"/>
    <mergeCell ref="NJI175:NJL175"/>
    <mergeCell ref="NJM175:NJP175"/>
    <mergeCell ref="NIC175:NIF175"/>
    <mergeCell ref="NIG175:NIJ175"/>
    <mergeCell ref="NIK175:NIN175"/>
    <mergeCell ref="NIO175:NIR175"/>
    <mergeCell ref="NIS175:NIV175"/>
    <mergeCell ref="NHI175:NHL175"/>
    <mergeCell ref="NHM175:NHP175"/>
    <mergeCell ref="NHQ175:NHT175"/>
    <mergeCell ref="NHU175:NHX175"/>
    <mergeCell ref="NHY175:NIB175"/>
    <mergeCell ref="NRI175:NRL175"/>
    <mergeCell ref="NRM175:NRP175"/>
    <mergeCell ref="NRQ175:NRT175"/>
    <mergeCell ref="NRU175:NRX175"/>
    <mergeCell ref="NRY175:NSB175"/>
    <mergeCell ref="NQO175:NQR175"/>
    <mergeCell ref="NQS175:NQV175"/>
    <mergeCell ref="NQW175:NQZ175"/>
    <mergeCell ref="NRA175:NRD175"/>
    <mergeCell ref="NRE175:NRH175"/>
    <mergeCell ref="NPU175:NPX175"/>
    <mergeCell ref="NPY175:NQB175"/>
    <mergeCell ref="NQC175:NQF175"/>
    <mergeCell ref="NQG175:NQJ175"/>
    <mergeCell ref="NQK175:NQN175"/>
    <mergeCell ref="NPA175:NPD175"/>
    <mergeCell ref="NPE175:NPH175"/>
    <mergeCell ref="NPI175:NPL175"/>
    <mergeCell ref="NPM175:NPP175"/>
    <mergeCell ref="NPQ175:NPT175"/>
    <mergeCell ref="NOG175:NOJ175"/>
    <mergeCell ref="NOK175:NON175"/>
    <mergeCell ref="NOO175:NOR175"/>
    <mergeCell ref="NOS175:NOV175"/>
    <mergeCell ref="NOW175:NOZ175"/>
    <mergeCell ref="NNM175:NNP175"/>
    <mergeCell ref="NNQ175:NNT175"/>
    <mergeCell ref="NNU175:NNX175"/>
    <mergeCell ref="NNY175:NOB175"/>
    <mergeCell ref="NOC175:NOF175"/>
    <mergeCell ref="NMS175:NMV175"/>
    <mergeCell ref="NMW175:NMZ175"/>
    <mergeCell ref="NNA175:NND175"/>
    <mergeCell ref="NNE175:NNH175"/>
    <mergeCell ref="NNI175:NNL175"/>
    <mergeCell ref="NWS175:NWV175"/>
    <mergeCell ref="NWW175:NWZ175"/>
    <mergeCell ref="NXA175:NXD175"/>
    <mergeCell ref="NXE175:NXH175"/>
    <mergeCell ref="NXI175:NXL175"/>
    <mergeCell ref="NVY175:NWB175"/>
    <mergeCell ref="NWC175:NWF175"/>
    <mergeCell ref="NWG175:NWJ175"/>
    <mergeCell ref="NWK175:NWN175"/>
    <mergeCell ref="NWO175:NWR175"/>
    <mergeCell ref="NVE175:NVH175"/>
    <mergeCell ref="NVI175:NVL175"/>
    <mergeCell ref="NVM175:NVP175"/>
    <mergeCell ref="NVQ175:NVT175"/>
    <mergeCell ref="NVU175:NVX175"/>
    <mergeCell ref="NUK175:NUN175"/>
    <mergeCell ref="NUO175:NUR175"/>
    <mergeCell ref="NUS175:NUV175"/>
    <mergeCell ref="NUW175:NUZ175"/>
    <mergeCell ref="NVA175:NVD175"/>
    <mergeCell ref="NTQ175:NTT175"/>
    <mergeCell ref="NTU175:NTX175"/>
    <mergeCell ref="NTY175:NUB175"/>
    <mergeCell ref="NUC175:NUF175"/>
    <mergeCell ref="NUG175:NUJ175"/>
    <mergeCell ref="NSW175:NSZ175"/>
    <mergeCell ref="NTA175:NTD175"/>
    <mergeCell ref="NTE175:NTH175"/>
    <mergeCell ref="NTI175:NTL175"/>
    <mergeCell ref="NTM175:NTP175"/>
    <mergeCell ref="NSC175:NSF175"/>
    <mergeCell ref="NSG175:NSJ175"/>
    <mergeCell ref="NSK175:NSN175"/>
    <mergeCell ref="NSO175:NSR175"/>
    <mergeCell ref="NSS175:NSV175"/>
    <mergeCell ref="OCC175:OCF175"/>
    <mergeCell ref="OCG175:OCJ175"/>
    <mergeCell ref="OCK175:OCN175"/>
    <mergeCell ref="OCO175:OCR175"/>
    <mergeCell ref="OCS175:OCV175"/>
    <mergeCell ref="OBI175:OBL175"/>
    <mergeCell ref="OBM175:OBP175"/>
    <mergeCell ref="OBQ175:OBT175"/>
    <mergeCell ref="OBU175:OBX175"/>
    <mergeCell ref="OBY175:OCB175"/>
    <mergeCell ref="OAO175:OAR175"/>
    <mergeCell ref="OAS175:OAV175"/>
    <mergeCell ref="OAW175:OAZ175"/>
    <mergeCell ref="OBA175:OBD175"/>
    <mergeCell ref="OBE175:OBH175"/>
    <mergeCell ref="NZU175:NZX175"/>
    <mergeCell ref="NZY175:OAB175"/>
    <mergeCell ref="OAC175:OAF175"/>
    <mergeCell ref="OAG175:OAJ175"/>
    <mergeCell ref="OAK175:OAN175"/>
    <mergeCell ref="NZA175:NZD175"/>
    <mergeCell ref="NZE175:NZH175"/>
    <mergeCell ref="NZI175:NZL175"/>
    <mergeCell ref="NZM175:NZP175"/>
    <mergeCell ref="NZQ175:NZT175"/>
    <mergeCell ref="NYG175:NYJ175"/>
    <mergeCell ref="NYK175:NYN175"/>
    <mergeCell ref="NYO175:NYR175"/>
    <mergeCell ref="NYS175:NYV175"/>
    <mergeCell ref="NYW175:NYZ175"/>
    <mergeCell ref="NXM175:NXP175"/>
    <mergeCell ref="NXQ175:NXT175"/>
    <mergeCell ref="NXU175:NXX175"/>
    <mergeCell ref="NXY175:NYB175"/>
    <mergeCell ref="NYC175:NYF175"/>
    <mergeCell ref="OHM175:OHP175"/>
    <mergeCell ref="OHQ175:OHT175"/>
    <mergeCell ref="OHU175:OHX175"/>
    <mergeCell ref="OHY175:OIB175"/>
    <mergeCell ref="OIC175:OIF175"/>
    <mergeCell ref="OGS175:OGV175"/>
    <mergeCell ref="OGW175:OGZ175"/>
    <mergeCell ref="OHA175:OHD175"/>
    <mergeCell ref="OHE175:OHH175"/>
    <mergeCell ref="OHI175:OHL175"/>
    <mergeCell ref="OFY175:OGB175"/>
    <mergeCell ref="OGC175:OGF175"/>
    <mergeCell ref="OGG175:OGJ175"/>
    <mergeCell ref="OGK175:OGN175"/>
    <mergeCell ref="OGO175:OGR175"/>
    <mergeCell ref="OFE175:OFH175"/>
    <mergeCell ref="OFI175:OFL175"/>
    <mergeCell ref="OFM175:OFP175"/>
    <mergeCell ref="OFQ175:OFT175"/>
    <mergeCell ref="OFU175:OFX175"/>
    <mergeCell ref="OEK175:OEN175"/>
    <mergeCell ref="OEO175:OER175"/>
    <mergeCell ref="OES175:OEV175"/>
    <mergeCell ref="OEW175:OEZ175"/>
    <mergeCell ref="OFA175:OFD175"/>
    <mergeCell ref="ODQ175:ODT175"/>
    <mergeCell ref="ODU175:ODX175"/>
    <mergeCell ref="ODY175:OEB175"/>
    <mergeCell ref="OEC175:OEF175"/>
    <mergeCell ref="OEG175:OEJ175"/>
    <mergeCell ref="OCW175:OCZ175"/>
    <mergeCell ref="ODA175:ODD175"/>
    <mergeCell ref="ODE175:ODH175"/>
    <mergeCell ref="ODI175:ODL175"/>
    <mergeCell ref="ODM175:ODP175"/>
    <mergeCell ref="OMW175:OMZ175"/>
    <mergeCell ref="ONA175:OND175"/>
    <mergeCell ref="ONE175:ONH175"/>
    <mergeCell ref="ONI175:ONL175"/>
    <mergeCell ref="ONM175:ONP175"/>
    <mergeCell ref="OMC175:OMF175"/>
    <mergeCell ref="OMG175:OMJ175"/>
    <mergeCell ref="OMK175:OMN175"/>
    <mergeCell ref="OMO175:OMR175"/>
    <mergeCell ref="OMS175:OMV175"/>
    <mergeCell ref="OLI175:OLL175"/>
    <mergeCell ref="OLM175:OLP175"/>
    <mergeCell ref="OLQ175:OLT175"/>
    <mergeCell ref="OLU175:OLX175"/>
    <mergeCell ref="OLY175:OMB175"/>
    <mergeCell ref="OKO175:OKR175"/>
    <mergeCell ref="OKS175:OKV175"/>
    <mergeCell ref="OKW175:OKZ175"/>
    <mergeCell ref="OLA175:OLD175"/>
    <mergeCell ref="OLE175:OLH175"/>
    <mergeCell ref="OJU175:OJX175"/>
    <mergeCell ref="OJY175:OKB175"/>
    <mergeCell ref="OKC175:OKF175"/>
    <mergeCell ref="OKG175:OKJ175"/>
    <mergeCell ref="OKK175:OKN175"/>
    <mergeCell ref="OJA175:OJD175"/>
    <mergeCell ref="OJE175:OJH175"/>
    <mergeCell ref="OJI175:OJL175"/>
    <mergeCell ref="OJM175:OJP175"/>
    <mergeCell ref="OJQ175:OJT175"/>
    <mergeCell ref="OIG175:OIJ175"/>
    <mergeCell ref="OIK175:OIN175"/>
    <mergeCell ref="OIO175:OIR175"/>
    <mergeCell ref="OIS175:OIV175"/>
    <mergeCell ref="OIW175:OIZ175"/>
    <mergeCell ref="OSG175:OSJ175"/>
    <mergeCell ref="OSK175:OSN175"/>
    <mergeCell ref="OSO175:OSR175"/>
    <mergeCell ref="OSS175:OSV175"/>
    <mergeCell ref="OSW175:OSZ175"/>
    <mergeCell ref="ORM175:ORP175"/>
    <mergeCell ref="ORQ175:ORT175"/>
    <mergeCell ref="ORU175:ORX175"/>
    <mergeCell ref="ORY175:OSB175"/>
    <mergeCell ref="OSC175:OSF175"/>
    <mergeCell ref="OQS175:OQV175"/>
    <mergeCell ref="OQW175:OQZ175"/>
    <mergeCell ref="ORA175:ORD175"/>
    <mergeCell ref="ORE175:ORH175"/>
    <mergeCell ref="ORI175:ORL175"/>
    <mergeCell ref="OPY175:OQB175"/>
    <mergeCell ref="OQC175:OQF175"/>
    <mergeCell ref="OQG175:OQJ175"/>
    <mergeCell ref="OQK175:OQN175"/>
    <mergeCell ref="OQO175:OQR175"/>
    <mergeCell ref="OPE175:OPH175"/>
    <mergeCell ref="OPI175:OPL175"/>
    <mergeCell ref="OPM175:OPP175"/>
    <mergeCell ref="OPQ175:OPT175"/>
    <mergeCell ref="OPU175:OPX175"/>
    <mergeCell ref="OOK175:OON175"/>
    <mergeCell ref="OOO175:OOR175"/>
    <mergeCell ref="OOS175:OOV175"/>
    <mergeCell ref="OOW175:OOZ175"/>
    <mergeCell ref="OPA175:OPD175"/>
    <mergeCell ref="ONQ175:ONT175"/>
    <mergeCell ref="ONU175:ONX175"/>
    <mergeCell ref="ONY175:OOB175"/>
    <mergeCell ref="OOC175:OOF175"/>
    <mergeCell ref="OOG175:OOJ175"/>
    <mergeCell ref="OXQ175:OXT175"/>
    <mergeCell ref="OXU175:OXX175"/>
    <mergeCell ref="OXY175:OYB175"/>
    <mergeCell ref="OYC175:OYF175"/>
    <mergeCell ref="OYG175:OYJ175"/>
    <mergeCell ref="OWW175:OWZ175"/>
    <mergeCell ref="OXA175:OXD175"/>
    <mergeCell ref="OXE175:OXH175"/>
    <mergeCell ref="OXI175:OXL175"/>
    <mergeCell ref="OXM175:OXP175"/>
    <mergeCell ref="OWC175:OWF175"/>
    <mergeCell ref="OWG175:OWJ175"/>
    <mergeCell ref="OWK175:OWN175"/>
    <mergeCell ref="OWO175:OWR175"/>
    <mergeCell ref="OWS175:OWV175"/>
    <mergeCell ref="OVI175:OVL175"/>
    <mergeCell ref="OVM175:OVP175"/>
    <mergeCell ref="OVQ175:OVT175"/>
    <mergeCell ref="OVU175:OVX175"/>
    <mergeCell ref="OVY175:OWB175"/>
    <mergeCell ref="OUO175:OUR175"/>
    <mergeCell ref="OUS175:OUV175"/>
    <mergeCell ref="OUW175:OUZ175"/>
    <mergeCell ref="OVA175:OVD175"/>
    <mergeCell ref="OVE175:OVH175"/>
    <mergeCell ref="OTU175:OTX175"/>
    <mergeCell ref="OTY175:OUB175"/>
    <mergeCell ref="OUC175:OUF175"/>
    <mergeCell ref="OUG175:OUJ175"/>
    <mergeCell ref="OUK175:OUN175"/>
    <mergeCell ref="OTA175:OTD175"/>
    <mergeCell ref="OTE175:OTH175"/>
    <mergeCell ref="OTI175:OTL175"/>
    <mergeCell ref="OTM175:OTP175"/>
    <mergeCell ref="OTQ175:OTT175"/>
    <mergeCell ref="PDA175:PDD175"/>
    <mergeCell ref="PDE175:PDH175"/>
    <mergeCell ref="PDI175:PDL175"/>
    <mergeCell ref="PDM175:PDP175"/>
    <mergeCell ref="PDQ175:PDT175"/>
    <mergeCell ref="PCG175:PCJ175"/>
    <mergeCell ref="PCK175:PCN175"/>
    <mergeCell ref="PCO175:PCR175"/>
    <mergeCell ref="PCS175:PCV175"/>
    <mergeCell ref="PCW175:PCZ175"/>
    <mergeCell ref="PBM175:PBP175"/>
    <mergeCell ref="PBQ175:PBT175"/>
    <mergeCell ref="PBU175:PBX175"/>
    <mergeCell ref="PBY175:PCB175"/>
    <mergeCell ref="PCC175:PCF175"/>
    <mergeCell ref="PAS175:PAV175"/>
    <mergeCell ref="PAW175:PAZ175"/>
    <mergeCell ref="PBA175:PBD175"/>
    <mergeCell ref="PBE175:PBH175"/>
    <mergeCell ref="PBI175:PBL175"/>
    <mergeCell ref="OZY175:PAB175"/>
    <mergeCell ref="PAC175:PAF175"/>
    <mergeCell ref="PAG175:PAJ175"/>
    <mergeCell ref="PAK175:PAN175"/>
    <mergeCell ref="PAO175:PAR175"/>
    <mergeCell ref="OZE175:OZH175"/>
    <mergeCell ref="OZI175:OZL175"/>
    <mergeCell ref="OZM175:OZP175"/>
    <mergeCell ref="OZQ175:OZT175"/>
    <mergeCell ref="OZU175:OZX175"/>
    <mergeCell ref="OYK175:OYN175"/>
    <mergeCell ref="OYO175:OYR175"/>
    <mergeCell ref="OYS175:OYV175"/>
    <mergeCell ref="OYW175:OYZ175"/>
    <mergeCell ref="OZA175:OZD175"/>
    <mergeCell ref="PIK175:PIN175"/>
    <mergeCell ref="PIO175:PIR175"/>
    <mergeCell ref="PIS175:PIV175"/>
    <mergeCell ref="PIW175:PIZ175"/>
    <mergeCell ref="PJA175:PJD175"/>
    <mergeCell ref="PHQ175:PHT175"/>
    <mergeCell ref="PHU175:PHX175"/>
    <mergeCell ref="PHY175:PIB175"/>
    <mergeCell ref="PIC175:PIF175"/>
    <mergeCell ref="PIG175:PIJ175"/>
    <mergeCell ref="PGW175:PGZ175"/>
    <mergeCell ref="PHA175:PHD175"/>
    <mergeCell ref="PHE175:PHH175"/>
    <mergeCell ref="PHI175:PHL175"/>
    <mergeCell ref="PHM175:PHP175"/>
    <mergeCell ref="PGC175:PGF175"/>
    <mergeCell ref="PGG175:PGJ175"/>
    <mergeCell ref="PGK175:PGN175"/>
    <mergeCell ref="PGO175:PGR175"/>
    <mergeCell ref="PGS175:PGV175"/>
    <mergeCell ref="PFI175:PFL175"/>
    <mergeCell ref="PFM175:PFP175"/>
    <mergeCell ref="PFQ175:PFT175"/>
    <mergeCell ref="PFU175:PFX175"/>
    <mergeCell ref="PFY175:PGB175"/>
    <mergeCell ref="PEO175:PER175"/>
    <mergeCell ref="PES175:PEV175"/>
    <mergeCell ref="PEW175:PEZ175"/>
    <mergeCell ref="PFA175:PFD175"/>
    <mergeCell ref="PFE175:PFH175"/>
    <mergeCell ref="PDU175:PDX175"/>
    <mergeCell ref="PDY175:PEB175"/>
    <mergeCell ref="PEC175:PEF175"/>
    <mergeCell ref="PEG175:PEJ175"/>
    <mergeCell ref="PEK175:PEN175"/>
    <mergeCell ref="PNU175:PNX175"/>
    <mergeCell ref="PNY175:POB175"/>
    <mergeCell ref="POC175:POF175"/>
    <mergeCell ref="POG175:POJ175"/>
    <mergeCell ref="POK175:PON175"/>
    <mergeCell ref="PNA175:PND175"/>
    <mergeCell ref="PNE175:PNH175"/>
    <mergeCell ref="PNI175:PNL175"/>
    <mergeCell ref="PNM175:PNP175"/>
    <mergeCell ref="PNQ175:PNT175"/>
    <mergeCell ref="PMG175:PMJ175"/>
    <mergeCell ref="PMK175:PMN175"/>
    <mergeCell ref="PMO175:PMR175"/>
    <mergeCell ref="PMS175:PMV175"/>
    <mergeCell ref="PMW175:PMZ175"/>
    <mergeCell ref="PLM175:PLP175"/>
    <mergeCell ref="PLQ175:PLT175"/>
    <mergeCell ref="PLU175:PLX175"/>
    <mergeCell ref="PLY175:PMB175"/>
    <mergeCell ref="PMC175:PMF175"/>
    <mergeCell ref="PKS175:PKV175"/>
    <mergeCell ref="PKW175:PKZ175"/>
    <mergeCell ref="PLA175:PLD175"/>
    <mergeCell ref="PLE175:PLH175"/>
    <mergeCell ref="PLI175:PLL175"/>
    <mergeCell ref="PJY175:PKB175"/>
    <mergeCell ref="PKC175:PKF175"/>
    <mergeCell ref="PKG175:PKJ175"/>
    <mergeCell ref="PKK175:PKN175"/>
    <mergeCell ref="PKO175:PKR175"/>
    <mergeCell ref="PJE175:PJH175"/>
    <mergeCell ref="PJI175:PJL175"/>
    <mergeCell ref="PJM175:PJP175"/>
    <mergeCell ref="PJQ175:PJT175"/>
    <mergeCell ref="PJU175:PJX175"/>
    <mergeCell ref="PTE175:PTH175"/>
    <mergeCell ref="PTI175:PTL175"/>
    <mergeCell ref="PTM175:PTP175"/>
    <mergeCell ref="PTQ175:PTT175"/>
    <mergeCell ref="PTU175:PTX175"/>
    <mergeCell ref="PSK175:PSN175"/>
    <mergeCell ref="PSO175:PSR175"/>
    <mergeCell ref="PSS175:PSV175"/>
    <mergeCell ref="PSW175:PSZ175"/>
    <mergeCell ref="PTA175:PTD175"/>
    <mergeCell ref="PRQ175:PRT175"/>
    <mergeCell ref="PRU175:PRX175"/>
    <mergeCell ref="PRY175:PSB175"/>
    <mergeCell ref="PSC175:PSF175"/>
    <mergeCell ref="PSG175:PSJ175"/>
    <mergeCell ref="PQW175:PQZ175"/>
    <mergeCell ref="PRA175:PRD175"/>
    <mergeCell ref="PRE175:PRH175"/>
    <mergeCell ref="PRI175:PRL175"/>
    <mergeCell ref="PRM175:PRP175"/>
    <mergeCell ref="PQC175:PQF175"/>
    <mergeCell ref="PQG175:PQJ175"/>
    <mergeCell ref="PQK175:PQN175"/>
    <mergeCell ref="PQO175:PQR175"/>
    <mergeCell ref="PQS175:PQV175"/>
    <mergeCell ref="PPI175:PPL175"/>
    <mergeCell ref="PPM175:PPP175"/>
    <mergeCell ref="PPQ175:PPT175"/>
    <mergeCell ref="PPU175:PPX175"/>
    <mergeCell ref="PPY175:PQB175"/>
    <mergeCell ref="POO175:POR175"/>
    <mergeCell ref="POS175:POV175"/>
    <mergeCell ref="POW175:POZ175"/>
    <mergeCell ref="PPA175:PPD175"/>
    <mergeCell ref="PPE175:PPH175"/>
    <mergeCell ref="PYO175:PYR175"/>
    <mergeCell ref="PYS175:PYV175"/>
    <mergeCell ref="PYW175:PYZ175"/>
    <mergeCell ref="PZA175:PZD175"/>
    <mergeCell ref="PZE175:PZH175"/>
    <mergeCell ref="PXU175:PXX175"/>
    <mergeCell ref="PXY175:PYB175"/>
    <mergeCell ref="PYC175:PYF175"/>
    <mergeCell ref="PYG175:PYJ175"/>
    <mergeCell ref="PYK175:PYN175"/>
    <mergeCell ref="PXA175:PXD175"/>
    <mergeCell ref="PXE175:PXH175"/>
    <mergeCell ref="PXI175:PXL175"/>
    <mergeCell ref="PXM175:PXP175"/>
    <mergeCell ref="PXQ175:PXT175"/>
    <mergeCell ref="PWG175:PWJ175"/>
    <mergeCell ref="PWK175:PWN175"/>
    <mergeCell ref="PWO175:PWR175"/>
    <mergeCell ref="PWS175:PWV175"/>
    <mergeCell ref="PWW175:PWZ175"/>
    <mergeCell ref="PVM175:PVP175"/>
    <mergeCell ref="PVQ175:PVT175"/>
    <mergeCell ref="PVU175:PVX175"/>
    <mergeCell ref="PVY175:PWB175"/>
    <mergeCell ref="PWC175:PWF175"/>
    <mergeCell ref="PUS175:PUV175"/>
    <mergeCell ref="PUW175:PUZ175"/>
    <mergeCell ref="PVA175:PVD175"/>
    <mergeCell ref="PVE175:PVH175"/>
    <mergeCell ref="PVI175:PVL175"/>
    <mergeCell ref="PTY175:PUB175"/>
    <mergeCell ref="PUC175:PUF175"/>
    <mergeCell ref="PUG175:PUJ175"/>
    <mergeCell ref="PUK175:PUN175"/>
    <mergeCell ref="PUO175:PUR175"/>
    <mergeCell ref="QDY175:QEB175"/>
    <mergeCell ref="QEC175:QEF175"/>
    <mergeCell ref="QEG175:QEJ175"/>
    <mergeCell ref="QEK175:QEN175"/>
    <mergeCell ref="QEO175:QER175"/>
    <mergeCell ref="QDE175:QDH175"/>
    <mergeCell ref="QDI175:QDL175"/>
    <mergeCell ref="QDM175:QDP175"/>
    <mergeCell ref="QDQ175:QDT175"/>
    <mergeCell ref="QDU175:QDX175"/>
    <mergeCell ref="QCK175:QCN175"/>
    <mergeCell ref="QCO175:QCR175"/>
    <mergeCell ref="QCS175:QCV175"/>
    <mergeCell ref="QCW175:QCZ175"/>
    <mergeCell ref="QDA175:QDD175"/>
    <mergeCell ref="QBQ175:QBT175"/>
    <mergeCell ref="QBU175:QBX175"/>
    <mergeCell ref="QBY175:QCB175"/>
    <mergeCell ref="QCC175:QCF175"/>
    <mergeCell ref="QCG175:QCJ175"/>
    <mergeCell ref="QAW175:QAZ175"/>
    <mergeCell ref="QBA175:QBD175"/>
    <mergeCell ref="QBE175:QBH175"/>
    <mergeCell ref="QBI175:QBL175"/>
    <mergeCell ref="QBM175:QBP175"/>
    <mergeCell ref="QAC175:QAF175"/>
    <mergeCell ref="QAG175:QAJ175"/>
    <mergeCell ref="QAK175:QAN175"/>
    <mergeCell ref="QAO175:QAR175"/>
    <mergeCell ref="QAS175:QAV175"/>
    <mergeCell ref="PZI175:PZL175"/>
    <mergeCell ref="PZM175:PZP175"/>
    <mergeCell ref="PZQ175:PZT175"/>
    <mergeCell ref="PZU175:PZX175"/>
    <mergeCell ref="PZY175:QAB175"/>
    <mergeCell ref="QJI175:QJL175"/>
    <mergeCell ref="QJM175:QJP175"/>
    <mergeCell ref="QJQ175:QJT175"/>
    <mergeCell ref="QJU175:QJX175"/>
    <mergeCell ref="QJY175:QKB175"/>
    <mergeCell ref="QIO175:QIR175"/>
    <mergeCell ref="QIS175:QIV175"/>
    <mergeCell ref="QIW175:QIZ175"/>
    <mergeCell ref="QJA175:QJD175"/>
    <mergeCell ref="QJE175:QJH175"/>
    <mergeCell ref="QHU175:QHX175"/>
    <mergeCell ref="QHY175:QIB175"/>
    <mergeCell ref="QIC175:QIF175"/>
    <mergeCell ref="QIG175:QIJ175"/>
    <mergeCell ref="QIK175:QIN175"/>
    <mergeCell ref="QHA175:QHD175"/>
    <mergeCell ref="QHE175:QHH175"/>
    <mergeCell ref="QHI175:QHL175"/>
    <mergeCell ref="QHM175:QHP175"/>
    <mergeCell ref="QHQ175:QHT175"/>
    <mergeCell ref="QGG175:QGJ175"/>
    <mergeCell ref="QGK175:QGN175"/>
    <mergeCell ref="QGO175:QGR175"/>
    <mergeCell ref="QGS175:QGV175"/>
    <mergeCell ref="QGW175:QGZ175"/>
    <mergeCell ref="QFM175:QFP175"/>
    <mergeCell ref="QFQ175:QFT175"/>
    <mergeCell ref="QFU175:QFX175"/>
    <mergeCell ref="QFY175:QGB175"/>
    <mergeCell ref="QGC175:QGF175"/>
    <mergeCell ref="QES175:QEV175"/>
    <mergeCell ref="QEW175:QEZ175"/>
    <mergeCell ref="QFA175:QFD175"/>
    <mergeCell ref="QFE175:QFH175"/>
    <mergeCell ref="QFI175:QFL175"/>
    <mergeCell ref="QOS175:QOV175"/>
    <mergeCell ref="QOW175:QOZ175"/>
    <mergeCell ref="QPA175:QPD175"/>
    <mergeCell ref="QPE175:QPH175"/>
    <mergeCell ref="QPI175:QPL175"/>
    <mergeCell ref="QNY175:QOB175"/>
    <mergeCell ref="QOC175:QOF175"/>
    <mergeCell ref="QOG175:QOJ175"/>
    <mergeCell ref="QOK175:QON175"/>
    <mergeCell ref="QOO175:QOR175"/>
    <mergeCell ref="QNE175:QNH175"/>
    <mergeCell ref="QNI175:QNL175"/>
    <mergeCell ref="QNM175:QNP175"/>
    <mergeCell ref="QNQ175:QNT175"/>
    <mergeCell ref="QNU175:QNX175"/>
    <mergeCell ref="QMK175:QMN175"/>
    <mergeCell ref="QMO175:QMR175"/>
    <mergeCell ref="QMS175:QMV175"/>
    <mergeCell ref="QMW175:QMZ175"/>
    <mergeCell ref="QNA175:QND175"/>
    <mergeCell ref="QLQ175:QLT175"/>
    <mergeCell ref="QLU175:QLX175"/>
    <mergeCell ref="QLY175:QMB175"/>
    <mergeCell ref="QMC175:QMF175"/>
    <mergeCell ref="QMG175:QMJ175"/>
    <mergeCell ref="QKW175:QKZ175"/>
    <mergeCell ref="QLA175:QLD175"/>
    <mergeCell ref="QLE175:QLH175"/>
    <mergeCell ref="QLI175:QLL175"/>
    <mergeCell ref="QLM175:QLP175"/>
    <mergeCell ref="QKC175:QKF175"/>
    <mergeCell ref="QKG175:QKJ175"/>
    <mergeCell ref="QKK175:QKN175"/>
    <mergeCell ref="QKO175:QKR175"/>
    <mergeCell ref="QKS175:QKV175"/>
    <mergeCell ref="QUC175:QUF175"/>
    <mergeCell ref="QUG175:QUJ175"/>
    <mergeCell ref="QUK175:QUN175"/>
    <mergeCell ref="QUO175:QUR175"/>
    <mergeCell ref="QUS175:QUV175"/>
    <mergeCell ref="QTI175:QTL175"/>
    <mergeCell ref="QTM175:QTP175"/>
    <mergeCell ref="QTQ175:QTT175"/>
    <mergeCell ref="QTU175:QTX175"/>
    <mergeCell ref="QTY175:QUB175"/>
    <mergeCell ref="QSO175:QSR175"/>
    <mergeCell ref="QSS175:QSV175"/>
    <mergeCell ref="QSW175:QSZ175"/>
    <mergeCell ref="QTA175:QTD175"/>
    <mergeCell ref="QTE175:QTH175"/>
    <mergeCell ref="QRU175:QRX175"/>
    <mergeCell ref="QRY175:QSB175"/>
    <mergeCell ref="QSC175:QSF175"/>
    <mergeCell ref="QSG175:QSJ175"/>
    <mergeCell ref="QSK175:QSN175"/>
    <mergeCell ref="QRA175:QRD175"/>
    <mergeCell ref="QRE175:QRH175"/>
    <mergeCell ref="QRI175:QRL175"/>
    <mergeCell ref="QRM175:QRP175"/>
    <mergeCell ref="QRQ175:QRT175"/>
    <mergeCell ref="QQG175:QQJ175"/>
    <mergeCell ref="QQK175:QQN175"/>
    <mergeCell ref="QQO175:QQR175"/>
    <mergeCell ref="QQS175:QQV175"/>
    <mergeCell ref="QQW175:QQZ175"/>
    <mergeCell ref="QPM175:QPP175"/>
    <mergeCell ref="QPQ175:QPT175"/>
    <mergeCell ref="QPU175:QPX175"/>
    <mergeCell ref="QPY175:QQB175"/>
    <mergeCell ref="QQC175:QQF175"/>
    <mergeCell ref="QZM175:QZP175"/>
    <mergeCell ref="QZQ175:QZT175"/>
    <mergeCell ref="QZU175:QZX175"/>
    <mergeCell ref="QZY175:RAB175"/>
    <mergeCell ref="RAC175:RAF175"/>
    <mergeCell ref="QYS175:QYV175"/>
    <mergeCell ref="QYW175:QYZ175"/>
    <mergeCell ref="QZA175:QZD175"/>
    <mergeCell ref="QZE175:QZH175"/>
    <mergeCell ref="QZI175:QZL175"/>
    <mergeCell ref="QXY175:QYB175"/>
    <mergeCell ref="QYC175:QYF175"/>
    <mergeCell ref="QYG175:QYJ175"/>
    <mergeCell ref="QYK175:QYN175"/>
    <mergeCell ref="QYO175:QYR175"/>
    <mergeCell ref="QXE175:QXH175"/>
    <mergeCell ref="QXI175:QXL175"/>
    <mergeCell ref="QXM175:QXP175"/>
    <mergeCell ref="QXQ175:QXT175"/>
    <mergeCell ref="QXU175:QXX175"/>
    <mergeCell ref="QWK175:QWN175"/>
    <mergeCell ref="QWO175:QWR175"/>
    <mergeCell ref="QWS175:QWV175"/>
    <mergeCell ref="QWW175:QWZ175"/>
    <mergeCell ref="QXA175:QXD175"/>
    <mergeCell ref="QVQ175:QVT175"/>
    <mergeCell ref="QVU175:QVX175"/>
    <mergeCell ref="QVY175:QWB175"/>
    <mergeCell ref="QWC175:QWF175"/>
    <mergeCell ref="QWG175:QWJ175"/>
    <mergeCell ref="QUW175:QUZ175"/>
    <mergeCell ref="QVA175:QVD175"/>
    <mergeCell ref="QVE175:QVH175"/>
    <mergeCell ref="QVI175:QVL175"/>
    <mergeCell ref="QVM175:QVP175"/>
    <mergeCell ref="REW175:REZ175"/>
    <mergeCell ref="RFA175:RFD175"/>
    <mergeCell ref="RFE175:RFH175"/>
    <mergeCell ref="RFI175:RFL175"/>
    <mergeCell ref="RFM175:RFP175"/>
    <mergeCell ref="REC175:REF175"/>
    <mergeCell ref="REG175:REJ175"/>
    <mergeCell ref="REK175:REN175"/>
    <mergeCell ref="REO175:RER175"/>
    <mergeCell ref="RES175:REV175"/>
    <mergeCell ref="RDI175:RDL175"/>
    <mergeCell ref="RDM175:RDP175"/>
    <mergeCell ref="RDQ175:RDT175"/>
    <mergeCell ref="RDU175:RDX175"/>
    <mergeCell ref="RDY175:REB175"/>
    <mergeCell ref="RCO175:RCR175"/>
    <mergeCell ref="RCS175:RCV175"/>
    <mergeCell ref="RCW175:RCZ175"/>
    <mergeCell ref="RDA175:RDD175"/>
    <mergeCell ref="RDE175:RDH175"/>
    <mergeCell ref="RBU175:RBX175"/>
    <mergeCell ref="RBY175:RCB175"/>
    <mergeCell ref="RCC175:RCF175"/>
    <mergeCell ref="RCG175:RCJ175"/>
    <mergeCell ref="RCK175:RCN175"/>
    <mergeCell ref="RBA175:RBD175"/>
    <mergeCell ref="RBE175:RBH175"/>
    <mergeCell ref="RBI175:RBL175"/>
    <mergeCell ref="RBM175:RBP175"/>
    <mergeCell ref="RBQ175:RBT175"/>
    <mergeCell ref="RAG175:RAJ175"/>
    <mergeCell ref="RAK175:RAN175"/>
    <mergeCell ref="RAO175:RAR175"/>
    <mergeCell ref="RAS175:RAV175"/>
    <mergeCell ref="RAW175:RAZ175"/>
    <mergeCell ref="RKG175:RKJ175"/>
    <mergeCell ref="RKK175:RKN175"/>
    <mergeCell ref="RKO175:RKR175"/>
    <mergeCell ref="RKS175:RKV175"/>
    <mergeCell ref="RKW175:RKZ175"/>
    <mergeCell ref="RJM175:RJP175"/>
    <mergeCell ref="RJQ175:RJT175"/>
    <mergeCell ref="RJU175:RJX175"/>
    <mergeCell ref="RJY175:RKB175"/>
    <mergeCell ref="RKC175:RKF175"/>
    <mergeCell ref="RIS175:RIV175"/>
    <mergeCell ref="RIW175:RIZ175"/>
    <mergeCell ref="RJA175:RJD175"/>
    <mergeCell ref="RJE175:RJH175"/>
    <mergeCell ref="RJI175:RJL175"/>
    <mergeCell ref="RHY175:RIB175"/>
    <mergeCell ref="RIC175:RIF175"/>
    <mergeCell ref="RIG175:RIJ175"/>
    <mergeCell ref="RIK175:RIN175"/>
    <mergeCell ref="RIO175:RIR175"/>
    <mergeCell ref="RHE175:RHH175"/>
    <mergeCell ref="RHI175:RHL175"/>
    <mergeCell ref="RHM175:RHP175"/>
    <mergeCell ref="RHQ175:RHT175"/>
    <mergeCell ref="RHU175:RHX175"/>
    <mergeCell ref="RGK175:RGN175"/>
    <mergeCell ref="RGO175:RGR175"/>
    <mergeCell ref="RGS175:RGV175"/>
    <mergeCell ref="RGW175:RGZ175"/>
    <mergeCell ref="RHA175:RHD175"/>
    <mergeCell ref="RFQ175:RFT175"/>
    <mergeCell ref="RFU175:RFX175"/>
    <mergeCell ref="RFY175:RGB175"/>
    <mergeCell ref="RGC175:RGF175"/>
    <mergeCell ref="RGG175:RGJ175"/>
    <mergeCell ref="RPQ175:RPT175"/>
    <mergeCell ref="RPU175:RPX175"/>
    <mergeCell ref="RPY175:RQB175"/>
    <mergeCell ref="RQC175:RQF175"/>
    <mergeCell ref="RQG175:RQJ175"/>
    <mergeCell ref="ROW175:ROZ175"/>
    <mergeCell ref="RPA175:RPD175"/>
    <mergeCell ref="RPE175:RPH175"/>
    <mergeCell ref="RPI175:RPL175"/>
    <mergeCell ref="RPM175:RPP175"/>
    <mergeCell ref="ROC175:ROF175"/>
    <mergeCell ref="ROG175:ROJ175"/>
    <mergeCell ref="ROK175:RON175"/>
    <mergeCell ref="ROO175:ROR175"/>
    <mergeCell ref="ROS175:ROV175"/>
    <mergeCell ref="RNI175:RNL175"/>
    <mergeCell ref="RNM175:RNP175"/>
    <mergeCell ref="RNQ175:RNT175"/>
    <mergeCell ref="RNU175:RNX175"/>
    <mergeCell ref="RNY175:ROB175"/>
    <mergeCell ref="RMO175:RMR175"/>
    <mergeCell ref="RMS175:RMV175"/>
    <mergeCell ref="RMW175:RMZ175"/>
    <mergeCell ref="RNA175:RND175"/>
    <mergeCell ref="RNE175:RNH175"/>
    <mergeCell ref="RLU175:RLX175"/>
    <mergeCell ref="RLY175:RMB175"/>
    <mergeCell ref="RMC175:RMF175"/>
    <mergeCell ref="RMG175:RMJ175"/>
    <mergeCell ref="RMK175:RMN175"/>
    <mergeCell ref="RLA175:RLD175"/>
    <mergeCell ref="RLE175:RLH175"/>
    <mergeCell ref="RLI175:RLL175"/>
    <mergeCell ref="RLM175:RLP175"/>
    <mergeCell ref="RLQ175:RLT175"/>
    <mergeCell ref="RVA175:RVD175"/>
    <mergeCell ref="RVE175:RVH175"/>
    <mergeCell ref="RVI175:RVL175"/>
    <mergeCell ref="RVM175:RVP175"/>
    <mergeCell ref="RVQ175:RVT175"/>
    <mergeCell ref="RUG175:RUJ175"/>
    <mergeCell ref="RUK175:RUN175"/>
    <mergeCell ref="RUO175:RUR175"/>
    <mergeCell ref="RUS175:RUV175"/>
    <mergeCell ref="RUW175:RUZ175"/>
    <mergeCell ref="RTM175:RTP175"/>
    <mergeCell ref="RTQ175:RTT175"/>
    <mergeCell ref="RTU175:RTX175"/>
    <mergeCell ref="RTY175:RUB175"/>
    <mergeCell ref="RUC175:RUF175"/>
    <mergeCell ref="RSS175:RSV175"/>
    <mergeCell ref="RSW175:RSZ175"/>
    <mergeCell ref="RTA175:RTD175"/>
    <mergeCell ref="RTE175:RTH175"/>
    <mergeCell ref="RTI175:RTL175"/>
    <mergeCell ref="RRY175:RSB175"/>
    <mergeCell ref="RSC175:RSF175"/>
    <mergeCell ref="RSG175:RSJ175"/>
    <mergeCell ref="RSK175:RSN175"/>
    <mergeCell ref="RSO175:RSR175"/>
    <mergeCell ref="RRE175:RRH175"/>
    <mergeCell ref="RRI175:RRL175"/>
    <mergeCell ref="RRM175:RRP175"/>
    <mergeCell ref="RRQ175:RRT175"/>
    <mergeCell ref="RRU175:RRX175"/>
    <mergeCell ref="RQK175:RQN175"/>
    <mergeCell ref="RQO175:RQR175"/>
    <mergeCell ref="RQS175:RQV175"/>
    <mergeCell ref="RQW175:RQZ175"/>
    <mergeCell ref="RRA175:RRD175"/>
    <mergeCell ref="SAK175:SAN175"/>
    <mergeCell ref="SAO175:SAR175"/>
    <mergeCell ref="SAS175:SAV175"/>
    <mergeCell ref="SAW175:SAZ175"/>
    <mergeCell ref="SBA175:SBD175"/>
    <mergeCell ref="RZQ175:RZT175"/>
    <mergeCell ref="RZU175:RZX175"/>
    <mergeCell ref="RZY175:SAB175"/>
    <mergeCell ref="SAC175:SAF175"/>
    <mergeCell ref="SAG175:SAJ175"/>
    <mergeCell ref="RYW175:RYZ175"/>
    <mergeCell ref="RZA175:RZD175"/>
    <mergeCell ref="RZE175:RZH175"/>
    <mergeCell ref="RZI175:RZL175"/>
    <mergeCell ref="RZM175:RZP175"/>
    <mergeCell ref="RYC175:RYF175"/>
    <mergeCell ref="RYG175:RYJ175"/>
    <mergeCell ref="RYK175:RYN175"/>
    <mergeCell ref="RYO175:RYR175"/>
    <mergeCell ref="RYS175:RYV175"/>
    <mergeCell ref="RXI175:RXL175"/>
    <mergeCell ref="RXM175:RXP175"/>
    <mergeCell ref="RXQ175:RXT175"/>
    <mergeCell ref="RXU175:RXX175"/>
    <mergeCell ref="RXY175:RYB175"/>
    <mergeCell ref="RWO175:RWR175"/>
    <mergeCell ref="RWS175:RWV175"/>
    <mergeCell ref="RWW175:RWZ175"/>
    <mergeCell ref="RXA175:RXD175"/>
    <mergeCell ref="RXE175:RXH175"/>
    <mergeCell ref="RVU175:RVX175"/>
    <mergeCell ref="RVY175:RWB175"/>
    <mergeCell ref="RWC175:RWF175"/>
    <mergeCell ref="RWG175:RWJ175"/>
    <mergeCell ref="RWK175:RWN175"/>
    <mergeCell ref="SFU175:SFX175"/>
    <mergeCell ref="SFY175:SGB175"/>
    <mergeCell ref="SGC175:SGF175"/>
    <mergeCell ref="SGG175:SGJ175"/>
    <mergeCell ref="SGK175:SGN175"/>
    <mergeCell ref="SFA175:SFD175"/>
    <mergeCell ref="SFE175:SFH175"/>
    <mergeCell ref="SFI175:SFL175"/>
    <mergeCell ref="SFM175:SFP175"/>
    <mergeCell ref="SFQ175:SFT175"/>
    <mergeCell ref="SEG175:SEJ175"/>
    <mergeCell ref="SEK175:SEN175"/>
    <mergeCell ref="SEO175:SER175"/>
    <mergeCell ref="SES175:SEV175"/>
    <mergeCell ref="SEW175:SEZ175"/>
    <mergeCell ref="SDM175:SDP175"/>
    <mergeCell ref="SDQ175:SDT175"/>
    <mergeCell ref="SDU175:SDX175"/>
    <mergeCell ref="SDY175:SEB175"/>
    <mergeCell ref="SEC175:SEF175"/>
    <mergeCell ref="SCS175:SCV175"/>
    <mergeCell ref="SCW175:SCZ175"/>
    <mergeCell ref="SDA175:SDD175"/>
    <mergeCell ref="SDE175:SDH175"/>
    <mergeCell ref="SDI175:SDL175"/>
    <mergeCell ref="SBY175:SCB175"/>
    <mergeCell ref="SCC175:SCF175"/>
    <mergeCell ref="SCG175:SCJ175"/>
    <mergeCell ref="SCK175:SCN175"/>
    <mergeCell ref="SCO175:SCR175"/>
    <mergeCell ref="SBE175:SBH175"/>
    <mergeCell ref="SBI175:SBL175"/>
    <mergeCell ref="SBM175:SBP175"/>
    <mergeCell ref="SBQ175:SBT175"/>
    <mergeCell ref="SBU175:SBX175"/>
    <mergeCell ref="SLE175:SLH175"/>
    <mergeCell ref="SLI175:SLL175"/>
    <mergeCell ref="SLM175:SLP175"/>
    <mergeCell ref="SLQ175:SLT175"/>
    <mergeCell ref="SLU175:SLX175"/>
    <mergeCell ref="SKK175:SKN175"/>
    <mergeCell ref="SKO175:SKR175"/>
    <mergeCell ref="SKS175:SKV175"/>
    <mergeCell ref="SKW175:SKZ175"/>
    <mergeCell ref="SLA175:SLD175"/>
    <mergeCell ref="SJQ175:SJT175"/>
    <mergeCell ref="SJU175:SJX175"/>
    <mergeCell ref="SJY175:SKB175"/>
    <mergeCell ref="SKC175:SKF175"/>
    <mergeCell ref="SKG175:SKJ175"/>
    <mergeCell ref="SIW175:SIZ175"/>
    <mergeCell ref="SJA175:SJD175"/>
    <mergeCell ref="SJE175:SJH175"/>
    <mergeCell ref="SJI175:SJL175"/>
    <mergeCell ref="SJM175:SJP175"/>
    <mergeCell ref="SIC175:SIF175"/>
    <mergeCell ref="SIG175:SIJ175"/>
    <mergeCell ref="SIK175:SIN175"/>
    <mergeCell ref="SIO175:SIR175"/>
    <mergeCell ref="SIS175:SIV175"/>
    <mergeCell ref="SHI175:SHL175"/>
    <mergeCell ref="SHM175:SHP175"/>
    <mergeCell ref="SHQ175:SHT175"/>
    <mergeCell ref="SHU175:SHX175"/>
    <mergeCell ref="SHY175:SIB175"/>
    <mergeCell ref="SGO175:SGR175"/>
    <mergeCell ref="SGS175:SGV175"/>
    <mergeCell ref="SGW175:SGZ175"/>
    <mergeCell ref="SHA175:SHD175"/>
    <mergeCell ref="SHE175:SHH175"/>
    <mergeCell ref="SQO175:SQR175"/>
    <mergeCell ref="SQS175:SQV175"/>
    <mergeCell ref="SQW175:SQZ175"/>
    <mergeCell ref="SRA175:SRD175"/>
    <mergeCell ref="SRE175:SRH175"/>
    <mergeCell ref="SPU175:SPX175"/>
    <mergeCell ref="SPY175:SQB175"/>
    <mergeCell ref="SQC175:SQF175"/>
    <mergeCell ref="SQG175:SQJ175"/>
    <mergeCell ref="SQK175:SQN175"/>
    <mergeCell ref="SPA175:SPD175"/>
    <mergeCell ref="SPE175:SPH175"/>
    <mergeCell ref="SPI175:SPL175"/>
    <mergeCell ref="SPM175:SPP175"/>
    <mergeCell ref="SPQ175:SPT175"/>
    <mergeCell ref="SOG175:SOJ175"/>
    <mergeCell ref="SOK175:SON175"/>
    <mergeCell ref="SOO175:SOR175"/>
    <mergeCell ref="SOS175:SOV175"/>
    <mergeCell ref="SOW175:SOZ175"/>
    <mergeCell ref="SNM175:SNP175"/>
    <mergeCell ref="SNQ175:SNT175"/>
    <mergeCell ref="SNU175:SNX175"/>
    <mergeCell ref="SNY175:SOB175"/>
    <mergeCell ref="SOC175:SOF175"/>
    <mergeCell ref="SMS175:SMV175"/>
    <mergeCell ref="SMW175:SMZ175"/>
    <mergeCell ref="SNA175:SND175"/>
    <mergeCell ref="SNE175:SNH175"/>
    <mergeCell ref="SNI175:SNL175"/>
    <mergeCell ref="SLY175:SMB175"/>
    <mergeCell ref="SMC175:SMF175"/>
    <mergeCell ref="SMG175:SMJ175"/>
    <mergeCell ref="SMK175:SMN175"/>
    <mergeCell ref="SMO175:SMR175"/>
    <mergeCell ref="SVY175:SWB175"/>
    <mergeCell ref="SWC175:SWF175"/>
    <mergeCell ref="SWG175:SWJ175"/>
    <mergeCell ref="SWK175:SWN175"/>
    <mergeCell ref="SWO175:SWR175"/>
    <mergeCell ref="SVE175:SVH175"/>
    <mergeCell ref="SVI175:SVL175"/>
    <mergeCell ref="SVM175:SVP175"/>
    <mergeCell ref="SVQ175:SVT175"/>
    <mergeCell ref="SVU175:SVX175"/>
    <mergeCell ref="SUK175:SUN175"/>
    <mergeCell ref="SUO175:SUR175"/>
    <mergeCell ref="SUS175:SUV175"/>
    <mergeCell ref="SUW175:SUZ175"/>
    <mergeCell ref="SVA175:SVD175"/>
    <mergeCell ref="STQ175:STT175"/>
    <mergeCell ref="STU175:STX175"/>
    <mergeCell ref="STY175:SUB175"/>
    <mergeCell ref="SUC175:SUF175"/>
    <mergeCell ref="SUG175:SUJ175"/>
    <mergeCell ref="SSW175:SSZ175"/>
    <mergeCell ref="STA175:STD175"/>
    <mergeCell ref="STE175:STH175"/>
    <mergeCell ref="STI175:STL175"/>
    <mergeCell ref="STM175:STP175"/>
    <mergeCell ref="SSC175:SSF175"/>
    <mergeCell ref="SSG175:SSJ175"/>
    <mergeCell ref="SSK175:SSN175"/>
    <mergeCell ref="SSO175:SSR175"/>
    <mergeCell ref="SSS175:SSV175"/>
    <mergeCell ref="SRI175:SRL175"/>
    <mergeCell ref="SRM175:SRP175"/>
    <mergeCell ref="SRQ175:SRT175"/>
    <mergeCell ref="SRU175:SRX175"/>
    <mergeCell ref="SRY175:SSB175"/>
    <mergeCell ref="TBI175:TBL175"/>
    <mergeCell ref="TBM175:TBP175"/>
    <mergeCell ref="TBQ175:TBT175"/>
    <mergeCell ref="TBU175:TBX175"/>
    <mergeCell ref="TBY175:TCB175"/>
    <mergeCell ref="TAO175:TAR175"/>
    <mergeCell ref="TAS175:TAV175"/>
    <mergeCell ref="TAW175:TAZ175"/>
    <mergeCell ref="TBA175:TBD175"/>
    <mergeCell ref="TBE175:TBH175"/>
    <mergeCell ref="SZU175:SZX175"/>
    <mergeCell ref="SZY175:TAB175"/>
    <mergeCell ref="TAC175:TAF175"/>
    <mergeCell ref="TAG175:TAJ175"/>
    <mergeCell ref="TAK175:TAN175"/>
    <mergeCell ref="SZA175:SZD175"/>
    <mergeCell ref="SZE175:SZH175"/>
    <mergeCell ref="SZI175:SZL175"/>
    <mergeCell ref="SZM175:SZP175"/>
    <mergeCell ref="SZQ175:SZT175"/>
    <mergeCell ref="SYG175:SYJ175"/>
    <mergeCell ref="SYK175:SYN175"/>
    <mergeCell ref="SYO175:SYR175"/>
    <mergeCell ref="SYS175:SYV175"/>
    <mergeCell ref="SYW175:SYZ175"/>
    <mergeCell ref="SXM175:SXP175"/>
    <mergeCell ref="SXQ175:SXT175"/>
    <mergeCell ref="SXU175:SXX175"/>
    <mergeCell ref="SXY175:SYB175"/>
    <mergeCell ref="SYC175:SYF175"/>
    <mergeCell ref="SWS175:SWV175"/>
    <mergeCell ref="SWW175:SWZ175"/>
    <mergeCell ref="SXA175:SXD175"/>
    <mergeCell ref="SXE175:SXH175"/>
    <mergeCell ref="SXI175:SXL175"/>
    <mergeCell ref="TGS175:TGV175"/>
    <mergeCell ref="TGW175:TGZ175"/>
    <mergeCell ref="THA175:THD175"/>
    <mergeCell ref="THE175:THH175"/>
    <mergeCell ref="THI175:THL175"/>
    <mergeCell ref="TFY175:TGB175"/>
    <mergeCell ref="TGC175:TGF175"/>
    <mergeCell ref="TGG175:TGJ175"/>
    <mergeCell ref="TGK175:TGN175"/>
    <mergeCell ref="TGO175:TGR175"/>
    <mergeCell ref="TFE175:TFH175"/>
    <mergeCell ref="TFI175:TFL175"/>
    <mergeCell ref="TFM175:TFP175"/>
    <mergeCell ref="TFQ175:TFT175"/>
    <mergeCell ref="TFU175:TFX175"/>
    <mergeCell ref="TEK175:TEN175"/>
    <mergeCell ref="TEO175:TER175"/>
    <mergeCell ref="TES175:TEV175"/>
    <mergeCell ref="TEW175:TEZ175"/>
    <mergeCell ref="TFA175:TFD175"/>
    <mergeCell ref="TDQ175:TDT175"/>
    <mergeCell ref="TDU175:TDX175"/>
    <mergeCell ref="TDY175:TEB175"/>
    <mergeCell ref="TEC175:TEF175"/>
    <mergeCell ref="TEG175:TEJ175"/>
    <mergeCell ref="TCW175:TCZ175"/>
    <mergeCell ref="TDA175:TDD175"/>
    <mergeCell ref="TDE175:TDH175"/>
    <mergeCell ref="TDI175:TDL175"/>
    <mergeCell ref="TDM175:TDP175"/>
    <mergeCell ref="TCC175:TCF175"/>
    <mergeCell ref="TCG175:TCJ175"/>
    <mergeCell ref="TCK175:TCN175"/>
    <mergeCell ref="TCO175:TCR175"/>
    <mergeCell ref="TCS175:TCV175"/>
    <mergeCell ref="TMC175:TMF175"/>
    <mergeCell ref="TMG175:TMJ175"/>
    <mergeCell ref="TMK175:TMN175"/>
    <mergeCell ref="TMO175:TMR175"/>
    <mergeCell ref="TMS175:TMV175"/>
    <mergeCell ref="TLI175:TLL175"/>
    <mergeCell ref="TLM175:TLP175"/>
    <mergeCell ref="TLQ175:TLT175"/>
    <mergeCell ref="TLU175:TLX175"/>
    <mergeCell ref="TLY175:TMB175"/>
    <mergeCell ref="TKO175:TKR175"/>
    <mergeCell ref="TKS175:TKV175"/>
    <mergeCell ref="TKW175:TKZ175"/>
    <mergeCell ref="TLA175:TLD175"/>
    <mergeCell ref="TLE175:TLH175"/>
    <mergeCell ref="TJU175:TJX175"/>
    <mergeCell ref="TJY175:TKB175"/>
    <mergeCell ref="TKC175:TKF175"/>
    <mergeCell ref="TKG175:TKJ175"/>
    <mergeCell ref="TKK175:TKN175"/>
    <mergeCell ref="TJA175:TJD175"/>
    <mergeCell ref="TJE175:TJH175"/>
    <mergeCell ref="TJI175:TJL175"/>
    <mergeCell ref="TJM175:TJP175"/>
    <mergeCell ref="TJQ175:TJT175"/>
    <mergeCell ref="TIG175:TIJ175"/>
    <mergeCell ref="TIK175:TIN175"/>
    <mergeCell ref="TIO175:TIR175"/>
    <mergeCell ref="TIS175:TIV175"/>
    <mergeCell ref="TIW175:TIZ175"/>
    <mergeCell ref="THM175:THP175"/>
    <mergeCell ref="THQ175:THT175"/>
    <mergeCell ref="THU175:THX175"/>
    <mergeCell ref="THY175:TIB175"/>
    <mergeCell ref="TIC175:TIF175"/>
    <mergeCell ref="TRM175:TRP175"/>
    <mergeCell ref="TRQ175:TRT175"/>
    <mergeCell ref="TRU175:TRX175"/>
    <mergeCell ref="TRY175:TSB175"/>
    <mergeCell ref="TSC175:TSF175"/>
    <mergeCell ref="TQS175:TQV175"/>
    <mergeCell ref="TQW175:TQZ175"/>
    <mergeCell ref="TRA175:TRD175"/>
    <mergeCell ref="TRE175:TRH175"/>
    <mergeCell ref="TRI175:TRL175"/>
    <mergeCell ref="TPY175:TQB175"/>
    <mergeCell ref="TQC175:TQF175"/>
    <mergeCell ref="TQG175:TQJ175"/>
    <mergeCell ref="TQK175:TQN175"/>
    <mergeCell ref="TQO175:TQR175"/>
    <mergeCell ref="TPE175:TPH175"/>
    <mergeCell ref="TPI175:TPL175"/>
    <mergeCell ref="TPM175:TPP175"/>
    <mergeCell ref="TPQ175:TPT175"/>
    <mergeCell ref="TPU175:TPX175"/>
    <mergeCell ref="TOK175:TON175"/>
    <mergeCell ref="TOO175:TOR175"/>
    <mergeCell ref="TOS175:TOV175"/>
    <mergeCell ref="TOW175:TOZ175"/>
    <mergeCell ref="TPA175:TPD175"/>
    <mergeCell ref="TNQ175:TNT175"/>
    <mergeCell ref="TNU175:TNX175"/>
    <mergeCell ref="TNY175:TOB175"/>
    <mergeCell ref="TOC175:TOF175"/>
    <mergeCell ref="TOG175:TOJ175"/>
    <mergeCell ref="TMW175:TMZ175"/>
    <mergeCell ref="TNA175:TND175"/>
    <mergeCell ref="TNE175:TNH175"/>
    <mergeCell ref="TNI175:TNL175"/>
    <mergeCell ref="TNM175:TNP175"/>
    <mergeCell ref="TWW175:TWZ175"/>
    <mergeCell ref="TXA175:TXD175"/>
    <mergeCell ref="TXE175:TXH175"/>
    <mergeCell ref="TXI175:TXL175"/>
    <mergeCell ref="TXM175:TXP175"/>
    <mergeCell ref="TWC175:TWF175"/>
    <mergeCell ref="TWG175:TWJ175"/>
    <mergeCell ref="TWK175:TWN175"/>
    <mergeCell ref="TWO175:TWR175"/>
    <mergeCell ref="TWS175:TWV175"/>
    <mergeCell ref="TVI175:TVL175"/>
    <mergeCell ref="TVM175:TVP175"/>
    <mergeCell ref="TVQ175:TVT175"/>
    <mergeCell ref="TVU175:TVX175"/>
    <mergeCell ref="TVY175:TWB175"/>
    <mergeCell ref="TUO175:TUR175"/>
    <mergeCell ref="TUS175:TUV175"/>
    <mergeCell ref="TUW175:TUZ175"/>
    <mergeCell ref="TVA175:TVD175"/>
    <mergeCell ref="TVE175:TVH175"/>
    <mergeCell ref="TTU175:TTX175"/>
    <mergeCell ref="TTY175:TUB175"/>
    <mergeCell ref="TUC175:TUF175"/>
    <mergeCell ref="TUG175:TUJ175"/>
    <mergeCell ref="TUK175:TUN175"/>
    <mergeCell ref="TTA175:TTD175"/>
    <mergeCell ref="TTE175:TTH175"/>
    <mergeCell ref="TTI175:TTL175"/>
    <mergeCell ref="TTM175:TTP175"/>
    <mergeCell ref="TTQ175:TTT175"/>
    <mergeCell ref="TSG175:TSJ175"/>
    <mergeCell ref="TSK175:TSN175"/>
    <mergeCell ref="TSO175:TSR175"/>
    <mergeCell ref="TSS175:TSV175"/>
    <mergeCell ref="TSW175:TSZ175"/>
    <mergeCell ref="UCG175:UCJ175"/>
    <mergeCell ref="UCK175:UCN175"/>
    <mergeCell ref="UCO175:UCR175"/>
    <mergeCell ref="UCS175:UCV175"/>
    <mergeCell ref="UCW175:UCZ175"/>
    <mergeCell ref="UBM175:UBP175"/>
    <mergeCell ref="UBQ175:UBT175"/>
    <mergeCell ref="UBU175:UBX175"/>
    <mergeCell ref="UBY175:UCB175"/>
    <mergeCell ref="UCC175:UCF175"/>
    <mergeCell ref="UAS175:UAV175"/>
    <mergeCell ref="UAW175:UAZ175"/>
    <mergeCell ref="UBA175:UBD175"/>
    <mergeCell ref="UBE175:UBH175"/>
    <mergeCell ref="UBI175:UBL175"/>
    <mergeCell ref="TZY175:UAB175"/>
    <mergeCell ref="UAC175:UAF175"/>
    <mergeCell ref="UAG175:UAJ175"/>
    <mergeCell ref="UAK175:UAN175"/>
    <mergeCell ref="UAO175:UAR175"/>
    <mergeCell ref="TZE175:TZH175"/>
    <mergeCell ref="TZI175:TZL175"/>
    <mergeCell ref="TZM175:TZP175"/>
    <mergeCell ref="TZQ175:TZT175"/>
    <mergeCell ref="TZU175:TZX175"/>
    <mergeCell ref="TYK175:TYN175"/>
    <mergeCell ref="TYO175:TYR175"/>
    <mergeCell ref="TYS175:TYV175"/>
    <mergeCell ref="TYW175:TYZ175"/>
    <mergeCell ref="TZA175:TZD175"/>
    <mergeCell ref="TXQ175:TXT175"/>
    <mergeCell ref="TXU175:TXX175"/>
    <mergeCell ref="TXY175:TYB175"/>
    <mergeCell ref="TYC175:TYF175"/>
    <mergeCell ref="TYG175:TYJ175"/>
    <mergeCell ref="UHQ175:UHT175"/>
    <mergeCell ref="UHU175:UHX175"/>
    <mergeCell ref="UHY175:UIB175"/>
    <mergeCell ref="UIC175:UIF175"/>
    <mergeCell ref="UIG175:UIJ175"/>
    <mergeCell ref="UGW175:UGZ175"/>
    <mergeCell ref="UHA175:UHD175"/>
    <mergeCell ref="UHE175:UHH175"/>
    <mergeCell ref="UHI175:UHL175"/>
    <mergeCell ref="UHM175:UHP175"/>
    <mergeCell ref="UGC175:UGF175"/>
    <mergeCell ref="UGG175:UGJ175"/>
    <mergeCell ref="UGK175:UGN175"/>
    <mergeCell ref="UGO175:UGR175"/>
    <mergeCell ref="UGS175:UGV175"/>
    <mergeCell ref="UFI175:UFL175"/>
    <mergeCell ref="UFM175:UFP175"/>
    <mergeCell ref="UFQ175:UFT175"/>
    <mergeCell ref="UFU175:UFX175"/>
    <mergeCell ref="UFY175:UGB175"/>
    <mergeCell ref="UEO175:UER175"/>
    <mergeCell ref="UES175:UEV175"/>
    <mergeCell ref="UEW175:UEZ175"/>
    <mergeCell ref="UFA175:UFD175"/>
    <mergeCell ref="UFE175:UFH175"/>
    <mergeCell ref="UDU175:UDX175"/>
    <mergeCell ref="UDY175:UEB175"/>
    <mergeCell ref="UEC175:UEF175"/>
    <mergeCell ref="UEG175:UEJ175"/>
    <mergeCell ref="UEK175:UEN175"/>
    <mergeCell ref="UDA175:UDD175"/>
    <mergeCell ref="UDE175:UDH175"/>
    <mergeCell ref="UDI175:UDL175"/>
    <mergeCell ref="UDM175:UDP175"/>
    <mergeCell ref="UDQ175:UDT175"/>
    <mergeCell ref="UNA175:UND175"/>
    <mergeCell ref="UNE175:UNH175"/>
    <mergeCell ref="UNI175:UNL175"/>
    <mergeCell ref="UNM175:UNP175"/>
    <mergeCell ref="UNQ175:UNT175"/>
    <mergeCell ref="UMG175:UMJ175"/>
    <mergeCell ref="UMK175:UMN175"/>
    <mergeCell ref="UMO175:UMR175"/>
    <mergeCell ref="UMS175:UMV175"/>
    <mergeCell ref="UMW175:UMZ175"/>
    <mergeCell ref="ULM175:ULP175"/>
    <mergeCell ref="ULQ175:ULT175"/>
    <mergeCell ref="ULU175:ULX175"/>
    <mergeCell ref="ULY175:UMB175"/>
    <mergeCell ref="UMC175:UMF175"/>
    <mergeCell ref="UKS175:UKV175"/>
    <mergeCell ref="UKW175:UKZ175"/>
    <mergeCell ref="ULA175:ULD175"/>
    <mergeCell ref="ULE175:ULH175"/>
    <mergeCell ref="ULI175:ULL175"/>
    <mergeCell ref="UJY175:UKB175"/>
    <mergeCell ref="UKC175:UKF175"/>
    <mergeCell ref="UKG175:UKJ175"/>
    <mergeCell ref="UKK175:UKN175"/>
    <mergeCell ref="UKO175:UKR175"/>
    <mergeCell ref="UJE175:UJH175"/>
    <mergeCell ref="UJI175:UJL175"/>
    <mergeCell ref="UJM175:UJP175"/>
    <mergeCell ref="UJQ175:UJT175"/>
    <mergeCell ref="UJU175:UJX175"/>
    <mergeCell ref="UIK175:UIN175"/>
    <mergeCell ref="UIO175:UIR175"/>
    <mergeCell ref="UIS175:UIV175"/>
    <mergeCell ref="UIW175:UIZ175"/>
    <mergeCell ref="UJA175:UJD175"/>
    <mergeCell ref="USK175:USN175"/>
    <mergeCell ref="USO175:USR175"/>
    <mergeCell ref="USS175:USV175"/>
    <mergeCell ref="USW175:USZ175"/>
    <mergeCell ref="UTA175:UTD175"/>
    <mergeCell ref="URQ175:URT175"/>
    <mergeCell ref="URU175:URX175"/>
    <mergeCell ref="URY175:USB175"/>
    <mergeCell ref="USC175:USF175"/>
    <mergeCell ref="USG175:USJ175"/>
    <mergeCell ref="UQW175:UQZ175"/>
    <mergeCell ref="URA175:URD175"/>
    <mergeCell ref="URE175:URH175"/>
    <mergeCell ref="URI175:URL175"/>
    <mergeCell ref="URM175:URP175"/>
    <mergeCell ref="UQC175:UQF175"/>
    <mergeCell ref="UQG175:UQJ175"/>
    <mergeCell ref="UQK175:UQN175"/>
    <mergeCell ref="UQO175:UQR175"/>
    <mergeCell ref="UQS175:UQV175"/>
    <mergeCell ref="UPI175:UPL175"/>
    <mergeCell ref="UPM175:UPP175"/>
    <mergeCell ref="UPQ175:UPT175"/>
    <mergeCell ref="UPU175:UPX175"/>
    <mergeCell ref="UPY175:UQB175"/>
    <mergeCell ref="UOO175:UOR175"/>
    <mergeCell ref="UOS175:UOV175"/>
    <mergeCell ref="UOW175:UOZ175"/>
    <mergeCell ref="UPA175:UPD175"/>
    <mergeCell ref="UPE175:UPH175"/>
    <mergeCell ref="UNU175:UNX175"/>
    <mergeCell ref="UNY175:UOB175"/>
    <mergeCell ref="UOC175:UOF175"/>
    <mergeCell ref="UOG175:UOJ175"/>
    <mergeCell ref="UOK175:UON175"/>
    <mergeCell ref="UXU175:UXX175"/>
    <mergeCell ref="UXY175:UYB175"/>
    <mergeCell ref="UYC175:UYF175"/>
    <mergeCell ref="UYG175:UYJ175"/>
    <mergeCell ref="UYK175:UYN175"/>
    <mergeCell ref="UXA175:UXD175"/>
    <mergeCell ref="UXE175:UXH175"/>
    <mergeCell ref="UXI175:UXL175"/>
    <mergeCell ref="UXM175:UXP175"/>
    <mergeCell ref="UXQ175:UXT175"/>
    <mergeCell ref="UWG175:UWJ175"/>
    <mergeCell ref="UWK175:UWN175"/>
    <mergeCell ref="UWO175:UWR175"/>
    <mergeCell ref="UWS175:UWV175"/>
    <mergeCell ref="UWW175:UWZ175"/>
    <mergeCell ref="UVM175:UVP175"/>
    <mergeCell ref="UVQ175:UVT175"/>
    <mergeCell ref="UVU175:UVX175"/>
    <mergeCell ref="UVY175:UWB175"/>
    <mergeCell ref="UWC175:UWF175"/>
    <mergeCell ref="UUS175:UUV175"/>
    <mergeCell ref="UUW175:UUZ175"/>
    <mergeCell ref="UVA175:UVD175"/>
    <mergeCell ref="UVE175:UVH175"/>
    <mergeCell ref="UVI175:UVL175"/>
    <mergeCell ref="UTY175:UUB175"/>
    <mergeCell ref="UUC175:UUF175"/>
    <mergeCell ref="UUG175:UUJ175"/>
    <mergeCell ref="UUK175:UUN175"/>
    <mergeCell ref="UUO175:UUR175"/>
    <mergeCell ref="UTE175:UTH175"/>
    <mergeCell ref="UTI175:UTL175"/>
    <mergeCell ref="UTM175:UTP175"/>
    <mergeCell ref="UTQ175:UTT175"/>
    <mergeCell ref="UTU175:UTX175"/>
    <mergeCell ref="VDE175:VDH175"/>
    <mergeCell ref="VDI175:VDL175"/>
    <mergeCell ref="VDM175:VDP175"/>
    <mergeCell ref="VDQ175:VDT175"/>
    <mergeCell ref="VDU175:VDX175"/>
    <mergeCell ref="VCK175:VCN175"/>
    <mergeCell ref="VCO175:VCR175"/>
    <mergeCell ref="VCS175:VCV175"/>
    <mergeCell ref="VCW175:VCZ175"/>
    <mergeCell ref="VDA175:VDD175"/>
    <mergeCell ref="VBQ175:VBT175"/>
    <mergeCell ref="VBU175:VBX175"/>
    <mergeCell ref="VBY175:VCB175"/>
    <mergeCell ref="VCC175:VCF175"/>
    <mergeCell ref="VCG175:VCJ175"/>
    <mergeCell ref="VAW175:VAZ175"/>
    <mergeCell ref="VBA175:VBD175"/>
    <mergeCell ref="VBE175:VBH175"/>
    <mergeCell ref="VBI175:VBL175"/>
    <mergeCell ref="VBM175:VBP175"/>
    <mergeCell ref="VAC175:VAF175"/>
    <mergeCell ref="VAG175:VAJ175"/>
    <mergeCell ref="VAK175:VAN175"/>
    <mergeCell ref="VAO175:VAR175"/>
    <mergeCell ref="VAS175:VAV175"/>
    <mergeCell ref="UZI175:UZL175"/>
    <mergeCell ref="UZM175:UZP175"/>
    <mergeCell ref="UZQ175:UZT175"/>
    <mergeCell ref="UZU175:UZX175"/>
    <mergeCell ref="UZY175:VAB175"/>
    <mergeCell ref="UYO175:UYR175"/>
    <mergeCell ref="UYS175:UYV175"/>
    <mergeCell ref="UYW175:UYZ175"/>
    <mergeCell ref="UZA175:UZD175"/>
    <mergeCell ref="UZE175:UZH175"/>
    <mergeCell ref="VIO175:VIR175"/>
    <mergeCell ref="VIS175:VIV175"/>
    <mergeCell ref="VIW175:VIZ175"/>
    <mergeCell ref="VJA175:VJD175"/>
    <mergeCell ref="VJE175:VJH175"/>
    <mergeCell ref="VHU175:VHX175"/>
    <mergeCell ref="VHY175:VIB175"/>
    <mergeCell ref="VIC175:VIF175"/>
    <mergeCell ref="VIG175:VIJ175"/>
    <mergeCell ref="VIK175:VIN175"/>
    <mergeCell ref="VHA175:VHD175"/>
    <mergeCell ref="VHE175:VHH175"/>
    <mergeCell ref="VHI175:VHL175"/>
    <mergeCell ref="VHM175:VHP175"/>
    <mergeCell ref="VHQ175:VHT175"/>
    <mergeCell ref="VGG175:VGJ175"/>
    <mergeCell ref="VGK175:VGN175"/>
    <mergeCell ref="VGO175:VGR175"/>
    <mergeCell ref="VGS175:VGV175"/>
    <mergeCell ref="VGW175:VGZ175"/>
    <mergeCell ref="VFM175:VFP175"/>
    <mergeCell ref="VFQ175:VFT175"/>
    <mergeCell ref="VFU175:VFX175"/>
    <mergeCell ref="VFY175:VGB175"/>
    <mergeCell ref="VGC175:VGF175"/>
    <mergeCell ref="VES175:VEV175"/>
    <mergeCell ref="VEW175:VEZ175"/>
    <mergeCell ref="VFA175:VFD175"/>
    <mergeCell ref="VFE175:VFH175"/>
    <mergeCell ref="VFI175:VFL175"/>
    <mergeCell ref="VDY175:VEB175"/>
    <mergeCell ref="VEC175:VEF175"/>
    <mergeCell ref="VEG175:VEJ175"/>
    <mergeCell ref="VEK175:VEN175"/>
    <mergeCell ref="VEO175:VER175"/>
    <mergeCell ref="VNY175:VOB175"/>
    <mergeCell ref="VOC175:VOF175"/>
    <mergeCell ref="VOG175:VOJ175"/>
    <mergeCell ref="VOK175:VON175"/>
    <mergeCell ref="VOO175:VOR175"/>
    <mergeCell ref="VNE175:VNH175"/>
    <mergeCell ref="VNI175:VNL175"/>
    <mergeCell ref="VNM175:VNP175"/>
    <mergeCell ref="VNQ175:VNT175"/>
    <mergeCell ref="VNU175:VNX175"/>
    <mergeCell ref="VMK175:VMN175"/>
    <mergeCell ref="VMO175:VMR175"/>
    <mergeCell ref="VMS175:VMV175"/>
    <mergeCell ref="VMW175:VMZ175"/>
    <mergeCell ref="VNA175:VND175"/>
    <mergeCell ref="VLQ175:VLT175"/>
    <mergeCell ref="VLU175:VLX175"/>
    <mergeCell ref="VLY175:VMB175"/>
    <mergeCell ref="VMC175:VMF175"/>
    <mergeCell ref="VMG175:VMJ175"/>
    <mergeCell ref="VKW175:VKZ175"/>
    <mergeCell ref="VLA175:VLD175"/>
    <mergeCell ref="VLE175:VLH175"/>
    <mergeCell ref="VLI175:VLL175"/>
    <mergeCell ref="VLM175:VLP175"/>
    <mergeCell ref="VKC175:VKF175"/>
    <mergeCell ref="VKG175:VKJ175"/>
    <mergeCell ref="VKK175:VKN175"/>
    <mergeCell ref="VKO175:VKR175"/>
    <mergeCell ref="VKS175:VKV175"/>
    <mergeCell ref="VJI175:VJL175"/>
    <mergeCell ref="VJM175:VJP175"/>
    <mergeCell ref="VJQ175:VJT175"/>
    <mergeCell ref="VJU175:VJX175"/>
    <mergeCell ref="VJY175:VKB175"/>
    <mergeCell ref="VTI175:VTL175"/>
    <mergeCell ref="VTM175:VTP175"/>
    <mergeCell ref="VTQ175:VTT175"/>
    <mergeCell ref="VTU175:VTX175"/>
    <mergeCell ref="VTY175:VUB175"/>
    <mergeCell ref="VSO175:VSR175"/>
    <mergeCell ref="VSS175:VSV175"/>
    <mergeCell ref="VSW175:VSZ175"/>
    <mergeCell ref="VTA175:VTD175"/>
    <mergeCell ref="VTE175:VTH175"/>
    <mergeCell ref="VRU175:VRX175"/>
    <mergeCell ref="VRY175:VSB175"/>
    <mergeCell ref="VSC175:VSF175"/>
    <mergeCell ref="VSG175:VSJ175"/>
    <mergeCell ref="VSK175:VSN175"/>
    <mergeCell ref="VRA175:VRD175"/>
    <mergeCell ref="VRE175:VRH175"/>
    <mergeCell ref="VRI175:VRL175"/>
    <mergeCell ref="VRM175:VRP175"/>
    <mergeCell ref="VRQ175:VRT175"/>
    <mergeCell ref="VQG175:VQJ175"/>
    <mergeCell ref="VQK175:VQN175"/>
    <mergeCell ref="VQO175:VQR175"/>
    <mergeCell ref="VQS175:VQV175"/>
    <mergeCell ref="VQW175:VQZ175"/>
    <mergeCell ref="VPM175:VPP175"/>
    <mergeCell ref="VPQ175:VPT175"/>
    <mergeCell ref="VPU175:VPX175"/>
    <mergeCell ref="VPY175:VQB175"/>
    <mergeCell ref="VQC175:VQF175"/>
    <mergeCell ref="VOS175:VOV175"/>
    <mergeCell ref="VOW175:VOZ175"/>
    <mergeCell ref="VPA175:VPD175"/>
    <mergeCell ref="VPE175:VPH175"/>
    <mergeCell ref="VPI175:VPL175"/>
    <mergeCell ref="VYS175:VYV175"/>
    <mergeCell ref="VYW175:VYZ175"/>
    <mergeCell ref="VZA175:VZD175"/>
    <mergeCell ref="VZE175:VZH175"/>
    <mergeCell ref="VZI175:VZL175"/>
    <mergeCell ref="VXY175:VYB175"/>
    <mergeCell ref="VYC175:VYF175"/>
    <mergeCell ref="VYG175:VYJ175"/>
    <mergeCell ref="VYK175:VYN175"/>
    <mergeCell ref="VYO175:VYR175"/>
    <mergeCell ref="VXE175:VXH175"/>
    <mergeCell ref="VXI175:VXL175"/>
    <mergeCell ref="VXM175:VXP175"/>
    <mergeCell ref="VXQ175:VXT175"/>
    <mergeCell ref="VXU175:VXX175"/>
    <mergeCell ref="VWK175:VWN175"/>
    <mergeCell ref="VWO175:VWR175"/>
    <mergeCell ref="VWS175:VWV175"/>
    <mergeCell ref="VWW175:VWZ175"/>
    <mergeCell ref="VXA175:VXD175"/>
    <mergeCell ref="VVQ175:VVT175"/>
    <mergeCell ref="VVU175:VVX175"/>
    <mergeCell ref="VVY175:VWB175"/>
    <mergeCell ref="VWC175:VWF175"/>
    <mergeCell ref="VWG175:VWJ175"/>
    <mergeCell ref="VUW175:VUZ175"/>
    <mergeCell ref="VVA175:VVD175"/>
    <mergeCell ref="VVE175:VVH175"/>
    <mergeCell ref="VVI175:VVL175"/>
    <mergeCell ref="VVM175:VVP175"/>
    <mergeCell ref="VUC175:VUF175"/>
    <mergeCell ref="VUG175:VUJ175"/>
    <mergeCell ref="VUK175:VUN175"/>
    <mergeCell ref="VUO175:VUR175"/>
    <mergeCell ref="VUS175:VUV175"/>
    <mergeCell ref="WEC175:WEF175"/>
    <mergeCell ref="WEG175:WEJ175"/>
    <mergeCell ref="WEK175:WEN175"/>
    <mergeCell ref="WEO175:WER175"/>
    <mergeCell ref="WES175:WEV175"/>
    <mergeCell ref="WDI175:WDL175"/>
    <mergeCell ref="WDM175:WDP175"/>
    <mergeCell ref="WDQ175:WDT175"/>
    <mergeCell ref="WDU175:WDX175"/>
    <mergeCell ref="WDY175:WEB175"/>
    <mergeCell ref="WCO175:WCR175"/>
    <mergeCell ref="WCS175:WCV175"/>
    <mergeCell ref="WCW175:WCZ175"/>
    <mergeCell ref="WDA175:WDD175"/>
    <mergeCell ref="WDE175:WDH175"/>
    <mergeCell ref="WBU175:WBX175"/>
    <mergeCell ref="WBY175:WCB175"/>
    <mergeCell ref="WCC175:WCF175"/>
    <mergeCell ref="WCG175:WCJ175"/>
    <mergeCell ref="WCK175:WCN175"/>
    <mergeCell ref="WBA175:WBD175"/>
    <mergeCell ref="WBE175:WBH175"/>
    <mergeCell ref="WBI175:WBL175"/>
    <mergeCell ref="WBM175:WBP175"/>
    <mergeCell ref="WBQ175:WBT175"/>
    <mergeCell ref="WAG175:WAJ175"/>
    <mergeCell ref="WAK175:WAN175"/>
    <mergeCell ref="WAO175:WAR175"/>
    <mergeCell ref="WAS175:WAV175"/>
    <mergeCell ref="WAW175:WAZ175"/>
    <mergeCell ref="VZM175:VZP175"/>
    <mergeCell ref="VZQ175:VZT175"/>
    <mergeCell ref="VZU175:VZX175"/>
    <mergeCell ref="VZY175:WAB175"/>
    <mergeCell ref="WAC175:WAF175"/>
    <mergeCell ref="WJM175:WJP175"/>
    <mergeCell ref="WJQ175:WJT175"/>
    <mergeCell ref="WJU175:WJX175"/>
    <mergeCell ref="WJY175:WKB175"/>
    <mergeCell ref="WKC175:WKF175"/>
    <mergeCell ref="WIS175:WIV175"/>
    <mergeCell ref="WIW175:WIZ175"/>
    <mergeCell ref="WJA175:WJD175"/>
    <mergeCell ref="WJE175:WJH175"/>
    <mergeCell ref="WJI175:WJL175"/>
    <mergeCell ref="WHY175:WIB175"/>
    <mergeCell ref="WIC175:WIF175"/>
    <mergeCell ref="WIG175:WIJ175"/>
    <mergeCell ref="WIK175:WIN175"/>
    <mergeCell ref="WIO175:WIR175"/>
    <mergeCell ref="WHE175:WHH175"/>
    <mergeCell ref="WHI175:WHL175"/>
    <mergeCell ref="WHM175:WHP175"/>
    <mergeCell ref="WHQ175:WHT175"/>
    <mergeCell ref="WHU175:WHX175"/>
    <mergeCell ref="WGK175:WGN175"/>
    <mergeCell ref="WGO175:WGR175"/>
    <mergeCell ref="WGS175:WGV175"/>
    <mergeCell ref="WGW175:WGZ175"/>
    <mergeCell ref="WHA175:WHD175"/>
    <mergeCell ref="WFQ175:WFT175"/>
    <mergeCell ref="WFU175:WFX175"/>
    <mergeCell ref="WFY175:WGB175"/>
    <mergeCell ref="WGC175:WGF175"/>
    <mergeCell ref="WGG175:WGJ175"/>
    <mergeCell ref="WEW175:WEZ175"/>
    <mergeCell ref="WFA175:WFD175"/>
    <mergeCell ref="WFE175:WFH175"/>
    <mergeCell ref="WFI175:WFL175"/>
    <mergeCell ref="WFM175:WFP175"/>
    <mergeCell ref="WOW175:WOZ175"/>
    <mergeCell ref="WPA175:WPD175"/>
    <mergeCell ref="WPE175:WPH175"/>
    <mergeCell ref="WPI175:WPL175"/>
    <mergeCell ref="WPM175:WPP175"/>
    <mergeCell ref="WOC175:WOF175"/>
    <mergeCell ref="WOG175:WOJ175"/>
    <mergeCell ref="WOK175:WON175"/>
    <mergeCell ref="WOO175:WOR175"/>
    <mergeCell ref="WOS175:WOV175"/>
    <mergeCell ref="WNI175:WNL175"/>
    <mergeCell ref="WNM175:WNP175"/>
    <mergeCell ref="WNQ175:WNT175"/>
    <mergeCell ref="WNU175:WNX175"/>
    <mergeCell ref="WNY175:WOB175"/>
    <mergeCell ref="WMO175:WMR175"/>
    <mergeCell ref="WMS175:WMV175"/>
    <mergeCell ref="WMW175:WMZ175"/>
    <mergeCell ref="WNA175:WND175"/>
    <mergeCell ref="WNE175:WNH175"/>
    <mergeCell ref="WLU175:WLX175"/>
    <mergeCell ref="WLY175:WMB175"/>
    <mergeCell ref="WMC175:WMF175"/>
    <mergeCell ref="WMG175:WMJ175"/>
    <mergeCell ref="WMK175:WMN175"/>
    <mergeCell ref="WLA175:WLD175"/>
    <mergeCell ref="WLE175:WLH175"/>
    <mergeCell ref="WLI175:WLL175"/>
    <mergeCell ref="WLM175:WLP175"/>
    <mergeCell ref="WLQ175:WLT175"/>
    <mergeCell ref="WKG175:WKJ175"/>
    <mergeCell ref="WKK175:WKN175"/>
    <mergeCell ref="WKO175:WKR175"/>
    <mergeCell ref="WKS175:WKV175"/>
    <mergeCell ref="WKW175:WKZ175"/>
    <mergeCell ref="WUG175:WUJ175"/>
    <mergeCell ref="WUK175:WUN175"/>
    <mergeCell ref="WUO175:WUR175"/>
    <mergeCell ref="WUS175:WUV175"/>
    <mergeCell ref="WUW175:WUZ175"/>
    <mergeCell ref="WTM175:WTP175"/>
    <mergeCell ref="WTQ175:WTT175"/>
    <mergeCell ref="WTU175:WTX175"/>
    <mergeCell ref="WTY175:WUB175"/>
    <mergeCell ref="WUC175:WUF175"/>
    <mergeCell ref="WSS175:WSV175"/>
    <mergeCell ref="WSW175:WSZ175"/>
    <mergeCell ref="WTA175:WTD175"/>
    <mergeCell ref="WTE175:WTH175"/>
    <mergeCell ref="WTI175:WTL175"/>
    <mergeCell ref="WRY175:WSB175"/>
    <mergeCell ref="WSC175:WSF175"/>
    <mergeCell ref="WSG175:WSJ175"/>
    <mergeCell ref="WSK175:WSN175"/>
    <mergeCell ref="WSO175:WSR175"/>
    <mergeCell ref="WRE175:WRH175"/>
    <mergeCell ref="WRI175:WRL175"/>
    <mergeCell ref="WRM175:WRP175"/>
    <mergeCell ref="WRQ175:WRT175"/>
    <mergeCell ref="WRU175:WRX175"/>
    <mergeCell ref="WQK175:WQN175"/>
    <mergeCell ref="WQO175:WQR175"/>
    <mergeCell ref="WQS175:WQV175"/>
    <mergeCell ref="WQW175:WQZ175"/>
    <mergeCell ref="WRA175:WRD175"/>
    <mergeCell ref="WPQ175:WPT175"/>
    <mergeCell ref="WPU175:WPX175"/>
    <mergeCell ref="WPY175:WQB175"/>
    <mergeCell ref="WQC175:WQF175"/>
    <mergeCell ref="WQG175:WQJ175"/>
    <mergeCell ref="XAW175:XAZ175"/>
    <mergeCell ref="XBA175:XBD175"/>
    <mergeCell ref="WZQ175:WZT175"/>
    <mergeCell ref="WZU175:WZX175"/>
    <mergeCell ref="WZY175:XAB175"/>
    <mergeCell ref="XAC175:XAF175"/>
    <mergeCell ref="XAG175:XAJ175"/>
    <mergeCell ref="WYW175:WYZ175"/>
    <mergeCell ref="WZA175:WZD175"/>
    <mergeCell ref="WZE175:WZH175"/>
    <mergeCell ref="WZI175:WZL175"/>
    <mergeCell ref="WZM175:WZP175"/>
    <mergeCell ref="WYC175:WYF175"/>
    <mergeCell ref="WYG175:WYJ175"/>
    <mergeCell ref="WYK175:WYN175"/>
    <mergeCell ref="WYO175:WYR175"/>
    <mergeCell ref="WYS175:WYV175"/>
    <mergeCell ref="WXI175:WXL175"/>
    <mergeCell ref="WXM175:WXP175"/>
    <mergeCell ref="WXQ175:WXT175"/>
    <mergeCell ref="WXU175:WXX175"/>
    <mergeCell ref="WXY175:WYB175"/>
    <mergeCell ref="WWO175:WWR175"/>
    <mergeCell ref="WWS175:WWV175"/>
    <mergeCell ref="WWW175:WWZ175"/>
    <mergeCell ref="WXA175:WXD175"/>
    <mergeCell ref="WXE175:WXH175"/>
    <mergeCell ref="WVU175:WVX175"/>
    <mergeCell ref="WVY175:WWB175"/>
    <mergeCell ref="WWC175:WWF175"/>
    <mergeCell ref="WWG175:WWJ175"/>
    <mergeCell ref="WWK175:WWN175"/>
    <mergeCell ref="WVA175:WVD175"/>
    <mergeCell ref="WVE175:WVH175"/>
    <mergeCell ref="WVI175:WVL175"/>
    <mergeCell ref="WVM175:WVP175"/>
    <mergeCell ref="WVQ175:WVT175"/>
    <mergeCell ref="DU190:DX190"/>
    <mergeCell ref="DY190:EB190"/>
    <mergeCell ref="EC190:EF190"/>
    <mergeCell ref="EG190:EJ190"/>
    <mergeCell ref="EK190:EN190"/>
    <mergeCell ref="DA190:DD190"/>
    <mergeCell ref="DE190:DH190"/>
    <mergeCell ref="DI190:DL190"/>
    <mergeCell ref="DM190:DP190"/>
    <mergeCell ref="DQ190:DT190"/>
    <mergeCell ref="CG190:CJ190"/>
    <mergeCell ref="CK190:CN190"/>
    <mergeCell ref="CO190:CR190"/>
    <mergeCell ref="CS190:CV190"/>
    <mergeCell ref="CW190:CZ190"/>
    <mergeCell ref="BM190:BP190"/>
    <mergeCell ref="BQ190:BT190"/>
    <mergeCell ref="BU190:BX190"/>
    <mergeCell ref="BY190:CB190"/>
    <mergeCell ref="CC190:CF190"/>
    <mergeCell ref="XFA175:XFD175"/>
    <mergeCell ref="E190:H190"/>
    <mergeCell ref="I190:L190"/>
    <mergeCell ref="M190:P190"/>
    <mergeCell ref="Q190:T190"/>
    <mergeCell ref="U190:X190"/>
    <mergeCell ref="Y190:AB190"/>
    <mergeCell ref="AC190:AF190"/>
    <mergeCell ref="AG190:AJ190"/>
    <mergeCell ref="AK190:AN190"/>
    <mergeCell ref="AO190:AR190"/>
    <mergeCell ref="AS190:AV190"/>
    <mergeCell ref="AW190:AZ190"/>
    <mergeCell ref="BA190:BD190"/>
    <mergeCell ref="BE190:BH190"/>
    <mergeCell ref="BI190:BL190"/>
    <mergeCell ref="XEG175:XEJ175"/>
    <mergeCell ref="XEK175:XEN175"/>
    <mergeCell ref="XEO175:XER175"/>
    <mergeCell ref="XES175:XEV175"/>
    <mergeCell ref="XEW175:XEZ175"/>
    <mergeCell ref="XDM175:XDP175"/>
    <mergeCell ref="XDQ175:XDT175"/>
    <mergeCell ref="XDU175:XDX175"/>
    <mergeCell ref="XDY175:XEB175"/>
    <mergeCell ref="XEC175:XEF175"/>
    <mergeCell ref="XCS175:XCV175"/>
    <mergeCell ref="XCW175:XCZ175"/>
    <mergeCell ref="XDA175:XDD175"/>
    <mergeCell ref="XDE175:XDH175"/>
    <mergeCell ref="XDI175:XDL175"/>
    <mergeCell ref="XBY175:XCB175"/>
    <mergeCell ref="XCC175:XCF175"/>
    <mergeCell ref="XCG175:XCJ175"/>
    <mergeCell ref="XCK175:XCN175"/>
    <mergeCell ref="XCO175:XCR175"/>
    <mergeCell ref="XBE175:XBH175"/>
    <mergeCell ref="XBI175:XBL175"/>
    <mergeCell ref="XBM175:XBP175"/>
    <mergeCell ref="XBQ175:XBT175"/>
    <mergeCell ref="XBU175:XBX175"/>
    <mergeCell ref="XAK175:XAN175"/>
    <mergeCell ref="XAO175:XAR175"/>
    <mergeCell ref="XAS175:XAV175"/>
    <mergeCell ref="JE190:JH190"/>
    <mergeCell ref="JI190:JL190"/>
    <mergeCell ref="JM190:JP190"/>
    <mergeCell ref="JQ190:JT190"/>
    <mergeCell ref="JU190:JX190"/>
    <mergeCell ref="IK190:IN190"/>
    <mergeCell ref="IO190:IR190"/>
    <mergeCell ref="IS190:IV190"/>
    <mergeCell ref="IW190:IZ190"/>
    <mergeCell ref="JA190:JD190"/>
    <mergeCell ref="HQ190:HT190"/>
    <mergeCell ref="HU190:HX190"/>
    <mergeCell ref="HY190:IB190"/>
    <mergeCell ref="IC190:IF190"/>
    <mergeCell ref="IG190:IJ190"/>
    <mergeCell ref="GW190:GZ190"/>
    <mergeCell ref="HA190:HD190"/>
    <mergeCell ref="HE190:HH190"/>
    <mergeCell ref="HI190:HL190"/>
    <mergeCell ref="HM190:HP190"/>
    <mergeCell ref="GC190:GF190"/>
    <mergeCell ref="GG190:GJ190"/>
    <mergeCell ref="GK190:GN190"/>
    <mergeCell ref="GO190:GR190"/>
    <mergeCell ref="GS190:GV190"/>
    <mergeCell ref="FI190:FL190"/>
    <mergeCell ref="FM190:FP190"/>
    <mergeCell ref="FQ190:FT190"/>
    <mergeCell ref="FU190:FX190"/>
    <mergeCell ref="FY190:GB190"/>
    <mergeCell ref="EO190:ER190"/>
    <mergeCell ref="ES190:EV190"/>
    <mergeCell ref="EW190:EZ190"/>
    <mergeCell ref="FA190:FD190"/>
    <mergeCell ref="FE190:FH190"/>
    <mergeCell ref="OO190:OR190"/>
    <mergeCell ref="OS190:OV190"/>
    <mergeCell ref="OW190:OZ190"/>
    <mergeCell ref="PA190:PD190"/>
    <mergeCell ref="PE190:PH190"/>
    <mergeCell ref="NU190:NX190"/>
    <mergeCell ref="NY190:OB190"/>
    <mergeCell ref="OC190:OF190"/>
    <mergeCell ref="OG190:OJ190"/>
    <mergeCell ref="OK190:ON190"/>
    <mergeCell ref="NA190:ND190"/>
    <mergeCell ref="NE190:NH190"/>
    <mergeCell ref="NI190:NL190"/>
    <mergeCell ref="NM190:NP190"/>
    <mergeCell ref="NQ190:NT190"/>
    <mergeCell ref="MG190:MJ190"/>
    <mergeCell ref="MK190:MN190"/>
    <mergeCell ref="MO190:MR190"/>
    <mergeCell ref="MS190:MV190"/>
    <mergeCell ref="MW190:MZ190"/>
    <mergeCell ref="LM190:LP190"/>
    <mergeCell ref="LQ190:LT190"/>
    <mergeCell ref="LU190:LX190"/>
    <mergeCell ref="LY190:MB190"/>
    <mergeCell ref="MC190:MF190"/>
    <mergeCell ref="KS190:KV190"/>
    <mergeCell ref="KW190:KZ190"/>
    <mergeCell ref="LA190:LD190"/>
    <mergeCell ref="LE190:LH190"/>
    <mergeCell ref="LI190:LL190"/>
    <mergeCell ref="JY190:KB190"/>
    <mergeCell ref="KC190:KF190"/>
    <mergeCell ref="KG190:KJ190"/>
    <mergeCell ref="KK190:KN190"/>
    <mergeCell ref="KO190:KR190"/>
    <mergeCell ref="TY190:UB190"/>
    <mergeCell ref="UC190:UF190"/>
    <mergeCell ref="UG190:UJ190"/>
    <mergeCell ref="UK190:UN190"/>
    <mergeCell ref="UO190:UR190"/>
    <mergeCell ref="TE190:TH190"/>
    <mergeCell ref="TI190:TL190"/>
    <mergeCell ref="TM190:TP190"/>
    <mergeCell ref="TQ190:TT190"/>
    <mergeCell ref="TU190:TX190"/>
    <mergeCell ref="SK190:SN190"/>
    <mergeCell ref="SO190:SR190"/>
    <mergeCell ref="SS190:SV190"/>
    <mergeCell ref="SW190:SZ190"/>
    <mergeCell ref="TA190:TD190"/>
    <mergeCell ref="RQ190:RT190"/>
    <mergeCell ref="RU190:RX190"/>
    <mergeCell ref="RY190:SB190"/>
    <mergeCell ref="SC190:SF190"/>
    <mergeCell ref="SG190:SJ190"/>
    <mergeCell ref="QW190:QZ190"/>
    <mergeCell ref="RA190:RD190"/>
    <mergeCell ref="RE190:RH190"/>
    <mergeCell ref="RI190:RL190"/>
    <mergeCell ref="RM190:RP190"/>
    <mergeCell ref="QC190:QF190"/>
    <mergeCell ref="QG190:QJ190"/>
    <mergeCell ref="QK190:QN190"/>
    <mergeCell ref="QO190:QR190"/>
    <mergeCell ref="QS190:QV190"/>
    <mergeCell ref="PI190:PL190"/>
    <mergeCell ref="PM190:PP190"/>
    <mergeCell ref="PQ190:PT190"/>
    <mergeCell ref="PU190:PX190"/>
    <mergeCell ref="PY190:QB190"/>
    <mergeCell ref="ZI190:ZL190"/>
    <mergeCell ref="ZM190:ZP190"/>
    <mergeCell ref="ZQ190:ZT190"/>
    <mergeCell ref="ZU190:ZX190"/>
    <mergeCell ref="ZY190:AAB190"/>
    <mergeCell ref="YO190:YR190"/>
    <mergeCell ref="YS190:YV190"/>
    <mergeCell ref="YW190:YZ190"/>
    <mergeCell ref="ZA190:ZD190"/>
    <mergeCell ref="ZE190:ZH190"/>
    <mergeCell ref="XU190:XX190"/>
    <mergeCell ref="XY190:YB190"/>
    <mergeCell ref="YC190:YF190"/>
    <mergeCell ref="YG190:YJ190"/>
    <mergeCell ref="YK190:YN190"/>
    <mergeCell ref="XA190:XD190"/>
    <mergeCell ref="XE190:XH190"/>
    <mergeCell ref="XI190:XL190"/>
    <mergeCell ref="XM190:XP190"/>
    <mergeCell ref="XQ190:XT190"/>
    <mergeCell ref="WG190:WJ190"/>
    <mergeCell ref="WK190:WN190"/>
    <mergeCell ref="WO190:WR190"/>
    <mergeCell ref="WS190:WV190"/>
    <mergeCell ref="WW190:WZ190"/>
    <mergeCell ref="VM190:VP190"/>
    <mergeCell ref="VQ190:VT190"/>
    <mergeCell ref="VU190:VX190"/>
    <mergeCell ref="VY190:WB190"/>
    <mergeCell ref="WC190:WF190"/>
    <mergeCell ref="US190:UV190"/>
    <mergeCell ref="UW190:UZ190"/>
    <mergeCell ref="VA190:VD190"/>
    <mergeCell ref="VE190:VH190"/>
    <mergeCell ref="VI190:VL190"/>
    <mergeCell ref="AES190:AEV190"/>
    <mergeCell ref="AEW190:AEZ190"/>
    <mergeCell ref="AFA190:AFD190"/>
    <mergeCell ref="AFE190:AFH190"/>
    <mergeCell ref="AFI190:AFL190"/>
    <mergeCell ref="ADY190:AEB190"/>
    <mergeCell ref="AEC190:AEF190"/>
    <mergeCell ref="AEG190:AEJ190"/>
    <mergeCell ref="AEK190:AEN190"/>
    <mergeCell ref="AEO190:AER190"/>
    <mergeCell ref="ADE190:ADH190"/>
    <mergeCell ref="ADI190:ADL190"/>
    <mergeCell ref="ADM190:ADP190"/>
    <mergeCell ref="ADQ190:ADT190"/>
    <mergeCell ref="ADU190:ADX190"/>
    <mergeCell ref="ACK190:ACN190"/>
    <mergeCell ref="ACO190:ACR190"/>
    <mergeCell ref="ACS190:ACV190"/>
    <mergeCell ref="ACW190:ACZ190"/>
    <mergeCell ref="ADA190:ADD190"/>
    <mergeCell ref="ABQ190:ABT190"/>
    <mergeCell ref="ABU190:ABX190"/>
    <mergeCell ref="ABY190:ACB190"/>
    <mergeCell ref="ACC190:ACF190"/>
    <mergeCell ref="ACG190:ACJ190"/>
    <mergeCell ref="AAW190:AAZ190"/>
    <mergeCell ref="ABA190:ABD190"/>
    <mergeCell ref="ABE190:ABH190"/>
    <mergeCell ref="ABI190:ABL190"/>
    <mergeCell ref="ABM190:ABP190"/>
    <mergeCell ref="AAC190:AAF190"/>
    <mergeCell ref="AAG190:AAJ190"/>
    <mergeCell ref="AAK190:AAN190"/>
    <mergeCell ref="AAO190:AAR190"/>
    <mergeCell ref="AAS190:AAV190"/>
    <mergeCell ref="AKC190:AKF190"/>
    <mergeCell ref="AKG190:AKJ190"/>
    <mergeCell ref="AKK190:AKN190"/>
    <mergeCell ref="AKO190:AKR190"/>
    <mergeCell ref="AKS190:AKV190"/>
    <mergeCell ref="AJI190:AJL190"/>
    <mergeCell ref="AJM190:AJP190"/>
    <mergeCell ref="AJQ190:AJT190"/>
    <mergeCell ref="AJU190:AJX190"/>
    <mergeCell ref="AJY190:AKB190"/>
    <mergeCell ref="AIO190:AIR190"/>
    <mergeCell ref="AIS190:AIV190"/>
    <mergeCell ref="AIW190:AIZ190"/>
    <mergeCell ref="AJA190:AJD190"/>
    <mergeCell ref="AJE190:AJH190"/>
    <mergeCell ref="AHU190:AHX190"/>
    <mergeCell ref="AHY190:AIB190"/>
    <mergeCell ref="AIC190:AIF190"/>
    <mergeCell ref="AIG190:AIJ190"/>
    <mergeCell ref="AIK190:AIN190"/>
    <mergeCell ref="AHA190:AHD190"/>
    <mergeCell ref="AHE190:AHH190"/>
    <mergeCell ref="AHI190:AHL190"/>
    <mergeCell ref="AHM190:AHP190"/>
    <mergeCell ref="AHQ190:AHT190"/>
    <mergeCell ref="AGG190:AGJ190"/>
    <mergeCell ref="AGK190:AGN190"/>
    <mergeCell ref="AGO190:AGR190"/>
    <mergeCell ref="AGS190:AGV190"/>
    <mergeCell ref="AGW190:AGZ190"/>
    <mergeCell ref="AFM190:AFP190"/>
    <mergeCell ref="AFQ190:AFT190"/>
    <mergeCell ref="AFU190:AFX190"/>
    <mergeCell ref="AFY190:AGB190"/>
    <mergeCell ref="AGC190:AGF190"/>
    <mergeCell ref="APM190:APP190"/>
    <mergeCell ref="APQ190:APT190"/>
    <mergeCell ref="APU190:APX190"/>
    <mergeCell ref="APY190:AQB190"/>
    <mergeCell ref="AQC190:AQF190"/>
    <mergeCell ref="AOS190:AOV190"/>
    <mergeCell ref="AOW190:AOZ190"/>
    <mergeCell ref="APA190:APD190"/>
    <mergeCell ref="APE190:APH190"/>
    <mergeCell ref="API190:APL190"/>
    <mergeCell ref="ANY190:AOB190"/>
    <mergeCell ref="AOC190:AOF190"/>
    <mergeCell ref="AOG190:AOJ190"/>
    <mergeCell ref="AOK190:AON190"/>
    <mergeCell ref="AOO190:AOR190"/>
    <mergeCell ref="ANE190:ANH190"/>
    <mergeCell ref="ANI190:ANL190"/>
    <mergeCell ref="ANM190:ANP190"/>
    <mergeCell ref="ANQ190:ANT190"/>
    <mergeCell ref="ANU190:ANX190"/>
    <mergeCell ref="AMK190:AMN190"/>
    <mergeCell ref="AMO190:AMR190"/>
    <mergeCell ref="AMS190:AMV190"/>
    <mergeCell ref="AMW190:AMZ190"/>
    <mergeCell ref="ANA190:AND190"/>
    <mergeCell ref="ALQ190:ALT190"/>
    <mergeCell ref="ALU190:ALX190"/>
    <mergeCell ref="ALY190:AMB190"/>
    <mergeCell ref="AMC190:AMF190"/>
    <mergeCell ref="AMG190:AMJ190"/>
    <mergeCell ref="AKW190:AKZ190"/>
    <mergeCell ref="ALA190:ALD190"/>
    <mergeCell ref="ALE190:ALH190"/>
    <mergeCell ref="ALI190:ALL190"/>
    <mergeCell ref="ALM190:ALP190"/>
    <mergeCell ref="AUW190:AUZ190"/>
    <mergeCell ref="AVA190:AVD190"/>
    <mergeCell ref="AVE190:AVH190"/>
    <mergeCell ref="AVI190:AVL190"/>
    <mergeCell ref="AVM190:AVP190"/>
    <mergeCell ref="AUC190:AUF190"/>
    <mergeCell ref="AUG190:AUJ190"/>
    <mergeCell ref="AUK190:AUN190"/>
    <mergeCell ref="AUO190:AUR190"/>
    <mergeCell ref="AUS190:AUV190"/>
    <mergeCell ref="ATI190:ATL190"/>
    <mergeCell ref="ATM190:ATP190"/>
    <mergeCell ref="ATQ190:ATT190"/>
    <mergeCell ref="ATU190:ATX190"/>
    <mergeCell ref="ATY190:AUB190"/>
    <mergeCell ref="ASO190:ASR190"/>
    <mergeCell ref="ASS190:ASV190"/>
    <mergeCell ref="ASW190:ASZ190"/>
    <mergeCell ref="ATA190:ATD190"/>
    <mergeCell ref="ATE190:ATH190"/>
    <mergeCell ref="ARU190:ARX190"/>
    <mergeCell ref="ARY190:ASB190"/>
    <mergeCell ref="ASC190:ASF190"/>
    <mergeCell ref="ASG190:ASJ190"/>
    <mergeCell ref="ASK190:ASN190"/>
    <mergeCell ref="ARA190:ARD190"/>
    <mergeCell ref="ARE190:ARH190"/>
    <mergeCell ref="ARI190:ARL190"/>
    <mergeCell ref="ARM190:ARP190"/>
    <mergeCell ref="ARQ190:ART190"/>
    <mergeCell ref="AQG190:AQJ190"/>
    <mergeCell ref="AQK190:AQN190"/>
    <mergeCell ref="AQO190:AQR190"/>
    <mergeCell ref="AQS190:AQV190"/>
    <mergeCell ref="AQW190:AQZ190"/>
    <mergeCell ref="BAG190:BAJ190"/>
    <mergeCell ref="BAK190:BAN190"/>
    <mergeCell ref="BAO190:BAR190"/>
    <mergeCell ref="BAS190:BAV190"/>
    <mergeCell ref="BAW190:BAZ190"/>
    <mergeCell ref="AZM190:AZP190"/>
    <mergeCell ref="AZQ190:AZT190"/>
    <mergeCell ref="AZU190:AZX190"/>
    <mergeCell ref="AZY190:BAB190"/>
    <mergeCell ref="BAC190:BAF190"/>
    <mergeCell ref="AYS190:AYV190"/>
    <mergeCell ref="AYW190:AYZ190"/>
    <mergeCell ref="AZA190:AZD190"/>
    <mergeCell ref="AZE190:AZH190"/>
    <mergeCell ref="AZI190:AZL190"/>
    <mergeCell ref="AXY190:AYB190"/>
    <mergeCell ref="AYC190:AYF190"/>
    <mergeCell ref="AYG190:AYJ190"/>
    <mergeCell ref="AYK190:AYN190"/>
    <mergeCell ref="AYO190:AYR190"/>
    <mergeCell ref="AXE190:AXH190"/>
    <mergeCell ref="AXI190:AXL190"/>
    <mergeCell ref="AXM190:AXP190"/>
    <mergeCell ref="AXQ190:AXT190"/>
    <mergeCell ref="AXU190:AXX190"/>
    <mergeCell ref="AWK190:AWN190"/>
    <mergeCell ref="AWO190:AWR190"/>
    <mergeCell ref="AWS190:AWV190"/>
    <mergeCell ref="AWW190:AWZ190"/>
    <mergeCell ref="AXA190:AXD190"/>
    <mergeCell ref="AVQ190:AVT190"/>
    <mergeCell ref="AVU190:AVX190"/>
    <mergeCell ref="AVY190:AWB190"/>
    <mergeCell ref="AWC190:AWF190"/>
    <mergeCell ref="AWG190:AWJ190"/>
    <mergeCell ref="BFQ190:BFT190"/>
    <mergeCell ref="BFU190:BFX190"/>
    <mergeCell ref="BFY190:BGB190"/>
    <mergeCell ref="BGC190:BGF190"/>
    <mergeCell ref="BGG190:BGJ190"/>
    <mergeCell ref="BEW190:BEZ190"/>
    <mergeCell ref="BFA190:BFD190"/>
    <mergeCell ref="BFE190:BFH190"/>
    <mergeCell ref="BFI190:BFL190"/>
    <mergeCell ref="BFM190:BFP190"/>
    <mergeCell ref="BEC190:BEF190"/>
    <mergeCell ref="BEG190:BEJ190"/>
    <mergeCell ref="BEK190:BEN190"/>
    <mergeCell ref="BEO190:BER190"/>
    <mergeCell ref="BES190:BEV190"/>
    <mergeCell ref="BDI190:BDL190"/>
    <mergeCell ref="BDM190:BDP190"/>
    <mergeCell ref="BDQ190:BDT190"/>
    <mergeCell ref="BDU190:BDX190"/>
    <mergeCell ref="BDY190:BEB190"/>
    <mergeCell ref="BCO190:BCR190"/>
    <mergeCell ref="BCS190:BCV190"/>
    <mergeCell ref="BCW190:BCZ190"/>
    <mergeCell ref="BDA190:BDD190"/>
    <mergeCell ref="BDE190:BDH190"/>
    <mergeCell ref="BBU190:BBX190"/>
    <mergeCell ref="BBY190:BCB190"/>
    <mergeCell ref="BCC190:BCF190"/>
    <mergeCell ref="BCG190:BCJ190"/>
    <mergeCell ref="BCK190:BCN190"/>
    <mergeCell ref="BBA190:BBD190"/>
    <mergeCell ref="BBE190:BBH190"/>
    <mergeCell ref="BBI190:BBL190"/>
    <mergeCell ref="BBM190:BBP190"/>
    <mergeCell ref="BBQ190:BBT190"/>
    <mergeCell ref="BLA190:BLD190"/>
    <mergeCell ref="BLE190:BLH190"/>
    <mergeCell ref="BLI190:BLL190"/>
    <mergeCell ref="BLM190:BLP190"/>
    <mergeCell ref="BLQ190:BLT190"/>
    <mergeCell ref="BKG190:BKJ190"/>
    <mergeCell ref="BKK190:BKN190"/>
    <mergeCell ref="BKO190:BKR190"/>
    <mergeCell ref="BKS190:BKV190"/>
    <mergeCell ref="BKW190:BKZ190"/>
    <mergeCell ref="BJM190:BJP190"/>
    <mergeCell ref="BJQ190:BJT190"/>
    <mergeCell ref="BJU190:BJX190"/>
    <mergeCell ref="BJY190:BKB190"/>
    <mergeCell ref="BKC190:BKF190"/>
    <mergeCell ref="BIS190:BIV190"/>
    <mergeCell ref="BIW190:BIZ190"/>
    <mergeCell ref="BJA190:BJD190"/>
    <mergeCell ref="BJE190:BJH190"/>
    <mergeCell ref="BJI190:BJL190"/>
    <mergeCell ref="BHY190:BIB190"/>
    <mergeCell ref="BIC190:BIF190"/>
    <mergeCell ref="BIG190:BIJ190"/>
    <mergeCell ref="BIK190:BIN190"/>
    <mergeCell ref="BIO190:BIR190"/>
    <mergeCell ref="BHE190:BHH190"/>
    <mergeCell ref="BHI190:BHL190"/>
    <mergeCell ref="BHM190:BHP190"/>
    <mergeCell ref="BHQ190:BHT190"/>
    <mergeCell ref="BHU190:BHX190"/>
    <mergeCell ref="BGK190:BGN190"/>
    <mergeCell ref="BGO190:BGR190"/>
    <mergeCell ref="BGS190:BGV190"/>
    <mergeCell ref="BGW190:BGZ190"/>
    <mergeCell ref="BHA190:BHD190"/>
    <mergeCell ref="BQK190:BQN190"/>
    <mergeCell ref="BQO190:BQR190"/>
    <mergeCell ref="BQS190:BQV190"/>
    <mergeCell ref="BQW190:BQZ190"/>
    <mergeCell ref="BRA190:BRD190"/>
    <mergeCell ref="BPQ190:BPT190"/>
    <mergeCell ref="BPU190:BPX190"/>
    <mergeCell ref="BPY190:BQB190"/>
    <mergeCell ref="BQC190:BQF190"/>
    <mergeCell ref="BQG190:BQJ190"/>
    <mergeCell ref="BOW190:BOZ190"/>
    <mergeCell ref="BPA190:BPD190"/>
    <mergeCell ref="BPE190:BPH190"/>
    <mergeCell ref="BPI190:BPL190"/>
    <mergeCell ref="BPM190:BPP190"/>
    <mergeCell ref="BOC190:BOF190"/>
    <mergeCell ref="BOG190:BOJ190"/>
    <mergeCell ref="BOK190:BON190"/>
    <mergeCell ref="BOO190:BOR190"/>
    <mergeCell ref="BOS190:BOV190"/>
    <mergeCell ref="BNI190:BNL190"/>
    <mergeCell ref="BNM190:BNP190"/>
    <mergeCell ref="BNQ190:BNT190"/>
    <mergeCell ref="BNU190:BNX190"/>
    <mergeCell ref="BNY190:BOB190"/>
    <mergeCell ref="BMO190:BMR190"/>
    <mergeCell ref="BMS190:BMV190"/>
    <mergeCell ref="BMW190:BMZ190"/>
    <mergeCell ref="BNA190:BND190"/>
    <mergeCell ref="BNE190:BNH190"/>
    <mergeCell ref="BLU190:BLX190"/>
    <mergeCell ref="BLY190:BMB190"/>
    <mergeCell ref="BMC190:BMF190"/>
    <mergeCell ref="BMG190:BMJ190"/>
    <mergeCell ref="BMK190:BMN190"/>
    <mergeCell ref="BVU190:BVX190"/>
    <mergeCell ref="BVY190:BWB190"/>
    <mergeCell ref="BWC190:BWF190"/>
    <mergeCell ref="BWG190:BWJ190"/>
    <mergeCell ref="BWK190:BWN190"/>
    <mergeCell ref="BVA190:BVD190"/>
    <mergeCell ref="BVE190:BVH190"/>
    <mergeCell ref="BVI190:BVL190"/>
    <mergeCell ref="BVM190:BVP190"/>
    <mergeCell ref="BVQ190:BVT190"/>
    <mergeCell ref="BUG190:BUJ190"/>
    <mergeCell ref="BUK190:BUN190"/>
    <mergeCell ref="BUO190:BUR190"/>
    <mergeCell ref="BUS190:BUV190"/>
    <mergeCell ref="BUW190:BUZ190"/>
    <mergeCell ref="BTM190:BTP190"/>
    <mergeCell ref="BTQ190:BTT190"/>
    <mergeCell ref="BTU190:BTX190"/>
    <mergeCell ref="BTY190:BUB190"/>
    <mergeCell ref="BUC190:BUF190"/>
    <mergeCell ref="BSS190:BSV190"/>
    <mergeCell ref="BSW190:BSZ190"/>
    <mergeCell ref="BTA190:BTD190"/>
    <mergeCell ref="BTE190:BTH190"/>
    <mergeCell ref="BTI190:BTL190"/>
    <mergeCell ref="BRY190:BSB190"/>
    <mergeCell ref="BSC190:BSF190"/>
    <mergeCell ref="BSG190:BSJ190"/>
    <mergeCell ref="BSK190:BSN190"/>
    <mergeCell ref="BSO190:BSR190"/>
    <mergeCell ref="BRE190:BRH190"/>
    <mergeCell ref="BRI190:BRL190"/>
    <mergeCell ref="BRM190:BRP190"/>
    <mergeCell ref="BRQ190:BRT190"/>
    <mergeCell ref="BRU190:BRX190"/>
    <mergeCell ref="CBE190:CBH190"/>
    <mergeCell ref="CBI190:CBL190"/>
    <mergeCell ref="CBM190:CBP190"/>
    <mergeCell ref="CBQ190:CBT190"/>
    <mergeCell ref="CBU190:CBX190"/>
    <mergeCell ref="CAK190:CAN190"/>
    <mergeCell ref="CAO190:CAR190"/>
    <mergeCell ref="CAS190:CAV190"/>
    <mergeCell ref="CAW190:CAZ190"/>
    <mergeCell ref="CBA190:CBD190"/>
    <mergeCell ref="BZQ190:BZT190"/>
    <mergeCell ref="BZU190:BZX190"/>
    <mergeCell ref="BZY190:CAB190"/>
    <mergeCell ref="CAC190:CAF190"/>
    <mergeCell ref="CAG190:CAJ190"/>
    <mergeCell ref="BYW190:BYZ190"/>
    <mergeCell ref="BZA190:BZD190"/>
    <mergeCell ref="BZE190:BZH190"/>
    <mergeCell ref="BZI190:BZL190"/>
    <mergeCell ref="BZM190:BZP190"/>
    <mergeCell ref="BYC190:BYF190"/>
    <mergeCell ref="BYG190:BYJ190"/>
    <mergeCell ref="BYK190:BYN190"/>
    <mergeCell ref="BYO190:BYR190"/>
    <mergeCell ref="BYS190:BYV190"/>
    <mergeCell ref="BXI190:BXL190"/>
    <mergeCell ref="BXM190:BXP190"/>
    <mergeCell ref="BXQ190:BXT190"/>
    <mergeCell ref="BXU190:BXX190"/>
    <mergeCell ref="BXY190:BYB190"/>
    <mergeCell ref="BWO190:BWR190"/>
    <mergeCell ref="BWS190:BWV190"/>
    <mergeCell ref="BWW190:BWZ190"/>
    <mergeCell ref="BXA190:BXD190"/>
    <mergeCell ref="BXE190:BXH190"/>
    <mergeCell ref="CGO190:CGR190"/>
    <mergeCell ref="CGS190:CGV190"/>
    <mergeCell ref="CGW190:CGZ190"/>
    <mergeCell ref="CHA190:CHD190"/>
    <mergeCell ref="CHE190:CHH190"/>
    <mergeCell ref="CFU190:CFX190"/>
    <mergeCell ref="CFY190:CGB190"/>
    <mergeCell ref="CGC190:CGF190"/>
    <mergeCell ref="CGG190:CGJ190"/>
    <mergeCell ref="CGK190:CGN190"/>
    <mergeCell ref="CFA190:CFD190"/>
    <mergeCell ref="CFE190:CFH190"/>
    <mergeCell ref="CFI190:CFL190"/>
    <mergeCell ref="CFM190:CFP190"/>
    <mergeCell ref="CFQ190:CFT190"/>
    <mergeCell ref="CEG190:CEJ190"/>
    <mergeCell ref="CEK190:CEN190"/>
    <mergeCell ref="CEO190:CER190"/>
    <mergeCell ref="CES190:CEV190"/>
    <mergeCell ref="CEW190:CEZ190"/>
    <mergeCell ref="CDM190:CDP190"/>
    <mergeCell ref="CDQ190:CDT190"/>
    <mergeCell ref="CDU190:CDX190"/>
    <mergeCell ref="CDY190:CEB190"/>
    <mergeCell ref="CEC190:CEF190"/>
    <mergeCell ref="CCS190:CCV190"/>
    <mergeCell ref="CCW190:CCZ190"/>
    <mergeCell ref="CDA190:CDD190"/>
    <mergeCell ref="CDE190:CDH190"/>
    <mergeCell ref="CDI190:CDL190"/>
    <mergeCell ref="CBY190:CCB190"/>
    <mergeCell ref="CCC190:CCF190"/>
    <mergeCell ref="CCG190:CCJ190"/>
    <mergeCell ref="CCK190:CCN190"/>
    <mergeCell ref="CCO190:CCR190"/>
    <mergeCell ref="CLY190:CMB190"/>
    <mergeCell ref="CMC190:CMF190"/>
    <mergeCell ref="CMG190:CMJ190"/>
    <mergeCell ref="CMK190:CMN190"/>
    <mergeCell ref="CMO190:CMR190"/>
    <mergeCell ref="CLE190:CLH190"/>
    <mergeCell ref="CLI190:CLL190"/>
    <mergeCell ref="CLM190:CLP190"/>
    <mergeCell ref="CLQ190:CLT190"/>
    <mergeCell ref="CLU190:CLX190"/>
    <mergeCell ref="CKK190:CKN190"/>
    <mergeCell ref="CKO190:CKR190"/>
    <mergeCell ref="CKS190:CKV190"/>
    <mergeCell ref="CKW190:CKZ190"/>
    <mergeCell ref="CLA190:CLD190"/>
    <mergeCell ref="CJQ190:CJT190"/>
    <mergeCell ref="CJU190:CJX190"/>
    <mergeCell ref="CJY190:CKB190"/>
    <mergeCell ref="CKC190:CKF190"/>
    <mergeCell ref="CKG190:CKJ190"/>
    <mergeCell ref="CIW190:CIZ190"/>
    <mergeCell ref="CJA190:CJD190"/>
    <mergeCell ref="CJE190:CJH190"/>
    <mergeCell ref="CJI190:CJL190"/>
    <mergeCell ref="CJM190:CJP190"/>
    <mergeCell ref="CIC190:CIF190"/>
    <mergeCell ref="CIG190:CIJ190"/>
    <mergeCell ref="CIK190:CIN190"/>
    <mergeCell ref="CIO190:CIR190"/>
    <mergeCell ref="CIS190:CIV190"/>
    <mergeCell ref="CHI190:CHL190"/>
    <mergeCell ref="CHM190:CHP190"/>
    <mergeCell ref="CHQ190:CHT190"/>
    <mergeCell ref="CHU190:CHX190"/>
    <mergeCell ref="CHY190:CIB190"/>
    <mergeCell ref="CRI190:CRL190"/>
    <mergeCell ref="CRM190:CRP190"/>
    <mergeCell ref="CRQ190:CRT190"/>
    <mergeCell ref="CRU190:CRX190"/>
    <mergeCell ref="CRY190:CSB190"/>
    <mergeCell ref="CQO190:CQR190"/>
    <mergeCell ref="CQS190:CQV190"/>
    <mergeCell ref="CQW190:CQZ190"/>
    <mergeCell ref="CRA190:CRD190"/>
    <mergeCell ref="CRE190:CRH190"/>
    <mergeCell ref="CPU190:CPX190"/>
    <mergeCell ref="CPY190:CQB190"/>
    <mergeCell ref="CQC190:CQF190"/>
    <mergeCell ref="CQG190:CQJ190"/>
    <mergeCell ref="CQK190:CQN190"/>
    <mergeCell ref="CPA190:CPD190"/>
    <mergeCell ref="CPE190:CPH190"/>
    <mergeCell ref="CPI190:CPL190"/>
    <mergeCell ref="CPM190:CPP190"/>
    <mergeCell ref="CPQ190:CPT190"/>
    <mergeCell ref="COG190:COJ190"/>
    <mergeCell ref="COK190:CON190"/>
    <mergeCell ref="COO190:COR190"/>
    <mergeCell ref="COS190:COV190"/>
    <mergeCell ref="COW190:COZ190"/>
    <mergeCell ref="CNM190:CNP190"/>
    <mergeCell ref="CNQ190:CNT190"/>
    <mergeCell ref="CNU190:CNX190"/>
    <mergeCell ref="CNY190:COB190"/>
    <mergeCell ref="COC190:COF190"/>
    <mergeCell ref="CMS190:CMV190"/>
    <mergeCell ref="CMW190:CMZ190"/>
    <mergeCell ref="CNA190:CND190"/>
    <mergeCell ref="CNE190:CNH190"/>
    <mergeCell ref="CNI190:CNL190"/>
    <mergeCell ref="CWS190:CWV190"/>
    <mergeCell ref="CWW190:CWZ190"/>
    <mergeCell ref="CXA190:CXD190"/>
    <mergeCell ref="CXE190:CXH190"/>
    <mergeCell ref="CXI190:CXL190"/>
    <mergeCell ref="CVY190:CWB190"/>
    <mergeCell ref="CWC190:CWF190"/>
    <mergeCell ref="CWG190:CWJ190"/>
    <mergeCell ref="CWK190:CWN190"/>
    <mergeCell ref="CWO190:CWR190"/>
    <mergeCell ref="CVE190:CVH190"/>
    <mergeCell ref="CVI190:CVL190"/>
    <mergeCell ref="CVM190:CVP190"/>
    <mergeCell ref="CVQ190:CVT190"/>
    <mergeCell ref="CVU190:CVX190"/>
    <mergeCell ref="CUK190:CUN190"/>
    <mergeCell ref="CUO190:CUR190"/>
    <mergeCell ref="CUS190:CUV190"/>
    <mergeCell ref="CUW190:CUZ190"/>
    <mergeCell ref="CVA190:CVD190"/>
    <mergeCell ref="CTQ190:CTT190"/>
    <mergeCell ref="CTU190:CTX190"/>
    <mergeCell ref="CTY190:CUB190"/>
    <mergeCell ref="CUC190:CUF190"/>
    <mergeCell ref="CUG190:CUJ190"/>
    <mergeCell ref="CSW190:CSZ190"/>
    <mergeCell ref="CTA190:CTD190"/>
    <mergeCell ref="CTE190:CTH190"/>
    <mergeCell ref="CTI190:CTL190"/>
    <mergeCell ref="CTM190:CTP190"/>
    <mergeCell ref="CSC190:CSF190"/>
    <mergeCell ref="CSG190:CSJ190"/>
    <mergeCell ref="CSK190:CSN190"/>
    <mergeCell ref="CSO190:CSR190"/>
    <mergeCell ref="CSS190:CSV190"/>
    <mergeCell ref="DCC190:DCF190"/>
    <mergeCell ref="DCG190:DCJ190"/>
    <mergeCell ref="DCK190:DCN190"/>
    <mergeCell ref="DCO190:DCR190"/>
    <mergeCell ref="DCS190:DCV190"/>
    <mergeCell ref="DBI190:DBL190"/>
    <mergeCell ref="DBM190:DBP190"/>
    <mergeCell ref="DBQ190:DBT190"/>
    <mergeCell ref="DBU190:DBX190"/>
    <mergeCell ref="DBY190:DCB190"/>
    <mergeCell ref="DAO190:DAR190"/>
    <mergeCell ref="DAS190:DAV190"/>
    <mergeCell ref="DAW190:DAZ190"/>
    <mergeCell ref="DBA190:DBD190"/>
    <mergeCell ref="DBE190:DBH190"/>
    <mergeCell ref="CZU190:CZX190"/>
    <mergeCell ref="CZY190:DAB190"/>
    <mergeCell ref="DAC190:DAF190"/>
    <mergeCell ref="DAG190:DAJ190"/>
    <mergeCell ref="DAK190:DAN190"/>
    <mergeCell ref="CZA190:CZD190"/>
    <mergeCell ref="CZE190:CZH190"/>
    <mergeCell ref="CZI190:CZL190"/>
    <mergeCell ref="CZM190:CZP190"/>
    <mergeCell ref="CZQ190:CZT190"/>
    <mergeCell ref="CYG190:CYJ190"/>
    <mergeCell ref="CYK190:CYN190"/>
    <mergeCell ref="CYO190:CYR190"/>
    <mergeCell ref="CYS190:CYV190"/>
    <mergeCell ref="CYW190:CYZ190"/>
    <mergeCell ref="CXM190:CXP190"/>
    <mergeCell ref="CXQ190:CXT190"/>
    <mergeCell ref="CXU190:CXX190"/>
    <mergeCell ref="CXY190:CYB190"/>
    <mergeCell ref="CYC190:CYF190"/>
    <mergeCell ref="DHM190:DHP190"/>
    <mergeCell ref="DHQ190:DHT190"/>
    <mergeCell ref="DHU190:DHX190"/>
    <mergeCell ref="DHY190:DIB190"/>
    <mergeCell ref="DIC190:DIF190"/>
    <mergeCell ref="DGS190:DGV190"/>
    <mergeCell ref="DGW190:DGZ190"/>
    <mergeCell ref="DHA190:DHD190"/>
    <mergeCell ref="DHE190:DHH190"/>
    <mergeCell ref="DHI190:DHL190"/>
    <mergeCell ref="DFY190:DGB190"/>
    <mergeCell ref="DGC190:DGF190"/>
    <mergeCell ref="DGG190:DGJ190"/>
    <mergeCell ref="DGK190:DGN190"/>
    <mergeCell ref="DGO190:DGR190"/>
    <mergeCell ref="DFE190:DFH190"/>
    <mergeCell ref="DFI190:DFL190"/>
    <mergeCell ref="DFM190:DFP190"/>
    <mergeCell ref="DFQ190:DFT190"/>
    <mergeCell ref="DFU190:DFX190"/>
    <mergeCell ref="DEK190:DEN190"/>
    <mergeCell ref="DEO190:DER190"/>
    <mergeCell ref="DES190:DEV190"/>
    <mergeCell ref="DEW190:DEZ190"/>
    <mergeCell ref="DFA190:DFD190"/>
    <mergeCell ref="DDQ190:DDT190"/>
    <mergeCell ref="DDU190:DDX190"/>
    <mergeCell ref="DDY190:DEB190"/>
    <mergeCell ref="DEC190:DEF190"/>
    <mergeCell ref="DEG190:DEJ190"/>
    <mergeCell ref="DCW190:DCZ190"/>
    <mergeCell ref="DDA190:DDD190"/>
    <mergeCell ref="DDE190:DDH190"/>
    <mergeCell ref="DDI190:DDL190"/>
    <mergeCell ref="DDM190:DDP190"/>
    <mergeCell ref="DMW190:DMZ190"/>
    <mergeCell ref="DNA190:DND190"/>
    <mergeCell ref="DNE190:DNH190"/>
    <mergeCell ref="DNI190:DNL190"/>
    <mergeCell ref="DNM190:DNP190"/>
    <mergeCell ref="DMC190:DMF190"/>
    <mergeCell ref="DMG190:DMJ190"/>
    <mergeCell ref="DMK190:DMN190"/>
    <mergeCell ref="DMO190:DMR190"/>
    <mergeCell ref="DMS190:DMV190"/>
    <mergeCell ref="DLI190:DLL190"/>
    <mergeCell ref="DLM190:DLP190"/>
    <mergeCell ref="DLQ190:DLT190"/>
    <mergeCell ref="DLU190:DLX190"/>
    <mergeCell ref="DLY190:DMB190"/>
    <mergeCell ref="DKO190:DKR190"/>
    <mergeCell ref="DKS190:DKV190"/>
    <mergeCell ref="DKW190:DKZ190"/>
    <mergeCell ref="DLA190:DLD190"/>
    <mergeCell ref="DLE190:DLH190"/>
    <mergeCell ref="DJU190:DJX190"/>
    <mergeCell ref="DJY190:DKB190"/>
    <mergeCell ref="DKC190:DKF190"/>
    <mergeCell ref="DKG190:DKJ190"/>
    <mergeCell ref="DKK190:DKN190"/>
    <mergeCell ref="DJA190:DJD190"/>
    <mergeCell ref="DJE190:DJH190"/>
    <mergeCell ref="DJI190:DJL190"/>
    <mergeCell ref="DJM190:DJP190"/>
    <mergeCell ref="DJQ190:DJT190"/>
    <mergeCell ref="DIG190:DIJ190"/>
    <mergeCell ref="DIK190:DIN190"/>
    <mergeCell ref="DIO190:DIR190"/>
    <mergeCell ref="DIS190:DIV190"/>
    <mergeCell ref="DIW190:DIZ190"/>
    <mergeCell ref="DSG190:DSJ190"/>
    <mergeCell ref="DSK190:DSN190"/>
    <mergeCell ref="DSO190:DSR190"/>
    <mergeCell ref="DSS190:DSV190"/>
    <mergeCell ref="DSW190:DSZ190"/>
    <mergeCell ref="DRM190:DRP190"/>
    <mergeCell ref="DRQ190:DRT190"/>
    <mergeCell ref="DRU190:DRX190"/>
    <mergeCell ref="DRY190:DSB190"/>
    <mergeCell ref="DSC190:DSF190"/>
    <mergeCell ref="DQS190:DQV190"/>
    <mergeCell ref="DQW190:DQZ190"/>
    <mergeCell ref="DRA190:DRD190"/>
    <mergeCell ref="DRE190:DRH190"/>
    <mergeCell ref="DRI190:DRL190"/>
    <mergeCell ref="DPY190:DQB190"/>
    <mergeCell ref="DQC190:DQF190"/>
    <mergeCell ref="DQG190:DQJ190"/>
    <mergeCell ref="DQK190:DQN190"/>
    <mergeCell ref="DQO190:DQR190"/>
    <mergeCell ref="DPE190:DPH190"/>
    <mergeCell ref="DPI190:DPL190"/>
    <mergeCell ref="DPM190:DPP190"/>
    <mergeCell ref="DPQ190:DPT190"/>
    <mergeCell ref="DPU190:DPX190"/>
    <mergeCell ref="DOK190:DON190"/>
    <mergeCell ref="DOO190:DOR190"/>
    <mergeCell ref="DOS190:DOV190"/>
    <mergeCell ref="DOW190:DOZ190"/>
    <mergeCell ref="DPA190:DPD190"/>
    <mergeCell ref="DNQ190:DNT190"/>
    <mergeCell ref="DNU190:DNX190"/>
    <mergeCell ref="DNY190:DOB190"/>
    <mergeCell ref="DOC190:DOF190"/>
    <mergeCell ref="DOG190:DOJ190"/>
    <mergeCell ref="DXQ190:DXT190"/>
    <mergeCell ref="DXU190:DXX190"/>
    <mergeCell ref="DXY190:DYB190"/>
    <mergeCell ref="DYC190:DYF190"/>
    <mergeCell ref="DYG190:DYJ190"/>
    <mergeCell ref="DWW190:DWZ190"/>
    <mergeCell ref="DXA190:DXD190"/>
    <mergeCell ref="DXE190:DXH190"/>
    <mergeCell ref="DXI190:DXL190"/>
    <mergeCell ref="DXM190:DXP190"/>
    <mergeCell ref="DWC190:DWF190"/>
    <mergeCell ref="DWG190:DWJ190"/>
    <mergeCell ref="DWK190:DWN190"/>
    <mergeCell ref="DWO190:DWR190"/>
    <mergeCell ref="DWS190:DWV190"/>
    <mergeCell ref="DVI190:DVL190"/>
    <mergeCell ref="DVM190:DVP190"/>
    <mergeCell ref="DVQ190:DVT190"/>
    <mergeCell ref="DVU190:DVX190"/>
    <mergeCell ref="DVY190:DWB190"/>
    <mergeCell ref="DUO190:DUR190"/>
    <mergeCell ref="DUS190:DUV190"/>
    <mergeCell ref="DUW190:DUZ190"/>
    <mergeCell ref="DVA190:DVD190"/>
    <mergeCell ref="DVE190:DVH190"/>
    <mergeCell ref="DTU190:DTX190"/>
    <mergeCell ref="DTY190:DUB190"/>
    <mergeCell ref="DUC190:DUF190"/>
    <mergeCell ref="DUG190:DUJ190"/>
    <mergeCell ref="DUK190:DUN190"/>
    <mergeCell ref="DTA190:DTD190"/>
    <mergeCell ref="DTE190:DTH190"/>
    <mergeCell ref="DTI190:DTL190"/>
    <mergeCell ref="DTM190:DTP190"/>
    <mergeCell ref="DTQ190:DTT190"/>
    <mergeCell ref="EDA190:EDD190"/>
    <mergeCell ref="EDE190:EDH190"/>
    <mergeCell ref="EDI190:EDL190"/>
    <mergeCell ref="EDM190:EDP190"/>
    <mergeCell ref="EDQ190:EDT190"/>
    <mergeCell ref="ECG190:ECJ190"/>
    <mergeCell ref="ECK190:ECN190"/>
    <mergeCell ref="ECO190:ECR190"/>
    <mergeCell ref="ECS190:ECV190"/>
    <mergeCell ref="ECW190:ECZ190"/>
    <mergeCell ref="EBM190:EBP190"/>
    <mergeCell ref="EBQ190:EBT190"/>
    <mergeCell ref="EBU190:EBX190"/>
    <mergeCell ref="EBY190:ECB190"/>
    <mergeCell ref="ECC190:ECF190"/>
    <mergeCell ref="EAS190:EAV190"/>
    <mergeCell ref="EAW190:EAZ190"/>
    <mergeCell ref="EBA190:EBD190"/>
    <mergeCell ref="EBE190:EBH190"/>
    <mergeCell ref="EBI190:EBL190"/>
    <mergeCell ref="DZY190:EAB190"/>
    <mergeCell ref="EAC190:EAF190"/>
    <mergeCell ref="EAG190:EAJ190"/>
    <mergeCell ref="EAK190:EAN190"/>
    <mergeCell ref="EAO190:EAR190"/>
    <mergeCell ref="DZE190:DZH190"/>
    <mergeCell ref="DZI190:DZL190"/>
    <mergeCell ref="DZM190:DZP190"/>
    <mergeCell ref="DZQ190:DZT190"/>
    <mergeCell ref="DZU190:DZX190"/>
    <mergeCell ref="DYK190:DYN190"/>
    <mergeCell ref="DYO190:DYR190"/>
    <mergeCell ref="DYS190:DYV190"/>
    <mergeCell ref="DYW190:DYZ190"/>
    <mergeCell ref="DZA190:DZD190"/>
    <mergeCell ref="EIK190:EIN190"/>
    <mergeCell ref="EIO190:EIR190"/>
    <mergeCell ref="EIS190:EIV190"/>
    <mergeCell ref="EIW190:EIZ190"/>
    <mergeCell ref="EJA190:EJD190"/>
    <mergeCell ref="EHQ190:EHT190"/>
    <mergeCell ref="EHU190:EHX190"/>
    <mergeCell ref="EHY190:EIB190"/>
    <mergeCell ref="EIC190:EIF190"/>
    <mergeCell ref="EIG190:EIJ190"/>
    <mergeCell ref="EGW190:EGZ190"/>
    <mergeCell ref="EHA190:EHD190"/>
    <mergeCell ref="EHE190:EHH190"/>
    <mergeCell ref="EHI190:EHL190"/>
    <mergeCell ref="EHM190:EHP190"/>
    <mergeCell ref="EGC190:EGF190"/>
    <mergeCell ref="EGG190:EGJ190"/>
    <mergeCell ref="EGK190:EGN190"/>
    <mergeCell ref="EGO190:EGR190"/>
    <mergeCell ref="EGS190:EGV190"/>
    <mergeCell ref="EFI190:EFL190"/>
    <mergeCell ref="EFM190:EFP190"/>
    <mergeCell ref="EFQ190:EFT190"/>
    <mergeCell ref="EFU190:EFX190"/>
    <mergeCell ref="EFY190:EGB190"/>
    <mergeCell ref="EEO190:EER190"/>
    <mergeCell ref="EES190:EEV190"/>
    <mergeCell ref="EEW190:EEZ190"/>
    <mergeCell ref="EFA190:EFD190"/>
    <mergeCell ref="EFE190:EFH190"/>
    <mergeCell ref="EDU190:EDX190"/>
    <mergeCell ref="EDY190:EEB190"/>
    <mergeCell ref="EEC190:EEF190"/>
    <mergeCell ref="EEG190:EEJ190"/>
    <mergeCell ref="EEK190:EEN190"/>
    <mergeCell ref="ENU190:ENX190"/>
    <mergeCell ref="ENY190:EOB190"/>
    <mergeCell ref="EOC190:EOF190"/>
    <mergeCell ref="EOG190:EOJ190"/>
    <mergeCell ref="EOK190:EON190"/>
    <mergeCell ref="ENA190:END190"/>
    <mergeCell ref="ENE190:ENH190"/>
    <mergeCell ref="ENI190:ENL190"/>
    <mergeCell ref="ENM190:ENP190"/>
    <mergeCell ref="ENQ190:ENT190"/>
    <mergeCell ref="EMG190:EMJ190"/>
    <mergeCell ref="EMK190:EMN190"/>
    <mergeCell ref="EMO190:EMR190"/>
    <mergeCell ref="EMS190:EMV190"/>
    <mergeCell ref="EMW190:EMZ190"/>
    <mergeCell ref="ELM190:ELP190"/>
    <mergeCell ref="ELQ190:ELT190"/>
    <mergeCell ref="ELU190:ELX190"/>
    <mergeCell ref="ELY190:EMB190"/>
    <mergeCell ref="EMC190:EMF190"/>
    <mergeCell ref="EKS190:EKV190"/>
    <mergeCell ref="EKW190:EKZ190"/>
    <mergeCell ref="ELA190:ELD190"/>
    <mergeCell ref="ELE190:ELH190"/>
    <mergeCell ref="ELI190:ELL190"/>
    <mergeCell ref="EJY190:EKB190"/>
    <mergeCell ref="EKC190:EKF190"/>
    <mergeCell ref="EKG190:EKJ190"/>
    <mergeCell ref="EKK190:EKN190"/>
    <mergeCell ref="EKO190:EKR190"/>
    <mergeCell ref="EJE190:EJH190"/>
    <mergeCell ref="EJI190:EJL190"/>
    <mergeCell ref="EJM190:EJP190"/>
    <mergeCell ref="EJQ190:EJT190"/>
    <mergeCell ref="EJU190:EJX190"/>
    <mergeCell ref="ETE190:ETH190"/>
    <mergeCell ref="ETI190:ETL190"/>
    <mergeCell ref="ETM190:ETP190"/>
    <mergeCell ref="ETQ190:ETT190"/>
    <mergeCell ref="ETU190:ETX190"/>
    <mergeCell ref="ESK190:ESN190"/>
    <mergeCell ref="ESO190:ESR190"/>
    <mergeCell ref="ESS190:ESV190"/>
    <mergeCell ref="ESW190:ESZ190"/>
    <mergeCell ref="ETA190:ETD190"/>
    <mergeCell ref="ERQ190:ERT190"/>
    <mergeCell ref="ERU190:ERX190"/>
    <mergeCell ref="ERY190:ESB190"/>
    <mergeCell ref="ESC190:ESF190"/>
    <mergeCell ref="ESG190:ESJ190"/>
    <mergeCell ref="EQW190:EQZ190"/>
    <mergeCell ref="ERA190:ERD190"/>
    <mergeCell ref="ERE190:ERH190"/>
    <mergeCell ref="ERI190:ERL190"/>
    <mergeCell ref="ERM190:ERP190"/>
    <mergeCell ref="EQC190:EQF190"/>
    <mergeCell ref="EQG190:EQJ190"/>
    <mergeCell ref="EQK190:EQN190"/>
    <mergeCell ref="EQO190:EQR190"/>
    <mergeCell ref="EQS190:EQV190"/>
    <mergeCell ref="EPI190:EPL190"/>
    <mergeCell ref="EPM190:EPP190"/>
    <mergeCell ref="EPQ190:EPT190"/>
    <mergeCell ref="EPU190:EPX190"/>
    <mergeCell ref="EPY190:EQB190"/>
    <mergeCell ref="EOO190:EOR190"/>
    <mergeCell ref="EOS190:EOV190"/>
    <mergeCell ref="EOW190:EOZ190"/>
    <mergeCell ref="EPA190:EPD190"/>
    <mergeCell ref="EPE190:EPH190"/>
    <mergeCell ref="EYO190:EYR190"/>
    <mergeCell ref="EYS190:EYV190"/>
    <mergeCell ref="EYW190:EYZ190"/>
    <mergeCell ref="EZA190:EZD190"/>
    <mergeCell ref="EZE190:EZH190"/>
    <mergeCell ref="EXU190:EXX190"/>
    <mergeCell ref="EXY190:EYB190"/>
    <mergeCell ref="EYC190:EYF190"/>
    <mergeCell ref="EYG190:EYJ190"/>
    <mergeCell ref="EYK190:EYN190"/>
    <mergeCell ref="EXA190:EXD190"/>
    <mergeCell ref="EXE190:EXH190"/>
    <mergeCell ref="EXI190:EXL190"/>
    <mergeCell ref="EXM190:EXP190"/>
    <mergeCell ref="EXQ190:EXT190"/>
    <mergeCell ref="EWG190:EWJ190"/>
    <mergeCell ref="EWK190:EWN190"/>
    <mergeCell ref="EWO190:EWR190"/>
    <mergeCell ref="EWS190:EWV190"/>
    <mergeCell ref="EWW190:EWZ190"/>
    <mergeCell ref="EVM190:EVP190"/>
    <mergeCell ref="EVQ190:EVT190"/>
    <mergeCell ref="EVU190:EVX190"/>
    <mergeCell ref="EVY190:EWB190"/>
    <mergeCell ref="EWC190:EWF190"/>
    <mergeCell ref="EUS190:EUV190"/>
    <mergeCell ref="EUW190:EUZ190"/>
    <mergeCell ref="EVA190:EVD190"/>
    <mergeCell ref="EVE190:EVH190"/>
    <mergeCell ref="EVI190:EVL190"/>
    <mergeCell ref="ETY190:EUB190"/>
    <mergeCell ref="EUC190:EUF190"/>
    <mergeCell ref="EUG190:EUJ190"/>
    <mergeCell ref="EUK190:EUN190"/>
    <mergeCell ref="EUO190:EUR190"/>
    <mergeCell ref="FDY190:FEB190"/>
    <mergeCell ref="FEC190:FEF190"/>
    <mergeCell ref="FEG190:FEJ190"/>
    <mergeCell ref="FEK190:FEN190"/>
    <mergeCell ref="FEO190:FER190"/>
    <mergeCell ref="FDE190:FDH190"/>
    <mergeCell ref="FDI190:FDL190"/>
    <mergeCell ref="FDM190:FDP190"/>
    <mergeCell ref="FDQ190:FDT190"/>
    <mergeCell ref="FDU190:FDX190"/>
    <mergeCell ref="FCK190:FCN190"/>
    <mergeCell ref="FCO190:FCR190"/>
    <mergeCell ref="FCS190:FCV190"/>
    <mergeCell ref="FCW190:FCZ190"/>
    <mergeCell ref="FDA190:FDD190"/>
    <mergeCell ref="FBQ190:FBT190"/>
    <mergeCell ref="FBU190:FBX190"/>
    <mergeCell ref="FBY190:FCB190"/>
    <mergeCell ref="FCC190:FCF190"/>
    <mergeCell ref="FCG190:FCJ190"/>
    <mergeCell ref="FAW190:FAZ190"/>
    <mergeCell ref="FBA190:FBD190"/>
    <mergeCell ref="FBE190:FBH190"/>
    <mergeCell ref="FBI190:FBL190"/>
    <mergeCell ref="FBM190:FBP190"/>
    <mergeCell ref="FAC190:FAF190"/>
    <mergeCell ref="FAG190:FAJ190"/>
    <mergeCell ref="FAK190:FAN190"/>
    <mergeCell ref="FAO190:FAR190"/>
    <mergeCell ref="FAS190:FAV190"/>
    <mergeCell ref="EZI190:EZL190"/>
    <mergeCell ref="EZM190:EZP190"/>
    <mergeCell ref="EZQ190:EZT190"/>
    <mergeCell ref="EZU190:EZX190"/>
    <mergeCell ref="EZY190:FAB190"/>
    <mergeCell ref="FJI190:FJL190"/>
    <mergeCell ref="FJM190:FJP190"/>
    <mergeCell ref="FJQ190:FJT190"/>
    <mergeCell ref="FJU190:FJX190"/>
    <mergeCell ref="FJY190:FKB190"/>
    <mergeCell ref="FIO190:FIR190"/>
    <mergeCell ref="FIS190:FIV190"/>
    <mergeCell ref="FIW190:FIZ190"/>
    <mergeCell ref="FJA190:FJD190"/>
    <mergeCell ref="FJE190:FJH190"/>
    <mergeCell ref="FHU190:FHX190"/>
    <mergeCell ref="FHY190:FIB190"/>
    <mergeCell ref="FIC190:FIF190"/>
    <mergeCell ref="FIG190:FIJ190"/>
    <mergeCell ref="FIK190:FIN190"/>
    <mergeCell ref="FHA190:FHD190"/>
    <mergeCell ref="FHE190:FHH190"/>
    <mergeCell ref="FHI190:FHL190"/>
    <mergeCell ref="FHM190:FHP190"/>
    <mergeCell ref="FHQ190:FHT190"/>
    <mergeCell ref="FGG190:FGJ190"/>
    <mergeCell ref="FGK190:FGN190"/>
    <mergeCell ref="FGO190:FGR190"/>
    <mergeCell ref="FGS190:FGV190"/>
    <mergeCell ref="FGW190:FGZ190"/>
    <mergeCell ref="FFM190:FFP190"/>
    <mergeCell ref="FFQ190:FFT190"/>
    <mergeCell ref="FFU190:FFX190"/>
    <mergeCell ref="FFY190:FGB190"/>
    <mergeCell ref="FGC190:FGF190"/>
    <mergeCell ref="FES190:FEV190"/>
    <mergeCell ref="FEW190:FEZ190"/>
    <mergeCell ref="FFA190:FFD190"/>
    <mergeCell ref="FFE190:FFH190"/>
    <mergeCell ref="FFI190:FFL190"/>
    <mergeCell ref="FOS190:FOV190"/>
    <mergeCell ref="FOW190:FOZ190"/>
    <mergeCell ref="FPA190:FPD190"/>
    <mergeCell ref="FPE190:FPH190"/>
    <mergeCell ref="FPI190:FPL190"/>
    <mergeCell ref="FNY190:FOB190"/>
    <mergeCell ref="FOC190:FOF190"/>
    <mergeCell ref="FOG190:FOJ190"/>
    <mergeCell ref="FOK190:FON190"/>
    <mergeCell ref="FOO190:FOR190"/>
    <mergeCell ref="FNE190:FNH190"/>
    <mergeCell ref="FNI190:FNL190"/>
    <mergeCell ref="FNM190:FNP190"/>
    <mergeCell ref="FNQ190:FNT190"/>
    <mergeCell ref="FNU190:FNX190"/>
    <mergeCell ref="FMK190:FMN190"/>
    <mergeCell ref="FMO190:FMR190"/>
    <mergeCell ref="FMS190:FMV190"/>
    <mergeCell ref="FMW190:FMZ190"/>
    <mergeCell ref="FNA190:FND190"/>
    <mergeCell ref="FLQ190:FLT190"/>
    <mergeCell ref="FLU190:FLX190"/>
    <mergeCell ref="FLY190:FMB190"/>
    <mergeCell ref="FMC190:FMF190"/>
    <mergeCell ref="FMG190:FMJ190"/>
    <mergeCell ref="FKW190:FKZ190"/>
    <mergeCell ref="FLA190:FLD190"/>
    <mergeCell ref="FLE190:FLH190"/>
    <mergeCell ref="FLI190:FLL190"/>
    <mergeCell ref="FLM190:FLP190"/>
    <mergeCell ref="FKC190:FKF190"/>
    <mergeCell ref="FKG190:FKJ190"/>
    <mergeCell ref="FKK190:FKN190"/>
    <mergeCell ref="FKO190:FKR190"/>
    <mergeCell ref="FKS190:FKV190"/>
    <mergeCell ref="FUC190:FUF190"/>
    <mergeCell ref="FUG190:FUJ190"/>
    <mergeCell ref="FUK190:FUN190"/>
    <mergeCell ref="FUO190:FUR190"/>
    <mergeCell ref="FUS190:FUV190"/>
    <mergeCell ref="FTI190:FTL190"/>
    <mergeCell ref="FTM190:FTP190"/>
    <mergeCell ref="FTQ190:FTT190"/>
    <mergeCell ref="FTU190:FTX190"/>
    <mergeCell ref="FTY190:FUB190"/>
    <mergeCell ref="FSO190:FSR190"/>
    <mergeCell ref="FSS190:FSV190"/>
    <mergeCell ref="FSW190:FSZ190"/>
    <mergeCell ref="FTA190:FTD190"/>
    <mergeCell ref="FTE190:FTH190"/>
    <mergeCell ref="FRU190:FRX190"/>
    <mergeCell ref="FRY190:FSB190"/>
    <mergeCell ref="FSC190:FSF190"/>
    <mergeCell ref="FSG190:FSJ190"/>
    <mergeCell ref="FSK190:FSN190"/>
    <mergeCell ref="FRA190:FRD190"/>
    <mergeCell ref="FRE190:FRH190"/>
    <mergeCell ref="FRI190:FRL190"/>
    <mergeCell ref="FRM190:FRP190"/>
    <mergeCell ref="FRQ190:FRT190"/>
    <mergeCell ref="FQG190:FQJ190"/>
    <mergeCell ref="FQK190:FQN190"/>
    <mergeCell ref="FQO190:FQR190"/>
    <mergeCell ref="FQS190:FQV190"/>
    <mergeCell ref="FQW190:FQZ190"/>
    <mergeCell ref="FPM190:FPP190"/>
    <mergeCell ref="FPQ190:FPT190"/>
    <mergeCell ref="FPU190:FPX190"/>
    <mergeCell ref="FPY190:FQB190"/>
    <mergeCell ref="FQC190:FQF190"/>
    <mergeCell ref="FZM190:FZP190"/>
    <mergeCell ref="FZQ190:FZT190"/>
    <mergeCell ref="FZU190:FZX190"/>
    <mergeCell ref="FZY190:GAB190"/>
    <mergeCell ref="GAC190:GAF190"/>
    <mergeCell ref="FYS190:FYV190"/>
    <mergeCell ref="FYW190:FYZ190"/>
    <mergeCell ref="FZA190:FZD190"/>
    <mergeCell ref="FZE190:FZH190"/>
    <mergeCell ref="FZI190:FZL190"/>
    <mergeCell ref="FXY190:FYB190"/>
    <mergeCell ref="FYC190:FYF190"/>
    <mergeCell ref="FYG190:FYJ190"/>
    <mergeCell ref="FYK190:FYN190"/>
    <mergeCell ref="FYO190:FYR190"/>
    <mergeCell ref="FXE190:FXH190"/>
    <mergeCell ref="FXI190:FXL190"/>
    <mergeCell ref="FXM190:FXP190"/>
    <mergeCell ref="FXQ190:FXT190"/>
    <mergeCell ref="FXU190:FXX190"/>
    <mergeCell ref="FWK190:FWN190"/>
    <mergeCell ref="FWO190:FWR190"/>
    <mergeCell ref="FWS190:FWV190"/>
    <mergeCell ref="FWW190:FWZ190"/>
    <mergeCell ref="FXA190:FXD190"/>
    <mergeCell ref="FVQ190:FVT190"/>
    <mergeCell ref="FVU190:FVX190"/>
    <mergeCell ref="FVY190:FWB190"/>
    <mergeCell ref="FWC190:FWF190"/>
    <mergeCell ref="FWG190:FWJ190"/>
    <mergeCell ref="FUW190:FUZ190"/>
    <mergeCell ref="FVA190:FVD190"/>
    <mergeCell ref="FVE190:FVH190"/>
    <mergeCell ref="FVI190:FVL190"/>
    <mergeCell ref="FVM190:FVP190"/>
    <mergeCell ref="GEW190:GEZ190"/>
    <mergeCell ref="GFA190:GFD190"/>
    <mergeCell ref="GFE190:GFH190"/>
    <mergeCell ref="GFI190:GFL190"/>
    <mergeCell ref="GFM190:GFP190"/>
    <mergeCell ref="GEC190:GEF190"/>
    <mergeCell ref="GEG190:GEJ190"/>
    <mergeCell ref="GEK190:GEN190"/>
    <mergeCell ref="GEO190:GER190"/>
    <mergeCell ref="GES190:GEV190"/>
    <mergeCell ref="GDI190:GDL190"/>
    <mergeCell ref="GDM190:GDP190"/>
    <mergeCell ref="GDQ190:GDT190"/>
    <mergeCell ref="GDU190:GDX190"/>
    <mergeCell ref="GDY190:GEB190"/>
    <mergeCell ref="GCO190:GCR190"/>
    <mergeCell ref="GCS190:GCV190"/>
    <mergeCell ref="GCW190:GCZ190"/>
    <mergeCell ref="GDA190:GDD190"/>
    <mergeCell ref="GDE190:GDH190"/>
    <mergeCell ref="GBU190:GBX190"/>
    <mergeCell ref="GBY190:GCB190"/>
    <mergeCell ref="GCC190:GCF190"/>
    <mergeCell ref="GCG190:GCJ190"/>
    <mergeCell ref="GCK190:GCN190"/>
    <mergeCell ref="GBA190:GBD190"/>
    <mergeCell ref="GBE190:GBH190"/>
    <mergeCell ref="GBI190:GBL190"/>
    <mergeCell ref="GBM190:GBP190"/>
    <mergeCell ref="GBQ190:GBT190"/>
    <mergeCell ref="GAG190:GAJ190"/>
    <mergeCell ref="GAK190:GAN190"/>
    <mergeCell ref="GAO190:GAR190"/>
    <mergeCell ref="GAS190:GAV190"/>
    <mergeCell ref="GAW190:GAZ190"/>
    <mergeCell ref="GKG190:GKJ190"/>
    <mergeCell ref="GKK190:GKN190"/>
    <mergeCell ref="GKO190:GKR190"/>
    <mergeCell ref="GKS190:GKV190"/>
    <mergeCell ref="GKW190:GKZ190"/>
    <mergeCell ref="GJM190:GJP190"/>
    <mergeCell ref="GJQ190:GJT190"/>
    <mergeCell ref="GJU190:GJX190"/>
    <mergeCell ref="GJY190:GKB190"/>
    <mergeCell ref="GKC190:GKF190"/>
    <mergeCell ref="GIS190:GIV190"/>
    <mergeCell ref="GIW190:GIZ190"/>
    <mergeCell ref="GJA190:GJD190"/>
    <mergeCell ref="GJE190:GJH190"/>
    <mergeCell ref="GJI190:GJL190"/>
    <mergeCell ref="GHY190:GIB190"/>
    <mergeCell ref="GIC190:GIF190"/>
    <mergeCell ref="GIG190:GIJ190"/>
    <mergeCell ref="GIK190:GIN190"/>
    <mergeCell ref="GIO190:GIR190"/>
    <mergeCell ref="GHE190:GHH190"/>
    <mergeCell ref="GHI190:GHL190"/>
    <mergeCell ref="GHM190:GHP190"/>
    <mergeCell ref="GHQ190:GHT190"/>
    <mergeCell ref="GHU190:GHX190"/>
    <mergeCell ref="GGK190:GGN190"/>
    <mergeCell ref="GGO190:GGR190"/>
    <mergeCell ref="GGS190:GGV190"/>
    <mergeCell ref="GGW190:GGZ190"/>
    <mergeCell ref="GHA190:GHD190"/>
    <mergeCell ref="GFQ190:GFT190"/>
    <mergeCell ref="GFU190:GFX190"/>
    <mergeCell ref="GFY190:GGB190"/>
    <mergeCell ref="GGC190:GGF190"/>
    <mergeCell ref="GGG190:GGJ190"/>
    <mergeCell ref="GPQ190:GPT190"/>
    <mergeCell ref="GPU190:GPX190"/>
    <mergeCell ref="GPY190:GQB190"/>
    <mergeCell ref="GQC190:GQF190"/>
    <mergeCell ref="GQG190:GQJ190"/>
    <mergeCell ref="GOW190:GOZ190"/>
    <mergeCell ref="GPA190:GPD190"/>
    <mergeCell ref="GPE190:GPH190"/>
    <mergeCell ref="GPI190:GPL190"/>
    <mergeCell ref="GPM190:GPP190"/>
    <mergeCell ref="GOC190:GOF190"/>
    <mergeCell ref="GOG190:GOJ190"/>
    <mergeCell ref="GOK190:GON190"/>
    <mergeCell ref="GOO190:GOR190"/>
    <mergeCell ref="GOS190:GOV190"/>
    <mergeCell ref="GNI190:GNL190"/>
    <mergeCell ref="GNM190:GNP190"/>
    <mergeCell ref="GNQ190:GNT190"/>
    <mergeCell ref="GNU190:GNX190"/>
    <mergeCell ref="GNY190:GOB190"/>
    <mergeCell ref="GMO190:GMR190"/>
    <mergeCell ref="GMS190:GMV190"/>
    <mergeCell ref="GMW190:GMZ190"/>
    <mergeCell ref="GNA190:GND190"/>
    <mergeCell ref="GNE190:GNH190"/>
    <mergeCell ref="GLU190:GLX190"/>
    <mergeCell ref="GLY190:GMB190"/>
    <mergeCell ref="GMC190:GMF190"/>
    <mergeCell ref="GMG190:GMJ190"/>
    <mergeCell ref="GMK190:GMN190"/>
    <mergeCell ref="GLA190:GLD190"/>
    <mergeCell ref="GLE190:GLH190"/>
    <mergeCell ref="GLI190:GLL190"/>
    <mergeCell ref="GLM190:GLP190"/>
    <mergeCell ref="GLQ190:GLT190"/>
    <mergeCell ref="GVA190:GVD190"/>
    <mergeCell ref="GVE190:GVH190"/>
    <mergeCell ref="GVI190:GVL190"/>
    <mergeCell ref="GVM190:GVP190"/>
    <mergeCell ref="GVQ190:GVT190"/>
    <mergeCell ref="GUG190:GUJ190"/>
    <mergeCell ref="GUK190:GUN190"/>
    <mergeCell ref="GUO190:GUR190"/>
    <mergeCell ref="GUS190:GUV190"/>
    <mergeCell ref="GUW190:GUZ190"/>
    <mergeCell ref="GTM190:GTP190"/>
    <mergeCell ref="GTQ190:GTT190"/>
    <mergeCell ref="GTU190:GTX190"/>
    <mergeCell ref="GTY190:GUB190"/>
    <mergeCell ref="GUC190:GUF190"/>
    <mergeCell ref="GSS190:GSV190"/>
    <mergeCell ref="GSW190:GSZ190"/>
    <mergeCell ref="GTA190:GTD190"/>
    <mergeCell ref="GTE190:GTH190"/>
    <mergeCell ref="GTI190:GTL190"/>
    <mergeCell ref="GRY190:GSB190"/>
    <mergeCell ref="GSC190:GSF190"/>
    <mergeCell ref="GSG190:GSJ190"/>
    <mergeCell ref="GSK190:GSN190"/>
    <mergeCell ref="GSO190:GSR190"/>
    <mergeCell ref="GRE190:GRH190"/>
    <mergeCell ref="GRI190:GRL190"/>
    <mergeCell ref="GRM190:GRP190"/>
    <mergeCell ref="GRQ190:GRT190"/>
    <mergeCell ref="GRU190:GRX190"/>
    <mergeCell ref="GQK190:GQN190"/>
    <mergeCell ref="GQO190:GQR190"/>
    <mergeCell ref="GQS190:GQV190"/>
    <mergeCell ref="GQW190:GQZ190"/>
    <mergeCell ref="GRA190:GRD190"/>
    <mergeCell ref="HAK190:HAN190"/>
    <mergeCell ref="HAO190:HAR190"/>
    <mergeCell ref="HAS190:HAV190"/>
    <mergeCell ref="HAW190:HAZ190"/>
    <mergeCell ref="HBA190:HBD190"/>
    <mergeCell ref="GZQ190:GZT190"/>
    <mergeCell ref="GZU190:GZX190"/>
    <mergeCell ref="GZY190:HAB190"/>
    <mergeCell ref="HAC190:HAF190"/>
    <mergeCell ref="HAG190:HAJ190"/>
    <mergeCell ref="GYW190:GYZ190"/>
    <mergeCell ref="GZA190:GZD190"/>
    <mergeCell ref="GZE190:GZH190"/>
    <mergeCell ref="GZI190:GZL190"/>
    <mergeCell ref="GZM190:GZP190"/>
    <mergeCell ref="GYC190:GYF190"/>
    <mergeCell ref="GYG190:GYJ190"/>
    <mergeCell ref="GYK190:GYN190"/>
    <mergeCell ref="GYO190:GYR190"/>
    <mergeCell ref="GYS190:GYV190"/>
    <mergeCell ref="GXI190:GXL190"/>
    <mergeCell ref="GXM190:GXP190"/>
    <mergeCell ref="GXQ190:GXT190"/>
    <mergeCell ref="GXU190:GXX190"/>
    <mergeCell ref="GXY190:GYB190"/>
    <mergeCell ref="GWO190:GWR190"/>
    <mergeCell ref="GWS190:GWV190"/>
    <mergeCell ref="GWW190:GWZ190"/>
    <mergeCell ref="GXA190:GXD190"/>
    <mergeCell ref="GXE190:GXH190"/>
    <mergeCell ref="GVU190:GVX190"/>
    <mergeCell ref="GVY190:GWB190"/>
    <mergeCell ref="GWC190:GWF190"/>
    <mergeCell ref="GWG190:GWJ190"/>
    <mergeCell ref="GWK190:GWN190"/>
    <mergeCell ref="HFU190:HFX190"/>
    <mergeCell ref="HFY190:HGB190"/>
    <mergeCell ref="HGC190:HGF190"/>
    <mergeCell ref="HGG190:HGJ190"/>
    <mergeCell ref="HGK190:HGN190"/>
    <mergeCell ref="HFA190:HFD190"/>
    <mergeCell ref="HFE190:HFH190"/>
    <mergeCell ref="HFI190:HFL190"/>
    <mergeCell ref="HFM190:HFP190"/>
    <mergeCell ref="HFQ190:HFT190"/>
    <mergeCell ref="HEG190:HEJ190"/>
    <mergeCell ref="HEK190:HEN190"/>
    <mergeCell ref="HEO190:HER190"/>
    <mergeCell ref="HES190:HEV190"/>
    <mergeCell ref="HEW190:HEZ190"/>
    <mergeCell ref="HDM190:HDP190"/>
    <mergeCell ref="HDQ190:HDT190"/>
    <mergeCell ref="HDU190:HDX190"/>
    <mergeCell ref="HDY190:HEB190"/>
    <mergeCell ref="HEC190:HEF190"/>
    <mergeCell ref="HCS190:HCV190"/>
    <mergeCell ref="HCW190:HCZ190"/>
    <mergeCell ref="HDA190:HDD190"/>
    <mergeCell ref="HDE190:HDH190"/>
    <mergeCell ref="HDI190:HDL190"/>
    <mergeCell ref="HBY190:HCB190"/>
    <mergeCell ref="HCC190:HCF190"/>
    <mergeCell ref="HCG190:HCJ190"/>
    <mergeCell ref="HCK190:HCN190"/>
    <mergeCell ref="HCO190:HCR190"/>
    <mergeCell ref="HBE190:HBH190"/>
    <mergeCell ref="HBI190:HBL190"/>
    <mergeCell ref="HBM190:HBP190"/>
    <mergeCell ref="HBQ190:HBT190"/>
    <mergeCell ref="HBU190:HBX190"/>
    <mergeCell ref="HLE190:HLH190"/>
    <mergeCell ref="HLI190:HLL190"/>
    <mergeCell ref="HLM190:HLP190"/>
    <mergeCell ref="HLQ190:HLT190"/>
    <mergeCell ref="HLU190:HLX190"/>
    <mergeCell ref="HKK190:HKN190"/>
    <mergeCell ref="HKO190:HKR190"/>
    <mergeCell ref="HKS190:HKV190"/>
    <mergeCell ref="HKW190:HKZ190"/>
    <mergeCell ref="HLA190:HLD190"/>
    <mergeCell ref="HJQ190:HJT190"/>
    <mergeCell ref="HJU190:HJX190"/>
    <mergeCell ref="HJY190:HKB190"/>
    <mergeCell ref="HKC190:HKF190"/>
    <mergeCell ref="HKG190:HKJ190"/>
    <mergeCell ref="HIW190:HIZ190"/>
    <mergeCell ref="HJA190:HJD190"/>
    <mergeCell ref="HJE190:HJH190"/>
    <mergeCell ref="HJI190:HJL190"/>
    <mergeCell ref="HJM190:HJP190"/>
    <mergeCell ref="HIC190:HIF190"/>
    <mergeCell ref="HIG190:HIJ190"/>
    <mergeCell ref="HIK190:HIN190"/>
    <mergeCell ref="HIO190:HIR190"/>
    <mergeCell ref="HIS190:HIV190"/>
    <mergeCell ref="HHI190:HHL190"/>
    <mergeCell ref="HHM190:HHP190"/>
    <mergeCell ref="HHQ190:HHT190"/>
    <mergeCell ref="HHU190:HHX190"/>
    <mergeCell ref="HHY190:HIB190"/>
    <mergeCell ref="HGO190:HGR190"/>
    <mergeCell ref="HGS190:HGV190"/>
    <mergeCell ref="HGW190:HGZ190"/>
    <mergeCell ref="HHA190:HHD190"/>
    <mergeCell ref="HHE190:HHH190"/>
    <mergeCell ref="HQO190:HQR190"/>
    <mergeCell ref="HQS190:HQV190"/>
    <mergeCell ref="HQW190:HQZ190"/>
    <mergeCell ref="HRA190:HRD190"/>
    <mergeCell ref="HRE190:HRH190"/>
    <mergeCell ref="HPU190:HPX190"/>
    <mergeCell ref="HPY190:HQB190"/>
    <mergeCell ref="HQC190:HQF190"/>
    <mergeCell ref="HQG190:HQJ190"/>
    <mergeCell ref="HQK190:HQN190"/>
    <mergeCell ref="HPA190:HPD190"/>
    <mergeCell ref="HPE190:HPH190"/>
    <mergeCell ref="HPI190:HPL190"/>
    <mergeCell ref="HPM190:HPP190"/>
    <mergeCell ref="HPQ190:HPT190"/>
    <mergeCell ref="HOG190:HOJ190"/>
    <mergeCell ref="HOK190:HON190"/>
    <mergeCell ref="HOO190:HOR190"/>
    <mergeCell ref="HOS190:HOV190"/>
    <mergeCell ref="HOW190:HOZ190"/>
    <mergeCell ref="HNM190:HNP190"/>
    <mergeCell ref="HNQ190:HNT190"/>
    <mergeCell ref="HNU190:HNX190"/>
    <mergeCell ref="HNY190:HOB190"/>
    <mergeCell ref="HOC190:HOF190"/>
    <mergeCell ref="HMS190:HMV190"/>
    <mergeCell ref="HMW190:HMZ190"/>
    <mergeCell ref="HNA190:HND190"/>
    <mergeCell ref="HNE190:HNH190"/>
    <mergeCell ref="HNI190:HNL190"/>
    <mergeCell ref="HLY190:HMB190"/>
    <mergeCell ref="HMC190:HMF190"/>
    <mergeCell ref="HMG190:HMJ190"/>
    <mergeCell ref="HMK190:HMN190"/>
    <mergeCell ref="HMO190:HMR190"/>
    <mergeCell ref="HVY190:HWB190"/>
    <mergeCell ref="HWC190:HWF190"/>
    <mergeCell ref="HWG190:HWJ190"/>
    <mergeCell ref="HWK190:HWN190"/>
    <mergeCell ref="HWO190:HWR190"/>
    <mergeCell ref="HVE190:HVH190"/>
    <mergeCell ref="HVI190:HVL190"/>
    <mergeCell ref="HVM190:HVP190"/>
    <mergeCell ref="HVQ190:HVT190"/>
    <mergeCell ref="HVU190:HVX190"/>
    <mergeCell ref="HUK190:HUN190"/>
    <mergeCell ref="HUO190:HUR190"/>
    <mergeCell ref="HUS190:HUV190"/>
    <mergeCell ref="HUW190:HUZ190"/>
    <mergeCell ref="HVA190:HVD190"/>
    <mergeCell ref="HTQ190:HTT190"/>
    <mergeCell ref="HTU190:HTX190"/>
    <mergeCell ref="HTY190:HUB190"/>
    <mergeCell ref="HUC190:HUF190"/>
    <mergeCell ref="HUG190:HUJ190"/>
    <mergeCell ref="HSW190:HSZ190"/>
    <mergeCell ref="HTA190:HTD190"/>
    <mergeCell ref="HTE190:HTH190"/>
    <mergeCell ref="HTI190:HTL190"/>
    <mergeCell ref="HTM190:HTP190"/>
    <mergeCell ref="HSC190:HSF190"/>
    <mergeCell ref="HSG190:HSJ190"/>
    <mergeCell ref="HSK190:HSN190"/>
    <mergeCell ref="HSO190:HSR190"/>
    <mergeCell ref="HSS190:HSV190"/>
    <mergeCell ref="HRI190:HRL190"/>
    <mergeCell ref="HRM190:HRP190"/>
    <mergeCell ref="HRQ190:HRT190"/>
    <mergeCell ref="HRU190:HRX190"/>
    <mergeCell ref="HRY190:HSB190"/>
    <mergeCell ref="IBI190:IBL190"/>
    <mergeCell ref="IBM190:IBP190"/>
    <mergeCell ref="IBQ190:IBT190"/>
    <mergeCell ref="IBU190:IBX190"/>
    <mergeCell ref="IBY190:ICB190"/>
    <mergeCell ref="IAO190:IAR190"/>
    <mergeCell ref="IAS190:IAV190"/>
    <mergeCell ref="IAW190:IAZ190"/>
    <mergeCell ref="IBA190:IBD190"/>
    <mergeCell ref="IBE190:IBH190"/>
    <mergeCell ref="HZU190:HZX190"/>
    <mergeCell ref="HZY190:IAB190"/>
    <mergeCell ref="IAC190:IAF190"/>
    <mergeCell ref="IAG190:IAJ190"/>
    <mergeCell ref="IAK190:IAN190"/>
    <mergeCell ref="HZA190:HZD190"/>
    <mergeCell ref="HZE190:HZH190"/>
    <mergeCell ref="HZI190:HZL190"/>
    <mergeCell ref="HZM190:HZP190"/>
    <mergeCell ref="HZQ190:HZT190"/>
    <mergeCell ref="HYG190:HYJ190"/>
    <mergeCell ref="HYK190:HYN190"/>
    <mergeCell ref="HYO190:HYR190"/>
    <mergeCell ref="HYS190:HYV190"/>
    <mergeCell ref="HYW190:HYZ190"/>
    <mergeCell ref="HXM190:HXP190"/>
    <mergeCell ref="HXQ190:HXT190"/>
    <mergeCell ref="HXU190:HXX190"/>
    <mergeCell ref="HXY190:HYB190"/>
    <mergeCell ref="HYC190:HYF190"/>
    <mergeCell ref="HWS190:HWV190"/>
    <mergeCell ref="HWW190:HWZ190"/>
    <mergeCell ref="HXA190:HXD190"/>
    <mergeCell ref="HXE190:HXH190"/>
    <mergeCell ref="HXI190:HXL190"/>
    <mergeCell ref="IGS190:IGV190"/>
    <mergeCell ref="IGW190:IGZ190"/>
    <mergeCell ref="IHA190:IHD190"/>
    <mergeCell ref="IHE190:IHH190"/>
    <mergeCell ref="IHI190:IHL190"/>
    <mergeCell ref="IFY190:IGB190"/>
    <mergeCell ref="IGC190:IGF190"/>
    <mergeCell ref="IGG190:IGJ190"/>
    <mergeCell ref="IGK190:IGN190"/>
    <mergeCell ref="IGO190:IGR190"/>
    <mergeCell ref="IFE190:IFH190"/>
    <mergeCell ref="IFI190:IFL190"/>
    <mergeCell ref="IFM190:IFP190"/>
    <mergeCell ref="IFQ190:IFT190"/>
    <mergeCell ref="IFU190:IFX190"/>
    <mergeCell ref="IEK190:IEN190"/>
    <mergeCell ref="IEO190:IER190"/>
    <mergeCell ref="IES190:IEV190"/>
    <mergeCell ref="IEW190:IEZ190"/>
    <mergeCell ref="IFA190:IFD190"/>
    <mergeCell ref="IDQ190:IDT190"/>
    <mergeCell ref="IDU190:IDX190"/>
    <mergeCell ref="IDY190:IEB190"/>
    <mergeCell ref="IEC190:IEF190"/>
    <mergeCell ref="IEG190:IEJ190"/>
    <mergeCell ref="ICW190:ICZ190"/>
    <mergeCell ref="IDA190:IDD190"/>
    <mergeCell ref="IDE190:IDH190"/>
    <mergeCell ref="IDI190:IDL190"/>
    <mergeCell ref="IDM190:IDP190"/>
    <mergeCell ref="ICC190:ICF190"/>
    <mergeCell ref="ICG190:ICJ190"/>
    <mergeCell ref="ICK190:ICN190"/>
    <mergeCell ref="ICO190:ICR190"/>
    <mergeCell ref="ICS190:ICV190"/>
    <mergeCell ref="IMC190:IMF190"/>
    <mergeCell ref="IMG190:IMJ190"/>
    <mergeCell ref="IMK190:IMN190"/>
    <mergeCell ref="IMO190:IMR190"/>
    <mergeCell ref="IMS190:IMV190"/>
    <mergeCell ref="ILI190:ILL190"/>
    <mergeCell ref="ILM190:ILP190"/>
    <mergeCell ref="ILQ190:ILT190"/>
    <mergeCell ref="ILU190:ILX190"/>
    <mergeCell ref="ILY190:IMB190"/>
    <mergeCell ref="IKO190:IKR190"/>
    <mergeCell ref="IKS190:IKV190"/>
    <mergeCell ref="IKW190:IKZ190"/>
    <mergeCell ref="ILA190:ILD190"/>
    <mergeCell ref="ILE190:ILH190"/>
    <mergeCell ref="IJU190:IJX190"/>
    <mergeCell ref="IJY190:IKB190"/>
    <mergeCell ref="IKC190:IKF190"/>
    <mergeCell ref="IKG190:IKJ190"/>
    <mergeCell ref="IKK190:IKN190"/>
    <mergeCell ref="IJA190:IJD190"/>
    <mergeCell ref="IJE190:IJH190"/>
    <mergeCell ref="IJI190:IJL190"/>
    <mergeCell ref="IJM190:IJP190"/>
    <mergeCell ref="IJQ190:IJT190"/>
    <mergeCell ref="IIG190:IIJ190"/>
    <mergeCell ref="IIK190:IIN190"/>
    <mergeCell ref="IIO190:IIR190"/>
    <mergeCell ref="IIS190:IIV190"/>
    <mergeCell ref="IIW190:IIZ190"/>
    <mergeCell ref="IHM190:IHP190"/>
    <mergeCell ref="IHQ190:IHT190"/>
    <mergeCell ref="IHU190:IHX190"/>
    <mergeCell ref="IHY190:IIB190"/>
    <mergeCell ref="IIC190:IIF190"/>
    <mergeCell ref="IRM190:IRP190"/>
    <mergeCell ref="IRQ190:IRT190"/>
    <mergeCell ref="IRU190:IRX190"/>
    <mergeCell ref="IRY190:ISB190"/>
    <mergeCell ref="ISC190:ISF190"/>
    <mergeCell ref="IQS190:IQV190"/>
    <mergeCell ref="IQW190:IQZ190"/>
    <mergeCell ref="IRA190:IRD190"/>
    <mergeCell ref="IRE190:IRH190"/>
    <mergeCell ref="IRI190:IRL190"/>
    <mergeCell ref="IPY190:IQB190"/>
    <mergeCell ref="IQC190:IQF190"/>
    <mergeCell ref="IQG190:IQJ190"/>
    <mergeCell ref="IQK190:IQN190"/>
    <mergeCell ref="IQO190:IQR190"/>
    <mergeCell ref="IPE190:IPH190"/>
    <mergeCell ref="IPI190:IPL190"/>
    <mergeCell ref="IPM190:IPP190"/>
    <mergeCell ref="IPQ190:IPT190"/>
    <mergeCell ref="IPU190:IPX190"/>
    <mergeCell ref="IOK190:ION190"/>
    <mergeCell ref="IOO190:IOR190"/>
    <mergeCell ref="IOS190:IOV190"/>
    <mergeCell ref="IOW190:IOZ190"/>
    <mergeCell ref="IPA190:IPD190"/>
    <mergeCell ref="INQ190:INT190"/>
    <mergeCell ref="INU190:INX190"/>
    <mergeCell ref="INY190:IOB190"/>
    <mergeCell ref="IOC190:IOF190"/>
    <mergeCell ref="IOG190:IOJ190"/>
    <mergeCell ref="IMW190:IMZ190"/>
    <mergeCell ref="INA190:IND190"/>
    <mergeCell ref="INE190:INH190"/>
    <mergeCell ref="INI190:INL190"/>
    <mergeCell ref="INM190:INP190"/>
    <mergeCell ref="IWW190:IWZ190"/>
    <mergeCell ref="IXA190:IXD190"/>
    <mergeCell ref="IXE190:IXH190"/>
    <mergeCell ref="IXI190:IXL190"/>
    <mergeCell ref="IXM190:IXP190"/>
    <mergeCell ref="IWC190:IWF190"/>
    <mergeCell ref="IWG190:IWJ190"/>
    <mergeCell ref="IWK190:IWN190"/>
    <mergeCell ref="IWO190:IWR190"/>
    <mergeCell ref="IWS190:IWV190"/>
    <mergeCell ref="IVI190:IVL190"/>
    <mergeCell ref="IVM190:IVP190"/>
    <mergeCell ref="IVQ190:IVT190"/>
    <mergeCell ref="IVU190:IVX190"/>
    <mergeCell ref="IVY190:IWB190"/>
    <mergeCell ref="IUO190:IUR190"/>
    <mergeCell ref="IUS190:IUV190"/>
    <mergeCell ref="IUW190:IUZ190"/>
    <mergeCell ref="IVA190:IVD190"/>
    <mergeCell ref="IVE190:IVH190"/>
    <mergeCell ref="ITU190:ITX190"/>
    <mergeCell ref="ITY190:IUB190"/>
    <mergeCell ref="IUC190:IUF190"/>
    <mergeCell ref="IUG190:IUJ190"/>
    <mergeCell ref="IUK190:IUN190"/>
    <mergeCell ref="ITA190:ITD190"/>
    <mergeCell ref="ITE190:ITH190"/>
    <mergeCell ref="ITI190:ITL190"/>
    <mergeCell ref="ITM190:ITP190"/>
    <mergeCell ref="ITQ190:ITT190"/>
    <mergeCell ref="ISG190:ISJ190"/>
    <mergeCell ref="ISK190:ISN190"/>
    <mergeCell ref="ISO190:ISR190"/>
    <mergeCell ref="ISS190:ISV190"/>
    <mergeCell ref="ISW190:ISZ190"/>
    <mergeCell ref="JCG190:JCJ190"/>
    <mergeCell ref="JCK190:JCN190"/>
    <mergeCell ref="JCO190:JCR190"/>
    <mergeCell ref="JCS190:JCV190"/>
    <mergeCell ref="JCW190:JCZ190"/>
    <mergeCell ref="JBM190:JBP190"/>
    <mergeCell ref="JBQ190:JBT190"/>
    <mergeCell ref="JBU190:JBX190"/>
    <mergeCell ref="JBY190:JCB190"/>
    <mergeCell ref="JCC190:JCF190"/>
    <mergeCell ref="JAS190:JAV190"/>
    <mergeCell ref="JAW190:JAZ190"/>
    <mergeCell ref="JBA190:JBD190"/>
    <mergeCell ref="JBE190:JBH190"/>
    <mergeCell ref="JBI190:JBL190"/>
    <mergeCell ref="IZY190:JAB190"/>
    <mergeCell ref="JAC190:JAF190"/>
    <mergeCell ref="JAG190:JAJ190"/>
    <mergeCell ref="JAK190:JAN190"/>
    <mergeCell ref="JAO190:JAR190"/>
    <mergeCell ref="IZE190:IZH190"/>
    <mergeCell ref="IZI190:IZL190"/>
    <mergeCell ref="IZM190:IZP190"/>
    <mergeCell ref="IZQ190:IZT190"/>
    <mergeCell ref="IZU190:IZX190"/>
    <mergeCell ref="IYK190:IYN190"/>
    <mergeCell ref="IYO190:IYR190"/>
    <mergeCell ref="IYS190:IYV190"/>
    <mergeCell ref="IYW190:IYZ190"/>
    <mergeCell ref="IZA190:IZD190"/>
    <mergeCell ref="IXQ190:IXT190"/>
    <mergeCell ref="IXU190:IXX190"/>
    <mergeCell ref="IXY190:IYB190"/>
    <mergeCell ref="IYC190:IYF190"/>
    <mergeCell ref="IYG190:IYJ190"/>
    <mergeCell ref="JHQ190:JHT190"/>
    <mergeCell ref="JHU190:JHX190"/>
    <mergeCell ref="JHY190:JIB190"/>
    <mergeCell ref="JIC190:JIF190"/>
    <mergeCell ref="JIG190:JIJ190"/>
    <mergeCell ref="JGW190:JGZ190"/>
    <mergeCell ref="JHA190:JHD190"/>
    <mergeCell ref="JHE190:JHH190"/>
    <mergeCell ref="JHI190:JHL190"/>
    <mergeCell ref="JHM190:JHP190"/>
    <mergeCell ref="JGC190:JGF190"/>
    <mergeCell ref="JGG190:JGJ190"/>
    <mergeCell ref="JGK190:JGN190"/>
    <mergeCell ref="JGO190:JGR190"/>
    <mergeCell ref="JGS190:JGV190"/>
    <mergeCell ref="JFI190:JFL190"/>
    <mergeCell ref="JFM190:JFP190"/>
    <mergeCell ref="JFQ190:JFT190"/>
    <mergeCell ref="JFU190:JFX190"/>
    <mergeCell ref="JFY190:JGB190"/>
    <mergeCell ref="JEO190:JER190"/>
    <mergeCell ref="JES190:JEV190"/>
    <mergeCell ref="JEW190:JEZ190"/>
    <mergeCell ref="JFA190:JFD190"/>
    <mergeCell ref="JFE190:JFH190"/>
    <mergeCell ref="JDU190:JDX190"/>
    <mergeCell ref="JDY190:JEB190"/>
    <mergeCell ref="JEC190:JEF190"/>
    <mergeCell ref="JEG190:JEJ190"/>
    <mergeCell ref="JEK190:JEN190"/>
    <mergeCell ref="JDA190:JDD190"/>
    <mergeCell ref="JDE190:JDH190"/>
    <mergeCell ref="JDI190:JDL190"/>
    <mergeCell ref="JDM190:JDP190"/>
    <mergeCell ref="JDQ190:JDT190"/>
    <mergeCell ref="JNA190:JND190"/>
    <mergeCell ref="JNE190:JNH190"/>
    <mergeCell ref="JNI190:JNL190"/>
    <mergeCell ref="JNM190:JNP190"/>
    <mergeCell ref="JNQ190:JNT190"/>
    <mergeCell ref="JMG190:JMJ190"/>
    <mergeCell ref="JMK190:JMN190"/>
    <mergeCell ref="JMO190:JMR190"/>
    <mergeCell ref="JMS190:JMV190"/>
    <mergeCell ref="JMW190:JMZ190"/>
    <mergeCell ref="JLM190:JLP190"/>
    <mergeCell ref="JLQ190:JLT190"/>
    <mergeCell ref="JLU190:JLX190"/>
    <mergeCell ref="JLY190:JMB190"/>
    <mergeCell ref="JMC190:JMF190"/>
    <mergeCell ref="JKS190:JKV190"/>
    <mergeCell ref="JKW190:JKZ190"/>
    <mergeCell ref="JLA190:JLD190"/>
    <mergeCell ref="JLE190:JLH190"/>
    <mergeCell ref="JLI190:JLL190"/>
    <mergeCell ref="JJY190:JKB190"/>
    <mergeCell ref="JKC190:JKF190"/>
    <mergeCell ref="JKG190:JKJ190"/>
    <mergeCell ref="JKK190:JKN190"/>
    <mergeCell ref="JKO190:JKR190"/>
    <mergeCell ref="JJE190:JJH190"/>
    <mergeCell ref="JJI190:JJL190"/>
    <mergeCell ref="JJM190:JJP190"/>
    <mergeCell ref="JJQ190:JJT190"/>
    <mergeCell ref="JJU190:JJX190"/>
    <mergeCell ref="JIK190:JIN190"/>
    <mergeCell ref="JIO190:JIR190"/>
    <mergeCell ref="JIS190:JIV190"/>
    <mergeCell ref="JIW190:JIZ190"/>
    <mergeCell ref="JJA190:JJD190"/>
    <mergeCell ref="JSK190:JSN190"/>
    <mergeCell ref="JSO190:JSR190"/>
    <mergeCell ref="JSS190:JSV190"/>
    <mergeCell ref="JSW190:JSZ190"/>
    <mergeCell ref="JTA190:JTD190"/>
    <mergeCell ref="JRQ190:JRT190"/>
    <mergeCell ref="JRU190:JRX190"/>
    <mergeCell ref="JRY190:JSB190"/>
    <mergeCell ref="JSC190:JSF190"/>
    <mergeCell ref="JSG190:JSJ190"/>
    <mergeCell ref="JQW190:JQZ190"/>
    <mergeCell ref="JRA190:JRD190"/>
    <mergeCell ref="JRE190:JRH190"/>
    <mergeCell ref="JRI190:JRL190"/>
    <mergeCell ref="JRM190:JRP190"/>
    <mergeCell ref="JQC190:JQF190"/>
    <mergeCell ref="JQG190:JQJ190"/>
    <mergeCell ref="JQK190:JQN190"/>
    <mergeCell ref="JQO190:JQR190"/>
    <mergeCell ref="JQS190:JQV190"/>
    <mergeCell ref="JPI190:JPL190"/>
    <mergeCell ref="JPM190:JPP190"/>
    <mergeCell ref="JPQ190:JPT190"/>
    <mergeCell ref="JPU190:JPX190"/>
    <mergeCell ref="JPY190:JQB190"/>
    <mergeCell ref="JOO190:JOR190"/>
    <mergeCell ref="JOS190:JOV190"/>
    <mergeCell ref="JOW190:JOZ190"/>
    <mergeCell ref="JPA190:JPD190"/>
    <mergeCell ref="JPE190:JPH190"/>
    <mergeCell ref="JNU190:JNX190"/>
    <mergeCell ref="JNY190:JOB190"/>
    <mergeCell ref="JOC190:JOF190"/>
    <mergeCell ref="JOG190:JOJ190"/>
    <mergeCell ref="JOK190:JON190"/>
    <mergeCell ref="JXU190:JXX190"/>
    <mergeCell ref="JXY190:JYB190"/>
    <mergeCell ref="JYC190:JYF190"/>
    <mergeCell ref="JYG190:JYJ190"/>
    <mergeCell ref="JYK190:JYN190"/>
    <mergeCell ref="JXA190:JXD190"/>
    <mergeCell ref="JXE190:JXH190"/>
    <mergeCell ref="JXI190:JXL190"/>
    <mergeCell ref="JXM190:JXP190"/>
    <mergeCell ref="JXQ190:JXT190"/>
    <mergeCell ref="JWG190:JWJ190"/>
    <mergeCell ref="JWK190:JWN190"/>
    <mergeCell ref="JWO190:JWR190"/>
    <mergeCell ref="JWS190:JWV190"/>
    <mergeCell ref="JWW190:JWZ190"/>
    <mergeCell ref="JVM190:JVP190"/>
    <mergeCell ref="JVQ190:JVT190"/>
    <mergeCell ref="JVU190:JVX190"/>
    <mergeCell ref="JVY190:JWB190"/>
    <mergeCell ref="JWC190:JWF190"/>
    <mergeCell ref="JUS190:JUV190"/>
    <mergeCell ref="JUW190:JUZ190"/>
    <mergeCell ref="JVA190:JVD190"/>
    <mergeCell ref="JVE190:JVH190"/>
    <mergeCell ref="JVI190:JVL190"/>
    <mergeCell ref="JTY190:JUB190"/>
    <mergeCell ref="JUC190:JUF190"/>
    <mergeCell ref="JUG190:JUJ190"/>
    <mergeCell ref="JUK190:JUN190"/>
    <mergeCell ref="JUO190:JUR190"/>
    <mergeCell ref="JTE190:JTH190"/>
    <mergeCell ref="JTI190:JTL190"/>
    <mergeCell ref="JTM190:JTP190"/>
    <mergeCell ref="JTQ190:JTT190"/>
    <mergeCell ref="JTU190:JTX190"/>
    <mergeCell ref="KDE190:KDH190"/>
    <mergeCell ref="KDI190:KDL190"/>
    <mergeCell ref="KDM190:KDP190"/>
    <mergeCell ref="KDQ190:KDT190"/>
    <mergeCell ref="KDU190:KDX190"/>
    <mergeCell ref="KCK190:KCN190"/>
    <mergeCell ref="KCO190:KCR190"/>
    <mergeCell ref="KCS190:KCV190"/>
    <mergeCell ref="KCW190:KCZ190"/>
    <mergeCell ref="KDA190:KDD190"/>
    <mergeCell ref="KBQ190:KBT190"/>
    <mergeCell ref="KBU190:KBX190"/>
    <mergeCell ref="KBY190:KCB190"/>
    <mergeCell ref="KCC190:KCF190"/>
    <mergeCell ref="KCG190:KCJ190"/>
    <mergeCell ref="KAW190:KAZ190"/>
    <mergeCell ref="KBA190:KBD190"/>
    <mergeCell ref="KBE190:KBH190"/>
    <mergeCell ref="KBI190:KBL190"/>
    <mergeCell ref="KBM190:KBP190"/>
    <mergeCell ref="KAC190:KAF190"/>
    <mergeCell ref="KAG190:KAJ190"/>
    <mergeCell ref="KAK190:KAN190"/>
    <mergeCell ref="KAO190:KAR190"/>
    <mergeCell ref="KAS190:KAV190"/>
    <mergeCell ref="JZI190:JZL190"/>
    <mergeCell ref="JZM190:JZP190"/>
    <mergeCell ref="JZQ190:JZT190"/>
    <mergeCell ref="JZU190:JZX190"/>
    <mergeCell ref="JZY190:KAB190"/>
    <mergeCell ref="JYO190:JYR190"/>
    <mergeCell ref="JYS190:JYV190"/>
    <mergeCell ref="JYW190:JYZ190"/>
    <mergeCell ref="JZA190:JZD190"/>
    <mergeCell ref="JZE190:JZH190"/>
    <mergeCell ref="KIO190:KIR190"/>
    <mergeCell ref="KIS190:KIV190"/>
    <mergeCell ref="KIW190:KIZ190"/>
    <mergeCell ref="KJA190:KJD190"/>
    <mergeCell ref="KJE190:KJH190"/>
    <mergeCell ref="KHU190:KHX190"/>
    <mergeCell ref="KHY190:KIB190"/>
    <mergeCell ref="KIC190:KIF190"/>
    <mergeCell ref="KIG190:KIJ190"/>
    <mergeCell ref="KIK190:KIN190"/>
    <mergeCell ref="KHA190:KHD190"/>
    <mergeCell ref="KHE190:KHH190"/>
    <mergeCell ref="KHI190:KHL190"/>
    <mergeCell ref="KHM190:KHP190"/>
    <mergeCell ref="KHQ190:KHT190"/>
    <mergeCell ref="KGG190:KGJ190"/>
    <mergeCell ref="KGK190:KGN190"/>
    <mergeCell ref="KGO190:KGR190"/>
    <mergeCell ref="KGS190:KGV190"/>
    <mergeCell ref="KGW190:KGZ190"/>
    <mergeCell ref="KFM190:KFP190"/>
    <mergeCell ref="KFQ190:KFT190"/>
    <mergeCell ref="KFU190:KFX190"/>
    <mergeCell ref="KFY190:KGB190"/>
    <mergeCell ref="KGC190:KGF190"/>
    <mergeCell ref="KES190:KEV190"/>
    <mergeCell ref="KEW190:KEZ190"/>
    <mergeCell ref="KFA190:KFD190"/>
    <mergeCell ref="KFE190:KFH190"/>
    <mergeCell ref="KFI190:KFL190"/>
    <mergeCell ref="KDY190:KEB190"/>
    <mergeCell ref="KEC190:KEF190"/>
    <mergeCell ref="KEG190:KEJ190"/>
    <mergeCell ref="KEK190:KEN190"/>
    <mergeCell ref="KEO190:KER190"/>
    <mergeCell ref="KNY190:KOB190"/>
    <mergeCell ref="KOC190:KOF190"/>
    <mergeCell ref="KOG190:KOJ190"/>
    <mergeCell ref="KOK190:KON190"/>
    <mergeCell ref="KOO190:KOR190"/>
    <mergeCell ref="KNE190:KNH190"/>
    <mergeCell ref="KNI190:KNL190"/>
    <mergeCell ref="KNM190:KNP190"/>
    <mergeCell ref="KNQ190:KNT190"/>
    <mergeCell ref="KNU190:KNX190"/>
    <mergeCell ref="KMK190:KMN190"/>
    <mergeCell ref="KMO190:KMR190"/>
    <mergeCell ref="KMS190:KMV190"/>
    <mergeCell ref="KMW190:KMZ190"/>
    <mergeCell ref="KNA190:KND190"/>
    <mergeCell ref="KLQ190:KLT190"/>
    <mergeCell ref="KLU190:KLX190"/>
    <mergeCell ref="KLY190:KMB190"/>
    <mergeCell ref="KMC190:KMF190"/>
    <mergeCell ref="KMG190:KMJ190"/>
    <mergeCell ref="KKW190:KKZ190"/>
    <mergeCell ref="KLA190:KLD190"/>
    <mergeCell ref="KLE190:KLH190"/>
    <mergeCell ref="KLI190:KLL190"/>
    <mergeCell ref="KLM190:KLP190"/>
    <mergeCell ref="KKC190:KKF190"/>
    <mergeCell ref="KKG190:KKJ190"/>
    <mergeCell ref="KKK190:KKN190"/>
    <mergeCell ref="KKO190:KKR190"/>
    <mergeCell ref="KKS190:KKV190"/>
    <mergeCell ref="KJI190:KJL190"/>
    <mergeCell ref="KJM190:KJP190"/>
    <mergeCell ref="KJQ190:KJT190"/>
    <mergeCell ref="KJU190:KJX190"/>
    <mergeCell ref="KJY190:KKB190"/>
    <mergeCell ref="KTI190:KTL190"/>
    <mergeCell ref="KTM190:KTP190"/>
    <mergeCell ref="KTQ190:KTT190"/>
    <mergeCell ref="KTU190:KTX190"/>
    <mergeCell ref="KTY190:KUB190"/>
    <mergeCell ref="KSO190:KSR190"/>
    <mergeCell ref="KSS190:KSV190"/>
    <mergeCell ref="KSW190:KSZ190"/>
    <mergeCell ref="KTA190:KTD190"/>
    <mergeCell ref="KTE190:KTH190"/>
    <mergeCell ref="KRU190:KRX190"/>
    <mergeCell ref="KRY190:KSB190"/>
    <mergeCell ref="KSC190:KSF190"/>
    <mergeCell ref="KSG190:KSJ190"/>
    <mergeCell ref="KSK190:KSN190"/>
    <mergeCell ref="KRA190:KRD190"/>
    <mergeCell ref="KRE190:KRH190"/>
    <mergeCell ref="KRI190:KRL190"/>
    <mergeCell ref="KRM190:KRP190"/>
    <mergeCell ref="KRQ190:KRT190"/>
    <mergeCell ref="KQG190:KQJ190"/>
    <mergeCell ref="KQK190:KQN190"/>
    <mergeCell ref="KQO190:KQR190"/>
    <mergeCell ref="KQS190:KQV190"/>
    <mergeCell ref="KQW190:KQZ190"/>
    <mergeCell ref="KPM190:KPP190"/>
    <mergeCell ref="KPQ190:KPT190"/>
    <mergeCell ref="KPU190:KPX190"/>
    <mergeCell ref="KPY190:KQB190"/>
    <mergeCell ref="KQC190:KQF190"/>
    <mergeCell ref="KOS190:KOV190"/>
    <mergeCell ref="KOW190:KOZ190"/>
    <mergeCell ref="KPA190:KPD190"/>
    <mergeCell ref="KPE190:KPH190"/>
    <mergeCell ref="KPI190:KPL190"/>
    <mergeCell ref="KYS190:KYV190"/>
    <mergeCell ref="KYW190:KYZ190"/>
    <mergeCell ref="KZA190:KZD190"/>
    <mergeCell ref="KZE190:KZH190"/>
    <mergeCell ref="KZI190:KZL190"/>
    <mergeCell ref="KXY190:KYB190"/>
    <mergeCell ref="KYC190:KYF190"/>
    <mergeCell ref="KYG190:KYJ190"/>
    <mergeCell ref="KYK190:KYN190"/>
    <mergeCell ref="KYO190:KYR190"/>
    <mergeCell ref="KXE190:KXH190"/>
    <mergeCell ref="KXI190:KXL190"/>
    <mergeCell ref="KXM190:KXP190"/>
    <mergeCell ref="KXQ190:KXT190"/>
    <mergeCell ref="KXU190:KXX190"/>
    <mergeCell ref="KWK190:KWN190"/>
    <mergeCell ref="KWO190:KWR190"/>
    <mergeCell ref="KWS190:KWV190"/>
    <mergeCell ref="KWW190:KWZ190"/>
    <mergeCell ref="KXA190:KXD190"/>
    <mergeCell ref="KVQ190:KVT190"/>
    <mergeCell ref="KVU190:KVX190"/>
    <mergeCell ref="KVY190:KWB190"/>
    <mergeCell ref="KWC190:KWF190"/>
    <mergeCell ref="KWG190:KWJ190"/>
    <mergeCell ref="KUW190:KUZ190"/>
    <mergeCell ref="KVA190:KVD190"/>
    <mergeCell ref="KVE190:KVH190"/>
    <mergeCell ref="KVI190:KVL190"/>
    <mergeCell ref="KVM190:KVP190"/>
    <mergeCell ref="KUC190:KUF190"/>
    <mergeCell ref="KUG190:KUJ190"/>
    <mergeCell ref="KUK190:KUN190"/>
    <mergeCell ref="KUO190:KUR190"/>
    <mergeCell ref="KUS190:KUV190"/>
    <mergeCell ref="LEC190:LEF190"/>
    <mergeCell ref="LEG190:LEJ190"/>
    <mergeCell ref="LEK190:LEN190"/>
    <mergeCell ref="LEO190:LER190"/>
    <mergeCell ref="LES190:LEV190"/>
    <mergeCell ref="LDI190:LDL190"/>
    <mergeCell ref="LDM190:LDP190"/>
    <mergeCell ref="LDQ190:LDT190"/>
    <mergeCell ref="LDU190:LDX190"/>
    <mergeCell ref="LDY190:LEB190"/>
    <mergeCell ref="LCO190:LCR190"/>
    <mergeCell ref="LCS190:LCV190"/>
    <mergeCell ref="LCW190:LCZ190"/>
    <mergeCell ref="LDA190:LDD190"/>
    <mergeCell ref="LDE190:LDH190"/>
    <mergeCell ref="LBU190:LBX190"/>
    <mergeCell ref="LBY190:LCB190"/>
    <mergeCell ref="LCC190:LCF190"/>
    <mergeCell ref="LCG190:LCJ190"/>
    <mergeCell ref="LCK190:LCN190"/>
    <mergeCell ref="LBA190:LBD190"/>
    <mergeCell ref="LBE190:LBH190"/>
    <mergeCell ref="LBI190:LBL190"/>
    <mergeCell ref="LBM190:LBP190"/>
    <mergeCell ref="LBQ190:LBT190"/>
    <mergeCell ref="LAG190:LAJ190"/>
    <mergeCell ref="LAK190:LAN190"/>
    <mergeCell ref="LAO190:LAR190"/>
    <mergeCell ref="LAS190:LAV190"/>
    <mergeCell ref="LAW190:LAZ190"/>
    <mergeCell ref="KZM190:KZP190"/>
    <mergeCell ref="KZQ190:KZT190"/>
    <mergeCell ref="KZU190:KZX190"/>
    <mergeCell ref="KZY190:LAB190"/>
    <mergeCell ref="LAC190:LAF190"/>
    <mergeCell ref="LJM190:LJP190"/>
    <mergeCell ref="LJQ190:LJT190"/>
    <mergeCell ref="LJU190:LJX190"/>
    <mergeCell ref="LJY190:LKB190"/>
    <mergeCell ref="LKC190:LKF190"/>
    <mergeCell ref="LIS190:LIV190"/>
    <mergeCell ref="LIW190:LIZ190"/>
    <mergeCell ref="LJA190:LJD190"/>
    <mergeCell ref="LJE190:LJH190"/>
    <mergeCell ref="LJI190:LJL190"/>
    <mergeCell ref="LHY190:LIB190"/>
    <mergeCell ref="LIC190:LIF190"/>
    <mergeCell ref="LIG190:LIJ190"/>
    <mergeCell ref="LIK190:LIN190"/>
    <mergeCell ref="LIO190:LIR190"/>
    <mergeCell ref="LHE190:LHH190"/>
    <mergeCell ref="LHI190:LHL190"/>
    <mergeCell ref="LHM190:LHP190"/>
    <mergeCell ref="LHQ190:LHT190"/>
    <mergeCell ref="LHU190:LHX190"/>
    <mergeCell ref="LGK190:LGN190"/>
    <mergeCell ref="LGO190:LGR190"/>
    <mergeCell ref="LGS190:LGV190"/>
    <mergeCell ref="LGW190:LGZ190"/>
    <mergeCell ref="LHA190:LHD190"/>
    <mergeCell ref="LFQ190:LFT190"/>
    <mergeCell ref="LFU190:LFX190"/>
    <mergeCell ref="LFY190:LGB190"/>
    <mergeCell ref="LGC190:LGF190"/>
    <mergeCell ref="LGG190:LGJ190"/>
    <mergeCell ref="LEW190:LEZ190"/>
    <mergeCell ref="LFA190:LFD190"/>
    <mergeCell ref="LFE190:LFH190"/>
    <mergeCell ref="LFI190:LFL190"/>
    <mergeCell ref="LFM190:LFP190"/>
    <mergeCell ref="LOW190:LOZ190"/>
    <mergeCell ref="LPA190:LPD190"/>
    <mergeCell ref="LPE190:LPH190"/>
    <mergeCell ref="LPI190:LPL190"/>
    <mergeCell ref="LPM190:LPP190"/>
    <mergeCell ref="LOC190:LOF190"/>
    <mergeCell ref="LOG190:LOJ190"/>
    <mergeCell ref="LOK190:LON190"/>
    <mergeCell ref="LOO190:LOR190"/>
    <mergeCell ref="LOS190:LOV190"/>
    <mergeCell ref="LNI190:LNL190"/>
    <mergeCell ref="LNM190:LNP190"/>
    <mergeCell ref="LNQ190:LNT190"/>
    <mergeCell ref="LNU190:LNX190"/>
    <mergeCell ref="LNY190:LOB190"/>
    <mergeCell ref="LMO190:LMR190"/>
    <mergeCell ref="LMS190:LMV190"/>
    <mergeCell ref="LMW190:LMZ190"/>
    <mergeCell ref="LNA190:LND190"/>
    <mergeCell ref="LNE190:LNH190"/>
    <mergeCell ref="LLU190:LLX190"/>
    <mergeCell ref="LLY190:LMB190"/>
    <mergeCell ref="LMC190:LMF190"/>
    <mergeCell ref="LMG190:LMJ190"/>
    <mergeCell ref="LMK190:LMN190"/>
    <mergeCell ref="LLA190:LLD190"/>
    <mergeCell ref="LLE190:LLH190"/>
    <mergeCell ref="LLI190:LLL190"/>
    <mergeCell ref="LLM190:LLP190"/>
    <mergeCell ref="LLQ190:LLT190"/>
    <mergeCell ref="LKG190:LKJ190"/>
    <mergeCell ref="LKK190:LKN190"/>
    <mergeCell ref="LKO190:LKR190"/>
    <mergeCell ref="LKS190:LKV190"/>
    <mergeCell ref="LKW190:LKZ190"/>
    <mergeCell ref="LUG190:LUJ190"/>
    <mergeCell ref="LUK190:LUN190"/>
    <mergeCell ref="LUO190:LUR190"/>
    <mergeCell ref="LUS190:LUV190"/>
    <mergeCell ref="LUW190:LUZ190"/>
    <mergeCell ref="LTM190:LTP190"/>
    <mergeCell ref="LTQ190:LTT190"/>
    <mergeCell ref="LTU190:LTX190"/>
    <mergeCell ref="LTY190:LUB190"/>
    <mergeCell ref="LUC190:LUF190"/>
    <mergeCell ref="LSS190:LSV190"/>
    <mergeCell ref="LSW190:LSZ190"/>
    <mergeCell ref="LTA190:LTD190"/>
    <mergeCell ref="LTE190:LTH190"/>
    <mergeCell ref="LTI190:LTL190"/>
    <mergeCell ref="LRY190:LSB190"/>
    <mergeCell ref="LSC190:LSF190"/>
    <mergeCell ref="LSG190:LSJ190"/>
    <mergeCell ref="LSK190:LSN190"/>
    <mergeCell ref="LSO190:LSR190"/>
    <mergeCell ref="LRE190:LRH190"/>
    <mergeCell ref="LRI190:LRL190"/>
    <mergeCell ref="LRM190:LRP190"/>
    <mergeCell ref="LRQ190:LRT190"/>
    <mergeCell ref="LRU190:LRX190"/>
    <mergeCell ref="LQK190:LQN190"/>
    <mergeCell ref="LQO190:LQR190"/>
    <mergeCell ref="LQS190:LQV190"/>
    <mergeCell ref="LQW190:LQZ190"/>
    <mergeCell ref="LRA190:LRD190"/>
    <mergeCell ref="LPQ190:LPT190"/>
    <mergeCell ref="LPU190:LPX190"/>
    <mergeCell ref="LPY190:LQB190"/>
    <mergeCell ref="LQC190:LQF190"/>
    <mergeCell ref="LQG190:LQJ190"/>
    <mergeCell ref="LZQ190:LZT190"/>
    <mergeCell ref="LZU190:LZX190"/>
    <mergeCell ref="LZY190:MAB190"/>
    <mergeCell ref="MAC190:MAF190"/>
    <mergeCell ref="MAG190:MAJ190"/>
    <mergeCell ref="LYW190:LYZ190"/>
    <mergeCell ref="LZA190:LZD190"/>
    <mergeCell ref="LZE190:LZH190"/>
    <mergeCell ref="LZI190:LZL190"/>
    <mergeCell ref="LZM190:LZP190"/>
    <mergeCell ref="LYC190:LYF190"/>
    <mergeCell ref="LYG190:LYJ190"/>
    <mergeCell ref="LYK190:LYN190"/>
    <mergeCell ref="LYO190:LYR190"/>
    <mergeCell ref="LYS190:LYV190"/>
    <mergeCell ref="LXI190:LXL190"/>
    <mergeCell ref="LXM190:LXP190"/>
    <mergeCell ref="LXQ190:LXT190"/>
    <mergeCell ref="LXU190:LXX190"/>
    <mergeCell ref="LXY190:LYB190"/>
    <mergeCell ref="LWO190:LWR190"/>
    <mergeCell ref="LWS190:LWV190"/>
    <mergeCell ref="LWW190:LWZ190"/>
    <mergeCell ref="LXA190:LXD190"/>
    <mergeCell ref="LXE190:LXH190"/>
    <mergeCell ref="LVU190:LVX190"/>
    <mergeCell ref="LVY190:LWB190"/>
    <mergeCell ref="LWC190:LWF190"/>
    <mergeCell ref="LWG190:LWJ190"/>
    <mergeCell ref="LWK190:LWN190"/>
    <mergeCell ref="LVA190:LVD190"/>
    <mergeCell ref="LVE190:LVH190"/>
    <mergeCell ref="LVI190:LVL190"/>
    <mergeCell ref="LVM190:LVP190"/>
    <mergeCell ref="LVQ190:LVT190"/>
    <mergeCell ref="MFA190:MFD190"/>
    <mergeCell ref="MFE190:MFH190"/>
    <mergeCell ref="MFI190:MFL190"/>
    <mergeCell ref="MFM190:MFP190"/>
    <mergeCell ref="MFQ190:MFT190"/>
    <mergeCell ref="MEG190:MEJ190"/>
    <mergeCell ref="MEK190:MEN190"/>
    <mergeCell ref="MEO190:MER190"/>
    <mergeCell ref="MES190:MEV190"/>
    <mergeCell ref="MEW190:MEZ190"/>
    <mergeCell ref="MDM190:MDP190"/>
    <mergeCell ref="MDQ190:MDT190"/>
    <mergeCell ref="MDU190:MDX190"/>
    <mergeCell ref="MDY190:MEB190"/>
    <mergeCell ref="MEC190:MEF190"/>
    <mergeCell ref="MCS190:MCV190"/>
    <mergeCell ref="MCW190:MCZ190"/>
    <mergeCell ref="MDA190:MDD190"/>
    <mergeCell ref="MDE190:MDH190"/>
    <mergeCell ref="MDI190:MDL190"/>
    <mergeCell ref="MBY190:MCB190"/>
    <mergeCell ref="MCC190:MCF190"/>
    <mergeCell ref="MCG190:MCJ190"/>
    <mergeCell ref="MCK190:MCN190"/>
    <mergeCell ref="MCO190:MCR190"/>
    <mergeCell ref="MBE190:MBH190"/>
    <mergeCell ref="MBI190:MBL190"/>
    <mergeCell ref="MBM190:MBP190"/>
    <mergeCell ref="MBQ190:MBT190"/>
    <mergeCell ref="MBU190:MBX190"/>
    <mergeCell ref="MAK190:MAN190"/>
    <mergeCell ref="MAO190:MAR190"/>
    <mergeCell ref="MAS190:MAV190"/>
    <mergeCell ref="MAW190:MAZ190"/>
    <mergeCell ref="MBA190:MBD190"/>
    <mergeCell ref="MKK190:MKN190"/>
    <mergeCell ref="MKO190:MKR190"/>
    <mergeCell ref="MKS190:MKV190"/>
    <mergeCell ref="MKW190:MKZ190"/>
    <mergeCell ref="MLA190:MLD190"/>
    <mergeCell ref="MJQ190:MJT190"/>
    <mergeCell ref="MJU190:MJX190"/>
    <mergeCell ref="MJY190:MKB190"/>
    <mergeCell ref="MKC190:MKF190"/>
    <mergeCell ref="MKG190:MKJ190"/>
    <mergeCell ref="MIW190:MIZ190"/>
    <mergeCell ref="MJA190:MJD190"/>
    <mergeCell ref="MJE190:MJH190"/>
    <mergeCell ref="MJI190:MJL190"/>
    <mergeCell ref="MJM190:MJP190"/>
    <mergeCell ref="MIC190:MIF190"/>
    <mergeCell ref="MIG190:MIJ190"/>
    <mergeCell ref="MIK190:MIN190"/>
    <mergeCell ref="MIO190:MIR190"/>
    <mergeCell ref="MIS190:MIV190"/>
    <mergeCell ref="MHI190:MHL190"/>
    <mergeCell ref="MHM190:MHP190"/>
    <mergeCell ref="MHQ190:MHT190"/>
    <mergeCell ref="MHU190:MHX190"/>
    <mergeCell ref="MHY190:MIB190"/>
    <mergeCell ref="MGO190:MGR190"/>
    <mergeCell ref="MGS190:MGV190"/>
    <mergeCell ref="MGW190:MGZ190"/>
    <mergeCell ref="MHA190:MHD190"/>
    <mergeCell ref="MHE190:MHH190"/>
    <mergeCell ref="MFU190:MFX190"/>
    <mergeCell ref="MFY190:MGB190"/>
    <mergeCell ref="MGC190:MGF190"/>
    <mergeCell ref="MGG190:MGJ190"/>
    <mergeCell ref="MGK190:MGN190"/>
    <mergeCell ref="MPU190:MPX190"/>
    <mergeCell ref="MPY190:MQB190"/>
    <mergeCell ref="MQC190:MQF190"/>
    <mergeCell ref="MQG190:MQJ190"/>
    <mergeCell ref="MQK190:MQN190"/>
    <mergeCell ref="MPA190:MPD190"/>
    <mergeCell ref="MPE190:MPH190"/>
    <mergeCell ref="MPI190:MPL190"/>
    <mergeCell ref="MPM190:MPP190"/>
    <mergeCell ref="MPQ190:MPT190"/>
    <mergeCell ref="MOG190:MOJ190"/>
    <mergeCell ref="MOK190:MON190"/>
    <mergeCell ref="MOO190:MOR190"/>
    <mergeCell ref="MOS190:MOV190"/>
    <mergeCell ref="MOW190:MOZ190"/>
    <mergeCell ref="MNM190:MNP190"/>
    <mergeCell ref="MNQ190:MNT190"/>
    <mergeCell ref="MNU190:MNX190"/>
    <mergeCell ref="MNY190:MOB190"/>
    <mergeCell ref="MOC190:MOF190"/>
    <mergeCell ref="MMS190:MMV190"/>
    <mergeCell ref="MMW190:MMZ190"/>
    <mergeCell ref="MNA190:MND190"/>
    <mergeCell ref="MNE190:MNH190"/>
    <mergeCell ref="MNI190:MNL190"/>
    <mergeCell ref="MLY190:MMB190"/>
    <mergeCell ref="MMC190:MMF190"/>
    <mergeCell ref="MMG190:MMJ190"/>
    <mergeCell ref="MMK190:MMN190"/>
    <mergeCell ref="MMO190:MMR190"/>
    <mergeCell ref="MLE190:MLH190"/>
    <mergeCell ref="MLI190:MLL190"/>
    <mergeCell ref="MLM190:MLP190"/>
    <mergeCell ref="MLQ190:MLT190"/>
    <mergeCell ref="MLU190:MLX190"/>
    <mergeCell ref="MVE190:MVH190"/>
    <mergeCell ref="MVI190:MVL190"/>
    <mergeCell ref="MVM190:MVP190"/>
    <mergeCell ref="MVQ190:MVT190"/>
    <mergeCell ref="MVU190:MVX190"/>
    <mergeCell ref="MUK190:MUN190"/>
    <mergeCell ref="MUO190:MUR190"/>
    <mergeCell ref="MUS190:MUV190"/>
    <mergeCell ref="MUW190:MUZ190"/>
    <mergeCell ref="MVA190:MVD190"/>
    <mergeCell ref="MTQ190:MTT190"/>
    <mergeCell ref="MTU190:MTX190"/>
    <mergeCell ref="MTY190:MUB190"/>
    <mergeCell ref="MUC190:MUF190"/>
    <mergeCell ref="MUG190:MUJ190"/>
    <mergeCell ref="MSW190:MSZ190"/>
    <mergeCell ref="MTA190:MTD190"/>
    <mergeCell ref="MTE190:MTH190"/>
    <mergeCell ref="MTI190:MTL190"/>
    <mergeCell ref="MTM190:MTP190"/>
    <mergeCell ref="MSC190:MSF190"/>
    <mergeCell ref="MSG190:MSJ190"/>
    <mergeCell ref="MSK190:MSN190"/>
    <mergeCell ref="MSO190:MSR190"/>
    <mergeCell ref="MSS190:MSV190"/>
    <mergeCell ref="MRI190:MRL190"/>
    <mergeCell ref="MRM190:MRP190"/>
    <mergeCell ref="MRQ190:MRT190"/>
    <mergeCell ref="MRU190:MRX190"/>
    <mergeCell ref="MRY190:MSB190"/>
    <mergeCell ref="MQO190:MQR190"/>
    <mergeCell ref="MQS190:MQV190"/>
    <mergeCell ref="MQW190:MQZ190"/>
    <mergeCell ref="MRA190:MRD190"/>
    <mergeCell ref="MRE190:MRH190"/>
    <mergeCell ref="NAO190:NAR190"/>
    <mergeCell ref="NAS190:NAV190"/>
    <mergeCell ref="NAW190:NAZ190"/>
    <mergeCell ref="NBA190:NBD190"/>
    <mergeCell ref="NBE190:NBH190"/>
    <mergeCell ref="MZU190:MZX190"/>
    <mergeCell ref="MZY190:NAB190"/>
    <mergeCell ref="NAC190:NAF190"/>
    <mergeCell ref="NAG190:NAJ190"/>
    <mergeCell ref="NAK190:NAN190"/>
    <mergeCell ref="MZA190:MZD190"/>
    <mergeCell ref="MZE190:MZH190"/>
    <mergeCell ref="MZI190:MZL190"/>
    <mergeCell ref="MZM190:MZP190"/>
    <mergeCell ref="MZQ190:MZT190"/>
    <mergeCell ref="MYG190:MYJ190"/>
    <mergeCell ref="MYK190:MYN190"/>
    <mergeCell ref="MYO190:MYR190"/>
    <mergeCell ref="MYS190:MYV190"/>
    <mergeCell ref="MYW190:MYZ190"/>
    <mergeCell ref="MXM190:MXP190"/>
    <mergeCell ref="MXQ190:MXT190"/>
    <mergeCell ref="MXU190:MXX190"/>
    <mergeCell ref="MXY190:MYB190"/>
    <mergeCell ref="MYC190:MYF190"/>
    <mergeCell ref="MWS190:MWV190"/>
    <mergeCell ref="MWW190:MWZ190"/>
    <mergeCell ref="MXA190:MXD190"/>
    <mergeCell ref="MXE190:MXH190"/>
    <mergeCell ref="MXI190:MXL190"/>
    <mergeCell ref="MVY190:MWB190"/>
    <mergeCell ref="MWC190:MWF190"/>
    <mergeCell ref="MWG190:MWJ190"/>
    <mergeCell ref="MWK190:MWN190"/>
    <mergeCell ref="MWO190:MWR190"/>
    <mergeCell ref="NFY190:NGB190"/>
    <mergeCell ref="NGC190:NGF190"/>
    <mergeCell ref="NGG190:NGJ190"/>
    <mergeCell ref="NGK190:NGN190"/>
    <mergeCell ref="NGO190:NGR190"/>
    <mergeCell ref="NFE190:NFH190"/>
    <mergeCell ref="NFI190:NFL190"/>
    <mergeCell ref="NFM190:NFP190"/>
    <mergeCell ref="NFQ190:NFT190"/>
    <mergeCell ref="NFU190:NFX190"/>
    <mergeCell ref="NEK190:NEN190"/>
    <mergeCell ref="NEO190:NER190"/>
    <mergeCell ref="NES190:NEV190"/>
    <mergeCell ref="NEW190:NEZ190"/>
    <mergeCell ref="NFA190:NFD190"/>
    <mergeCell ref="NDQ190:NDT190"/>
    <mergeCell ref="NDU190:NDX190"/>
    <mergeCell ref="NDY190:NEB190"/>
    <mergeCell ref="NEC190:NEF190"/>
    <mergeCell ref="NEG190:NEJ190"/>
    <mergeCell ref="NCW190:NCZ190"/>
    <mergeCell ref="NDA190:NDD190"/>
    <mergeCell ref="NDE190:NDH190"/>
    <mergeCell ref="NDI190:NDL190"/>
    <mergeCell ref="NDM190:NDP190"/>
    <mergeCell ref="NCC190:NCF190"/>
    <mergeCell ref="NCG190:NCJ190"/>
    <mergeCell ref="NCK190:NCN190"/>
    <mergeCell ref="NCO190:NCR190"/>
    <mergeCell ref="NCS190:NCV190"/>
    <mergeCell ref="NBI190:NBL190"/>
    <mergeCell ref="NBM190:NBP190"/>
    <mergeCell ref="NBQ190:NBT190"/>
    <mergeCell ref="NBU190:NBX190"/>
    <mergeCell ref="NBY190:NCB190"/>
    <mergeCell ref="NLI190:NLL190"/>
    <mergeCell ref="NLM190:NLP190"/>
    <mergeCell ref="NLQ190:NLT190"/>
    <mergeCell ref="NLU190:NLX190"/>
    <mergeCell ref="NLY190:NMB190"/>
    <mergeCell ref="NKO190:NKR190"/>
    <mergeCell ref="NKS190:NKV190"/>
    <mergeCell ref="NKW190:NKZ190"/>
    <mergeCell ref="NLA190:NLD190"/>
    <mergeCell ref="NLE190:NLH190"/>
    <mergeCell ref="NJU190:NJX190"/>
    <mergeCell ref="NJY190:NKB190"/>
    <mergeCell ref="NKC190:NKF190"/>
    <mergeCell ref="NKG190:NKJ190"/>
    <mergeCell ref="NKK190:NKN190"/>
    <mergeCell ref="NJA190:NJD190"/>
    <mergeCell ref="NJE190:NJH190"/>
    <mergeCell ref="NJI190:NJL190"/>
    <mergeCell ref="NJM190:NJP190"/>
    <mergeCell ref="NJQ190:NJT190"/>
    <mergeCell ref="NIG190:NIJ190"/>
    <mergeCell ref="NIK190:NIN190"/>
    <mergeCell ref="NIO190:NIR190"/>
    <mergeCell ref="NIS190:NIV190"/>
    <mergeCell ref="NIW190:NIZ190"/>
    <mergeCell ref="NHM190:NHP190"/>
    <mergeCell ref="NHQ190:NHT190"/>
    <mergeCell ref="NHU190:NHX190"/>
    <mergeCell ref="NHY190:NIB190"/>
    <mergeCell ref="NIC190:NIF190"/>
    <mergeCell ref="NGS190:NGV190"/>
    <mergeCell ref="NGW190:NGZ190"/>
    <mergeCell ref="NHA190:NHD190"/>
    <mergeCell ref="NHE190:NHH190"/>
    <mergeCell ref="NHI190:NHL190"/>
    <mergeCell ref="NQS190:NQV190"/>
    <mergeCell ref="NQW190:NQZ190"/>
    <mergeCell ref="NRA190:NRD190"/>
    <mergeCell ref="NRE190:NRH190"/>
    <mergeCell ref="NRI190:NRL190"/>
    <mergeCell ref="NPY190:NQB190"/>
    <mergeCell ref="NQC190:NQF190"/>
    <mergeCell ref="NQG190:NQJ190"/>
    <mergeCell ref="NQK190:NQN190"/>
    <mergeCell ref="NQO190:NQR190"/>
    <mergeCell ref="NPE190:NPH190"/>
    <mergeCell ref="NPI190:NPL190"/>
    <mergeCell ref="NPM190:NPP190"/>
    <mergeCell ref="NPQ190:NPT190"/>
    <mergeCell ref="NPU190:NPX190"/>
    <mergeCell ref="NOK190:NON190"/>
    <mergeCell ref="NOO190:NOR190"/>
    <mergeCell ref="NOS190:NOV190"/>
    <mergeCell ref="NOW190:NOZ190"/>
    <mergeCell ref="NPA190:NPD190"/>
    <mergeCell ref="NNQ190:NNT190"/>
    <mergeCell ref="NNU190:NNX190"/>
    <mergeCell ref="NNY190:NOB190"/>
    <mergeCell ref="NOC190:NOF190"/>
    <mergeCell ref="NOG190:NOJ190"/>
    <mergeCell ref="NMW190:NMZ190"/>
    <mergeCell ref="NNA190:NND190"/>
    <mergeCell ref="NNE190:NNH190"/>
    <mergeCell ref="NNI190:NNL190"/>
    <mergeCell ref="NNM190:NNP190"/>
    <mergeCell ref="NMC190:NMF190"/>
    <mergeCell ref="NMG190:NMJ190"/>
    <mergeCell ref="NMK190:NMN190"/>
    <mergeCell ref="NMO190:NMR190"/>
    <mergeCell ref="NMS190:NMV190"/>
    <mergeCell ref="NWC190:NWF190"/>
    <mergeCell ref="NWG190:NWJ190"/>
    <mergeCell ref="NWK190:NWN190"/>
    <mergeCell ref="NWO190:NWR190"/>
    <mergeCell ref="NWS190:NWV190"/>
    <mergeCell ref="NVI190:NVL190"/>
    <mergeCell ref="NVM190:NVP190"/>
    <mergeCell ref="NVQ190:NVT190"/>
    <mergeCell ref="NVU190:NVX190"/>
    <mergeCell ref="NVY190:NWB190"/>
    <mergeCell ref="NUO190:NUR190"/>
    <mergeCell ref="NUS190:NUV190"/>
    <mergeCell ref="NUW190:NUZ190"/>
    <mergeCell ref="NVA190:NVD190"/>
    <mergeCell ref="NVE190:NVH190"/>
    <mergeCell ref="NTU190:NTX190"/>
    <mergeCell ref="NTY190:NUB190"/>
    <mergeCell ref="NUC190:NUF190"/>
    <mergeCell ref="NUG190:NUJ190"/>
    <mergeCell ref="NUK190:NUN190"/>
    <mergeCell ref="NTA190:NTD190"/>
    <mergeCell ref="NTE190:NTH190"/>
    <mergeCell ref="NTI190:NTL190"/>
    <mergeCell ref="NTM190:NTP190"/>
    <mergeCell ref="NTQ190:NTT190"/>
    <mergeCell ref="NSG190:NSJ190"/>
    <mergeCell ref="NSK190:NSN190"/>
    <mergeCell ref="NSO190:NSR190"/>
    <mergeCell ref="NSS190:NSV190"/>
    <mergeCell ref="NSW190:NSZ190"/>
    <mergeCell ref="NRM190:NRP190"/>
    <mergeCell ref="NRQ190:NRT190"/>
    <mergeCell ref="NRU190:NRX190"/>
    <mergeCell ref="NRY190:NSB190"/>
    <mergeCell ref="NSC190:NSF190"/>
    <mergeCell ref="OBM190:OBP190"/>
    <mergeCell ref="OBQ190:OBT190"/>
    <mergeCell ref="OBU190:OBX190"/>
    <mergeCell ref="OBY190:OCB190"/>
    <mergeCell ref="OCC190:OCF190"/>
    <mergeCell ref="OAS190:OAV190"/>
    <mergeCell ref="OAW190:OAZ190"/>
    <mergeCell ref="OBA190:OBD190"/>
    <mergeCell ref="OBE190:OBH190"/>
    <mergeCell ref="OBI190:OBL190"/>
    <mergeCell ref="NZY190:OAB190"/>
    <mergeCell ref="OAC190:OAF190"/>
    <mergeCell ref="OAG190:OAJ190"/>
    <mergeCell ref="OAK190:OAN190"/>
    <mergeCell ref="OAO190:OAR190"/>
    <mergeCell ref="NZE190:NZH190"/>
    <mergeCell ref="NZI190:NZL190"/>
    <mergeCell ref="NZM190:NZP190"/>
    <mergeCell ref="NZQ190:NZT190"/>
    <mergeCell ref="NZU190:NZX190"/>
    <mergeCell ref="NYK190:NYN190"/>
    <mergeCell ref="NYO190:NYR190"/>
    <mergeCell ref="NYS190:NYV190"/>
    <mergeCell ref="NYW190:NYZ190"/>
    <mergeCell ref="NZA190:NZD190"/>
    <mergeCell ref="NXQ190:NXT190"/>
    <mergeCell ref="NXU190:NXX190"/>
    <mergeCell ref="NXY190:NYB190"/>
    <mergeCell ref="NYC190:NYF190"/>
    <mergeCell ref="NYG190:NYJ190"/>
    <mergeCell ref="NWW190:NWZ190"/>
    <mergeCell ref="NXA190:NXD190"/>
    <mergeCell ref="NXE190:NXH190"/>
    <mergeCell ref="NXI190:NXL190"/>
    <mergeCell ref="NXM190:NXP190"/>
    <mergeCell ref="OGW190:OGZ190"/>
    <mergeCell ref="OHA190:OHD190"/>
    <mergeCell ref="OHE190:OHH190"/>
    <mergeCell ref="OHI190:OHL190"/>
    <mergeCell ref="OHM190:OHP190"/>
    <mergeCell ref="OGC190:OGF190"/>
    <mergeCell ref="OGG190:OGJ190"/>
    <mergeCell ref="OGK190:OGN190"/>
    <mergeCell ref="OGO190:OGR190"/>
    <mergeCell ref="OGS190:OGV190"/>
    <mergeCell ref="OFI190:OFL190"/>
    <mergeCell ref="OFM190:OFP190"/>
    <mergeCell ref="OFQ190:OFT190"/>
    <mergeCell ref="OFU190:OFX190"/>
    <mergeCell ref="OFY190:OGB190"/>
    <mergeCell ref="OEO190:OER190"/>
    <mergeCell ref="OES190:OEV190"/>
    <mergeCell ref="OEW190:OEZ190"/>
    <mergeCell ref="OFA190:OFD190"/>
    <mergeCell ref="OFE190:OFH190"/>
    <mergeCell ref="ODU190:ODX190"/>
    <mergeCell ref="ODY190:OEB190"/>
    <mergeCell ref="OEC190:OEF190"/>
    <mergeCell ref="OEG190:OEJ190"/>
    <mergeCell ref="OEK190:OEN190"/>
    <mergeCell ref="ODA190:ODD190"/>
    <mergeCell ref="ODE190:ODH190"/>
    <mergeCell ref="ODI190:ODL190"/>
    <mergeCell ref="ODM190:ODP190"/>
    <mergeCell ref="ODQ190:ODT190"/>
    <mergeCell ref="OCG190:OCJ190"/>
    <mergeCell ref="OCK190:OCN190"/>
    <mergeCell ref="OCO190:OCR190"/>
    <mergeCell ref="OCS190:OCV190"/>
    <mergeCell ref="OCW190:OCZ190"/>
    <mergeCell ref="OMG190:OMJ190"/>
    <mergeCell ref="OMK190:OMN190"/>
    <mergeCell ref="OMO190:OMR190"/>
    <mergeCell ref="OMS190:OMV190"/>
    <mergeCell ref="OMW190:OMZ190"/>
    <mergeCell ref="OLM190:OLP190"/>
    <mergeCell ref="OLQ190:OLT190"/>
    <mergeCell ref="OLU190:OLX190"/>
    <mergeCell ref="OLY190:OMB190"/>
    <mergeCell ref="OMC190:OMF190"/>
    <mergeCell ref="OKS190:OKV190"/>
    <mergeCell ref="OKW190:OKZ190"/>
    <mergeCell ref="OLA190:OLD190"/>
    <mergeCell ref="OLE190:OLH190"/>
    <mergeCell ref="OLI190:OLL190"/>
    <mergeCell ref="OJY190:OKB190"/>
    <mergeCell ref="OKC190:OKF190"/>
    <mergeCell ref="OKG190:OKJ190"/>
    <mergeCell ref="OKK190:OKN190"/>
    <mergeCell ref="OKO190:OKR190"/>
    <mergeCell ref="OJE190:OJH190"/>
    <mergeCell ref="OJI190:OJL190"/>
    <mergeCell ref="OJM190:OJP190"/>
    <mergeCell ref="OJQ190:OJT190"/>
    <mergeCell ref="OJU190:OJX190"/>
    <mergeCell ref="OIK190:OIN190"/>
    <mergeCell ref="OIO190:OIR190"/>
    <mergeCell ref="OIS190:OIV190"/>
    <mergeCell ref="OIW190:OIZ190"/>
    <mergeCell ref="OJA190:OJD190"/>
    <mergeCell ref="OHQ190:OHT190"/>
    <mergeCell ref="OHU190:OHX190"/>
    <mergeCell ref="OHY190:OIB190"/>
    <mergeCell ref="OIC190:OIF190"/>
    <mergeCell ref="OIG190:OIJ190"/>
    <mergeCell ref="ORQ190:ORT190"/>
    <mergeCell ref="ORU190:ORX190"/>
    <mergeCell ref="ORY190:OSB190"/>
    <mergeCell ref="OSC190:OSF190"/>
    <mergeCell ref="OSG190:OSJ190"/>
    <mergeCell ref="OQW190:OQZ190"/>
    <mergeCell ref="ORA190:ORD190"/>
    <mergeCell ref="ORE190:ORH190"/>
    <mergeCell ref="ORI190:ORL190"/>
    <mergeCell ref="ORM190:ORP190"/>
    <mergeCell ref="OQC190:OQF190"/>
    <mergeCell ref="OQG190:OQJ190"/>
    <mergeCell ref="OQK190:OQN190"/>
    <mergeCell ref="OQO190:OQR190"/>
    <mergeCell ref="OQS190:OQV190"/>
    <mergeCell ref="OPI190:OPL190"/>
    <mergeCell ref="OPM190:OPP190"/>
    <mergeCell ref="OPQ190:OPT190"/>
    <mergeCell ref="OPU190:OPX190"/>
    <mergeCell ref="OPY190:OQB190"/>
    <mergeCell ref="OOO190:OOR190"/>
    <mergeCell ref="OOS190:OOV190"/>
    <mergeCell ref="OOW190:OOZ190"/>
    <mergeCell ref="OPA190:OPD190"/>
    <mergeCell ref="OPE190:OPH190"/>
    <mergeCell ref="ONU190:ONX190"/>
    <mergeCell ref="ONY190:OOB190"/>
    <mergeCell ref="OOC190:OOF190"/>
    <mergeCell ref="OOG190:OOJ190"/>
    <mergeCell ref="OOK190:OON190"/>
    <mergeCell ref="ONA190:OND190"/>
    <mergeCell ref="ONE190:ONH190"/>
    <mergeCell ref="ONI190:ONL190"/>
    <mergeCell ref="ONM190:ONP190"/>
    <mergeCell ref="ONQ190:ONT190"/>
    <mergeCell ref="OXA190:OXD190"/>
    <mergeCell ref="OXE190:OXH190"/>
    <mergeCell ref="OXI190:OXL190"/>
    <mergeCell ref="OXM190:OXP190"/>
    <mergeCell ref="OXQ190:OXT190"/>
    <mergeCell ref="OWG190:OWJ190"/>
    <mergeCell ref="OWK190:OWN190"/>
    <mergeCell ref="OWO190:OWR190"/>
    <mergeCell ref="OWS190:OWV190"/>
    <mergeCell ref="OWW190:OWZ190"/>
    <mergeCell ref="OVM190:OVP190"/>
    <mergeCell ref="OVQ190:OVT190"/>
    <mergeCell ref="OVU190:OVX190"/>
    <mergeCell ref="OVY190:OWB190"/>
    <mergeCell ref="OWC190:OWF190"/>
    <mergeCell ref="OUS190:OUV190"/>
    <mergeCell ref="OUW190:OUZ190"/>
    <mergeCell ref="OVA190:OVD190"/>
    <mergeCell ref="OVE190:OVH190"/>
    <mergeCell ref="OVI190:OVL190"/>
    <mergeCell ref="OTY190:OUB190"/>
    <mergeCell ref="OUC190:OUF190"/>
    <mergeCell ref="OUG190:OUJ190"/>
    <mergeCell ref="OUK190:OUN190"/>
    <mergeCell ref="OUO190:OUR190"/>
    <mergeCell ref="OTE190:OTH190"/>
    <mergeCell ref="OTI190:OTL190"/>
    <mergeCell ref="OTM190:OTP190"/>
    <mergeCell ref="OTQ190:OTT190"/>
    <mergeCell ref="OTU190:OTX190"/>
    <mergeCell ref="OSK190:OSN190"/>
    <mergeCell ref="OSO190:OSR190"/>
    <mergeCell ref="OSS190:OSV190"/>
    <mergeCell ref="OSW190:OSZ190"/>
    <mergeCell ref="OTA190:OTD190"/>
    <mergeCell ref="PCK190:PCN190"/>
    <mergeCell ref="PCO190:PCR190"/>
    <mergeCell ref="PCS190:PCV190"/>
    <mergeCell ref="PCW190:PCZ190"/>
    <mergeCell ref="PDA190:PDD190"/>
    <mergeCell ref="PBQ190:PBT190"/>
    <mergeCell ref="PBU190:PBX190"/>
    <mergeCell ref="PBY190:PCB190"/>
    <mergeCell ref="PCC190:PCF190"/>
    <mergeCell ref="PCG190:PCJ190"/>
    <mergeCell ref="PAW190:PAZ190"/>
    <mergeCell ref="PBA190:PBD190"/>
    <mergeCell ref="PBE190:PBH190"/>
    <mergeCell ref="PBI190:PBL190"/>
    <mergeCell ref="PBM190:PBP190"/>
    <mergeCell ref="PAC190:PAF190"/>
    <mergeCell ref="PAG190:PAJ190"/>
    <mergeCell ref="PAK190:PAN190"/>
    <mergeCell ref="PAO190:PAR190"/>
    <mergeCell ref="PAS190:PAV190"/>
    <mergeCell ref="OZI190:OZL190"/>
    <mergeCell ref="OZM190:OZP190"/>
    <mergeCell ref="OZQ190:OZT190"/>
    <mergeCell ref="OZU190:OZX190"/>
    <mergeCell ref="OZY190:PAB190"/>
    <mergeCell ref="OYO190:OYR190"/>
    <mergeCell ref="OYS190:OYV190"/>
    <mergeCell ref="OYW190:OYZ190"/>
    <mergeCell ref="OZA190:OZD190"/>
    <mergeCell ref="OZE190:OZH190"/>
    <mergeCell ref="OXU190:OXX190"/>
    <mergeCell ref="OXY190:OYB190"/>
    <mergeCell ref="OYC190:OYF190"/>
    <mergeCell ref="OYG190:OYJ190"/>
    <mergeCell ref="OYK190:OYN190"/>
    <mergeCell ref="PHU190:PHX190"/>
    <mergeCell ref="PHY190:PIB190"/>
    <mergeCell ref="PIC190:PIF190"/>
    <mergeCell ref="PIG190:PIJ190"/>
    <mergeCell ref="PIK190:PIN190"/>
    <mergeCell ref="PHA190:PHD190"/>
    <mergeCell ref="PHE190:PHH190"/>
    <mergeCell ref="PHI190:PHL190"/>
    <mergeCell ref="PHM190:PHP190"/>
    <mergeCell ref="PHQ190:PHT190"/>
    <mergeCell ref="PGG190:PGJ190"/>
    <mergeCell ref="PGK190:PGN190"/>
    <mergeCell ref="PGO190:PGR190"/>
    <mergeCell ref="PGS190:PGV190"/>
    <mergeCell ref="PGW190:PGZ190"/>
    <mergeCell ref="PFM190:PFP190"/>
    <mergeCell ref="PFQ190:PFT190"/>
    <mergeCell ref="PFU190:PFX190"/>
    <mergeCell ref="PFY190:PGB190"/>
    <mergeCell ref="PGC190:PGF190"/>
    <mergeCell ref="PES190:PEV190"/>
    <mergeCell ref="PEW190:PEZ190"/>
    <mergeCell ref="PFA190:PFD190"/>
    <mergeCell ref="PFE190:PFH190"/>
    <mergeCell ref="PFI190:PFL190"/>
    <mergeCell ref="PDY190:PEB190"/>
    <mergeCell ref="PEC190:PEF190"/>
    <mergeCell ref="PEG190:PEJ190"/>
    <mergeCell ref="PEK190:PEN190"/>
    <mergeCell ref="PEO190:PER190"/>
    <mergeCell ref="PDE190:PDH190"/>
    <mergeCell ref="PDI190:PDL190"/>
    <mergeCell ref="PDM190:PDP190"/>
    <mergeCell ref="PDQ190:PDT190"/>
    <mergeCell ref="PDU190:PDX190"/>
    <mergeCell ref="PNE190:PNH190"/>
    <mergeCell ref="PNI190:PNL190"/>
    <mergeCell ref="PNM190:PNP190"/>
    <mergeCell ref="PNQ190:PNT190"/>
    <mergeCell ref="PNU190:PNX190"/>
    <mergeCell ref="PMK190:PMN190"/>
    <mergeCell ref="PMO190:PMR190"/>
    <mergeCell ref="PMS190:PMV190"/>
    <mergeCell ref="PMW190:PMZ190"/>
    <mergeCell ref="PNA190:PND190"/>
    <mergeCell ref="PLQ190:PLT190"/>
    <mergeCell ref="PLU190:PLX190"/>
    <mergeCell ref="PLY190:PMB190"/>
    <mergeCell ref="PMC190:PMF190"/>
    <mergeCell ref="PMG190:PMJ190"/>
    <mergeCell ref="PKW190:PKZ190"/>
    <mergeCell ref="PLA190:PLD190"/>
    <mergeCell ref="PLE190:PLH190"/>
    <mergeCell ref="PLI190:PLL190"/>
    <mergeCell ref="PLM190:PLP190"/>
    <mergeCell ref="PKC190:PKF190"/>
    <mergeCell ref="PKG190:PKJ190"/>
    <mergeCell ref="PKK190:PKN190"/>
    <mergeCell ref="PKO190:PKR190"/>
    <mergeCell ref="PKS190:PKV190"/>
    <mergeCell ref="PJI190:PJL190"/>
    <mergeCell ref="PJM190:PJP190"/>
    <mergeCell ref="PJQ190:PJT190"/>
    <mergeCell ref="PJU190:PJX190"/>
    <mergeCell ref="PJY190:PKB190"/>
    <mergeCell ref="PIO190:PIR190"/>
    <mergeCell ref="PIS190:PIV190"/>
    <mergeCell ref="PIW190:PIZ190"/>
    <mergeCell ref="PJA190:PJD190"/>
    <mergeCell ref="PJE190:PJH190"/>
    <mergeCell ref="PSO190:PSR190"/>
    <mergeCell ref="PSS190:PSV190"/>
    <mergeCell ref="PSW190:PSZ190"/>
    <mergeCell ref="PTA190:PTD190"/>
    <mergeCell ref="PTE190:PTH190"/>
    <mergeCell ref="PRU190:PRX190"/>
    <mergeCell ref="PRY190:PSB190"/>
    <mergeCell ref="PSC190:PSF190"/>
    <mergeCell ref="PSG190:PSJ190"/>
    <mergeCell ref="PSK190:PSN190"/>
    <mergeCell ref="PRA190:PRD190"/>
    <mergeCell ref="PRE190:PRH190"/>
    <mergeCell ref="PRI190:PRL190"/>
    <mergeCell ref="PRM190:PRP190"/>
    <mergeCell ref="PRQ190:PRT190"/>
    <mergeCell ref="PQG190:PQJ190"/>
    <mergeCell ref="PQK190:PQN190"/>
    <mergeCell ref="PQO190:PQR190"/>
    <mergeCell ref="PQS190:PQV190"/>
    <mergeCell ref="PQW190:PQZ190"/>
    <mergeCell ref="PPM190:PPP190"/>
    <mergeCell ref="PPQ190:PPT190"/>
    <mergeCell ref="PPU190:PPX190"/>
    <mergeCell ref="PPY190:PQB190"/>
    <mergeCell ref="PQC190:PQF190"/>
    <mergeCell ref="POS190:POV190"/>
    <mergeCell ref="POW190:POZ190"/>
    <mergeCell ref="PPA190:PPD190"/>
    <mergeCell ref="PPE190:PPH190"/>
    <mergeCell ref="PPI190:PPL190"/>
    <mergeCell ref="PNY190:POB190"/>
    <mergeCell ref="POC190:POF190"/>
    <mergeCell ref="POG190:POJ190"/>
    <mergeCell ref="POK190:PON190"/>
    <mergeCell ref="POO190:POR190"/>
    <mergeCell ref="PXY190:PYB190"/>
    <mergeCell ref="PYC190:PYF190"/>
    <mergeCell ref="PYG190:PYJ190"/>
    <mergeCell ref="PYK190:PYN190"/>
    <mergeCell ref="PYO190:PYR190"/>
    <mergeCell ref="PXE190:PXH190"/>
    <mergeCell ref="PXI190:PXL190"/>
    <mergeCell ref="PXM190:PXP190"/>
    <mergeCell ref="PXQ190:PXT190"/>
    <mergeCell ref="PXU190:PXX190"/>
    <mergeCell ref="PWK190:PWN190"/>
    <mergeCell ref="PWO190:PWR190"/>
    <mergeCell ref="PWS190:PWV190"/>
    <mergeCell ref="PWW190:PWZ190"/>
    <mergeCell ref="PXA190:PXD190"/>
    <mergeCell ref="PVQ190:PVT190"/>
    <mergeCell ref="PVU190:PVX190"/>
    <mergeCell ref="PVY190:PWB190"/>
    <mergeCell ref="PWC190:PWF190"/>
    <mergeCell ref="PWG190:PWJ190"/>
    <mergeCell ref="PUW190:PUZ190"/>
    <mergeCell ref="PVA190:PVD190"/>
    <mergeCell ref="PVE190:PVH190"/>
    <mergeCell ref="PVI190:PVL190"/>
    <mergeCell ref="PVM190:PVP190"/>
    <mergeCell ref="PUC190:PUF190"/>
    <mergeCell ref="PUG190:PUJ190"/>
    <mergeCell ref="PUK190:PUN190"/>
    <mergeCell ref="PUO190:PUR190"/>
    <mergeCell ref="PUS190:PUV190"/>
    <mergeCell ref="PTI190:PTL190"/>
    <mergeCell ref="PTM190:PTP190"/>
    <mergeCell ref="PTQ190:PTT190"/>
    <mergeCell ref="PTU190:PTX190"/>
    <mergeCell ref="PTY190:PUB190"/>
    <mergeCell ref="QDI190:QDL190"/>
    <mergeCell ref="QDM190:QDP190"/>
    <mergeCell ref="QDQ190:QDT190"/>
    <mergeCell ref="QDU190:QDX190"/>
    <mergeCell ref="QDY190:QEB190"/>
    <mergeCell ref="QCO190:QCR190"/>
    <mergeCell ref="QCS190:QCV190"/>
    <mergeCell ref="QCW190:QCZ190"/>
    <mergeCell ref="QDA190:QDD190"/>
    <mergeCell ref="QDE190:QDH190"/>
    <mergeCell ref="QBU190:QBX190"/>
    <mergeCell ref="QBY190:QCB190"/>
    <mergeCell ref="QCC190:QCF190"/>
    <mergeCell ref="QCG190:QCJ190"/>
    <mergeCell ref="QCK190:QCN190"/>
    <mergeCell ref="QBA190:QBD190"/>
    <mergeCell ref="QBE190:QBH190"/>
    <mergeCell ref="QBI190:QBL190"/>
    <mergeCell ref="QBM190:QBP190"/>
    <mergeCell ref="QBQ190:QBT190"/>
    <mergeCell ref="QAG190:QAJ190"/>
    <mergeCell ref="QAK190:QAN190"/>
    <mergeCell ref="QAO190:QAR190"/>
    <mergeCell ref="QAS190:QAV190"/>
    <mergeCell ref="QAW190:QAZ190"/>
    <mergeCell ref="PZM190:PZP190"/>
    <mergeCell ref="PZQ190:PZT190"/>
    <mergeCell ref="PZU190:PZX190"/>
    <mergeCell ref="PZY190:QAB190"/>
    <mergeCell ref="QAC190:QAF190"/>
    <mergeCell ref="PYS190:PYV190"/>
    <mergeCell ref="PYW190:PYZ190"/>
    <mergeCell ref="PZA190:PZD190"/>
    <mergeCell ref="PZE190:PZH190"/>
    <mergeCell ref="PZI190:PZL190"/>
    <mergeCell ref="QIS190:QIV190"/>
    <mergeCell ref="QIW190:QIZ190"/>
    <mergeCell ref="QJA190:QJD190"/>
    <mergeCell ref="QJE190:QJH190"/>
    <mergeCell ref="QJI190:QJL190"/>
    <mergeCell ref="QHY190:QIB190"/>
    <mergeCell ref="QIC190:QIF190"/>
    <mergeCell ref="QIG190:QIJ190"/>
    <mergeCell ref="QIK190:QIN190"/>
    <mergeCell ref="QIO190:QIR190"/>
    <mergeCell ref="QHE190:QHH190"/>
    <mergeCell ref="QHI190:QHL190"/>
    <mergeCell ref="QHM190:QHP190"/>
    <mergeCell ref="QHQ190:QHT190"/>
    <mergeCell ref="QHU190:QHX190"/>
    <mergeCell ref="QGK190:QGN190"/>
    <mergeCell ref="QGO190:QGR190"/>
    <mergeCell ref="QGS190:QGV190"/>
    <mergeCell ref="QGW190:QGZ190"/>
    <mergeCell ref="QHA190:QHD190"/>
    <mergeCell ref="QFQ190:QFT190"/>
    <mergeCell ref="QFU190:QFX190"/>
    <mergeCell ref="QFY190:QGB190"/>
    <mergeCell ref="QGC190:QGF190"/>
    <mergeCell ref="QGG190:QGJ190"/>
    <mergeCell ref="QEW190:QEZ190"/>
    <mergeCell ref="QFA190:QFD190"/>
    <mergeCell ref="QFE190:QFH190"/>
    <mergeCell ref="QFI190:QFL190"/>
    <mergeCell ref="QFM190:QFP190"/>
    <mergeCell ref="QEC190:QEF190"/>
    <mergeCell ref="QEG190:QEJ190"/>
    <mergeCell ref="QEK190:QEN190"/>
    <mergeCell ref="QEO190:QER190"/>
    <mergeCell ref="QES190:QEV190"/>
    <mergeCell ref="QOC190:QOF190"/>
    <mergeCell ref="QOG190:QOJ190"/>
    <mergeCell ref="QOK190:QON190"/>
    <mergeCell ref="QOO190:QOR190"/>
    <mergeCell ref="QOS190:QOV190"/>
    <mergeCell ref="QNI190:QNL190"/>
    <mergeCell ref="QNM190:QNP190"/>
    <mergeCell ref="QNQ190:QNT190"/>
    <mergeCell ref="QNU190:QNX190"/>
    <mergeCell ref="QNY190:QOB190"/>
    <mergeCell ref="QMO190:QMR190"/>
    <mergeCell ref="QMS190:QMV190"/>
    <mergeCell ref="QMW190:QMZ190"/>
    <mergeCell ref="QNA190:QND190"/>
    <mergeCell ref="QNE190:QNH190"/>
    <mergeCell ref="QLU190:QLX190"/>
    <mergeCell ref="QLY190:QMB190"/>
    <mergeCell ref="QMC190:QMF190"/>
    <mergeCell ref="QMG190:QMJ190"/>
    <mergeCell ref="QMK190:QMN190"/>
    <mergeCell ref="QLA190:QLD190"/>
    <mergeCell ref="QLE190:QLH190"/>
    <mergeCell ref="QLI190:QLL190"/>
    <mergeCell ref="QLM190:QLP190"/>
    <mergeCell ref="QLQ190:QLT190"/>
    <mergeCell ref="QKG190:QKJ190"/>
    <mergeCell ref="QKK190:QKN190"/>
    <mergeCell ref="QKO190:QKR190"/>
    <mergeCell ref="QKS190:QKV190"/>
    <mergeCell ref="QKW190:QKZ190"/>
    <mergeCell ref="QJM190:QJP190"/>
    <mergeCell ref="QJQ190:QJT190"/>
    <mergeCell ref="QJU190:QJX190"/>
    <mergeCell ref="QJY190:QKB190"/>
    <mergeCell ref="QKC190:QKF190"/>
    <mergeCell ref="QTM190:QTP190"/>
    <mergeCell ref="QTQ190:QTT190"/>
    <mergeCell ref="QTU190:QTX190"/>
    <mergeCell ref="QTY190:QUB190"/>
    <mergeCell ref="QUC190:QUF190"/>
    <mergeCell ref="QSS190:QSV190"/>
    <mergeCell ref="QSW190:QSZ190"/>
    <mergeCell ref="QTA190:QTD190"/>
    <mergeCell ref="QTE190:QTH190"/>
    <mergeCell ref="QTI190:QTL190"/>
    <mergeCell ref="QRY190:QSB190"/>
    <mergeCell ref="QSC190:QSF190"/>
    <mergeCell ref="QSG190:QSJ190"/>
    <mergeCell ref="QSK190:QSN190"/>
    <mergeCell ref="QSO190:QSR190"/>
    <mergeCell ref="QRE190:QRH190"/>
    <mergeCell ref="QRI190:QRL190"/>
    <mergeCell ref="QRM190:QRP190"/>
    <mergeCell ref="QRQ190:QRT190"/>
    <mergeCell ref="QRU190:QRX190"/>
    <mergeCell ref="QQK190:QQN190"/>
    <mergeCell ref="QQO190:QQR190"/>
    <mergeCell ref="QQS190:QQV190"/>
    <mergeCell ref="QQW190:QQZ190"/>
    <mergeCell ref="QRA190:QRD190"/>
    <mergeCell ref="QPQ190:QPT190"/>
    <mergeCell ref="QPU190:QPX190"/>
    <mergeCell ref="QPY190:QQB190"/>
    <mergeCell ref="QQC190:QQF190"/>
    <mergeCell ref="QQG190:QQJ190"/>
    <mergeCell ref="QOW190:QOZ190"/>
    <mergeCell ref="QPA190:QPD190"/>
    <mergeCell ref="QPE190:QPH190"/>
    <mergeCell ref="QPI190:QPL190"/>
    <mergeCell ref="QPM190:QPP190"/>
    <mergeCell ref="QYW190:QYZ190"/>
    <mergeCell ref="QZA190:QZD190"/>
    <mergeCell ref="QZE190:QZH190"/>
    <mergeCell ref="QZI190:QZL190"/>
    <mergeCell ref="QZM190:QZP190"/>
    <mergeCell ref="QYC190:QYF190"/>
    <mergeCell ref="QYG190:QYJ190"/>
    <mergeCell ref="QYK190:QYN190"/>
    <mergeCell ref="QYO190:QYR190"/>
    <mergeCell ref="QYS190:QYV190"/>
    <mergeCell ref="QXI190:QXL190"/>
    <mergeCell ref="QXM190:QXP190"/>
    <mergeCell ref="QXQ190:QXT190"/>
    <mergeCell ref="QXU190:QXX190"/>
    <mergeCell ref="QXY190:QYB190"/>
    <mergeCell ref="QWO190:QWR190"/>
    <mergeCell ref="QWS190:QWV190"/>
    <mergeCell ref="QWW190:QWZ190"/>
    <mergeCell ref="QXA190:QXD190"/>
    <mergeCell ref="QXE190:QXH190"/>
    <mergeCell ref="QVU190:QVX190"/>
    <mergeCell ref="QVY190:QWB190"/>
    <mergeCell ref="QWC190:QWF190"/>
    <mergeCell ref="QWG190:QWJ190"/>
    <mergeCell ref="QWK190:QWN190"/>
    <mergeCell ref="QVA190:QVD190"/>
    <mergeCell ref="QVE190:QVH190"/>
    <mergeCell ref="QVI190:QVL190"/>
    <mergeCell ref="QVM190:QVP190"/>
    <mergeCell ref="QVQ190:QVT190"/>
    <mergeCell ref="QUG190:QUJ190"/>
    <mergeCell ref="QUK190:QUN190"/>
    <mergeCell ref="QUO190:QUR190"/>
    <mergeCell ref="QUS190:QUV190"/>
    <mergeCell ref="QUW190:QUZ190"/>
    <mergeCell ref="REG190:REJ190"/>
    <mergeCell ref="REK190:REN190"/>
    <mergeCell ref="REO190:RER190"/>
    <mergeCell ref="RES190:REV190"/>
    <mergeCell ref="REW190:REZ190"/>
    <mergeCell ref="RDM190:RDP190"/>
    <mergeCell ref="RDQ190:RDT190"/>
    <mergeCell ref="RDU190:RDX190"/>
    <mergeCell ref="RDY190:REB190"/>
    <mergeCell ref="REC190:REF190"/>
    <mergeCell ref="RCS190:RCV190"/>
    <mergeCell ref="RCW190:RCZ190"/>
    <mergeCell ref="RDA190:RDD190"/>
    <mergeCell ref="RDE190:RDH190"/>
    <mergeCell ref="RDI190:RDL190"/>
    <mergeCell ref="RBY190:RCB190"/>
    <mergeCell ref="RCC190:RCF190"/>
    <mergeCell ref="RCG190:RCJ190"/>
    <mergeCell ref="RCK190:RCN190"/>
    <mergeCell ref="RCO190:RCR190"/>
    <mergeCell ref="RBE190:RBH190"/>
    <mergeCell ref="RBI190:RBL190"/>
    <mergeCell ref="RBM190:RBP190"/>
    <mergeCell ref="RBQ190:RBT190"/>
    <mergeCell ref="RBU190:RBX190"/>
    <mergeCell ref="RAK190:RAN190"/>
    <mergeCell ref="RAO190:RAR190"/>
    <mergeCell ref="RAS190:RAV190"/>
    <mergeCell ref="RAW190:RAZ190"/>
    <mergeCell ref="RBA190:RBD190"/>
    <mergeCell ref="QZQ190:QZT190"/>
    <mergeCell ref="QZU190:QZX190"/>
    <mergeCell ref="QZY190:RAB190"/>
    <mergeCell ref="RAC190:RAF190"/>
    <mergeCell ref="RAG190:RAJ190"/>
    <mergeCell ref="RJQ190:RJT190"/>
    <mergeCell ref="RJU190:RJX190"/>
    <mergeCell ref="RJY190:RKB190"/>
    <mergeCell ref="RKC190:RKF190"/>
    <mergeCell ref="RKG190:RKJ190"/>
    <mergeCell ref="RIW190:RIZ190"/>
    <mergeCell ref="RJA190:RJD190"/>
    <mergeCell ref="RJE190:RJH190"/>
    <mergeCell ref="RJI190:RJL190"/>
    <mergeCell ref="RJM190:RJP190"/>
    <mergeCell ref="RIC190:RIF190"/>
    <mergeCell ref="RIG190:RIJ190"/>
    <mergeCell ref="RIK190:RIN190"/>
    <mergeCell ref="RIO190:RIR190"/>
    <mergeCell ref="RIS190:RIV190"/>
    <mergeCell ref="RHI190:RHL190"/>
    <mergeCell ref="RHM190:RHP190"/>
    <mergeCell ref="RHQ190:RHT190"/>
    <mergeCell ref="RHU190:RHX190"/>
    <mergeCell ref="RHY190:RIB190"/>
    <mergeCell ref="RGO190:RGR190"/>
    <mergeCell ref="RGS190:RGV190"/>
    <mergeCell ref="RGW190:RGZ190"/>
    <mergeCell ref="RHA190:RHD190"/>
    <mergeCell ref="RHE190:RHH190"/>
    <mergeCell ref="RFU190:RFX190"/>
    <mergeCell ref="RFY190:RGB190"/>
    <mergeCell ref="RGC190:RGF190"/>
    <mergeCell ref="RGG190:RGJ190"/>
    <mergeCell ref="RGK190:RGN190"/>
    <mergeCell ref="RFA190:RFD190"/>
    <mergeCell ref="RFE190:RFH190"/>
    <mergeCell ref="RFI190:RFL190"/>
    <mergeCell ref="RFM190:RFP190"/>
    <mergeCell ref="RFQ190:RFT190"/>
    <mergeCell ref="RPA190:RPD190"/>
    <mergeCell ref="RPE190:RPH190"/>
    <mergeCell ref="RPI190:RPL190"/>
    <mergeCell ref="RPM190:RPP190"/>
    <mergeCell ref="RPQ190:RPT190"/>
    <mergeCell ref="ROG190:ROJ190"/>
    <mergeCell ref="ROK190:RON190"/>
    <mergeCell ref="ROO190:ROR190"/>
    <mergeCell ref="ROS190:ROV190"/>
    <mergeCell ref="ROW190:ROZ190"/>
    <mergeCell ref="RNM190:RNP190"/>
    <mergeCell ref="RNQ190:RNT190"/>
    <mergeCell ref="RNU190:RNX190"/>
    <mergeCell ref="RNY190:ROB190"/>
    <mergeCell ref="ROC190:ROF190"/>
    <mergeCell ref="RMS190:RMV190"/>
    <mergeCell ref="RMW190:RMZ190"/>
    <mergeCell ref="RNA190:RND190"/>
    <mergeCell ref="RNE190:RNH190"/>
    <mergeCell ref="RNI190:RNL190"/>
    <mergeCell ref="RLY190:RMB190"/>
    <mergeCell ref="RMC190:RMF190"/>
    <mergeCell ref="RMG190:RMJ190"/>
    <mergeCell ref="RMK190:RMN190"/>
    <mergeCell ref="RMO190:RMR190"/>
    <mergeCell ref="RLE190:RLH190"/>
    <mergeCell ref="RLI190:RLL190"/>
    <mergeCell ref="RLM190:RLP190"/>
    <mergeCell ref="RLQ190:RLT190"/>
    <mergeCell ref="RLU190:RLX190"/>
    <mergeCell ref="RKK190:RKN190"/>
    <mergeCell ref="RKO190:RKR190"/>
    <mergeCell ref="RKS190:RKV190"/>
    <mergeCell ref="RKW190:RKZ190"/>
    <mergeCell ref="RLA190:RLD190"/>
    <mergeCell ref="RUK190:RUN190"/>
    <mergeCell ref="RUO190:RUR190"/>
    <mergeCell ref="RUS190:RUV190"/>
    <mergeCell ref="RUW190:RUZ190"/>
    <mergeCell ref="RVA190:RVD190"/>
    <mergeCell ref="RTQ190:RTT190"/>
    <mergeCell ref="RTU190:RTX190"/>
    <mergeCell ref="RTY190:RUB190"/>
    <mergeCell ref="RUC190:RUF190"/>
    <mergeCell ref="RUG190:RUJ190"/>
    <mergeCell ref="RSW190:RSZ190"/>
    <mergeCell ref="RTA190:RTD190"/>
    <mergeCell ref="RTE190:RTH190"/>
    <mergeCell ref="RTI190:RTL190"/>
    <mergeCell ref="RTM190:RTP190"/>
    <mergeCell ref="RSC190:RSF190"/>
    <mergeCell ref="RSG190:RSJ190"/>
    <mergeCell ref="RSK190:RSN190"/>
    <mergeCell ref="RSO190:RSR190"/>
    <mergeCell ref="RSS190:RSV190"/>
    <mergeCell ref="RRI190:RRL190"/>
    <mergeCell ref="RRM190:RRP190"/>
    <mergeCell ref="RRQ190:RRT190"/>
    <mergeCell ref="RRU190:RRX190"/>
    <mergeCell ref="RRY190:RSB190"/>
    <mergeCell ref="RQO190:RQR190"/>
    <mergeCell ref="RQS190:RQV190"/>
    <mergeCell ref="RQW190:RQZ190"/>
    <mergeCell ref="RRA190:RRD190"/>
    <mergeCell ref="RRE190:RRH190"/>
    <mergeCell ref="RPU190:RPX190"/>
    <mergeCell ref="RPY190:RQB190"/>
    <mergeCell ref="RQC190:RQF190"/>
    <mergeCell ref="RQG190:RQJ190"/>
    <mergeCell ref="RQK190:RQN190"/>
    <mergeCell ref="RZU190:RZX190"/>
    <mergeCell ref="RZY190:SAB190"/>
    <mergeCell ref="SAC190:SAF190"/>
    <mergeCell ref="SAG190:SAJ190"/>
    <mergeCell ref="SAK190:SAN190"/>
    <mergeCell ref="RZA190:RZD190"/>
    <mergeCell ref="RZE190:RZH190"/>
    <mergeCell ref="RZI190:RZL190"/>
    <mergeCell ref="RZM190:RZP190"/>
    <mergeCell ref="RZQ190:RZT190"/>
    <mergeCell ref="RYG190:RYJ190"/>
    <mergeCell ref="RYK190:RYN190"/>
    <mergeCell ref="RYO190:RYR190"/>
    <mergeCell ref="RYS190:RYV190"/>
    <mergeCell ref="RYW190:RYZ190"/>
    <mergeCell ref="RXM190:RXP190"/>
    <mergeCell ref="RXQ190:RXT190"/>
    <mergeCell ref="RXU190:RXX190"/>
    <mergeCell ref="RXY190:RYB190"/>
    <mergeCell ref="RYC190:RYF190"/>
    <mergeCell ref="RWS190:RWV190"/>
    <mergeCell ref="RWW190:RWZ190"/>
    <mergeCell ref="RXA190:RXD190"/>
    <mergeCell ref="RXE190:RXH190"/>
    <mergeCell ref="RXI190:RXL190"/>
    <mergeCell ref="RVY190:RWB190"/>
    <mergeCell ref="RWC190:RWF190"/>
    <mergeCell ref="RWG190:RWJ190"/>
    <mergeCell ref="RWK190:RWN190"/>
    <mergeCell ref="RWO190:RWR190"/>
    <mergeCell ref="RVE190:RVH190"/>
    <mergeCell ref="RVI190:RVL190"/>
    <mergeCell ref="RVM190:RVP190"/>
    <mergeCell ref="RVQ190:RVT190"/>
    <mergeCell ref="RVU190:RVX190"/>
    <mergeCell ref="SFE190:SFH190"/>
    <mergeCell ref="SFI190:SFL190"/>
    <mergeCell ref="SFM190:SFP190"/>
    <mergeCell ref="SFQ190:SFT190"/>
    <mergeCell ref="SFU190:SFX190"/>
    <mergeCell ref="SEK190:SEN190"/>
    <mergeCell ref="SEO190:SER190"/>
    <mergeCell ref="SES190:SEV190"/>
    <mergeCell ref="SEW190:SEZ190"/>
    <mergeCell ref="SFA190:SFD190"/>
    <mergeCell ref="SDQ190:SDT190"/>
    <mergeCell ref="SDU190:SDX190"/>
    <mergeCell ref="SDY190:SEB190"/>
    <mergeCell ref="SEC190:SEF190"/>
    <mergeCell ref="SEG190:SEJ190"/>
    <mergeCell ref="SCW190:SCZ190"/>
    <mergeCell ref="SDA190:SDD190"/>
    <mergeCell ref="SDE190:SDH190"/>
    <mergeCell ref="SDI190:SDL190"/>
    <mergeCell ref="SDM190:SDP190"/>
    <mergeCell ref="SCC190:SCF190"/>
    <mergeCell ref="SCG190:SCJ190"/>
    <mergeCell ref="SCK190:SCN190"/>
    <mergeCell ref="SCO190:SCR190"/>
    <mergeCell ref="SCS190:SCV190"/>
    <mergeCell ref="SBI190:SBL190"/>
    <mergeCell ref="SBM190:SBP190"/>
    <mergeCell ref="SBQ190:SBT190"/>
    <mergeCell ref="SBU190:SBX190"/>
    <mergeCell ref="SBY190:SCB190"/>
    <mergeCell ref="SAO190:SAR190"/>
    <mergeCell ref="SAS190:SAV190"/>
    <mergeCell ref="SAW190:SAZ190"/>
    <mergeCell ref="SBA190:SBD190"/>
    <mergeCell ref="SBE190:SBH190"/>
    <mergeCell ref="SKO190:SKR190"/>
    <mergeCell ref="SKS190:SKV190"/>
    <mergeCell ref="SKW190:SKZ190"/>
    <mergeCell ref="SLA190:SLD190"/>
    <mergeCell ref="SLE190:SLH190"/>
    <mergeCell ref="SJU190:SJX190"/>
    <mergeCell ref="SJY190:SKB190"/>
    <mergeCell ref="SKC190:SKF190"/>
    <mergeCell ref="SKG190:SKJ190"/>
    <mergeCell ref="SKK190:SKN190"/>
    <mergeCell ref="SJA190:SJD190"/>
    <mergeCell ref="SJE190:SJH190"/>
    <mergeCell ref="SJI190:SJL190"/>
    <mergeCell ref="SJM190:SJP190"/>
    <mergeCell ref="SJQ190:SJT190"/>
    <mergeCell ref="SIG190:SIJ190"/>
    <mergeCell ref="SIK190:SIN190"/>
    <mergeCell ref="SIO190:SIR190"/>
    <mergeCell ref="SIS190:SIV190"/>
    <mergeCell ref="SIW190:SIZ190"/>
    <mergeCell ref="SHM190:SHP190"/>
    <mergeCell ref="SHQ190:SHT190"/>
    <mergeCell ref="SHU190:SHX190"/>
    <mergeCell ref="SHY190:SIB190"/>
    <mergeCell ref="SIC190:SIF190"/>
    <mergeCell ref="SGS190:SGV190"/>
    <mergeCell ref="SGW190:SGZ190"/>
    <mergeCell ref="SHA190:SHD190"/>
    <mergeCell ref="SHE190:SHH190"/>
    <mergeCell ref="SHI190:SHL190"/>
    <mergeCell ref="SFY190:SGB190"/>
    <mergeCell ref="SGC190:SGF190"/>
    <mergeCell ref="SGG190:SGJ190"/>
    <mergeCell ref="SGK190:SGN190"/>
    <mergeCell ref="SGO190:SGR190"/>
    <mergeCell ref="SPY190:SQB190"/>
    <mergeCell ref="SQC190:SQF190"/>
    <mergeCell ref="SQG190:SQJ190"/>
    <mergeCell ref="SQK190:SQN190"/>
    <mergeCell ref="SQO190:SQR190"/>
    <mergeCell ref="SPE190:SPH190"/>
    <mergeCell ref="SPI190:SPL190"/>
    <mergeCell ref="SPM190:SPP190"/>
    <mergeCell ref="SPQ190:SPT190"/>
    <mergeCell ref="SPU190:SPX190"/>
    <mergeCell ref="SOK190:SON190"/>
    <mergeCell ref="SOO190:SOR190"/>
    <mergeCell ref="SOS190:SOV190"/>
    <mergeCell ref="SOW190:SOZ190"/>
    <mergeCell ref="SPA190:SPD190"/>
    <mergeCell ref="SNQ190:SNT190"/>
    <mergeCell ref="SNU190:SNX190"/>
    <mergeCell ref="SNY190:SOB190"/>
    <mergeCell ref="SOC190:SOF190"/>
    <mergeCell ref="SOG190:SOJ190"/>
    <mergeCell ref="SMW190:SMZ190"/>
    <mergeCell ref="SNA190:SND190"/>
    <mergeCell ref="SNE190:SNH190"/>
    <mergeCell ref="SNI190:SNL190"/>
    <mergeCell ref="SNM190:SNP190"/>
    <mergeCell ref="SMC190:SMF190"/>
    <mergeCell ref="SMG190:SMJ190"/>
    <mergeCell ref="SMK190:SMN190"/>
    <mergeCell ref="SMO190:SMR190"/>
    <mergeCell ref="SMS190:SMV190"/>
    <mergeCell ref="SLI190:SLL190"/>
    <mergeCell ref="SLM190:SLP190"/>
    <mergeCell ref="SLQ190:SLT190"/>
    <mergeCell ref="SLU190:SLX190"/>
    <mergeCell ref="SLY190:SMB190"/>
    <mergeCell ref="SVI190:SVL190"/>
    <mergeCell ref="SVM190:SVP190"/>
    <mergeCell ref="SVQ190:SVT190"/>
    <mergeCell ref="SVU190:SVX190"/>
    <mergeCell ref="SVY190:SWB190"/>
    <mergeCell ref="SUO190:SUR190"/>
    <mergeCell ref="SUS190:SUV190"/>
    <mergeCell ref="SUW190:SUZ190"/>
    <mergeCell ref="SVA190:SVD190"/>
    <mergeCell ref="SVE190:SVH190"/>
    <mergeCell ref="STU190:STX190"/>
    <mergeCell ref="STY190:SUB190"/>
    <mergeCell ref="SUC190:SUF190"/>
    <mergeCell ref="SUG190:SUJ190"/>
    <mergeCell ref="SUK190:SUN190"/>
    <mergeCell ref="STA190:STD190"/>
    <mergeCell ref="STE190:STH190"/>
    <mergeCell ref="STI190:STL190"/>
    <mergeCell ref="STM190:STP190"/>
    <mergeCell ref="STQ190:STT190"/>
    <mergeCell ref="SSG190:SSJ190"/>
    <mergeCell ref="SSK190:SSN190"/>
    <mergeCell ref="SSO190:SSR190"/>
    <mergeCell ref="SSS190:SSV190"/>
    <mergeCell ref="SSW190:SSZ190"/>
    <mergeCell ref="SRM190:SRP190"/>
    <mergeCell ref="SRQ190:SRT190"/>
    <mergeCell ref="SRU190:SRX190"/>
    <mergeCell ref="SRY190:SSB190"/>
    <mergeCell ref="SSC190:SSF190"/>
    <mergeCell ref="SQS190:SQV190"/>
    <mergeCell ref="SQW190:SQZ190"/>
    <mergeCell ref="SRA190:SRD190"/>
    <mergeCell ref="SRE190:SRH190"/>
    <mergeCell ref="SRI190:SRL190"/>
    <mergeCell ref="TAS190:TAV190"/>
    <mergeCell ref="TAW190:TAZ190"/>
    <mergeCell ref="TBA190:TBD190"/>
    <mergeCell ref="TBE190:TBH190"/>
    <mergeCell ref="TBI190:TBL190"/>
    <mergeCell ref="SZY190:TAB190"/>
    <mergeCell ref="TAC190:TAF190"/>
    <mergeCell ref="TAG190:TAJ190"/>
    <mergeCell ref="TAK190:TAN190"/>
    <mergeCell ref="TAO190:TAR190"/>
    <mergeCell ref="SZE190:SZH190"/>
    <mergeCell ref="SZI190:SZL190"/>
    <mergeCell ref="SZM190:SZP190"/>
    <mergeCell ref="SZQ190:SZT190"/>
    <mergeCell ref="SZU190:SZX190"/>
    <mergeCell ref="SYK190:SYN190"/>
    <mergeCell ref="SYO190:SYR190"/>
    <mergeCell ref="SYS190:SYV190"/>
    <mergeCell ref="SYW190:SYZ190"/>
    <mergeCell ref="SZA190:SZD190"/>
    <mergeCell ref="SXQ190:SXT190"/>
    <mergeCell ref="SXU190:SXX190"/>
    <mergeCell ref="SXY190:SYB190"/>
    <mergeCell ref="SYC190:SYF190"/>
    <mergeCell ref="SYG190:SYJ190"/>
    <mergeCell ref="SWW190:SWZ190"/>
    <mergeCell ref="SXA190:SXD190"/>
    <mergeCell ref="SXE190:SXH190"/>
    <mergeCell ref="SXI190:SXL190"/>
    <mergeCell ref="SXM190:SXP190"/>
    <mergeCell ref="SWC190:SWF190"/>
    <mergeCell ref="SWG190:SWJ190"/>
    <mergeCell ref="SWK190:SWN190"/>
    <mergeCell ref="SWO190:SWR190"/>
    <mergeCell ref="SWS190:SWV190"/>
    <mergeCell ref="TGC190:TGF190"/>
    <mergeCell ref="TGG190:TGJ190"/>
    <mergeCell ref="TGK190:TGN190"/>
    <mergeCell ref="TGO190:TGR190"/>
    <mergeCell ref="TGS190:TGV190"/>
    <mergeCell ref="TFI190:TFL190"/>
    <mergeCell ref="TFM190:TFP190"/>
    <mergeCell ref="TFQ190:TFT190"/>
    <mergeCell ref="TFU190:TFX190"/>
    <mergeCell ref="TFY190:TGB190"/>
    <mergeCell ref="TEO190:TER190"/>
    <mergeCell ref="TES190:TEV190"/>
    <mergeCell ref="TEW190:TEZ190"/>
    <mergeCell ref="TFA190:TFD190"/>
    <mergeCell ref="TFE190:TFH190"/>
    <mergeCell ref="TDU190:TDX190"/>
    <mergeCell ref="TDY190:TEB190"/>
    <mergeCell ref="TEC190:TEF190"/>
    <mergeCell ref="TEG190:TEJ190"/>
    <mergeCell ref="TEK190:TEN190"/>
    <mergeCell ref="TDA190:TDD190"/>
    <mergeCell ref="TDE190:TDH190"/>
    <mergeCell ref="TDI190:TDL190"/>
    <mergeCell ref="TDM190:TDP190"/>
    <mergeCell ref="TDQ190:TDT190"/>
    <mergeCell ref="TCG190:TCJ190"/>
    <mergeCell ref="TCK190:TCN190"/>
    <mergeCell ref="TCO190:TCR190"/>
    <mergeCell ref="TCS190:TCV190"/>
    <mergeCell ref="TCW190:TCZ190"/>
    <mergeCell ref="TBM190:TBP190"/>
    <mergeCell ref="TBQ190:TBT190"/>
    <mergeCell ref="TBU190:TBX190"/>
    <mergeCell ref="TBY190:TCB190"/>
    <mergeCell ref="TCC190:TCF190"/>
    <mergeCell ref="TLM190:TLP190"/>
    <mergeCell ref="TLQ190:TLT190"/>
    <mergeCell ref="TLU190:TLX190"/>
    <mergeCell ref="TLY190:TMB190"/>
    <mergeCell ref="TMC190:TMF190"/>
    <mergeCell ref="TKS190:TKV190"/>
    <mergeCell ref="TKW190:TKZ190"/>
    <mergeCell ref="TLA190:TLD190"/>
    <mergeCell ref="TLE190:TLH190"/>
    <mergeCell ref="TLI190:TLL190"/>
    <mergeCell ref="TJY190:TKB190"/>
    <mergeCell ref="TKC190:TKF190"/>
    <mergeCell ref="TKG190:TKJ190"/>
    <mergeCell ref="TKK190:TKN190"/>
    <mergeCell ref="TKO190:TKR190"/>
    <mergeCell ref="TJE190:TJH190"/>
    <mergeCell ref="TJI190:TJL190"/>
    <mergeCell ref="TJM190:TJP190"/>
    <mergeCell ref="TJQ190:TJT190"/>
    <mergeCell ref="TJU190:TJX190"/>
    <mergeCell ref="TIK190:TIN190"/>
    <mergeCell ref="TIO190:TIR190"/>
    <mergeCell ref="TIS190:TIV190"/>
    <mergeCell ref="TIW190:TIZ190"/>
    <mergeCell ref="TJA190:TJD190"/>
    <mergeCell ref="THQ190:THT190"/>
    <mergeCell ref="THU190:THX190"/>
    <mergeCell ref="THY190:TIB190"/>
    <mergeCell ref="TIC190:TIF190"/>
    <mergeCell ref="TIG190:TIJ190"/>
    <mergeCell ref="TGW190:TGZ190"/>
    <mergeCell ref="THA190:THD190"/>
    <mergeCell ref="THE190:THH190"/>
    <mergeCell ref="THI190:THL190"/>
    <mergeCell ref="THM190:THP190"/>
    <mergeCell ref="TQW190:TQZ190"/>
    <mergeCell ref="TRA190:TRD190"/>
    <mergeCell ref="TRE190:TRH190"/>
    <mergeCell ref="TRI190:TRL190"/>
    <mergeCell ref="TRM190:TRP190"/>
    <mergeCell ref="TQC190:TQF190"/>
    <mergeCell ref="TQG190:TQJ190"/>
    <mergeCell ref="TQK190:TQN190"/>
    <mergeCell ref="TQO190:TQR190"/>
    <mergeCell ref="TQS190:TQV190"/>
    <mergeCell ref="TPI190:TPL190"/>
    <mergeCell ref="TPM190:TPP190"/>
    <mergeCell ref="TPQ190:TPT190"/>
    <mergeCell ref="TPU190:TPX190"/>
    <mergeCell ref="TPY190:TQB190"/>
    <mergeCell ref="TOO190:TOR190"/>
    <mergeCell ref="TOS190:TOV190"/>
    <mergeCell ref="TOW190:TOZ190"/>
    <mergeCell ref="TPA190:TPD190"/>
    <mergeCell ref="TPE190:TPH190"/>
    <mergeCell ref="TNU190:TNX190"/>
    <mergeCell ref="TNY190:TOB190"/>
    <mergeCell ref="TOC190:TOF190"/>
    <mergeCell ref="TOG190:TOJ190"/>
    <mergeCell ref="TOK190:TON190"/>
    <mergeCell ref="TNA190:TND190"/>
    <mergeCell ref="TNE190:TNH190"/>
    <mergeCell ref="TNI190:TNL190"/>
    <mergeCell ref="TNM190:TNP190"/>
    <mergeCell ref="TNQ190:TNT190"/>
    <mergeCell ref="TMG190:TMJ190"/>
    <mergeCell ref="TMK190:TMN190"/>
    <mergeCell ref="TMO190:TMR190"/>
    <mergeCell ref="TMS190:TMV190"/>
    <mergeCell ref="TMW190:TMZ190"/>
    <mergeCell ref="TWG190:TWJ190"/>
    <mergeCell ref="TWK190:TWN190"/>
    <mergeCell ref="TWO190:TWR190"/>
    <mergeCell ref="TWS190:TWV190"/>
    <mergeCell ref="TWW190:TWZ190"/>
    <mergeCell ref="TVM190:TVP190"/>
    <mergeCell ref="TVQ190:TVT190"/>
    <mergeCell ref="TVU190:TVX190"/>
    <mergeCell ref="TVY190:TWB190"/>
    <mergeCell ref="TWC190:TWF190"/>
    <mergeCell ref="TUS190:TUV190"/>
    <mergeCell ref="TUW190:TUZ190"/>
    <mergeCell ref="TVA190:TVD190"/>
    <mergeCell ref="TVE190:TVH190"/>
    <mergeCell ref="TVI190:TVL190"/>
    <mergeCell ref="TTY190:TUB190"/>
    <mergeCell ref="TUC190:TUF190"/>
    <mergeCell ref="TUG190:TUJ190"/>
    <mergeCell ref="TUK190:TUN190"/>
    <mergeCell ref="TUO190:TUR190"/>
    <mergeCell ref="TTE190:TTH190"/>
    <mergeCell ref="TTI190:TTL190"/>
    <mergeCell ref="TTM190:TTP190"/>
    <mergeCell ref="TTQ190:TTT190"/>
    <mergeCell ref="TTU190:TTX190"/>
    <mergeCell ref="TSK190:TSN190"/>
    <mergeCell ref="TSO190:TSR190"/>
    <mergeCell ref="TSS190:TSV190"/>
    <mergeCell ref="TSW190:TSZ190"/>
    <mergeCell ref="TTA190:TTD190"/>
    <mergeCell ref="TRQ190:TRT190"/>
    <mergeCell ref="TRU190:TRX190"/>
    <mergeCell ref="TRY190:TSB190"/>
    <mergeCell ref="TSC190:TSF190"/>
    <mergeCell ref="TSG190:TSJ190"/>
    <mergeCell ref="UBQ190:UBT190"/>
    <mergeCell ref="UBU190:UBX190"/>
    <mergeCell ref="UBY190:UCB190"/>
    <mergeCell ref="UCC190:UCF190"/>
    <mergeCell ref="UCG190:UCJ190"/>
    <mergeCell ref="UAW190:UAZ190"/>
    <mergeCell ref="UBA190:UBD190"/>
    <mergeCell ref="UBE190:UBH190"/>
    <mergeCell ref="UBI190:UBL190"/>
    <mergeCell ref="UBM190:UBP190"/>
    <mergeCell ref="UAC190:UAF190"/>
    <mergeCell ref="UAG190:UAJ190"/>
    <mergeCell ref="UAK190:UAN190"/>
    <mergeCell ref="UAO190:UAR190"/>
    <mergeCell ref="UAS190:UAV190"/>
    <mergeCell ref="TZI190:TZL190"/>
    <mergeCell ref="TZM190:TZP190"/>
    <mergeCell ref="TZQ190:TZT190"/>
    <mergeCell ref="TZU190:TZX190"/>
    <mergeCell ref="TZY190:UAB190"/>
    <mergeCell ref="TYO190:TYR190"/>
    <mergeCell ref="TYS190:TYV190"/>
    <mergeCell ref="TYW190:TYZ190"/>
    <mergeCell ref="TZA190:TZD190"/>
    <mergeCell ref="TZE190:TZH190"/>
    <mergeCell ref="TXU190:TXX190"/>
    <mergeCell ref="TXY190:TYB190"/>
    <mergeCell ref="TYC190:TYF190"/>
    <mergeCell ref="TYG190:TYJ190"/>
    <mergeCell ref="TYK190:TYN190"/>
    <mergeCell ref="TXA190:TXD190"/>
    <mergeCell ref="TXE190:TXH190"/>
    <mergeCell ref="TXI190:TXL190"/>
    <mergeCell ref="TXM190:TXP190"/>
    <mergeCell ref="TXQ190:TXT190"/>
    <mergeCell ref="UHA190:UHD190"/>
    <mergeCell ref="UHE190:UHH190"/>
    <mergeCell ref="UHI190:UHL190"/>
    <mergeCell ref="UHM190:UHP190"/>
    <mergeCell ref="UHQ190:UHT190"/>
    <mergeCell ref="UGG190:UGJ190"/>
    <mergeCell ref="UGK190:UGN190"/>
    <mergeCell ref="UGO190:UGR190"/>
    <mergeCell ref="UGS190:UGV190"/>
    <mergeCell ref="UGW190:UGZ190"/>
    <mergeCell ref="UFM190:UFP190"/>
    <mergeCell ref="UFQ190:UFT190"/>
    <mergeCell ref="UFU190:UFX190"/>
    <mergeCell ref="UFY190:UGB190"/>
    <mergeCell ref="UGC190:UGF190"/>
    <mergeCell ref="UES190:UEV190"/>
    <mergeCell ref="UEW190:UEZ190"/>
    <mergeCell ref="UFA190:UFD190"/>
    <mergeCell ref="UFE190:UFH190"/>
    <mergeCell ref="UFI190:UFL190"/>
    <mergeCell ref="UDY190:UEB190"/>
    <mergeCell ref="UEC190:UEF190"/>
    <mergeCell ref="UEG190:UEJ190"/>
    <mergeCell ref="UEK190:UEN190"/>
    <mergeCell ref="UEO190:UER190"/>
    <mergeCell ref="UDE190:UDH190"/>
    <mergeCell ref="UDI190:UDL190"/>
    <mergeCell ref="UDM190:UDP190"/>
    <mergeCell ref="UDQ190:UDT190"/>
    <mergeCell ref="UDU190:UDX190"/>
    <mergeCell ref="UCK190:UCN190"/>
    <mergeCell ref="UCO190:UCR190"/>
    <mergeCell ref="UCS190:UCV190"/>
    <mergeCell ref="UCW190:UCZ190"/>
    <mergeCell ref="UDA190:UDD190"/>
    <mergeCell ref="UMK190:UMN190"/>
    <mergeCell ref="UMO190:UMR190"/>
    <mergeCell ref="UMS190:UMV190"/>
    <mergeCell ref="UMW190:UMZ190"/>
    <mergeCell ref="UNA190:UND190"/>
    <mergeCell ref="ULQ190:ULT190"/>
    <mergeCell ref="ULU190:ULX190"/>
    <mergeCell ref="ULY190:UMB190"/>
    <mergeCell ref="UMC190:UMF190"/>
    <mergeCell ref="UMG190:UMJ190"/>
    <mergeCell ref="UKW190:UKZ190"/>
    <mergeCell ref="ULA190:ULD190"/>
    <mergeCell ref="ULE190:ULH190"/>
    <mergeCell ref="ULI190:ULL190"/>
    <mergeCell ref="ULM190:ULP190"/>
    <mergeCell ref="UKC190:UKF190"/>
    <mergeCell ref="UKG190:UKJ190"/>
    <mergeCell ref="UKK190:UKN190"/>
    <mergeCell ref="UKO190:UKR190"/>
    <mergeCell ref="UKS190:UKV190"/>
    <mergeCell ref="UJI190:UJL190"/>
    <mergeCell ref="UJM190:UJP190"/>
    <mergeCell ref="UJQ190:UJT190"/>
    <mergeCell ref="UJU190:UJX190"/>
    <mergeCell ref="UJY190:UKB190"/>
    <mergeCell ref="UIO190:UIR190"/>
    <mergeCell ref="UIS190:UIV190"/>
    <mergeCell ref="UIW190:UIZ190"/>
    <mergeCell ref="UJA190:UJD190"/>
    <mergeCell ref="UJE190:UJH190"/>
    <mergeCell ref="UHU190:UHX190"/>
    <mergeCell ref="UHY190:UIB190"/>
    <mergeCell ref="UIC190:UIF190"/>
    <mergeCell ref="UIG190:UIJ190"/>
    <mergeCell ref="UIK190:UIN190"/>
    <mergeCell ref="URU190:URX190"/>
    <mergeCell ref="URY190:USB190"/>
    <mergeCell ref="USC190:USF190"/>
    <mergeCell ref="USG190:USJ190"/>
    <mergeCell ref="USK190:USN190"/>
    <mergeCell ref="URA190:URD190"/>
    <mergeCell ref="URE190:URH190"/>
    <mergeCell ref="URI190:URL190"/>
    <mergeCell ref="URM190:URP190"/>
    <mergeCell ref="URQ190:URT190"/>
    <mergeCell ref="UQG190:UQJ190"/>
    <mergeCell ref="UQK190:UQN190"/>
    <mergeCell ref="UQO190:UQR190"/>
    <mergeCell ref="UQS190:UQV190"/>
    <mergeCell ref="UQW190:UQZ190"/>
    <mergeCell ref="UPM190:UPP190"/>
    <mergeCell ref="UPQ190:UPT190"/>
    <mergeCell ref="UPU190:UPX190"/>
    <mergeCell ref="UPY190:UQB190"/>
    <mergeCell ref="UQC190:UQF190"/>
    <mergeCell ref="UOS190:UOV190"/>
    <mergeCell ref="UOW190:UOZ190"/>
    <mergeCell ref="UPA190:UPD190"/>
    <mergeCell ref="UPE190:UPH190"/>
    <mergeCell ref="UPI190:UPL190"/>
    <mergeCell ref="UNY190:UOB190"/>
    <mergeCell ref="UOC190:UOF190"/>
    <mergeCell ref="UOG190:UOJ190"/>
    <mergeCell ref="UOK190:UON190"/>
    <mergeCell ref="UOO190:UOR190"/>
    <mergeCell ref="UNE190:UNH190"/>
    <mergeCell ref="UNI190:UNL190"/>
    <mergeCell ref="UNM190:UNP190"/>
    <mergeCell ref="UNQ190:UNT190"/>
    <mergeCell ref="UNU190:UNX190"/>
    <mergeCell ref="UXE190:UXH190"/>
    <mergeCell ref="UXI190:UXL190"/>
    <mergeCell ref="UXM190:UXP190"/>
    <mergeCell ref="UXQ190:UXT190"/>
    <mergeCell ref="UXU190:UXX190"/>
    <mergeCell ref="UWK190:UWN190"/>
    <mergeCell ref="UWO190:UWR190"/>
    <mergeCell ref="UWS190:UWV190"/>
    <mergeCell ref="UWW190:UWZ190"/>
    <mergeCell ref="UXA190:UXD190"/>
    <mergeCell ref="UVQ190:UVT190"/>
    <mergeCell ref="UVU190:UVX190"/>
    <mergeCell ref="UVY190:UWB190"/>
    <mergeCell ref="UWC190:UWF190"/>
    <mergeCell ref="UWG190:UWJ190"/>
    <mergeCell ref="UUW190:UUZ190"/>
    <mergeCell ref="UVA190:UVD190"/>
    <mergeCell ref="UVE190:UVH190"/>
    <mergeCell ref="UVI190:UVL190"/>
    <mergeCell ref="UVM190:UVP190"/>
    <mergeCell ref="UUC190:UUF190"/>
    <mergeCell ref="UUG190:UUJ190"/>
    <mergeCell ref="UUK190:UUN190"/>
    <mergeCell ref="UUO190:UUR190"/>
    <mergeCell ref="UUS190:UUV190"/>
    <mergeCell ref="UTI190:UTL190"/>
    <mergeCell ref="UTM190:UTP190"/>
    <mergeCell ref="UTQ190:UTT190"/>
    <mergeCell ref="UTU190:UTX190"/>
    <mergeCell ref="UTY190:UUB190"/>
    <mergeCell ref="USO190:USR190"/>
    <mergeCell ref="USS190:USV190"/>
    <mergeCell ref="USW190:USZ190"/>
    <mergeCell ref="UTA190:UTD190"/>
    <mergeCell ref="UTE190:UTH190"/>
    <mergeCell ref="VCO190:VCR190"/>
    <mergeCell ref="VCS190:VCV190"/>
    <mergeCell ref="VCW190:VCZ190"/>
    <mergeCell ref="VDA190:VDD190"/>
    <mergeCell ref="VDE190:VDH190"/>
    <mergeCell ref="VBU190:VBX190"/>
    <mergeCell ref="VBY190:VCB190"/>
    <mergeCell ref="VCC190:VCF190"/>
    <mergeCell ref="VCG190:VCJ190"/>
    <mergeCell ref="VCK190:VCN190"/>
    <mergeCell ref="VBA190:VBD190"/>
    <mergeCell ref="VBE190:VBH190"/>
    <mergeCell ref="VBI190:VBL190"/>
    <mergeCell ref="VBM190:VBP190"/>
    <mergeCell ref="VBQ190:VBT190"/>
    <mergeCell ref="VAG190:VAJ190"/>
    <mergeCell ref="VAK190:VAN190"/>
    <mergeCell ref="VAO190:VAR190"/>
    <mergeCell ref="VAS190:VAV190"/>
    <mergeCell ref="VAW190:VAZ190"/>
    <mergeCell ref="UZM190:UZP190"/>
    <mergeCell ref="UZQ190:UZT190"/>
    <mergeCell ref="UZU190:UZX190"/>
    <mergeCell ref="UZY190:VAB190"/>
    <mergeCell ref="VAC190:VAF190"/>
    <mergeCell ref="UYS190:UYV190"/>
    <mergeCell ref="UYW190:UYZ190"/>
    <mergeCell ref="UZA190:UZD190"/>
    <mergeCell ref="UZE190:UZH190"/>
    <mergeCell ref="UZI190:UZL190"/>
    <mergeCell ref="UXY190:UYB190"/>
    <mergeCell ref="UYC190:UYF190"/>
    <mergeCell ref="UYG190:UYJ190"/>
    <mergeCell ref="UYK190:UYN190"/>
    <mergeCell ref="UYO190:UYR190"/>
    <mergeCell ref="VHY190:VIB190"/>
    <mergeCell ref="VIC190:VIF190"/>
    <mergeCell ref="VIG190:VIJ190"/>
    <mergeCell ref="VIK190:VIN190"/>
    <mergeCell ref="VIO190:VIR190"/>
    <mergeCell ref="VHE190:VHH190"/>
    <mergeCell ref="VHI190:VHL190"/>
    <mergeCell ref="VHM190:VHP190"/>
    <mergeCell ref="VHQ190:VHT190"/>
    <mergeCell ref="VHU190:VHX190"/>
    <mergeCell ref="VGK190:VGN190"/>
    <mergeCell ref="VGO190:VGR190"/>
    <mergeCell ref="VGS190:VGV190"/>
    <mergeCell ref="VGW190:VGZ190"/>
    <mergeCell ref="VHA190:VHD190"/>
    <mergeCell ref="VFQ190:VFT190"/>
    <mergeCell ref="VFU190:VFX190"/>
    <mergeCell ref="VFY190:VGB190"/>
    <mergeCell ref="VGC190:VGF190"/>
    <mergeCell ref="VGG190:VGJ190"/>
    <mergeCell ref="VEW190:VEZ190"/>
    <mergeCell ref="VFA190:VFD190"/>
    <mergeCell ref="VFE190:VFH190"/>
    <mergeCell ref="VFI190:VFL190"/>
    <mergeCell ref="VFM190:VFP190"/>
    <mergeCell ref="VEC190:VEF190"/>
    <mergeCell ref="VEG190:VEJ190"/>
    <mergeCell ref="VEK190:VEN190"/>
    <mergeCell ref="VEO190:VER190"/>
    <mergeCell ref="VES190:VEV190"/>
    <mergeCell ref="VDI190:VDL190"/>
    <mergeCell ref="VDM190:VDP190"/>
    <mergeCell ref="VDQ190:VDT190"/>
    <mergeCell ref="VDU190:VDX190"/>
    <mergeCell ref="VDY190:VEB190"/>
    <mergeCell ref="VNI190:VNL190"/>
    <mergeCell ref="VNM190:VNP190"/>
    <mergeCell ref="VNQ190:VNT190"/>
    <mergeCell ref="VNU190:VNX190"/>
    <mergeCell ref="VNY190:VOB190"/>
    <mergeCell ref="VMO190:VMR190"/>
    <mergeCell ref="VMS190:VMV190"/>
    <mergeCell ref="VMW190:VMZ190"/>
    <mergeCell ref="VNA190:VND190"/>
    <mergeCell ref="VNE190:VNH190"/>
    <mergeCell ref="VLU190:VLX190"/>
    <mergeCell ref="VLY190:VMB190"/>
    <mergeCell ref="VMC190:VMF190"/>
    <mergeCell ref="VMG190:VMJ190"/>
    <mergeCell ref="VMK190:VMN190"/>
    <mergeCell ref="VLA190:VLD190"/>
    <mergeCell ref="VLE190:VLH190"/>
    <mergeCell ref="VLI190:VLL190"/>
    <mergeCell ref="VLM190:VLP190"/>
    <mergeCell ref="VLQ190:VLT190"/>
    <mergeCell ref="VKG190:VKJ190"/>
    <mergeCell ref="VKK190:VKN190"/>
    <mergeCell ref="VKO190:VKR190"/>
    <mergeCell ref="VKS190:VKV190"/>
    <mergeCell ref="VKW190:VKZ190"/>
    <mergeCell ref="VJM190:VJP190"/>
    <mergeCell ref="VJQ190:VJT190"/>
    <mergeCell ref="VJU190:VJX190"/>
    <mergeCell ref="VJY190:VKB190"/>
    <mergeCell ref="VKC190:VKF190"/>
    <mergeCell ref="VIS190:VIV190"/>
    <mergeCell ref="VIW190:VIZ190"/>
    <mergeCell ref="VJA190:VJD190"/>
    <mergeCell ref="VJE190:VJH190"/>
    <mergeCell ref="VJI190:VJL190"/>
    <mergeCell ref="VSS190:VSV190"/>
    <mergeCell ref="VSW190:VSZ190"/>
    <mergeCell ref="VTA190:VTD190"/>
    <mergeCell ref="VTE190:VTH190"/>
    <mergeCell ref="VTI190:VTL190"/>
    <mergeCell ref="VRY190:VSB190"/>
    <mergeCell ref="VSC190:VSF190"/>
    <mergeCell ref="VSG190:VSJ190"/>
    <mergeCell ref="VSK190:VSN190"/>
    <mergeCell ref="VSO190:VSR190"/>
    <mergeCell ref="VRE190:VRH190"/>
    <mergeCell ref="VRI190:VRL190"/>
    <mergeCell ref="VRM190:VRP190"/>
    <mergeCell ref="VRQ190:VRT190"/>
    <mergeCell ref="VRU190:VRX190"/>
    <mergeCell ref="VQK190:VQN190"/>
    <mergeCell ref="VQO190:VQR190"/>
    <mergeCell ref="VQS190:VQV190"/>
    <mergeCell ref="VQW190:VQZ190"/>
    <mergeCell ref="VRA190:VRD190"/>
    <mergeCell ref="VPQ190:VPT190"/>
    <mergeCell ref="VPU190:VPX190"/>
    <mergeCell ref="VPY190:VQB190"/>
    <mergeCell ref="VQC190:VQF190"/>
    <mergeCell ref="VQG190:VQJ190"/>
    <mergeCell ref="VOW190:VOZ190"/>
    <mergeCell ref="VPA190:VPD190"/>
    <mergeCell ref="VPE190:VPH190"/>
    <mergeCell ref="VPI190:VPL190"/>
    <mergeCell ref="VPM190:VPP190"/>
    <mergeCell ref="VOC190:VOF190"/>
    <mergeCell ref="VOG190:VOJ190"/>
    <mergeCell ref="VOK190:VON190"/>
    <mergeCell ref="VOO190:VOR190"/>
    <mergeCell ref="VOS190:VOV190"/>
    <mergeCell ref="VYC190:VYF190"/>
    <mergeCell ref="VYG190:VYJ190"/>
    <mergeCell ref="VYK190:VYN190"/>
    <mergeCell ref="VYO190:VYR190"/>
    <mergeCell ref="VYS190:VYV190"/>
    <mergeCell ref="VXI190:VXL190"/>
    <mergeCell ref="VXM190:VXP190"/>
    <mergeCell ref="VXQ190:VXT190"/>
    <mergeCell ref="VXU190:VXX190"/>
    <mergeCell ref="VXY190:VYB190"/>
    <mergeCell ref="VWO190:VWR190"/>
    <mergeCell ref="VWS190:VWV190"/>
    <mergeCell ref="VWW190:VWZ190"/>
    <mergeCell ref="VXA190:VXD190"/>
    <mergeCell ref="VXE190:VXH190"/>
    <mergeCell ref="VVU190:VVX190"/>
    <mergeCell ref="VVY190:VWB190"/>
    <mergeCell ref="VWC190:VWF190"/>
    <mergeCell ref="VWG190:VWJ190"/>
    <mergeCell ref="VWK190:VWN190"/>
    <mergeCell ref="VVA190:VVD190"/>
    <mergeCell ref="VVE190:VVH190"/>
    <mergeCell ref="VVI190:VVL190"/>
    <mergeCell ref="VVM190:VVP190"/>
    <mergeCell ref="VVQ190:VVT190"/>
    <mergeCell ref="VUG190:VUJ190"/>
    <mergeCell ref="VUK190:VUN190"/>
    <mergeCell ref="VUO190:VUR190"/>
    <mergeCell ref="VUS190:VUV190"/>
    <mergeCell ref="VUW190:VUZ190"/>
    <mergeCell ref="VTM190:VTP190"/>
    <mergeCell ref="VTQ190:VTT190"/>
    <mergeCell ref="VTU190:VTX190"/>
    <mergeCell ref="VTY190:VUB190"/>
    <mergeCell ref="VUC190:VUF190"/>
    <mergeCell ref="WDM190:WDP190"/>
    <mergeCell ref="WDQ190:WDT190"/>
    <mergeCell ref="WDU190:WDX190"/>
    <mergeCell ref="WDY190:WEB190"/>
    <mergeCell ref="WEC190:WEF190"/>
    <mergeCell ref="WCS190:WCV190"/>
    <mergeCell ref="WCW190:WCZ190"/>
    <mergeCell ref="WDA190:WDD190"/>
    <mergeCell ref="WDE190:WDH190"/>
    <mergeCell ref="WDI190:WDL190"/>
    <mergeCell ref="WBY190:WCB190"/>
    <mergeCell ref="WCC190:WCF190"/>
    <mergeCell ref="WCG190:WCJ190"/>
    <mergeCell ref="WCK190:WCN190"/>
    <mergeCell ref="WCO190:WCR190"/>
    <mergeCell ref="WBE190:WBH190"/>
    <mergeCell ref="WBI190:WBL190"/>
    <mergeCell ref="WBM190:WBP190"/>
    <mergeCell ref="WBQ190:WBT190"/>
    <mergeCell ref="WBU190:WBX190"/>
    <mergeCell ref="WAK190:WAN190"/>
    <mergeCell ref="WAO190:WAR190"/>
    <mergeCell ref="WAS190:WAV190"/>
    <mergeCell ref="WAW190:WAZ190"/>
    <mergeCell ref="WBA190:WBD190"/>
    <mergeCell ref="VZQ190:VZT190"/>
    <mergeCell ref="VZU190:VZX190"/>
    <mergeCell ref="VZY190:WAB190"/>
    <mergeCell ref="WAC190:WAF190"/>
    <mergeCell ref="WAG190:WAJ190"/>
    <mergeCell ref="VYW190:VYZ190"/>
    <mergeCell ref="VZA190:VZD190"/>
    <mergeCell ref="VZE190:VZH190"/>
    <mergeCell ref="VZI190:VZL190"/>
    <mergeCell ref="VZM190:VZP190"/>
    <mergeCell ref="WIW190:WIZ190"/>
    <mergeCell ref="WJA190:WJD190"/>
    <mergeCell ref="WJE190:WJH190"/>
    <mergeCell ref="WJI190:WJL190"/>
    <mergeCell ref="WJM190:WJP190"/>
    <mergeCell ref="WIC190:WIF190"/>
    <mergeCell ref="WIG190:WIJ190"/>
    <mergeCell ref="WIK190:WIN190"/>
    <mergeCell ref="WIO190:WIR190"/>
    <mergeCell ref="WIS190:WIV190"/>
    <mergeCell ref="WHI190:WHL190"/>
    <mergeCell ref="WHM190:WHP190"/>
    <mergeCell ref="WHQ190:WHT190"/>
    <mergeCell ref="WHU190:WHX190"/>
    <mergeCell ref="WHY190:WIB190"/>
    <mergeCell ref="WGO190:WGR190"/>
    <mergeCell ref="WGS190:WGV190"/>
    <mergeCell ref="WGW190:WGZ190"/>
    <mergeCell ref="WHA190:WHD190"/>
    <mergeCell ref="WHE190:WHH190"/>
    <mergeCell ref="WFU190:WFX190"/>
    <mergeCell ref="WFY190:WGB190"/>
    <mergeCell ref="WGC190:WGF190"/>
    <mergeCell ref="WGG190:WGJ190"/>
    <mergeCell ref="WGK190:WGN190"/>
    <mergeCell ref="WFA190:WFD190"/>
    <mergeCell ref="WFE190:WFH190"/>
    <mergeCell ref="WFI190:WFL190"/>
    <mergeCell ref="WFM190:WFP190"/>
    <mergeCell ref="WFQ190:WFT190"/>
    <mergeCell ref="WEG190:WEJ190"/>
    <mergeCell ref="WEK190:WEN190"/>
    <mergeCell ref="WEO190:WER190"/>
    <mergeCell ref="WES190:WEV190"/>
    <mergeCell ref="WEW190:WEZ190"/>
    <mergeCell ref="WOG190:WOJ190"/>
    <mergeCell ref="WOK190:WON190"/>
    <mergeCell ref="WOO190:WOR190"/>
    <mergeCell ref="WOS190:WOV190"/>
    <mergeCell ref="WOW190:WOZ190"/>
    <mergeCell ref="WNM190:WNP190"/>
    <mergeCell ref="WNQ190:WNT190"/>
    <mergeCell ref="WNU190:WNX190"/>
    <mergeCell ref="WNY190:WOB190"/>
    <mergeCell ref="WOC190:WOF190"/>
    <mergeCell ref="WMS190:WMV190"/>
    <mergeCell ref="WMW190:WMZ190"/>
    <mergeCell ref="WNA190:WND190"/>
    <mergeCell ref="WNE190:WNH190"/>
    <mergeCell ref="WNI190:WNL190"/>
    <mergeCell ref="WLY190:WMB190"/>
    <mergeCell ref="WMC190:WMF190"/>
    <mergeCell ref="WMG190:WMJ190"/>
    <mergeCell ref="WMK190:WMN190"/>
    <mergeCell ref="WMO190:WMR190"/>
    <mergeCell ref="WLE190:WLH190"/>
    <mergeCell ref="WLI190:WLL190"/>
    <mergeCell ref="WLM190:WLP190"/>
    <mergeCell ref="WLQ190:WLT190"/>
    <mergeCell ref="WLU190:WLX190"/>
    <mergeCell ref="WKK190:WKN190"/>
    <mergeCell ref="WKO190:WKR190"/>
    <mergeCell ref="WKS190:WKV190"/>
    <mergeCell ref="WKW190:WKZ190"/>
    <mergeCell ref="WLA190:WLD190"/>
    <mergeCell ref="WJQ190:WJT190"/>
    <mergeCell ref="WJU190:WJX190"/>
    <mergeCell ref="WJY190:WKB190"/>
    <mergeCell ref="WKC190:WKF190"/>
    <mergeCell ref="WKG190:WKJ190"/>
    <mergeCell ref="WTQ190:WTT190"/>
    <mergeCell ref="WTU190:WTX190"/>
    <mergeCell ref="WTY190:WUB190"/>
    <mergeCell ref="WUC190:WUF190"/>
    <mergeCell ref="WUG190:WUJ190"/>
    <mergeCell ref="WSW190:WSZ190"/>
    <mergeCell ref="WTA190:WTD190"/>
    <mergeCell ref="WTE190:WTH190"/>
    <mergeCell ref="WTI190:WTL190"/>
    <mergeCell ref="WTM190:WTP190"/>
    <mergeCell ref="WSC190:WSF190"/>
    <mergeCell ref="WSG190:WSJ190"/>
    <mergeCell ref="WSK190:WSN190"/>
    <mergeCell ref="WSO190:WSR190"/>
    <mergeCell ref="WSS190:WSV190"/>
    <mergeCell ref="WRI190:WRL190"/>
    <mergeCell ref="WRM190:WRP190"/>
    <mergeCell ref="WRQ190:WRT190"/>
    <mergeCell ref="WRU190:WRX190"/>
    <mergeCell ref="WRY190:WSB190"/>
    <mergeCell ref="WQO190:WQR190"/>
    <mergeCell ref="WQS190:WQV190"/>
    <mergeCell ref="WQW190:WQZ190"/>
    <mergeCell ref="WRA190:WRD190"/>
    <mergeCell ref="WRE190:WRH190"/>
    <mergeCell ref="WPU190:WPX190"/>
    <mergeCell ref="WPY190:WQB190"/>
    <mergeCell ref="WQC190:WQF190"/>
    <mergeCell ref="WQG190:WQJ190"/>
    <mergeCell ref="WQK190:WQN190"/>
    <mergeCell ref="WPA190:WPD190"/>
    <mergeCell ref="WPE190:WPH190"/>
    <mergeCell ref="WPI190:WPL190"/>
    <mergeCell ref="WPM190:WPP190"/>
    <mergeCell ref="WPQ190:WPT190"/>
    <mergeCell ref="WZA190:WZD190"/>
    <mergeCell ref="WZE190:WZH190"/>
    <mergeCell ref="WZI190:WZL190"/>
    <mergeCell ref="WZM190:WZP190"/>
    <mergeCell ref="WZQ190:WZT190"/>
    <mergeCell ref="WYG190:WYJ190"/>
    <mergeCell ref="WYK190:WYN190"/>
    <mergeCell ref="WYO190:WYR190"/>
    <mergeCell ref="WYS190:WYV190"/>
    <mergeCell ref="WYW190:WYZ190"/>
    <mergeCell ref="WXM190:WXP190"/>
    <mergeCell ref="WXQ190:WXT190"/>
    <mergeCell ref="WXU190:WXX190"/>
    <mergeCell ref="WXY190:WYB190"/>
    <mergeCell ref="WYC190:WYF190"/>
    <mergeCell ref="WWS190:WWV190"/>
    <mergeCell ref="WWW190:WWZ190"/>
    <mergeCell ref="WXA190:WXD190"/>
    <mergeCell ref="WXE190:WXH190"/>
    <mergeCell ref="WXI190:WXL190"/>
    <mergeCell ref="WVY190:WWB190"/>
    <mergeCell ref="WWC190:WWF190"/>
    <mergeCell ref="WWG190:WWJ190"/>
    <mergeCell ref="WWK190:WWN190"/>
    <mergeCell ref="WWO190:WWR190"/>
    <mergeCell ref="WVE190:WVH190"/>
    <mergeCell ref="WVI190:WVL190"/>
    <mergeCell ref="WVM190:WVP190"/>
    <mergeCell ref="WVQ190:WVT190"/>
    <mergeCell ref="WVU190:WVX190"/>
    <mergeCell ref="WUK190:WUN190"/>
    <mergeCell ref="WUO190:WUR190"/>
    <mergeCell ref="WUS190:WUV190"/>
    <mergeCell ref="WUW190:WUZ190"/>
    <mergeCell ref="WVA190:WVD190"/>
    <mergeCell ref="XEK190:XEN190"/>
    <mergeCell ref="XEO190:XER190"/>
    <mergeCell ref="XES190:XEV190"/>
    <mergeCell ref="XEW190:XEZ190"/>
    <mergeCell ref="XFA190:XFD190"/>
    <mergeCell ref="XDQ190:XDT190"/>
    <mergeCell ref="XDU190:XDX190"/>
    <mergeCell ref="XDY190:XEB190"/>
    <mergeCell ref="XEC190:XEF190"/>
    <mergeCell ref="XEG190:XEJ190"/>
    <mergeCell ref="XCW190:XCZ190"/>
    <mergeCell ref="XDA190:XDD190"/>
    <mergeCell ref="XDE190:XDH190"/>
    <mergeCell ref="XDI190:XDL190"/>
    <mergeCell ref="XDM190:XDP190"/>
    <mergeCell ref="XCC190:XCF190"/>
    <mergeCell ref="XCG190:XCJ190"/>
    <mergeCell ref="XCK190:XCN190"/>
    <mergeCell ref="XCO190:XCR190"/>
    <mergeCell ref="XCS190:XCV190"/>
    <mergeCell ref="XBI190:XBL190"/>
    <mergeCell ref="XBM190:XBP190"/>
    <mergeCell ref="XBQ190:XBT190"/>
    <mergeCell ref="XBU190:XBX190"/>
    <mergeCell ref="XBY190:XCB190"/>
    <mergeCell ref="XAO190:XAR190"/>
    <mergeCell ref="XAS190:XAV190"/>
    <mergeCell ref="XAW190:XAZ190"/>
    <mergeCell ref="XBA190:XBD190"/>
    <mergeCell ref="XBE190:XBH190"/>
    <mergeCell ref="WZU190:WZX190"/>
    <mergeCell ref="WZY190:XAB190"/>
    <mergeCell ref="XAC190:XAF190"/>
    <mergeCell ref="XAG190:XAJ190"/>
    <mergeCell ref="XAK190:XAN190"/>
    <mergeCell ref="DU201:DX201"/>
    <mergeCell ref="DY201:EB201"/>
    <mergeCell ref="EC201:EF201"/>
    <mergeCell ref="EG201:EJ201"/>
    <mergeCell ref="EK201:EN201"/>
    <mergeCell ref="DA201:DD201"/>
    <mergeCell ref="DE201:DH201"/>
    <mergeCell ref="DI201:DL201"/>
    <mergeCell ref="DM201:DP201"/>
    <mergeCell ref="DQ201:DT201"/>
    <mergeCell ref="CG201:CJ201"/>
    <mergeCell ref="CK201:CN201"/>
    <mergeCell ref="CO201:CR201"/>
    <mergeCell ref="CS201:CV201"/>
    <mergeCell ref="CW201:CZ201"/>
    <mergeCell ref="BM201:BP201"/>
    <mergeCell ref="BQ201:BT201"/>
    <mergeCell ref="BU201:BX201"/>
    <mergeCell ref="BY201:CB201"/>
    <mergeCell ref="CC201:CF201"/>
    <mergeCell ref="AS201:AV201"/>
    <mergeCell ref="AW201:AZ201"/>
    <mergeCell ref="BA201:BD201"/>
    <mergeCell ref="BE201:BH201"/>
    <mergeCell ref="BI201:BL201"/>
    <mergeCell ref="Y201:AB201"/>
    <mergeCell ref="AC201:AF201"/>
    <mergeCell ref="AG201:AJ201"/>
    <mergeCell ref="AK201:AN201"/>
    <mergeCell ref="AO201:AR201"/>
    <mergeCell ref="E201:H201"/>
    <mergeCell ref="I201:L201"/>
    <mergeCell ref="M201:P201"/>
    <mergeCell ref="Q201:T201"/>
    <mergeCell ref="U201:X201"/>
    <mergeCell ref="JE201:JH201"/>
    <mergeCell ref="JI201:JL201"/>
    <mergeCell ref="JM201:JP201"/>
    <mergeCell ref="JQ201:JT201"/>
    <mergeCell ref="JU201:JX201"/>
    <mergeCell ref="IK201:IN201"/>
    <mergeCell ref="IO201:IR201"/>
    <mergeCell ref="IS201:IV201"/>
    <mergeCell ref="IW201:IZ201"/>
    <mergeCell ref="JA201:JD201"/>
    <mergeCell ref="HQ201:HT201"/>
    <mergeCell ref="HU201:HX201"/>
    <mergeCell ref="HY201:IB201"/>
    <mergeCell ref="IC201:IF201"/>
    <mergeCell ref="IG201:IJ201"/>
    <mergeCell ref="GW201:GZ201"/>
    <mergeCell ref="HA201:HD201"/>
    <mergeCell ref="HE201:HH201"/>
    <mergeCell ref="HI201:HL201"/>
    <mergeCell ref="HM201:HP201"/>
    <mergeCell ref="GC201:GF201"/>
    <mergeCell ref="GG201:GJ201"/>
    <mergeCell ref="GK201:GN201"/>
    <mergeCell ref="GO201:GR201"/>
    <mergeCell ref="GS201:GV201"/>
    <mergeCell ref="FI201:FL201"/>
    <mergeCell ref="FM201:FP201"/>
    <mergeCell ref="FQ201:FT201"/>
    <mergeCell ref="FU201:FX201"/>
    <mergeCell ref="FY201:GB201"/>
    <mergeCell ref="EO201:ER201"/>
    <mergeCell ref="ES201:EV201"/>
    <mergeCell ref="EW201:EZ201"/>
    <mergeCell ref="FA201:FD201"/>
    <mergeCell ref="FE201:FH201"/>
    <mergeCell ref="OO201:OR201"/>
    <mergeCell ref="OS201:OV201"/>
    <mergeCell ref="OW201:OZ201"/>
    <mergeCell ref="PA201:PD201"/>
    <mergeCell ref="PE201:PH201"/>
    <mergeCell ref="NU201:NX201"/>
    <mergeCell ref="NY201:OB201"/>
    <mergeCell ref="OC201:OF201"/>
    <mergeCell ref="OG201:OJ201"/>
    <mergeCell ref="OK201:ON201"/>
    <mergeCell ref="NA201:ND201"/>
    <mergeCell ref="NE201:NH201"/>
    <mergeCell ref="NI201:NL201"/>
    <mergeCell ref="NM201:NP201"/>
    <mergeCell ref="NQ201:NT201"/>
    <mergeCell ref="MG201:MJ201"/>
    <mergeCell ref="MK201:MN201"/>
    <mergeCell ref="MO201:MR201"/>
    <mergeCell ref="MS201:MV201"/>
    <mergeCell ref="MW201:MZ201"/>
    <mergeCell ref="LM201:LP201"/>
    <mergeCell ref="LQ201:LT201"/>
    <mergeCell ref="LU201:LX201"/>
    <mergeCell ref="LY201:MB201"/>
    <mergeCell ref="MC201:MF201"/>
    <mergeCell ref="KS201:KV201"/>
    <mergeCell ref="KW201:KZ201"/>
    <mergeCell ref="LA201:LD201"/>
    <mergeCell ref="LE201:LH201"/>
    <mergeCell ref="LI201:LL201"/>
    <mergeCell ref="JY201:KB201"/>
    <mergeCell ref="KC201:KF201"/>
    <mergeCell ref="KG201:KJ201"/>
    <mergeCell ref="KK201:KN201"/>
    <mergeCell ref="KO201:KR201"/>
    <mergeCell ref="TY201:UB201"/>
    <mergeCell ref="UC201:UF201"/>
    <mergeCell ref="UG201:UJ201"/>
    <mergeCell ref="UK201:UN201"/>
    <mergeCell ref="UO201:UR201"/>
    <mergeCell ref="TE201:TH201"/>
    <mergeCell ref="TI201:TL201"/>
    <mergeCell ref="TM201:TP201"/>
    <mergeCell ref="TQ201:TT201"/>
    <mergeCell ref="TU201:TX201"/>
    <mergeCell ref="SK201:SN201"/>
    <mergeCell ref="SO201:SR201"/>
    <mergeCell ref="SS201:SV201"/>
    <mergeCell ref="SW201:SZ201"/>
    <mergeCell ref="TA201:TD201"/>
    <mergeCell ref="RQ201:RT201"/>
    <mergeCell ref="RU201:RX201"/>
    <mergeCell ref="RY201:SB201"/>
    <mergeCell ref="SC201:SF201"/>
    <mergeCell ref="SG201:SJ201"/>
    <mergeCell ref="QW201:QZ201"/>
    <mergeCell ref="RA201:RD201"/>
    <mergeCell ref="RE201:RH201"/>
    <mergeCell ref="RI201:RL201"/>
    <mergeCell ref="RM201:RP201"/>
    <mergeCell ref="QC201:QF201"/>
    <mergeCell ref="QG201:QJ201"/>
    <mergeCell ref="QK201:QN201"/>
    <mergeCell ref="QO201:QR201"/>
    <mergeCell ref="QS201:QV201"/>
    <mergeCell ref="PI201:PL201"/>
    <mergeCell ref="PM201:PP201"/>
    <mergeCell ref="PQ201:PT201"/>
    <mergeCell ref="PU201:PX201"/>
    <mergeCell ref="PY201:QB201"/>
    <mergeCell ref="ZI201:ZL201"/>
    <mergeCell ref="ZM201:ZP201"/>
    <mergeCell ref="ZQ201:ZT201"/>
    <mergeCell ref="ZU201:ZX201"/>
    <mergeCell ref="ZY201:AAB201"/>
    <mergeCell ref="YO201:YR201"/>
    <mergeCell ref="YS201:YV201"/>
    <mergeCell ref="YW201:YZ201"/>
    <mergeCell ref="ZA201:ZD201"/>
    <mergeCell ref="ZE201:ZH201"/>
    <mergeCell ref="XU201:XX201"/>
    <mergeCell ref="XY201:YB201"/>
    <mergeCell ref="YC201:YF201"/>
    <mergeCell ref="YG201:YJ201"/>
    <mergeCell ref="YK201:YN201"/>
    <mergeCell ref="XA201:XD201"/>
    <mergeCell ref="XE201:XH201"/>
    <mergeCell ref="XI201:XL201"/>
    <mergeCell ref="XM201:XP201"/>
    <mergeCell ref="XQ201:XT201"/>
    <mergeCell ref="WG201:WJ201"/>
    <mergeCell ref="WK201:WN201"/>
    <mergeCell ref="WO201:WR201"/>
    <mergeCell ref="WS201:WV201"/>
    <mergeCell ref="WW201:WZ201"/>
    <mergeCell ref="VM201:VP201"/>
    <mergeCell ref="VQ201:VT201"/>
    <mergeCell ref="VU201:VX201"/>
    <mergeCell ref="VY201:WB201"/>
    <mergeCell ref="WC201:WF201"/>
    <mergeCell ref="US201:UV201"/>
    <mergeCell ref="UW201:UZ201"/>
    <mergeCell ref="VA201:VD201"/>
    <mergeCell ref="VE201:VH201"/>
    <mergeCell ref="VI201:VL201"/>
    <mergeCell ref="AES201:AEV201"/>
    <mergeCell ref="AEW201:AEZ201"/>
    <mergeCell ref="AFA201:AFD201"/>
    <mergeCell ref="AFE201:AFH201"/>
    <mergeCell ref="AFI201:AFL201"/>
    <mergeCell ref="ADY201:AEB201"/>
    <mergeCell ref="AEC201:AEF201"/>
    <mergeCell ref="AEG201:AEJ201"/>
    <mergeCell ref="AEK201:AEN201"/>
    <mergeCell ref="AEO201:AER201"/>
    <mergeCell ref="ADE201:ADH201"/>
    <mergeCell ref="ADI201:ADL201"/>
    <mergeCell ref="ADM201:ADP201"/>
    <mergeCell ref="ADQ201:ADT201"/>
    <mergeCell ref="ADU201:ADX201"/>
    <mergeCell ref="ACK201:ACN201"/>
    <mergeCell ref="ACO201:ACR201"/>
    <mergeCell ref="ACS201:ACV201"/>
    <mergeCell ref="ACW201:ACZ201"/>
    <mergeCell ref="ADA201:ADD201"/>
    <mergeCell ref="ABQ201:ABT201"/>
    <mergeCell ref="ABU201:ABX201"/>
    <mergeCell ref="ABY201:ACB201"/>
    <mergeCell ref="ACC201:ACF201"/>
    <mergeCell ref="ACG201:ACJ201"/>
    <mergeCell ref="AAW201:AAZ201"/>
    <mergeCell ref="ABA201:ABD201"/>
    <mergeCell ref="ABE201:ABH201"/>
    <mergeCell ref="ABI201:ABL201"/>
    <mergeCell ref="ABM201:ABP201"/>
    <mergeCell ref="AAC201:AAF201"/>
    <mergeCell ref="AAG201:AAJ201"/>
    <mergeCell ref="AAK201:AAN201"/>
    <mergeCell ref="AAO201:AAR201"/>
    <mergeCell ref="AAS201:AAV201"/>
    <mergeCell ref="AKC201:AKF201"/>
    <mergeCell ref="AKG201:AKJ201"/>
    <mergeCell ref="AKK201:AKN201"/>
    <mergeCell ref="AKO201:AKR201"/>
    <mergeCell ref="AKS201:AKV201"/>
    <mergeCell ref="AJI201:AJL201"/>
    <mergeCell ref="AJM201:AJP201"/>
    <mergeCell ref="AJQ201:AJT201"/>
    <mergeCell ref="AJU201:AJX201"/>
    <mergeCell ref="AJY201:AKB201"/>
    <mergeCell ref="AIO201:AIR201"/>
    <mergeCell ref="AIS201:AIV201"/>
    <mergeCell ref="AIW201:AIZ201"/>
    <mergeCell ref="AJA201:AJD201"/>
    <mergeCell ref="AJE201:AJH201"/>
    <mergeCell ref="AHU201:AHX201"/>
    <mergeCell ref="AHY201:AIB201"/>
    <mergeCell ref="AIC201:AIF201"/>
    <mergeCell ref="AIG201:AIJ201"/>
    <mergeCell ref="AIK201:AIN201"/>
    <mergeCell ref="AHA201:AHD201"/>
    <mergeCell ref="AHE201:AHH201"/>
    <mergeCell ref="AHI201:AHL201"/>
    <mergeCell ref="AHM201:AHP201"/>
    <mergeCell ref="AHQ201:AHT201"/>
    <mergeCell ref="AGG201:AGJ201"/>
    <mergeCell ref="AGK201:AGN201"/>
    <mergeCell ref="AGO201:AGR201"/>
    <mergeCell ref="AGS201:AGV201"/>
    <mergeCell ref="AGW201:AGZ201"/>
    <mergeCell ref="AFM201:AFP201"/>
    <mergeCell ref="AFQ201:AFT201"/>
    <mergeCell ref="AFU201:AFX201"/>
    <mergeCell ref="AFY201:AGB201"/>
    <mergeCell ref="AGC201:AGF201"/>
    <mergeCell ref="APM201:APP201"/>
    <mergeCell ref="APQ201:APT201"/>
    <mergeCell ref="APU201:APX201"/>
    <mergeCell ref="APY201:AQB201"/>
    <mergeCell ref="AQC201:AQF201"/>
    <mergeCell ref="AOS201:AOV201"/>
    <mergeCell ref="AOW201:AOZ201"/>
    <mergeCell ref="APA201:APD201"/>
    <mergeCell ref="APE201:APH201"/>
    <mergeCell ref="API201:APL201"/>
    <mergeCell ref="ANY201:AOB201"/>
    <mergeCell ref="AOC201:AOF201"/>
    <mergeCell ref="AOG201:AOJ201"/>
    <mergeCell ref="AOK201:AON201"/>
    <mergeCell ref="AOO201:AOR201"/>
    <mergeCell ref="ANE201:ANH201"/>
    <mergeCell ref="ANI201:ANL201"/>
    <mergeCell ref="ANM201:ANP201"/>
    <mergeCell ref="ANQ201:ANT201"/>
    <mergeCell ref="ANU201:ANX201"/>
    <mergeCell ref="AMK201:AMN201"/>
    <mergeCell ref="AMO201:AMR201"/>
    <mergeCell ref="AMS201:AMV201"/>
    <mergeCell ref="AMW201:AMZ201"/>
    <mergeCell ref="ANA201:AND201"/>
    <mergeCell ref="ALQ201:ALT201"/>
    <mergeCell ref="ALU201:ALX201"/>
    <mergeCell ref="ALY201:AMB201"/>
    <mergeCell ref="AMC201:AMF201"/>
    <mergeCell ref="AMG201:AMJ201"/>
    <mergeCell ref="AKW201:AKZ201"/>
    <mergeCell ref="ALA201:ALD201"/>
    <mergeCell ref="ALE201:ALH201"/>
    <mergeCell ref="ALI201:ALL201"/>
    <mergeCell ref="ALM201:ALP201"/>
    <mergeCell ref="AUW201:AUZ201"/>
    <mergeCell ref="AVA201:AVD201"/>
    <mergeCell ref="AVE201:AVH201"/>
    <mergeCell ref="AVI201:AVL201"/>
    <mergeCell ref="AVM201:AVP201"/>
    <mergeCell ref="AUC201:AUF201"/>
    <mergeCell ref="AUG201:AUJ201"/>
    <mergeCell ref="AUK201:AUN201"/>
    <mergeCell ref="AUO201:AUR201"/>
    <mergeCell ref="AUS201:AUV201"/>
    <mergeCell ref="ATI201:ATL201"/>
    <mergeCell ref="ATM201:ATP201"/>
    <mergeCell ref="ATQ201:ATT201"/>
    <mergeCell ref="ATU201:ATX201"/>
    <mergeCell ref="ATY201:AUB201"/>
    <mergeCell ref="ASO201:ASR201"/>
    <mergeCell ref="ASS201:ASV201"/>
    <mergeCell ref="ASW201:ASZ201"/>
    <mergeCell ref="ATA201:ATD201"/>
    <mergeCell ref="ATE201:ATH201"/>
    <mergeCell ref="ARU201:ARX201"/>
    <mergeCell ref="ARY201:ASB201"/>
    <mergeCell ref="ASC201:ASF201"/>
    <mergeCell ref="ASG201:ASJ201"/>
    <mergeCell ref="ASK201:ASN201"/>
    <mergeCell ref="ARA201:ARD201"/>
    <mergeCell ref="ARE201:ARH201"/>
    <mergeCell ref="ARI201:ARL201"/>
    <mergeCell ref="ARM201:ARP201"/>
    <mergeCell ref="ARQ201:ART201"/>
    <mergeCell ref="AQG201:AQJ201"/>
    <mergeCell ref="AQK201:AQN201"/>
    <mergeCell ref="AQO201:AQR201"/>
    <mergeCell ref="AQS201:AQV201"/>
    <mergeCell ref="AQW201:AQZ201"/>
    <mergeCell ref="BAG201:BAJ201"/>
    <mergeCell ref="BAK201:BAN201"/>
    <mergeCell ref="BAO201:BAR201"/>
    <mergeCell ref="BAS201:BAV201"/>
    <mergeCell ref="BAW201:BAZ201"/>
    <mergeCell ref="AZM201:AZP201"/>
    <mergeCell ref="AZQ201:AZT201"/>
    <mergeCell ref="AZU201:AZX201"/>
    <mergeCell ref="AZY201:BAB201"/>
    <mergeCell ref="BAC201:BAF201"/>
    <mergeCell ref="AYS201:AYV201"/>
    <mergeCell ref="AYW201:AYZ201"/>
    <mergeCell ref="AZA201:AZD201"/>
    <mergeCell ref="AZE201:AZH201"/>
    <mergeCell ref="AZI201:AZL201"/>
    <mergeCell ref="AXY201:AYB201"/>
    <mergeCell ref="AYC201:AYF201"/>
    <mergeCell ref="AYG201:AYJ201"/>
    <mergeCell ref="AYK201:AYN201"/>
    <mergeCell ref="AYO201:AYR201"/>
    <mergeCell ref="AXE201:AXH201"/>
    <mergeCell ref="AXI201:AXL201"/>
    <mergeCell ref="AXM201:AXP201"/>
    <mergeCell ref="AXQ201:AXT201"/>
    <mergeCell ref="AXU201:AXX201"/>
    <mergeCell ref="AWK201:AWN201"/>
    <mergeCell ref="AWO201:AWR201"/>
    <mergeCell ref="AWS201:AWV201"/>
    <mergeCell ref="AWW201:AWZ201"/>
    <mergeCell ref="AXA201:AXD201"/>
    <mergeCell ref="AVQ201:AVT201"/>
    <mergeCell ref="AVU201:AVX201"/>
    <mergeCell ref="AVY201:AWB201"/>
    <mergeCell ref="AWC201:AWF201"/>
    <mergeCell ref="AWG201:AWJ201"/>
    <mergeCell ref="BFQ201:BFT201"/>
    <mergeCell ref="BFU201:BFX201"/>
    <mergeCell ref="BFY201:BGB201"/>
    <mergeCell ref="BGC201:BGF201"/>
    <mergeCell ref="BGG201:BGJ201"/>
    <mergeCell ref="BEW201:BEZ201"/>
    <mergeCell ref="BFA201:BFD201"/>
    <mergeCell ref="BFE201:BFH201"/>
    <mergeCell ref="BFI201:BFL201"/>
    <mergeCell ref="BFM201:BFP201"/>
    <mergeCell ref="BEC201:BEF201"/>
    <mergeCell ref="BEG201:BEJ201"/>
    <mergeCell ref="BEK201:BEN201"/>
    <mergeCell ref="BEO201:BER201"/>
    <mergeCell ref="BES201:BEV201"/>
    <mergeCell ref="BDI201:BDL201"/>
    <mergeCell ref="BDM201:BDP201"/>
    <mergeCell ref="BDQ201:BDT201"/>
    <mergeCell ref="BDU201:BDX201"/>
    <mergeCell ref="BDY201:BEB201"/>
    <mergeCell ref="BCO201:BCR201"/>
    <mergeCell ref="BCS201:BCV201"/>
    <mergeCell ref="BCW201:BCZ201"/>
    <mergeCell ref="BDA201:BDD201"/>
    <mergeCell ref="BDE201:BDH201"/>
    <mergeCell ref="BBU201:BBX201"/>
    <mergeCell ref="BBY201:BCB201"/>
    <mergeCell ref="BCC201:BCF201"/>
    <mergeCell ref="BCG201:BCJ201"/>
    <mergeCell ref="BCK201:BCN201"/>
    <mergeCell ref="BBA201:BBD201"/>
    <mergeCell ref="BBE201:BBH201"/>
    <mergeCell ref="BBI201:BBL201"/>
    <mergeCell ref="BBM201:BBP201"/>
    <mergeCell ref="BBQ201:BBT201"/>
    <mergeCell ref="BLA201:BLD201"/>
    <mergeCell ref="BLE201:BLH201"/>
    <mergeCell ref="BLI201:BLL201"/>
    <mergeCell ref="BLM201:BLP201"/>
    <mergeCell ref="BLQ201:BLT201"/>
    <mergeCell ref="BKG201:BKJ201"/>
    <mergeCell ref="BKK201:BKN201"/>
    <mergeCell ref="BKO201:BKR201"/>
    <mergeCell ref="BKS201:BKV201"/>
    <mergeCell ref="BKW201:BKZ201"/>
    <mergeCell ref="BJM201:BJP201"/>
    <mergeCell ref="BJQ201:BJT201"/>
    <mergeCell ref="BJU201:BJX201"/>
    <mergeCell ref="BJY201:BKB201"/>
    <mergeCell ref="BKC201:BKF201"/>
    <mergeCell ref="BIS201:BIV201"/>
    <mergeCell ref="BIW201:BIZ201"/>
    <mergeCell ref="BJA201:BJD201"/>
    <mergeCell ref="BJE201:BJH201"/>
    <mergeCell ref="BJI201:BJL201"/>
    <mergeCell ref="BHY201:BIB201"/>
    <mergeCell ref="BIC201:BIF201"/>
    <mergeCell ref="BIG201:BIJ201"/>
    <mergeCell ref="BIK201:BIN201"/>
    <mergeCell ref="BIO201:BIR201"/>
    <mergeCell ref="BHE201:BHH201"/>
    <mergeCell ref="BHI201:BHL201"/>
    <mergeCell ref="BHM201:BHP201"/>
    <mergeCell ref="BHQ201:BHT201"/>
    <mergeCell ref="BHU201:BHX201"/>
    <mergeCell ref="BGK201:BGN201"/>
    <mergeCell ref="BGO201:BGR201"/>
    <mergeCell ref="BGS201:BGV201"/>
    <mergeCell ref="BGW201:BGZ201"/>
    <mergeCell ref="BHA201:BHD201"/>
    <mergeCell ref="BQK201:BQN201"/>
    <mergeCell ref="BQO201:BQR201"/>
    <mergeCell ref="BQS201:BQV201"/>
    <mergeCell ref="BQW201:BQZ201"/>
    <mergeCell ref="BRA201:BRD201"/>
    <mergeCell ref="BPQ201:BPT201"/>
    <mergeCell ref="BPU201:BPX201"/>
    <mergeCell ref="BPY201:BQB201"/>
    <mergeCell ref="BQC201:BQF201"/>
    <mergeCell ref="BQG201:BQJ201"/>
    <mergeCell ref="BOW201:BOZ201"/>
    <mergeCell ref="BPA201:BPD201"/>
    <mergeCell ref="BPE201:BPH201"/>
    <mergeCell ref="BPI201:BPL201"/>
    <mergeCell ref="BPM201:BPP201"/>
    <mergeCell ref="BOC201:BOF201"/>
    <mergeCell ref="BOG201:BOJ201"/>
    <mergeCell ref="BOK201:BON201"/>
    <mergeCell ref="BOO201:BOR201"/>
    <mergeCell ref="BOS201:BOV201"/>
    <mergeCell ref="BNI201:BNL201"/>
    <mergeCell ref="BNM201:BNP201"/>
    <mergeCell ref="BNQ201:BNT201"/>
    <mergeCell ref="BNU201:BNX201"/>
    <mergeCell ref="BNY201:BOB201"/>
    <mergeCell ref="BMO201:BMR201"/>
    <mergeCell ref="BMS201:BMV201"/>
    <mergeCell ref="BMW201:BMZ201"/>
    <mergeCell ref="BNA201:BND201"/>
    <mergeCell ref="BNE201:BNH201"/>
    <mergeCell ref="BLU201:BLX201"/>
    <mergeCell ref="BLY201:BMB201"/>
    <mergeCell ref="BMC201:BMF201"/>
    <mergeCell ref="BMG201:BMJ201"/>
    <mergeCell ref="BMK201:BMN201"/>
    <mergeCell ref="BVU201:BVX201"/>
    <mergeCell ref="BVY201:BWB201"/>
    <mergeCell ref="BWC201:BWF201"/>
    <mergeCell ref="BWG201:BWJ201"/>
    <mergeCell ref="BWK201:BWN201"/>
    <mergeCell ref="BVA201:BVD201"/>
    <mergeCell ref="BVE201:BVH201"/>
    <mergeCell ref="BVI201:BVL201"/>
    <mergeCell ref="BVM201:BVP201"/>
    <mergeCell ref="BVQ201:BVT201"/>
    <mergeCell ref="BUG201:BUJ201"/>
    <mergeCell ref="BUK201:BUN201"/>
    <mergeCell ref="BUO201:BUR201"/>
    <mergeCell ref="BUS201:BUV201"/>
    <mergeCell ref="BUW201:BUZ201"/>
    <mergeCell ref="BTM201:BTP201"/>
    <mergeCell ref="BTQ201:BTT201"/>
    <mergeCell ref="BTU201:BTX201"/>
    <mergeCell ref="BTY201:BUB201"/>
    <mergeCell ref="BUC201:BUF201"/>
    <mergeCell ref="BSS201:BSV201"/>
    <mergeCell ref="BSW201:BSZ201"/>
    <mergeCell ref="BTA201:BTD201"/>
    <mergeCell ref="BTE201:BTH201"/>
    <mergeCell ref="BTI201:BTL201"/>
    <mergeCell ref="BRY201:BSB201"/>
    <mergeCell ref="BSC201:BSF201"/>
    <mergeCell ref="BSG201:BSJ201"/>
    <mergeCell ref="BSK201:BSN201"/>
    <mergeCell ref="BSO201:BSR201"/>
    <mergeCell ref="BRE201:BRH201"/>
    <mergeCell ref="BRI201:BRL201"/>
    <mergeCell ref="BRM201:BRP201"/>
    <mergeCell ref="BRQ201:BRT201"/>
    <mergeCell ref="BRU201:BRX201"/>
    <mergeCell ref="CBE201:CBH201"/>
    <mergeCell ref="CBI201:CBL201"/>
    <mergeCell ref="CBM201:CBP201"/>
    <mergeCell ref="CBQ201:CBT201"/>
    <mergeCell ref="CBU201:CBX201"/>
    <mergeCell ref="CAK201:CAN201"/>
    <mergeCell ref="CAO201:CAR201"/>
    <mergeCell ref="CAS201:CAV201"/>
    <mergeCell ref="CAW201:CAZ201"/>
    <mergeCell ref="CBA201:CBD201"/>
    <mergeCell ref="BZQ201:BZT201"/>
    <mergeCell ref="BZU201:BZX201"/>
    <mergeCell ref="BZY201:CAB201"/>
    <mergeCell ref="CAC201:CAF201"/>
    <mergeCell ref="CAG201:CAJ201"/>
    <mergeCell ref="BYW201:BYZ201"/>
    <mergeCell ref="BZA201:BZD201"/>
    <mergeCell ref="BZE201:BZH201"/>
    <mergeCell ref="BZI201:BZL201"/>
    <mergeCell ref="BZM201:BZP201"/>
    <mergeCell ref="BYC201:BYF201"/>
    <mergeCell ref="BYG201:BYJ201"/>
    <mergeCell ref="BYK201:BYN201"/>
    <mergeCell ref="BYO201:BYR201"/>
    <mergeCell ref="BYS201:BYV201"/>
    <mergeCell ref="BXI201:BXL201"/>
    <mergeCell ref="BXM201:BXP201"/>
    <mergeCell ref="BXQ201:BXT201"/>
    <mergeCell ref="BXU201:BXX201"/>
    <mergeCell ref="BXY201:BYB201"/>
    <mergeCell ref="BWO201:BWR201"/>
    <mergeCell ref="BWS201:BWV201"/>
    <mergeCell ref="BWW201:BWZ201"/>
    <mergeCell ref="BXA201:BXD201"/>
    <mergeCell ref="BXE201:BXH201"/>
    <mergeCell ref="CGO201:CGR201"/>
    <mergeCell ref="CGS201:CGV201"/>
    <mergeCell ref="CGW201:CGZ201"/>
    <mergeCell ref="CHA201:CHD201"/>
    <mergeCell ref="CHE201:CHH201"/>
    <mergeCell ref="CFU201:CFX201"/>
    <mergeCell ref="CFY201:CGB201"/>
    <mergeCell ref="CGC201:CGF201"/>
    <mergeCell ref="CGG201:CGJ201"/>
    <mergeCell ref="CGK201:CGN201"/>
    <mergeCell ref="CFA201:CFD201"/>
    <mergeCell ref="CFE201:CFH201"/>
    <mergeCell ref="CFI201:CFL201"/>
    <mergeCell ref="CFM201:CFP201"/>
    <mergeCell ref="CFQ201:CFT201"/>
    <mergeCell ref="CEG201:CEJ201"/>
    <mergeCell ref="CEK201:CEN201"/>
    <mergeCell ref="CEO201:CER201"/>
    <mergeCell ref="CES201:CEV201"/>
    <mergeCell ref="CEW201:CEZ201"/>
    <mergeCell ref="CDM201:CDP201"/>
    <mergeCell ref="CDQ201:CDT201"/>
    <mergeCell ref="CDU201:CDX201"/>
    <mergeCell ref="CDY201:CEB201"/>
    <mergeCell ref="CEC201:CEF201"/>
    <mergeCell ref="CCS201:CCV201"/>
    <mergeCell ref="CCW201:CCZ201"/>
    <mergeCell ref="CDA201:CDD201"/>
    <mergeCell ref="CDE201:CDH201"/>
    <mergeCell ref="CDI201:CDL201"/>
    <mergeCell ref="CBY201:CCB201"/>
    <mergeCell ref="CCC201:CCF201"/>
    <mergeCell ref="CCG201:CCJ201"/>
    <mergeCell ref="CCK201:CCN201"/>
    <mergeCell ref="CCO201:CCR201"/>
    <mergeCell ref="CLY201:CMB201"/>
    <mergeCell ref="CMC201:CMF201"/>
    <mergeCell ref="CMG201:CMJ201"/>
    <mergeCell ref="CMK201:CMN201"/>
    <mergeCell ref="CMO201:CMR201"/>
    <mergeCell ref="CLE201:CLH201"/>
    <mergeCell ref="CLI201:CLL201"/>
    <mergeCell ref="CLM201:CLP201"/>
    <mergeCell ref="CLQ201:CLT201"/>
    <mergeCell ref="CLU201:CLX201"/>
    <mergeCell ref="CKK201:CKN201"/>
    <mergeCell ref="CKO201:CKR201"/>
    <mergeCell ref="CKS201:CKV201"/>
    <mergeCell ref="CKW201:CKZ201"/>
    <mergeCell ref="CLA201:CLD201"/>
    <mergeCell ref="CJQ201:CJT201"/>
    <mergeCell ref="CJU201:CJX201"/>
    <mergeCell ref="CJY201:CKB201"/>
    <mergeCell ref="CKC201:CKF201"/>
    <mergeCell ref="CKG201:CKJ201"/>
    <mergeCell ref="CIW201:CIZ201"/>
    <mergeCell ref="CJA201:CJD201"/>
    <mergeCell ref="CJE201:CJH201"/>
    <mergeCell ref="CJI201:CJL201"/>
    <mergeCell ref="CJM201:CJP201"/>
    <mergeCell ref="CIC201:CIF201"/>
    <mergeCell ref="CIG201:CIJ201"/>
    <mergeCell ref="CIK201:CIN201"/>
    <mergeCell ref="CIO201:CIR201"/>
    <mergeCell ref="CIS201:CIV201"/>
    <mergeCell ref="CHI201:CHL201"/>
    <mergeCell ref="CHM201:CHP201"/>
    <mergeCell ref="CHQ201:CHT201"/>
    <mergeCell ref="CHU201:CHX201"/>
    <mergeCell ref="CHY201:CIB201"/>
    <mergeCell ref="CRI201:CRL201"/>
    <mergeCell ref="CRM201:CRP201"/>
    <mergeCell ref="CRQ201:CRT201"/>
    <mergeCell ref="CRU201:CRX201"/>
    <mergeCell ref="CRY201:CSB201"/>
    <mergeCell ref="CQO201:CQR201"/>
    <mergeCell ref="CQS201:CQV201"/>
    <mergeCell ref="CQW201:CQZ201"/>
    <mergeCell ref="CRA201:CRD201"/>
    <mergeCell ref="CRE201:CRH201"/>
    <mergeCell ref="CPU201:CPX201"/>
    <mergeCell ref="CPY201:CQB201"/>
    <mergeCell ref="CQC201:CQF201"/>
    <mergeCell ref="CQG201:CQJ201"/>
    <mergeCell ref="CQK201:CQN201"/>
    <mergeCell ref="CPA201:CPD201"/>
    <mergeCell ref="CPE201:CPH201"/>
    <mergeCell ref="CPI201:CPL201"/>
    <mergeCell ref="CPM201:CPP201"/>
    <mergeCell ref="CPQ201:CPT201"/>
    <mergeCell ref="COG201:COJ201"/>
    <mergeCell ref="COK201:CON201"/>
    <mergeCell ref="COO201:COR201"/>
    <mergeCell ref="COS201:COV201"/>
    <mergeCell ref="COW201:COZ201"/>
    <mergeCell ref="CNM201:CNP201"/>
    <mergeCell ref="CNQ201:CNT201"/>
    <mergeCell ref="CNU201:CNX201"/>
    <mergeCell ref="CNY201:COB201"/>
    <mergeCell ref="COC201:COF201"/>
    <mergeCell ref="CMS201:CMV201"/>
    <mergeCell ref="CMW201:CMZ201"/>
    <mergeCell ref="CNA201:CND201"/>
    <mergeCell ref="CNE201:CNH201"/>
    <mergeCell ref="CNI201:CNL201"/>
    <mergeCell ref="CWS201:CWV201"/>
    <mergeCell ref="CWW201:CWZ201"/>
    <mergeCell ref="CXA201:CXD201"/>
    <mergeCell ref="CXE201:CXH201"/>
    <mergeCell ref="CXI201:CXL201"/>
    <mergeCell ref="CVY201:CWB201"/>
    <mergeCell ref="CWC201:CWF201"/>
    <mergeCell ref="CWG201:CWJ201"/>
    <mergeCell ref="CWK201:CWN201"/>
    <mergeCell ref="CWO201:CWR201"/>
    <mergeCell ref="CVE201:CVH201"/>
    <mergeCell ref="CVI201:CVL201"/>
    <mergeCell ref="CVM201:CVP201"/>
    <mergeCell ref="CVQ201:CVT201"/>
    <mergeCell ref="CVU201:CVX201"/>
    <mergeCell ref="CUK201:CUN201"/>
    <mergeCell ref="CUO201:CUR201"/>
    <mergeCell ref="CUS201:CUV201"/>
    <mergeCell ref="CUW201:CUZ201"/>
    <mergeCell ref="CVA201:CVD201"/>
    <mergeCell ref="CTQ201:CTT201"/>
    <mergeCell ref="CTU201:CTX201"/>
    <mergeCell ref="CTY201:CUB201"/>
    <mergeCell ref="CUC201:CUF201"/>
    <mergeCell ref="CUG201:CUJ201"/>
    <mergeCell ref="CSW201:CSZ201"/>
    <mergeCell ref="CTA201:CTD201"/>
    <mergeCell ref="CTE201:CTH201"/>
    <mergeCell ref="CTI201:CTL201"/>
    <mergeCell ref="CTM201:CTP201"/>
    <mergeCell ref="CSC201:CSF201"/>
    <mergeCell ref="CSG201:CSJ201"/>
    <mergeCell ref="CSK201:CSN201"/>
    <mergeCell ref="CSO201:CSR201"/>
    <mergeCell ref="CSS201:CSV201"/>
    <mergeCell ref="DCC201:DCF201"/>
    <mergeCell ref="DCG201:DCJ201"/>
    <mergeCell ref="DCK201:DCN201"/>
    <mergeCell ref="DCO201:DCR201"/>
    <mergeCell ref="DCS201:DCV201"/>
    <mergeCell ref="DBI201:DBL201"/>
    <mergeCell ref="DBM201:DBP201"/>
    <mergeCell ref="DBQ201:DBT201"/>
    <mergeCell ref="DBU201:DBX201"/>
    <mergeCell ref="DBY201:DCB201"/>
    <mergeCell ref="DAO201:DAR201"/>
    <mergeCell ref="DAS201:DAV201"/>
    <mergeCell ref="DAW201:DAZ201"/>
    <mergeCell ref="DBA201:DBD201"/>
    <mergeCell ref="DBE201:DBH201"/>
    <mergeCell ref="CZU201:CZX201"/>
    <mergeCell ref="CZY201:DAB201"/>
    <mergeCell ref="DAC201:DAF201"/>
    <mergeCell ref="DAG201:DAJ201"/>
    <mergeCell ref="DAK201:DAN201"/>
    <mergeCell ref="CZA201:CZD201"/>
    <mergeCell ref="CZE201:CZH201"/>
    <mergeCell ref="CZI201:CZL201"/>
    <mergeCell ref="CZM201:CZP201"/>
    <mergeCell ref="CZQ201:CZT201"/>
    <mergeCell ref="CYG201:CYJ201"/>
    <mergeCell ref="CYK201:CYN201"/>
    <mergeCell ref="CYO201:CYR201"/>
    <mergeCell ref="CYS201:CYV201"/>
    <mergeCell ref="CYW201:CYZ201"/>
    <mergeCell ref="CXM201:CXP201"/>
    <mergeCell ref="CXQ201:CXT201"/>
    <mergeCell ref="CXU201:CXX201"/>
    <mergeCell ref="CXY201:CYB201"/>
    <mergeCell ref="CYC201:CYF201"/>
    <mergeCell ref="DHM201:DHP201"/>
    <mergeCell ref="DHQ201:DHT201"/>
    <mergeCell ref="DHU201:DHX201"/>
    <mergeCell ref="DHY201:DIB201"/>
    <mergeCell ref="DIC201:DIF201"/>
    <mergeCell ref="DGS201:DGV201"/>
    <mergeCell ref="DGW201:DGZ201"/>
    <mergeCell ref="DHA201:DHD201"/>
    <mergeCell ref="DHE201:DHH201"/>
    <mergeCell ref="DHI201:DHL201"/>
    <mergeCell ref="DFY201:DGB201"/>
    <mergeCell ref="DGC201:DGF201"/>
    <mergeCell ref="DGG201:DGJ201"/>
    <mergeCell ref="DGK201:DGN201"/>
    <mergeCell ref="DGO201:DGR201"/>
    <mergeCell ref="DFE201:DFH201"/>
    <mergeCell ref="DFI201:DFL201"/>
    <mergeCell ref="DFM201:DFP201"/>
    <mergeCell ref="DFQ201:DFT201"/>
    <mergeCell ref="DFU201:DFX201"/>
    <mergeCell ref="DEK201:DEN201"/>
    <mergeCell ref="DEO201:DER201"/>
    <mergeCell ref="DES201:DEV201"/>
    <mergeCell ref="DEW201:DEZ201"/>
    <mergeCell ref="DFA201:DFD201"/>
    <mergeCell ref="DDQ201:DDT201"/>
    <mergeCell ref="DDU201:DDX201"/>
    <mergeCell ref="DDY201:DEB201"/>
    <mergeCell ref="DEC201:DEF201"/>
    <mergeCell ref="DEG201:DEJ201"/>
    <mergeCell ref="DCW201:DCZ201"/>
    <mergeCell ref="DDA201:DDD201"/>
    <mergeCell ref="DDE201:DDH201"/>
    <mergeCell ref="DDI201:DDL201"/>
    <mergeCell ref="DDM201:DDP201"/>
    <mergeCell ref="DMW201:DMZ201"/>
    <mergeCell ref="DNA201:DND201"/>
    <mergeCell ref="DNE201:DNH201"/>
    <mergeCell ref="DNI201:DNL201"/>
    <mergeCell ref="DNM201:DNP201"/>
    <mergeCell ref="DMC201:DMF201"/>
    <mergeCell ref="DMG201:DMJ201"/>
    <mergeCell ref="DMK201:DMN201"/>
    <mergeCell ref="DMO201:DMR201"/>
    <mergeCell ref="DMS201:DMV201"/>
    <mergeCell ref="DLI201:DLL201"/>
    <mergeCell ref="DLM201:DLP201"/>
    <mergeCell ref="DLQ201:DLT201"/>
    <mergeCell ref="DLU201:DLX201"/>
    <mergeCell ref="DLY201:DMB201"/>
    <mergeCell ref="DKO201:DKR201"/>
    <mergeCell ref="DKS201:DKV201"/>
    <mergeCell ref="DKW201:DKZ201"/>
    <mergeCell ref="DLA201:DLD201"/>
    <mergeCell ref="DLE201:DLH201"/>
    <mergeCell ref="DJU201:DJX201"/>
    <mergeCell ref="DJY201:DKB201"/>
    <mergeCell ref="DKC201:DKF201"/>
    <mergeCell ref="DKG201:DKJ201"/>
    <mergeCell ref="DKK201:DKN201"/>
    <mergeCell ref="DJA201:DJD201"/>
    <mergeCell ref="DJE201:DJH201"/>
    <mergeCell ref="DJI201:DJL201"/>
    <mergeCell ref="DJM201:DJP201"/>
    <mergeCell ref="DJQ201:DJT201"/>
    <mergeCell ref="DIG201:DIJ201"/>
    <mergeCell ref="DIK201:DIN201"/>
    <mergeCell ref="DIO201:DIR201"/>
    <mergeCell ref="DIS201:DIV201"/>
    <mergeCell ref="DIW201:DIZ201"/>
    <mergeCell ref="DSG201:DSJ201"/>
    <mergeCell ref="DSK201:DSN201"/>
    <mergeCell ref="DSO201:DSR201"/>
    <mergeCell ref="DSS201:DSV201"/>
    <mergeCell ref="DSW201:DSZ201"/>
    <mergeCell ref="DRM201:DRP201"/>
    <mergeCell ref="DRQ201:DRT201"/>
    <mergeCell ref="DRU201:DRX201"/>
    <mergeCell ref="DRY201:DSB201"/>
    <mergeCell ref="DSC201:DSF201"/>
    <mergeCell ref="DQS201:DQV201"/>
    <mergeCell ref="DQW201:DQZ201"/>
    <mergeCell ref="DRA201:DRD201"/>
    <mergeCell ref="DRE201:DRH201"/>
    <mergeCell ref="DRI201:DRL201"/>
    <mergeCell ref="DPY201:DQB201"/>
    <mergeCell ref="DQC201:DQF201"/>
    <mergeCell ref="DQG201:DQJ201"/>
    <mergeCell ref="DQK201:DQN201"/>
    <mergeCell ref="DQO201:DQR201"/>
    <mergeCell ref="DPE201:DPH201"/>
    <mergeCell ref="DPI201:DPL201"/>
    <mergeCell ref="DPM201:DPP201"/>
    <mergeCell ref="DPQ201:DPT201"/>
    <mergeCell ref="DPU201:DPX201"/>
    <mergeCell ref="DOK201:DON201"/>
    <mergeCell ref="DOO201:DOR201"/>
    <mergeCell ref="DOS201:DOV201"/>
    <mergeCell ref="DOW201:DOZ201"/>
    <mergeCell ref="DPA201:DPD201"/>
    <mergeCell ref="DNQ201:DNT201"/>
    <mergeCell ref="DNU201:DNX201"/>
    <mergeCell ref="DNY201:DOB201"/>
    <mergeCell ref="DOC201:DOF201"/>
    <mergeCell ref="DOG201:DOJ201"/>
    <mergeCell ref="DXQ201:DXT201"/>
    <mergeCell ref="DXU201:DXX201"/>
    <mergeCell ref="DXY201:DYB201"/>
    <mergeCell ref="DYC201:DYF201"/>
    <mergeCell ref="DYG201:DYJ201"/>
    <mergeCell ref="DWW201:DWZ201"/>
    <mergeCell ref="DXA201:DXD201"/>
    <mergeCell ref="DXE201:DXH201"/>
    <mergeCell ref="DXI201:DXL201"/>
    <mergeCell ref="DXM201:DXP201"/>
    <mergeCell ref="DWC201:DWF201"/>
    <mergeCell ref="DWG201:DWJ201"/>
    <mergeCell ref="DWK201:DWN201"/>
    <mergeCell ref="DWO201:DWR201"/>
    <mergeCell ref="DWS201:DWV201"/>
    <mergeCell ref="DVI201:DVL201"/>
    <mergeCell ref="DVM201:DVP201"/>
    <mergeCell ref="DVQ201:DVT201"/>
    <mergeCell ref="DVU201:DVX201"/>
    <mergeCell ref="DVY201:DWB201"/>
    <mergeCell ref="DUO201:DUR201"/>
    <mergeCell ref="DUS201:DUV201"/>
    <mergeCell ref="DUW201:DUZ201"/>
    <mergeCell ref="DVA201:DVD201"/>
    <mergeCell ref="DVE201:DVH201"/>
    <mergeCell ref="DTU201:DTX201"/>
    <mergeCell ref="DTY201:DUB201"/>
    <mergeCell ref="DUC201:DUF201"/>
    <mergeCell ref="DUG201:DUJ201"/>
    <mergeCell ref="DUK201:DUN201"/>
    <mergeCell ref="DTA201:DTD201"/>
    <mergeCell ref="DTE201:DTH201"/>
    <mergeCell ref="DTI201:DTL201"/>
    <mergeCell ref="DTM201:DTP201"/>
    <mergeCell ref="DTQ201:DTT201"/>
    <mergeCell ref="EDA201:EDD201"/>
    <mergeCell ref="EDE201:EDH201"/>
    <mergeCell ref="EDI201:EDL201"/>
    <mergeCell ref="EDM201:EDP201"/>
    <mergeCell ref="EDQ201:EDT201"/>
    <mergeCell ref="ECG201:ECJ201"/>
    <mergeCell ref="ECK201:ECN201"/>
    <mergeCell ref="ECO201:ECR201"/>
    <mergeCell ref="ECS201:ECV201"/>
    <mergeCell ref="ECW201:ECZ201"/>
    <mergeCell ref="EBM201:EBP201"/>
    <mergeCell ref="EBQ201:EBT201"/>
    <mergeCell ref="EBU201:EBX201"/>
    <mergeCell ref="EBY201:ECB201"/>
    <mergeCell ref="ECC201:ECF201"/>
    <mergeCell ref="EAS201:EAV201"/>
    <mergeCell ref="EAW201:EAZ201"/>
    <mergeCell ref="EBA201:EBD201"/>
    <mergeCell ref="EBE201:EBH201"/>
    <mergeCell ref="EBI201:EBL201"/>
    <mergeCell ref="DZY201:EAB201"/>
    <mergeCell ref="EAC201:EAF201"/>
    <mergeCell ref="EAG201:EAJ201"/>
    <mergeCell ref="EAK201:EAN201"/>
    <mergeCell ref="EAO201:EAR201"/>
    <mergeCell ref="DZE201:DZH201"/>
    <mergeCell ref="DZI201:DZL201"/>
    <mergeCell ref="DZM201:DZP201"/>
    <mergeCell ref="DZQ201:DZT201"/>
    <mergeCell ref="DZU201:DZX201"/>
    <mergeCell ref="DYK201:DYN201"/>
    <mergeCell ref="DYO201:DYR201"/>
    <mergeCell ref="DYS201:DYV201"/>
    <mergeCell ref="DYW201:DYZ201"/>
    <mergeCell ref="DZA201:DZD201"/>
    <mergeCell ref="EIK201:EIN201"/>
    <mergeCell ref="EIO201:EIR201"/>
    <mergeCell ref="EIS201:EIV201"/>
    <mergeCell ref="EIW201:EIZ201"/>
    <mergeCell ref="EJA201:EJD201"/>
    <mergeCell ref="EHQ201:EHT201"/>
    <mergeCell ref="EHU201:EHX201"/>
    <mergeCell ref="EHY201:EIB201"/>
    <mergeCell ref="EIC201:EIF201"/>
    <mergeCell ref="EIG201:EIJ201"/>
    <mergeCell ref="EGW201:EGZ201"/>
    <mergeCell ref="EHA201:EHD201"/>
    <mergeCell ref="EHE201:EHH201"/>
    <mergeCell ref="EHI201:EHL201"/>
    <mergeCell ref="EHM201:EHP201"/>
    <mergeCell ref="EGC201:EGF201"/>
    <mergeCell ref="EGG201:EGJ201"/>
    <mergeCell ref="EGK201:EGN201"/>
    <mergeCell ref="EGO201:EGR201"/>
    <mergeCell ref="EGS201:EGV201"/>
    <mergeCell ref="EFI201:EFL201"/>
    <mergeCell ref="EFM201:EFP201"/>
    <mergeCell ref="EFQ201:EFT201"/>
    <mergeCell ref="EFU201:EFX201"/>
    <mergeCell ref="EFY201:EGB201"/>
    <mergeCell ref="EEO201:EER201"/>
    <mergeCell ref="EES201:EEV201"/>
    <mergeCell ref="EEW201:EEZ201"/>
    <mergeCell ref="EFA201:EFD201"/>
    <mergeCell ref="EFE201:EFH201"/>
    <mergeCell ref="EDU201:EDX201"/>
    <mergeCell ref="EDY201:EEB201"/>
    <mergeCell ref="EEC201:EEF201"/>
    <mergeCell ref="EEG201:EEJ201"/>
    <mergeCell ref="EEK201:EEN201"/>
    <mergeCell ref="ENU201:ENX201"/>
    <mergeCell ref="ENY201:EOB201"/>
    <mergeCell ref="EOC201:EOF201"/>
    <mergeCell ref="EOG201:EOJ201"/>
    <mergeCell ref="EOK201:EON201"/>
    <mergeCell ref="ENA201:END201"/>
    <mergeCell ref="ENE201:ENH201"/>
    <mergeCell ref="ENI201:ENL201"/>
    <mergeCell ref="ENM201:ENP201"/>
    <mergeCell ref="ENQ201:ENT201"/>
    <mergeCell ref="EMG201:EMJ201"/>
    <mergeCell ref="EMK201:EMN201"/>
    <mergeCell ref="EMO201:EMR201"/>
    <mergeCell ref="EMS201:EMV201"/>
    <mergeCell ref="EMW201:EMZ201"/>
    <mergeCell ref="ELM201:ELP201"/>
    <mergeCell ref="ELQ201:ELT201"/>
    <mergeCell ref="ELU201:ELX201"/>
    <mergeCell ref="ELY201:EMB201"/>
    <mergeCell ref="EMC201:EMF201"/>
    <mergeCell ref="EKS201:EKV201"/>
    <mergeCell ref="EKW201:EKZ201"/>
    <mergeCell ref="ELA201:ELD201"/>
    <mergeCell ref="ELE201:ELH201"/>
    <mergeCell ref="ELI201:ELL201"/>
    <mergeCell ref="EJY201:EKB201"/>
    <mergeCell ref="EKC201:EKF201"/>
    <mergeCell ref="EKG201:EKJ201"/>
    <mergeCell ref="EKK201:EKN201"/>
    <mergeCell ref="EKO201:EKR201"/>
    <mergeCell ref="EJE201:EJH201"/>
    <mergeCell ref="EJI201:EJL201"/>
    <mergeCell ref="EJM201:EJP201"/>
    <mergeCell ref="EJQ201:EJT201"/>
    <mergeCell ref="EJU201:EJX201"/>
    <mergeCell ref="ETE201:ETH201"/>
    <mergeCell ref="ETI201:ETL201"/>
    <mergeCell ref="ETM201:ETP201"/>
    <mergeCell ref="ETQ201:ETT201"/>
    <mergeCell ref="ETU201:ETX201"/>
    <mergeCell ref="ESK201:ESN201"/>
    <mergeCell ref="ESO201:ESR201"/>
    <mergeCell ref="ESS201:ESV201"/>
    <mergeCell ref="ESW201:ESZ201"/>
    <mergeCell ref="ETA201:ETD201"/>
    <mergeCell ref="ERQ201:ERT201"/>
    <mergeCell ref="ERU201:ERX201"/>
    <mergeCell ref="ERY201:ESB201"/>
    <mergeCell ref="ESC201:ESF201"/>
    <mergeCell ref="ESG201:ESJ201"/>
    <mergeCell ref="EQW201:EQZ201"/>
    <mergeCell ref="ERA201:ERD201"/>
    <mergeCell ref="ERE201:ERH201"/>
    <mergeCell ref="ERI201:ERL201"/>
    <mergeCell ref="ERM201:ERP201"/>
    <mergeCell ref="EQC201:EQF201"/>
    <mergeCell ref="EQG201:EQJ201"/>
    <mergeCell ref="EQK201:EQN201"/>
    <mergeCell ref="EQO201:EQR201"/>
    <mergeCell ref="EQS201:EQV201"/>
    <mergeCell ref="EPI201:EPL201"/>
    <mergeCell ref="EPM201:EPP201"/>
    <mergeCell ref="EPQ201:EPT201"/>
    <mergeCell ref="EPU201:EPX201"/>
    <mergeCell ref="EPY201:EQB201"/>
    <mergeCell ref="EOO201:EOR201"/>
    <mergeCell ref="EOS201:EOV201"/>
    <mergeCell ref="EOW201:EOZ201"/>
    <mergeCell ref="EPA201:EPD201"/>
    <mergeCell ref="EPE201:EPH201"/>
    <mergeCell ref="EYO201:EYR201"/>
    <mergeCell ref="EYS201:EYV201"/>
    <mergeCell ref="EYW201:EYZ201"/>
    <mergeCell ref="EZA201:EZD201"/>
    <mergeCell ref="EZE201:EZH201"/>
    <mergeCell ref="EXU201:EXX201"/>
    <mergeCell ref="EXY201:EYB201"/>
    <mergeCell ref="EYC201:EYF201"/>
    <mergeCell ref="EYG201:EYJ201"/>
    <mergeCell ref="EYK201:EYN201"/>
    <mergeCell ref="EXA201:EXD201"/>
    <mergeCell ref="EXE201:EXH201"/>
    <mergeCell ref="EXI201:EXL201"/>
    <mergeCell ref="EXM201:EXP201"/>
    <mergeCell ref="EXQ201:EXT201"/>
    <mergeCell ref="EWG201:EWJ201"/>
    <mergeCell ref="EWK201:EWN201"/>
    <mergeCell ref="EWO201:EWR201"/>
    <mergeCell ref="EWS201:EWV201"/>
    <mergeCell ref="EWW201:EWZ201"/>
    <mergeCell ref="EVM201:EVP201"/>
    <mergeCell ref="EVQ201:EVT201"/>
    <mergeCell ref="EVU201:EVX201"/>
    <mergeCell ref="EVY201:EWB201"/>
    <mergeCell ref="EWC201:EWF201"/>
    <mergeCell ref="EUS201:EUV201"/>
    <mergeCell ref="EUW201:EUZ201"/>
    <mergeCell ref="EVA201:EVD201"/>
    <mergeCell ref="EVE201:EVH201"/>
    <mergeCell ref="EVI201:EVL201"/>
    <mergeCell ref="ETY201:EUB201"/>
    <mergeCell ref="EUC201:EUF201"/>
    <mergeCell ref="EUG201:EUJ201"/>
    <mergeCell ref="EUK201:EUN201"/>
    <mergeCell ref="EUO201:EUR201"/>
    <mergeCell ref="FDY201:FEB201"/>
    <mergeCell ref="FEC201:FEF201"/>
    <mergeCell ref="FEG201:FEJ201"/>
    <mergeCell ref="FEK201:FEN201"/>
    <mergeCell ref="FEO201:FER201"/>
    <mergeCell ref="FDE201:FDH201"/>
    <mergeCell ref="FDI201:FDL201"/>
    <mergeCell ref="FDM201:FDP201"/>
    <mergeCell ref="FDQ201:FDT201"/>
    <mergeCell ref="FDU201:FDX201"/>
    <mergeCell ref="FCK201:FCN201"/>
    <mergeCell ref="FCO201:FCR201"/>
    <mergeCell ref="FCS201:FCV201"/>
    <mergeCell ref="FCW201:FCZ201"/>
    <mergeCell ref="FDA201:FDD201"/>
    <mergeCell ref="FBQ201:FBT201"/>
    <mergeCell ref="FBU201:FBX201"/>
    <mergeCell ref="FBY201:FCB201"/>
    <mergeCell ref="FCC201:FCF201"/>
    <mergeCell ref="FCG201:FCJ201"/>
    <mergeCell ref="FAW201:FAZ201"/>
    <mergeCell ref="FBA201:FBD201"/>
    <mergeCell ref="FBE201:FBH201"/>
    <mergeCell ref="FBI201:FBL201"/>
    <mergeCell ref="FBM201:FBP201"/>
    <mergeCell ref="FAC201:FAF201"/>
    <mergeCell ref="FAG201:FAJ201"/>
    <mergeCell ref="FAK201:FAN201"/>
    <mergeCell ref="FAO201:FAR201"/>
    <mergeCell ref="FAS201:FAV201"/>
    <mergeCell ref="EZI201:EZL201"/>
    <mergeCell ref="EZM201:EZP201"/>
    <mergeCell ref="EZQ201:EZT201"/>
    <mergeCell ref="EZU201:EZX201"/>
    <mergeCell ref="EZY201:FAB201"/>
    <mergeCell ref="FJI201:FJL201"/>
    <mergeCell ref="FJM201:FJP201"/>
    <mergeCell ref="FJQ201:FJT201"/>
    <mergeCell ref="FJU201:FJX201"/>
    <mergeCell ref="FJY201:FKB201"/>
    <mergeCell ref="FIO201:FIR201"/>
    <mergeCell ref="FIS201:FIV201"/>
    <mergeCell ref="FIW201:FIZ201"/>
    <mergeCell ref="FJA201:FJD201"/>
    <mergeCell ref="FJE201:FJH201"/>
    <mergeCell ref="FHU201:FHX201"/>
    <mergeCell ref="FHY201:FIB201"/>
    <mergeCell ref="FIC201:FIF201"/>
    <mergeCell ref="FIG201:FIJ201"/>
    <mergeCell ref="FIK201:FIN201"/>
    <mergeCell ref="FHA201:FHD201"/>
    <mergeCell ref="FHE201:FHH201"/>
    <mergeCell ref="FHI201:FHL201"/>
    <mergeCell ref="FHM201:FHP201"/>
    <mergeCell ref="FHQ201:FHT201"/>
    <mergeCell ref="FGG201:FGJ201"/>
    <mergeCell ref="FGK201:FGN201"/>
    <mergeCell ref="FGO201:FGR201"/>
    <mergeCell ref="FGS201:FGV201"/>
    <mergeCell ref="FGW201:FGZ201"/>
    <mergeCell ref="FFM201:FFP201"/>
    <mergeCell ref="FFQ201:FFT201"/>
    <mergeCell ref="FFU201:FFX201"/>
    <mergeCell ref="FFY201:FGB201"/>
    <mergeCell ref="FGC201:FGF201"/>
    <mergeCell ref="FES201:FEV201"/>
    <mergeCell ref="FEW201:FEZ201"/>
    <mergeCell ref="FFA201:FFD201"/>
    <mergeCell ref="FFE201:FFH201"/>
    <mergeCell ref="FFI201:FFL201"/>
    <mergeCell ref="FOS201:FOV201"/>
    <mergeCell ref="FOW201:FOZ201"/>
    <mergeCell ref="FPA201:FPD201"/>
    <mergeCell ref="FPE201:FPH201"/>
    <mergeCell ref="FPI201:FPL201"/>
    <mergeCell ref="FNY201:FOB201"/>
    <mergeCell ref="FOC201:FOF201"/>
    <mergeCell ref="FOG201:FOJ201"/>
    <mergeCell ref="FOK201:FON201"/>
    <mergeCell ref="FOO201:FOR201"/>
    <mergeCell ref="FNE201:FNH201"/>
    <mergeCell ref="FNI201:FNL201"/>
    <mergeCell ref="FNM201:FNP201"/>
    <mergeCell ref="FNQ201:FNT201"/>
    <mergeCell ref="FNU201:FNX201"/>
    <mergeCell ref="FMK201:FMN201"/>
    <mergeCell ref="FMO201:FMR201"/>
    <mergeCell ref="FMS201:FMV201"/>
    <mergeCell ref="FMW201:FMZ201"/>
    <mergeCell ref="FNA201:FND201"/>
    <mergeCell ref="FLQ201:FLT201"/>
    <mergeCell ref="FLU201:FLX201"/>
    <mergeCell ref="FLY201:FMB201"/>
    <mergeCell ref="FMC201:FMF201"/>
    <mergeCell ref="FMG201:FMJ201"/>
    <mergeCell ref="FKW201:FKZ201"/>
    <mergeCell ref="FLA201:FLD201"/>
    <mergeCell ref="FLE201:FLH201"/>
    <mergeCell ref="FLI201:FLL201"/>
    <mergeCell ref="FLM201:FLP201"/>
    <mergeCell ref="FKC201:FKF201"/>
    <mergeCell ref="FKG201:FKJ201"/>
    <mergeCell ref="FKK201:FKN201"/>
    <mergeCell ref="FKO201:FKR201"/>
    <mergeCell ref="FKS201:FKV201"/>
    <mergeCell ref="FUC201:FUF201"/>
    <mergeCell ref="FUG201:FUJ201"/>
    <mergeCell ref="FUK201:FUN201"/>
    <mergeCell ref="FUO201:FUR201"/>
    <mergeCell ref="FUS201:FUV201"/>
    <mergeCell ref="FTI201:FTL201"/>
    <mergeCell ref="FTM201:FTP201"/>
    <mergeCell ref="FTQ201:FTT201"/>
    <mergeCell ref="FTU201:FTX201"/>
    <mergeCell ref="FTY201:FUB201"/>
    <mergeCell ref="FSO201:FSR201"/>
    <mergeCell ref="FSS201:FSV201"/>
    <mergeCell ref="FSW201:FSZ201"/>
    <mergeCell ref="FTA201:FTD201"/>
    <mergeCell ref="FTE201:FTH201"/>
    <mergeCell ref="FRU201:FRX201"/>
    <mergeCell ref="FRY201:FSB201"/>
    <mergeCell ref="FSC201:FSF201"/>
    <mergeCell ref="FSG201:FSJ201"/>
    <mergeCell ref="FSK201:FSN201"/>
    <mergeCell ref="FRA201:FRD201"/>
    <mergeCell ref="FRE201:FRH201"/>
    <mergeCell ref="FRI201:FRL201"/>
    <mergeCell ref="FRM201:FRP201"/>
    <mergeCell ref="FRQ201:FRT201"/>
    <mergeCell ref="FQG201:FQJ201"/>
    <mergeCell ref="FQK201:FQN201"/>
    <mergeCell ref="FQO201:FQR201"/>
    <mergeCell ref="FQS201:FQV201"/>
    <mergeCell ref="FQW201:FQZ201"/>
    <mergeCell ref="FPM201:FPP201"/>
    <mergeCell ref="FPQ201:FPT201"/>
    <mergeCell ref="FPU201:FPX201"/>
    <mergeCell ref="FPY201:FQB201"/>
    <mergeCell ref="FQC201:FQF201"/>
    <mergeCell ref="FZM201:FZP201"/>
    <mergeCell ref="FZQ201:FZT201"/>
    <mergeCell ref="FZU201:FZX201"/>
    <mergeCell ref="FZY201:GAB201"/>
    <mergeCell ref="GAC201:GAF201"/>
    <mergeCell ref="FYS201:FYV201"/>
    <mergeCell ref="FYW201:FYZ201"/>
    <mergeCell ref="FZA201:FZD201"/>
    <mergeCell ref="FZE201:FZH201"/>
    <mergeCell ref="FZI201:FZL201"/>
    <mergeCell ref="FXY201:FYB201"/>
    <mergeCell ref="FYC201:FYF201"/>
    <mergeCell ref="FYG201:FYJ201"/>
    <mergeCell ref="FYK201:FYN201"/>
    <mergeCell ref="FYO201:FYR201"/>
    <mergeCell ref="FXE201:FXH201"/>
    <mergeCell ref="FXI201:FXL201"/>
    <mergeCell ref="FXM201:FXP201"/>
    <mergeCell ref="FXQ201:FXT201"/>
    <mergeCell ref="FXU201:FXX201"/>
    <mergeCell ref="FWK201:FWN201"/>
    <mergeCell ref="FWO201:FWR201"/>
    <mergeCell ref="FWS201:FWV201"/>
    <mergeCell ref="FWW201:FWZ201"/>
    <mergeCell ref="FXA201:FXD201"/>
    <mergeCell ref="FVQ201:FVT201"/>
    <mergeCell ref="FVU201:FVX201"/>
    <mergeCell ref="FVY201:FWB201"/>
    <mergeCell ref="FWC201:FWF201"/>
    <mergeCell ref="FWG201:FWJ201"/>
    <mergeCell ref="FUW201:FUZ201"/>
    <mergeCell ref="FVA201:FVD201"/>
    <mergeCell ref="FVE201:FVH201"/>
    <mergeCell ref="FVI201:FVL201"/>
    <mergeCell ref="FVM201:FVP201"/>
    <mergeCell ref="GEW201:GEZ201"/>
    <mergeCell ref="GFA201:GFD201"/>
    <mergeCell ref="GFE201:GFH201"/>
    <mergeCell ref="GFI201:GFL201"/>
    <mergeCell ref="GFM201:GFP201"/>
    <mergeCell ref="GEC201:GEF201"/>
    <mergeCell ref="GEG201:GEJ201"/>
    <mergeCell ref="GEK201:GEN201"/>
    <mergeCell ref="GEO201:GER201"/>
    <mergeCell ref="GES201:GEV201"/>
    <mergeCell ref="GDI201:GDL201"/>
    <mergeCell ref="GDM201:GDP201"/>
    <mergeCell ref="GDQ201:GDT201"/>
    <mergeCell ref="GDU201:GDX201"/>
    <mergeCell ref="GDY201:GEB201"/>
    <mergeCell ref="GCO201:GCR201"/>
    <mergeCell ref="GCS201:GCV201"/>
    <mergeCell ref="GCW201:GCZ201"/>
    <mergeCell ref="GDA201:GDD201"/>
    <mergeCell ref="GDE201:GDH201"/>
    <mergeCell ref="GBU201:GBX201"/>
    <mergeCell ref="GBY201:GCB201"/>
    <mergeCell ref="GCC201:GCF201"/>
    <mergeCell ref="GCG201:GCJ201"/>
    <mergeCell ref="GCK201:GCN201"/>
    <mergeCell ref="GBA201:GBD201"/>
    <mergeCell ref="GBE201:GBH201"/>
    <mergeCell ref="GBI201:GBL201"/>
    <mergeCell ref="GBM201:GBP201"/>
    <mergeCell ref="GBQ201:GBT201"/>
    <mergeCell ref="GAG201:GAJ201"/>
    <mergeCell ref="GAK201:GAN201"/>
    <mergeCell ref="GAO201:GAR201"/>
    <mergeCell ref="GAS201:GAV201"/>
    <mergeCell ref="GAW201:GAZ201"/>
    <mergeCell ref="GKG201:GKJ201"/>
    <mergeCell ref="GKK201:GKN201"/>
    <mergeCell ref="GKO201:GKR201"/>
    <mergeCell ref="GKS201:GKV201"/>
    <mergeCell ref="GKW201:GKZ201"/>
    <mergeCell ref="GJM201:GJP201"/>
    <mergeCell ref="GJQ201:GJT201"/>
    <mergeCell ref="GJU201:GJX201"/>
    <mergeCell ref="GJY201:GKB201"/>
    <mergeCell ref="GKC201:GKF201"/>
    <mergeCell ref="GIS201:GIV201"/>
    <mergeCell ref="GIW201:GIZ201"/>
    <mergeCell ref="GJA201:GJD201"/>
    <mergeCell ref="GJE201:GJH201"/>
    <mergeCell ref="GJI201:GJL201"/>
    <mergeCell ref="GHY201:GIB201"/>
    <mergeCell ref="GIC201:GIF201"/>
    <mergeCell ref="GIG201:GIJ201"/>
    <mergeCell ref="GIK201:GIN201"/>
    <mergeCell ref="GIO201:GIR201"/>
    <mergeCell ref="GHE201:GHH201"/>
    <mergeCell ref="GHI201:GHL201"/>
    <mergeCell ref="GHM201:GHP201"/>
    <mergeCell ref="GHQ201:GHT201"/>
    <mergeCell ref="GHU201:GHX201"/>
    <mergeCell ref="GGK201:GGN201"/>
    <mergeCell ref="GGO201:GGR201"/>
    <mergeCell ref="GGS201:GGV201"/>
    <mergeCell ref="GGW201:GGZ201"/>
    <mergeCell ref="GHA201:GHD201"/>
    <mergeCell ref="GFQ201:GFT201"/>
    <mergeCell ref="GFU201:GFX201"/>
    <mergeCell ref="GFY201:GGB201"/>
    <mergeCell ref="GGC201:GGF201"/>
    <mergeCell ref="GGG201:GGJ201"/>
    <mergeCell ref="GPQ201:GPT201"/>
    <mergeCell ref="GPU201:GPX201"/>
    <mergeCell ref="GPY201:GQB201"/>
    <mergeCell ref="GQC201:GQF201"/>
    <mergeCell ref="GQG201:GQJ201"/>
    <mergeCell ref="GOW201:GOZ201"/>
    <mergeCell ref="GPA201:GPD201"/>
    <mergeCell ref="GPE201:GPH201"/>
    <mergeCell ref="GPI201:GPL201"/>
    <mergeCell ref="GPM201:GPP201"/>
    <mergeCell ref="GOC201:GOF201"/>
    <mergeCell ref="GOG201:GOJ201"/>
    <mergeCell ref="GOK201:GON201"/>
    <mergeCell ref="GOO201:GOR201"/>
    <mergeCell ref="GOS201:GOV201"/>
    <mergeCell ref="GNI201:GNL201"/>
    <mergeCell ref="GNM201:GNP201"/>
    <mergeCell ref="GNQ201:GNT201"/>
    <mergeCell ref="GNU201:GNX201"/>
    <mergeCell ref="GNY201:GOB201"/>
    <mergeCell ref="GMO201:GMR201"/>
    <mergeCell ref="GMS201:GMV201"/>
    <mergeCell ref="GMW201:GMZ201"/>
    <mergeCell ref="GNA201:GND201"/>
    <mergeCell ref="GNE201:GNH201"/>
    <mergeCell ref="GLU201:GLX201"/>
    <mergeCell ref="GLY201:GMB201"/>
    <mergeCell ref="GMC201:GMF201"/>
    <mergeCell ref="GMG201:GMJ201"/>
    <mergeCell ref="GMK201:GMN201"/>
    <mergeCell ref="GLA201:GLD201"/>
    <mergeCell ref="GLE201:GLH201"/>
    <mergeCell ref="GLI201:GLL201"/>
    <mergeCell ref="GLM201:GLP201"/>
    <mergeCell ref="GLQ201:GLT201"/>
    <mergeCell ref="GVA201:GVD201"/>
    <mergeCell ref="GVE201:GVH201"/>
    <mergeCell ref="GVI201:GVL201"/>
    <mergeCell ref="GVM201:GVP201"/>
    <mergeCell ref="GVQ201:GVT201"/>
    <mergeCell ref="GUG201:GUJ201"/>
    <mergeCell ref="GUK201:GUN201"/>
    <mergeCell ref="GUO201:GUR201"/>
    <mergeCell ref="GUS201:GUV201"/>
    <mergeCell ref="GUW201:GUZ201"/>
    <mergeCell ref="GTM201:GTP201"/>
    <mergeCell ref="GTQ201:GTT201"/>
    <mergeCell ref="GTU201:GTX201"/>
    <mergeCell ref="GTY201:GUB201"/>
    <mergeCell ref="GUC201:GUF201"/>
    <mergeCell ref="GSS201:GSV201"/>
    <mergeCell ref="GSW201:GSZ201"/>
    <mergeCell ref="GTA201:GTD201"/>
    <mergeCell ref="GTE201:GTH201"/>
    <mergeCell ref="GTI201:GTL201"/>
    <mergeCell ref="GRY201:GSB201"/>
    <mergeCell ref="GSC201:GSF201"/>
    <mergeCell ref="GSG201:GSJ201"/>
    <mergeCell ref="GSK201:GSN201"/>
    <mergeCell ref="GSO201:GSR201"/>
    <mergeCell ref="GRE201:GRH201"/>
    <mergeCell ref="GRI201:GRL201"/>
    <mergeCell ref="GRM201:GRP201"/>
    <mergeCell ref="GRQ201:GRT201"/>
    <mergeCell ref="GRU201:GRX201"/>
    <mergeCell ref="GQK201:GQN201"/>
    <mergeCell ref="GQO201:GQR201"/>
    <mergeCell ref="GQS201:GQV201"/>
    <mergeCell ref="GQW201:GQZ201"/>
    <mergeCell ref="GRA201:GRD201"/>
    <mergeCell ref="HAK201:HAN201"/>
    <mergeCell ref="HAO201:HAR201"/>
    <mergeCell ref="HAS201:HAV201"/>
    <mergeCell ref="HAW201:HAZ201"/>
    <mergeCell ref="HBA201:HBD201"/>
    <mergeCell ref="GZQ201:GZT201"/>
    <mergeCell ref="GZU201:GZX201"/>
    <mergeCell ref="GZY201:HAB201"/>
    <mergeCell ref="HAC201:HAF201"/>
    <mergeCell ref="HAG201:HAJ201"/>
    <mergeCell ref="GYW201:GYZ201"/>
    <mergeCell ref="GZA201:GZD201"/>
    <mergeCell ref="GZE201:GZH201"/>
    <mergeCell ref="GZI201:GZL201"/>
    <mergeCell ref="GZM201:GZP201"/>
    <mergeCell ref="GYC201:GYF201"/>
    <mergeCell ref="GYG201:GYJ201"/>
    <mergeCell ref="GYK201:GYN201"/>
    <mergeCell ref="GYO201:GYR201"/>
    <mergeCell ref="GYS201:GYV201"/>
    <mergeCell ref="GXI201:GXL201"/>
    <mergeCell ref="GXM201:GXP201"/>
    <mergeCell ref="GXQ201:GXT201"/>
    <mergeCell ref="GXU201:GXX201"/>
    <mergeCell ref="GXY201:GYB201"/>
    <mergeCell ref="GWO201:GWR201"/>
    <mergeCell ref="GWS201:GWV201"/>
    <mergeCell ref="GWW201:GWZ201"/>
    <mergeCell ref="GXA201:GXD201"/>
    <mergeCell ref="GXE201:GXH201"/>
    <mergeCell ref="GVU201:GVX201"/>
    <mergeCell ref="GVY201:GWB201"/>
    <mergeCell ref="GWC201:GWF201"/>
    <mergeCell ref="GWG201:GWJ201"/>
    <mergeCell ref="GWK201:GWN201"/>
    <mergeCell ref="HFU201:HFX201"/>
    <mergeCell ref="HFY201:HGB201"/>
    <mergeCell ref="HGC201:HGF201"/>
    <mergeCell ref="HGG201:HGJ201"/>
    <mergeCell ref="HGK201:HGN201"/>
    <mergeCell ref="HFA201:HFD201"/>
    <mergeCell ref="HFE201:HFH201"/>
    <mergeCell ref="HFI201:HFL201"/>
    <mergeCell ref="HFM201:HFP201"/>
    <mergeCell ref="HFQ201:HFT201"/>
    <mergeCell ref="HEG201:HEJ201"/>
    <mergeCell ref="HEK201:HEN201"/>
    <mergeCell ref="HEO201:HER201"/>
    <mergeCell ref="HES201:HEV201"/>
    <mergeCell ref="HEW201:HEZ201"/>
    <mergeCell ref="HDM201:HDP201"/>
    <mergeCell ref="HDQ201:HDT201"/>
    <mergeCell ref="HDU201:HDX201"/>
    <mergeCell ref="HDY201:HEB201"/>
    <mergeCell ref="HEC201:HEF201"/>
    <mergeCell ref="HCS201:HCV201"/>
    <mergeCell ref="HCW201:HCZ201"/>
    <mergeCell ref="HDA201:HDD201"/>
    <mergeCell ref="HDE201:HDH201"/>
    <mergeCell ref="HDI201:HDL201"/>
    <mergeCell ref="HBY201:HCB201"/>
    <mergeCell ref="HCC201:HCF201"/>
    <mergeCell ref="HCG201:HCJ201"/>
    <mergeCell ref="HCK201:HCN201"/>
    <mergeCell ref="HCO201:HCR201"/>
    <mergeCell ref="HBE201:HBH201"/>
    <mergeCell ref="HBI201:HBL201"/>
    <mergeCell ref="HBM201:HBP201"/>
    <mergeCell ref="HBQ201:HBT201"/>
    <mergeCell ref="HBU201:HBX201"/>
    <mergeCell ref="HLE201:HLH201"/>
    <mergeCell ref="HLI201:HLL201"/>
    <mergeCell ref="HLM201:HLP201"/>
    <mergeCell ref="HLQ201:HLT201"/>
    <mergeCell ref="HLU201:HLX201"/>
    <mergeCell ref="HKK201:HKN201"/>
    <mergeCell ref="HKO201:HKR201"/>
    <mergeCell ref="HKS201:HKV201"/>
    <mergeCell ref="HKW201:HKZ201"/>
    <mergeCell ref="HLA201:HLD201"/>
    <mergeCell ref="HJQ201:HJT201"/>
    <mergeCell ref="HJU201:HJX201"/>
    <mergeCell ref="HJY201:HKB201"/>
    <mergeCell ref="HKC201:HKF201"/>
    <mergeCell ref="HKG201:HKJ201"/>
    <mergeCell ref="HIW201:HIZ201"/>
    <mergeCell ref="HJA201:HJD201"/>
    <mergeCell ref="HJE201:HJH201"/>
    <mergeCell ref="HJI201:HJL201"/>
    <mergeCell ref="HJM201:HJP201"/>
    <mergeCell ref="HIC201:HIF201"/>
    <mergeCell ref="HIG201:HIJ201"/>
    <mergeCell ref="HIK201:HIN201"/>
    <mergeCell ref="HIO201:HIR201"/>
    <mergeCell ref="HIS201:HIV201"/>
    <mergeCell ref="HHI201:HHL201"/>
    <mergeCell ref="HHM201:HHP201"/>
    <mergeCell ref="HHQ201:HHT201"/>
    <mergeCell ref="HHU201:HHX201"/>
    <mergeCell ref="HHY201:HIB201"/>
    <mergeCell ref="HGO201:HGR201"/>
    <mergeCell ref="HGS201:HGV201"/>
    <mergeCell ref="HGW201:HGZ201"/>
    <mergeCell ref="HHA201:HHD201"/>
    <mergeCell ref="HHE201:HHH201"/>
    <mergeCell ref="HQO201:HQR201"/>
    <mergeCell ref="HQS201:HQV201"/>
    <mergeCell ref="HQW201:HQZ201"/>
    <mergeCell ref="HRA201:HRD201"/>
    <mergeCell ref="HRE201:HRH201"/>
    <mergeCell ref="HPU201:HPX201"/>
    <mergeCell ref="HPY201:HQB201"/>
    <mergeCell ref="HQC201:HQF201"/>
    <mergeCell ref="HQG201:HQJ201"/>
    <mergeCell ref="HQK201:HQN201"/>
    <mergeCell ref="HPA201:HPD201"/>
    <mergeCell ref="HPE201:HPH201"/>
    <mergeCell ref="HPI201:HPL201"/>
    <mergeCell ref="HPM201:HPP201"/>
    <mergeCell ref="HPQ201:HPT201"/>
    <mergeCell ref="HOG201:HOJ201"/>
    <mergeCell ref="HOK201:HON201"/>
    <mergeCell ref="HOO201:HOR201"/>
    <mergeCell ref="HOS201:HOV201"/>
    <mergeCell ref="HOW201:HOZ201"/>
    <mergeCell ref="HNM201:HNP201"/>
    <mergeCell ref="HNQ201:HNT201"/>
    <mergeCell ref="HNU201:HNX201"/>
    <mergeCell ref="HNY201:HOB201"/>
    <mergeCell ref="HOC201:HOF201"/>
    <mergeCell ref="HMS201:HMV201"/>
    <mergeCell ref="HMW201:HMZ201"/>
    <mergeCell ref="HNA201:HND201"/>
    <mergeCell ref="HNE201:HNH201"/>
    <mergeCell ref="HNI201:HNL201"/>
    <mergeCell ref="HLY201:HMB201"/>
    <mergeCell ref="HMC201:HMF201"/>
    <mergeCell ref="HMG201:HMJ201"/>
    <mergeCell ref="HMK201:HMN201"/>
    <mergeCell ref="HMO201:HMR201"/>
    <mergeCell ref="HVY201:HWB201"/>
    <mergeCell ref="HWC201:HWF201"/>
    <mergeCell ref="HWG201:HWJ201"/>
    <mergeCell ref="HWK201:HWN201"/>
    <mergeCell ref="HWO201:HWR201"/>
    <mergeCell ref="HVE201:HVH201"/>
    <mergeCell ref="HVI201:HVL201"/>
    <mergeCell ref="HVM201:HVP201"/>
    <mergeCell ref="HVQ201:HVT201"/>
    <mergeCell ref="HVU201:HVX201"/>
    <mergeCell ref="HUK201:HUN201"/>
    <mergeCell ref="HUO201:HUR201"/>
    <mergeCell ref="HUS201:HUV201"/>
    <mergeCell ref="HUW201:HUZ201"/>
    <mergeCell ref="HVA201:HVD201"/>
    <mergeCell ref="HTQ201:HTT201"/>
    <mergeCell ref="HTU201:HTX201"/>
    <mergeCell ref="HTY201:HUB201"/>
    <mergeCell ref="HUC201:HUF201"/>
    <mergeCell ref="HUG201:HUJ201"/>
    <mergeCell ref="HSW201:HSZ201"/>
    <mergeCell ref="HTA201:HTD201"/>
    <mergeCell ref="HTE201:HTH201"/>
    <mergeCell ref="HTI201:HTL201"/>
    <mergeCell ref="HTM201:HTP201"/>
    <mergeCell ref="HSC201:HSF201"/>
    <mergeCell ref="HSG201:HSJ201"/>
    <mergeCell ref="HSK201:HSN201"/>
    <mergeCell ref="HSO201:HSR201"/>
    <mergeCell ref="HSS201:HSV201"/>
    <mergeCell ref="HRI201:HRL201"/>
    <mergeCell ref="HRM201:HRP201"/>
    <mergeCell ref="HRQ201:HRT201"/>
    <mergeCell ref="HRU201:HRX201"/>
    <mergeCell ref="HRY201:HSB201"/>
    <mergeCell ref="IBI201:IBL201"/>
    <mergeCell ref="IBM201:IBP201"/>
    <mergeCell ref="IBQ201:IBT201"/>
    <mergeCell ref="IBU201:IBX201"/>
    <mergeCell ref="IBY201:ICB201"/>
    <mergeCell ref="IAO201:IAR201"/>
    <mergeCell ref="IAS201:IAV201"/>
    <mergeCell ref="IAW201:IAZ201"/>
    <mergeCell ref="IBA201:IBD201"/>
    <mergeCell ref="IBE201:IBH201"/>
    <mergeCell ref="HZU201:HZX201"/>
    <mergeCell ref="HZY201:IAB201"/>
    <mergeCell ref="IAC201:IAF201"/>
    <mergeCell ref="IAG201:IAJ201"/>
    <mergeCell ref="IAK201:IAN201"/>
    <mergeCell ref="HZA201:HZD201"/>
    <mergeCell ref="HZE201:HZH201"/>
    <mergeCell ref="HZI201:HZL201"/>
    <mergeCell ref="HZM201:HZP201"/>
    <mergeCell ref="HZQ201:HZT201"/>
    <mergeCell ref="HYG201:HYJ201"/>
    <mergeCell ref="HYK201:HYN201"/>
    <mergeCell ref="HYO201:HYR201"/>
    <mergeCell ref="HYS201:HYV201"/>
    <mergeCell ref="HYW201:HYZ201"/>
    <mergeCell ref="HXM201:HXP201"/>
    <mergeCell ref="HXQ201:HXT201"/>
    <mergeCell ref="HXU201:HXX201"/>
    <mergeCell ref="HXY201:HYB201"/>
    <mergeCell ref="HYC201:HYF201"/>
    <mergeCell ref="HWS201:HWV201"/>
    <mergeCell ref="HWW201:HWZ201"/>
    <mergeCell ref="HXA201:HXD201"/>
    <mergeCell ref="HXE201:HXH201"/>
    <mergeCell ref="HXI201:HXL201"/>
    <mergeCell ref="IGS201:IGV201"/>
    <mergeCell ref="IGW201:IGZ201"/>
    <mergeCell ref="IHA201:IHD201"/>
    <mergeCell ref="IHE201:IHH201"/>
    <mergeCell ref="IHI201:IHL201"/>
    <mergeCell ref="IFY201:IGB201"/>
    <mergeCell ref="IGC201:IGF201"/>
    <mergeCell ref="IGG201:IGJ201"/>
    <mergeCell ref="IGK201:IGN201"/>
    <mergeCell ref="IGO201:IGR201"/>
    <mergeCell ref="IFE201:IFH201"/>
    <mergeCell ref="IFI201:IFL201"/>
    <mergeCell ref="IFM201:IFP201"/>
    <mergeCell ref="IFQ201:IFT201"/>
    <mergeCell ref="IFU201:IFX201"/>
    <mergeCell ref="IEK201:IEN201"/>
    <mergeCell ref="IEO201:IER201"/>
    <mergeCell ref="IES201:IEV201"/>
    <mergeCell ref="IEW201:IEZ201"/>
    <mergeCell ref="IFA201:IFD201"/>
    <mergeCell ref="IDQ201:IDT201"/>
    <mergeCell ref="IDU201:IDX201"/>
    <mergeCell ref="IDY201:IEB201"/>
    <mergeCell ref="IEC201:IEF201"/>
    <mergeCell ref="IEG201:IEJ201"/>
    <mergeCell ref="ICW201:ICZ201"/>
    <mergeCell ref="IDA201:IDD201"/>
    <mergeCell ref="IDE201:IDH201"/>
    <mergeCell ref="IDI201:IDL201"/>
    <mergeCell ref="IDM201:IDP201"/>
    <mergeCell ref="ICC201:ICF201"/>
    <mergeCell ref="ICG201:ICJ201"/>
    <mergeCell ref="ICK201:ICN201"/>
    <mergeCell ref="ICO201:ICR201"/>
    <mergeCell ref="ICS201:ICV201"/>
    <mergeCell ref="IMC201:IMF201"/>
    <mergeCell ref="IMG201:IMJ201"/>
    <mergeCell ref="IMK201:IMN201"/>
    <mergeCell ref="IMO201:IMR201"/>
    <mergeCell ref="IMS201:IMV201"/>
    <mergeCell ref="ILI201:ILL201"/>
    <mergeCell ref="ILM201:ILP201"/>
    <mergeCell ref="ILQ201:ILT201"/>
    <mergeCell ref="ILU201:ILX201"/>
    <mergeCell ref="ILY201:IMB201"/>
    <mergeCell ref="IKO201:IKR201"/>
    <mergeCell ref="IKS201:IKV201"/>
    <mergeCell ref="IKW201:IKZ201"/>
    <mergeCell ref="ILA201:ILD201"/>
    <mergeCell ref="ILE201:ILH201"/>
    <mergeCell ref="IJU201:IJX201"/>
    <mergeCell ref="IJY201:IKB201"/>
    <mergeCell ref="IKC201:IKF201"/>
    <mergeCell ref="IKG201:IKJ201"/>
    <mergeCell ref="IKK201:IKN201"/>
    <mergeCell ref="IJA201:IJD201"/>
    <mergeCell ref="IJE201:IJH201"/>
    <mergeCell ref="IJI201:IJL201"/>
    <mergeCell ref="IJM201:IJP201"/>
    <mergeCell ref="IJQ201:IJT201"/>
    <mergeCell ref="IIG201:IIJ201"/>
    <mergeCell ref="IIK201:IIN201"/>
    <mergeCell ref="IIO201:IIR201"/>
    <mergeCell ref="IIS201:IIV201"/>
    <mergeCell ref="IIW201:IIZ201"/>
    <mergeCell ref="IHM201:IHP201"/>
    <mergeCell ref="IHQ201:IHT201"/>
    <mergeCell ref="IHU201:IHX201"/>
    <mergeCell ref="IHY201:IIB201"/>
    <mergeCell ref="IIC201:IIF201"/>
    <mergeCell ref="IRM201:IRP201"/>
    <mergeCell ref="IRQ201:IRT201"/>
    <mergeCell ref="IRU201:IRX201"/>
    <mergeCell ref="IRY201:ISB201"/>
    <mergeCell ref="ISC201:ISF201"/>
    <mergeCell ref="IQS201:IQV201"/>
    <mergeCell ref="IQW201:IQZ201"/>
    <mergeCell ref="IRA201:IRD201"/>
    <mergeCell ref="IRE201:IRH201"/>
    <mergeCell ref="IRI201:IRL201"/>
    <mergeCell ref="IPY201:IQB201"/>
    <mergeCell ref="IQC201:IQF201"/>
    <mergeCell ref="IQG201:IQJ201"/>
    <mergeCell ref="IQK201:IQN201"/>
    <mergeCell ref="IQO201:IQR201"/>
    <mergeCell ref="IPE201:IPH201"/>
    <mergeCell ref="IPI201:IPL201"/>
    <mergeCell ref="IPM201:IPP201"/>
    <mergeCell ref="IPQ201:IPT201"/>
    <mergeCell ref="IPU201:IPX201"/>
    <mergeCell ref="IOK201:ION201"/>
    <mergeCell ref="IOO201:IOR201"/>
    <mergeCell ref="IOS201:IOV201"/>
    <mergeCell ref="IOW201:IOZ201"/>
    <mergeCell ref="IPA201:IPD201"/>
    <mergeCell ref="INQ201:INT201"/>
    <mergeCell ref="INU201:INX201"/>
    <mergeCell ref="INY201:IOB201"/>
    <mergeCell ref="IOC201:IOF201"/>
    <mergeCell ref="IOG201:IOJ201"/>
    <mergeCell ref="IMW201:IMZ201"/>
    <mergeCell ref="INA201:IND201"/>
    <mergeCell ref="INE201:INH201"/>
    <mergeCell ref="INI201:INL201"/>
    <mergeCell ref="INM201:INP201"/>
    <mergeCell ref="IWW201:IWZ201"/>
    <mergeCell ref="IXA201:IXD201"/>
    <mergeCell ref="IXE201:IXH201"/>
    <mergeCell ref="IXI201:IXL201"/>
    <mergeCell ref="IXM201:IXP201"/>
    <mergeCell ref="IWC201:IWF201"/>
    <mergeCell ref="IWG201:IWJ201"/>
    <mergeCell ref="IWK201:IWN201"/>
    <mergeCell ref="IWO201:IWR201"/>
    <mergeCell ref="IWS201:IWV201"/>
    <mergeCell ref="IVI201:IVL201"/>
    <mergeCell ref="IVM201:IVP201"/>
    <mergeCell ref="IVQ201:IVT201"/>
    <mergeCell ref="IVU201:IVX201"/>
    <mergeCell ref="IVY201:IWB201"/>
    <mergeCell ref="IUO201:IUR201"/>
    <mergeCell ref="IUS201:IUV201"/>
    <mergeCell ref="IUW201:IUZ201"/>
    <mergeCell ref="IVA201:IVD201"/>
    <mergeCell ref="IVE201:IVH201"/>
    <mergeCell ref="ITU201:ITX201"/>
    <mergeCell ref="ITY201:IUB201"/>
    <mergeCell ref="IUC201:IUF201"/>
    <mergeCell ref="IUG201:IUJ201"/>
    <mergeCell ref="IUK201:IUN201"/>
    <mergeCell ref="ITA201:ITD201"/>
    <mergeCell ref="ITE201:ITH201"/>
    <mergeCell ref="ITI201:ITL201"/>
    <mergeCell ref="ITM201:ITP201"/>
    <mergeCell ref="ITQ201:ITT201"/>
    <mergeCell ref="ISG201:ISJ201"/>
    <mergeCell ref="ISK201:ISN201"/>
    <mergeCell ref="ISO201:ISR201"/>
    <mergeCell ref="ISS201:ISV201"/>
    <mergeCell ref="ISW201:ISZ201"/>
    <mergeCell ref="JCG201:JCJ201"/>
    <mergeCell ref="JCK201:JCN201"/>
    <mergeCell ref="JCO201:JCR201"/>
    <mergeCell ref="JCS201:JCV201"/>
    <mergeCell ref="JCW201:JCZ201"/>
    <mergeCell ref="JBM201:JBP201"/>
    <mergeCell ref="JBQ201:JBT201"/>
    <mergeCell ref="JBU201:JBX201"/>
    <mergeCell ref="JBY201:JCB201"/>
    <mergeCell ref="JCC201:JCF201"/>
    <mergeCell ref="JAS201:JAV201"/>
    <mergeCell ref="JAW201:JAZ201"/>
    <mergeCell ref="JBA201:JBD201"/>
    <mergeCell ref="JBE201:JBH201"/>
    <mergeCell ref="JBI201:JBL201"/>
    <mergeCell ref="IZY201:JAB201"/>
    <mergeCell ref="JAC201:JAF201"/>
    <mergeCell ref="JAG201:JAJ201"/>
    <mergeCell ref="JAK201:JAN201"/>
    <mergeCell ref="JAO201:JAR201"/>
    <mergeCell ref="IZE201:IZH201"/>
    <mergeCell ref="IZI201:IZL201"/>
    <mergeCell ref="IZM201:IZP201"/>
    <mergeCell ref="IZQ201:IZT201"/>
    <mergeCell ref="IZU201:IZX201"/>
    <mergeCell ref="IYK201:IYN201"/>
    <mergeCell ref="IYO201:IYR201"/>
    <mergeCell ref="IYS201:IYV201"/>
    <mergeCell ref="IYW201:IYZ201"/>
    <mergeCell ref="IZA201:IZD201"/>
    <mergeCell ref="IXQ201:IXT201"/>
    <mergeCell ref="IXU201:IXX201"/>
    <mergeCell ref="IXY201:IYB201"/>
    <mergeCell ref="IYC201:IYF201"/>
    <mergeCell ref="IYG201:IYJ201"/>
    <mergeCell ref="JHQ201:JHT201"/>
    <mergeCell ref="JHU201:JHX201"/>
    <mergeCell ref="JHY201:JIB201"/>
    <mergeCell ref="JIC201:JIF201"/>
    <mergeCell ref="JIG201:JIJ201"/>
    <mergeCell ref="JGW201:JGZ201"/>
    <mergeCell ref="JHA201:JHD201"/>
    <mergeCell ref="JHE201:JHH201"/>
    <mergeCell ref="JHI201:JHL201"/>
    <mergeCell ref="JHM201:JHP201"/>
    <mergeCell ref="JGC201:JGF201"/>
    <mergeCell ref="JGG201:JGJ201"/>
    <mergeCell ref="JGK201:JGN201"/>
    <mergeCell ref="JGO201:JGR201"/>
    <mergeCell ref="JGS201:JGV201"/>
    <mergeCell ref="JFI201:JFL201"/>
    <mergeCell ref="JFM201:JFP201"/>
    <mergeCell ref="JFQ201:JFT201"/>
    <mergeCell ref="JFU201:JFX201"/>
    <mergeCell ref="JFY201:JGB201"/>
    <mergeCell ref="JEO201:JER201"/>
    <mergeCell ref="JES201:JEV201"/>
    <mergeCell ref="JEW201:JEZ201"/>
    <mergeCell ref="JFA201:JFD201"/>
    <mergeCell ref="JFE201:JFH201"/>
    <mergeCell ref="JDU201:JDX201"/>
    <mergeCell ref="JDY201:JEB201"/>
    <mergeCell ref="JEC201:JEF201"/>
    <mergeCell ref="JEG201:JEJ201"/>
    <mergeCell ref="JEK201:JEN201"/>
    <mergeCell ref="JDA201:JDD201"/>
    <mergeCell ref="JDE201:JDH201"/>
    <mergeCell ref="JDI201:JDL201"/>
    <mergeCell ref="JDM201:JDP201"/>
    <mergeCell ref="JDQ201:JDT201"/>
    <mergeCell ref="JNA201:JND201"/>
    <mergeCell ref="JNE201:JNH201"/>
    <mergeCell ref="JNI201:JNL201"/>
    <mergeCell ref="JNM201:JNP201"/>
    <mergeCell ref="JNQ201:JNT201"/>
    <mergeCell ref="JMG201:JMJ201"/>
    <mergeCell ref="JMK201:JMN201"/>
    <mergeCell ref="JMO201:JMR201"/>
    <mergeCell ref="JMS201:JMV201"/>
    <mergeCell ref="JMW201:JMZ201"/>
    <mergeCell ref="JLM201:JLP201"/>
    <mergeCell ref="JLQ201:JLT201"/>
    <mergeCell ref="JLU201:JLX201"/>
    <mergeCell ref="JLY201:JMB201"/>
    <mergeCell ref="JMC201:JMF201"/>
    <mergeCell ref="JKS201:JKV201"/>
    <mergeCell ref="JKW201:JKZ201"/>
    <mergeCell ref="JLA201:JLD201"/>
    <mergeCell ref="JLE201:JLH201"/>
    <mergeCell ref="JLI201:JLL201"/>
    <mergeCell ref="JJY201:JKB201"/>
    <mergeCell ref="JKC201:JKF201"/>
    <mergeCell ref="JKG201:JKJ201"/>
    <mergeCell ref="JKK201:JKN201"/>
    <mergeCell ref="JKO201:JKR201"/>
    <mergeCell ref="JJE201:JJH201"/>
    <mergeCell ref="JJI201:JJL201"/>
    <mergeCell ref="JJM201:JJP201"/>
    <mergeCell ref="JJQ201:JJT201"/>
    <mergeCell ref="JJU201:JJX201"/>
    <mergeCell ref="JIK201:JIN201"/>
    <mergeCell ref="JIO201:JIR201"/>
    <mergeCell ref="JIS201:JIV201"/>
    <mergeCell ref="JIW201:JIZ201"/>
    <mergeCell ref="JJA201:JJD201"/>
    <mergeCell ref="JSK201:JSN201"/>
    <mergeCell ref="JSO201:JSR201"/>
    <mergeCell ref="JSS201:JSV201"/>
    <mergeCell ref="JSW201:JSZ201"/>
    <mergeCell ref="JTA201:JTD201"/>
    <mergeCell ref="JRQ201:JRT201"/>
    <mergeCell ref="JRU201:JRX201"/>
    <mergeCell ref="JRY201:JSB201"/>
    <mergeCell ref="JSC201:JSF201"/>
    <mergeCell ref="JSG201:JSJ201"/>
    <mergeCell ref="JQW201:JQZ201"/>
    <mergeCell ref="JRA201:JRD201"/>
    <mergeCell ref="JRE201:JRH201"/>
    <mergeCell ref="JRI201:JRL201"/>
    <mergeCell ref="JRM201:JRP201"/>
    <mergeCell ref="JQC201:JQF201"/>
    <mergeCell ref="JQG201:JQJ201"/>
    <mergeCell ref="JQK201:JQN201"/>
    <mergeCell ref="JQO201:JQR201"/>
    <mergeCell ref="JQS201:JQV201"/>
    <mergeCell ref="JPI201:JPL201"/>
    <mergeCell ref="JPM201:JPP201"/>
    <mergeCell ref="JPQ201:JPT201"/>
    <mergeCell ref="JPU201:JPX201"/>
    <mergeCell ref="JPY201:JQB201"/>
    <mergeCell ref="JOO201:JOR201"/>
    <mergeCell ref="JOS201:JOV201"/>
    <mergeCell ref="JOW201:JOZ201"/>
    <mergeCell ref="JPA201:JPD201"/>
    <mergeCell ref="JPE201:JPH201"/>
    <mergeCell ref="JNU201:JNX201"/>
    <mergeCell ref="JNY201:JOB201"/>
    <mergeCell ref="JOC201:JOF201"/>
    <mergeCell ref="JOG201:JOJ201"/>
    <mergeCell ref="JOK201:JON201"/>
    <mergeCell ref="JXU201:JXX201"/>
    <mergeCell ref="JXY201:JYB201"/>
    <mergeCell ref="JYC201:JYF201"/>
    <mergeCell ref="JYG201:JYJ201"/>
    <mergeCell ref="JYK201:JYN201"/>
    <mergeCell ref="JXA201:JXD201"/>
    <mergeCell ref="JXE201:JXH201"/>
    <mergeCell ref="JXI201:JXL201"/>
    <mergeCell ref="JXM201:JXP201"/>
    <mergeCell ref="JXQ201:JXT201"/>
    <mergeCell ref="JWG201:JWJ201"/>
    <mergeCell ref="JWK201:JWN201"/>
    <mergeCell ref="JWO201:JWR201"/>
    <mergeCell ref="JWS201:JWV201"/>
    <mergeCell ref="JWW201:JWZ201"/>
    <mergeCell ref="JVM201:JVP201"/>
    <mergeCell ref="JVQ201:JVT201"/>
    <mergeCell ref="JVU201:JVX201"/>
    <mergeCell ref="JVY201:JWB201"/>
    <mergeCell ref="JWC201:JWF201"/>
    <mergeCell ref="JUS201:JUV201"/>
    <mergeCell ref="JUW201:JUZ201"/>
    <mergeCell ref="JVA201:JVD201"/>
    <mergeCell ref="JVE201:JVH201"/>
    <mergeCell ref="JVI201:JVL201"/>
    <mergeCell ref="JTY201:JUB201"/>
    <mergeCell ref="JUC201:JUF201"/>
    <mergeCell ref="JUG201:JUJ201"/>
    <mergeCell ref="JUK201:JUN201"/>
    <mergeCell ref="JUO201:JUR201"/>
    <mergeCell ref="JTE201:JTH201"/>
    <mergeCell ref="JTI201:JTL201"/>
    <mergeCell ref="JTM201:JTP201"/>
    <mergeCell ref="JTQ201:JTT201"/>
    <mergeCell ref="JTU201:JTX201"/>
    <mergeCell ref="KDE201:KDH201"/>
    <mergeCell ref="KDI201:KDL201"/>
    <mergeCell ref="KDM201:KDP201"/>
    <mergeCell ref="KDQ201:KDT201"/>
    <mergeCell ref="KDU201:KDX201"/>
    <mergeCell ref="KCK201:KCN201"/>
    <mergeCell ref="KCO201:KCR201"/>
    <mergeCell ref="KCS201:KCV201"/>
    <mergeCell ref="KCW201:KCZ201"/>
    <mergeCell ref="KDA201:KDD201"/>
    <mergeCell ref="KBQ201:KBT201"/>
    <mergeCell ref="KBU201:KBX201"/>
    <mergeCell ref="KBY201:KCB201"/>
    <mergeCell ref="KCC201:KCF201"/>
    <mergeCell ref="KCG201:KCJ201"/>
    <mergeCell ref="KAW201:KAZ201"/>
    <mergeCell ref="KBA201:KBD201"/>
    <mergeCell ref="KBE201:KBH201"/>
    <mergeCell ref="KBI201:KBL201"/>
    <mergeCell ref="KBM201:KBP201"/>
    <mergeCell ref="KAC201:KAF201"/>
    <mergeCell ref="KAG201:KAJ201"/>
    <mergeCell ref="KAK201:KAN201"/>
    <mergeCell ref="KAO201:KAR201"/>
    <mergeCell ref="KAS201:KAV201"/>
    <mergeCell ref="JZI201:JZL201"/>
    <mergeCell ref="JZM201:JZP201"/>
    <mergeCell ref="JZQ201:JZT201"/>
    <mergeCell ref="JZU201:JZX201"/>
    <mergeCell ref="JZY201:KAB201"/>
    <mergeCell ref="JYO201:JYR201"/>
    <mergeCell ref="JYS201:JYV201"/>
    <mergeCell ref="JYW201:JYZ201"/>
    <mergeCell ref="JZA201:JZD201"/>
    <mergeCell ref="JZE201:JZH201"/>
    <mergeCell ref="KIO201:KIR201"/>
    <mergeCell ref="KIS201:KIV201"/>
    <mergeCell ref="KIW201:KIZ201"/>
    <mergeCell ref="KJA201:KJD201"/>
    <mergeCell ref="KJE201:KJH201"/>
    <mergeCell ref="KHU201:KHX201"/>
    <mergeCell ref="KHY201:KIB201"/>
    <mergeCell ref="KIC201:KIF201"/>
    <mergeCell ref="KIG201:KIJ201"/>
    <mergeCell ref="KIK201:KIN201"/>
    <mergeCell ref="KHA201:KHD201"/>
    <mergeCell ref="KHE201:KHH201"/>
    <mergeCell ref="KHI201:KHL201"/>
    <mergeCell ref="KHM201:KHP201"/>
    <mergeCell ref="KHQ201:KHT201"/>
    <mergeCell ref="KGG201:KGJ201"/>
    <mergeCell ref="KGK201:KGN201"/>
    <mergeCell ref="KGO201:KGR201"/>
    <mergeCell ref="KGS201:KGV201"/>
    <mergeCell ref="KGW201:KGZ201"/>
    <mergeCell ref="KFM201:KFP201"/>
    <mergeCell ref="KFQ201:KFT201"/>
    <mergeCell ref="KFU201:KFX201"/>
    <mergeCell ref="KFY201:KGB201"/>
    <mergeCell ref="KGC201:KGF201"/>
    <mergeCell ref="KES201:KEV201"/>
    <mergeCell ref="KEW201:KEZ201"/>
    <mergeCell ref="KFA201:KFD201"/>
    <mergeCell ref="KFE201:KFH201"/>
    <mergeCell ref="KFI201:KFL201"/>
    <mergeCell ref="KDY201:KEB201"/>
    <mergeCell ref="KEC201:KEF201"/>
    <mergeCell ref="KEG201:KEJ201"/>
    <mergeCell ref="KEK201:KEN201"/>
    <mergeCell ref="KEO201:KER201"/>
    <mergeCell ref="KNY201:KOB201"/>
    <mergeCell ref="KOC201:KOF201"/>
    <mergeCell ref="KOG201:KOJ201"/>
    <mergeCell ref="KOK201:KON201"/>
    <mergeCell ref="KOO201:KOR201"/>
    <mergeCell ref="KNE201:KNH201"/>
    <mergeCell ref="KNI201:KNL201"/>
    <mergeCell ref="KNM201:KNP201"/>
    <mergeCell ref="KNQ201:KNT201"/>
    <mergeCell ref="KNU201:KNX201"/>
    <mergeCell ref="KMK201:KMN201"/>
    <mergeCell ref="KMO201:KMR201"/>
    <mergeCell ref="KMS201:KMV201"/>
    <mergeCell ref="KMW201:KMZ201"/>
    <mergeCell ref="KNA201:KND201"/>
    <mergeCell ref="KLQ201:KLT201"/>
    <mergeCell ref="KLU201:KLX201"/>
    <mergeCell ref="KLY201:KMB201"/>
    <mergeCell ref="KMC201:KMF201"/>
    <mergeCell ref="KMG201:KMJ201"/>
    <mergeCell ref="KKW201:KKZ201"/>
    <mergeCell ref="KLA201:KLD201"/>
    <mergeCell ref="KLE201:KLH201"/>
    <mergeCell ref="KLI201:KLL201"/>
    <mergeCell ref="KLM201:KLP201"/>
    <mergeCell ref="KKC201:KKF201"/>
    <mergeCell ref="KKG201:KKJ201"/>
    <mergeCell ref="KKK201:KKN201"/>
    <mergeCell ref="KKO201:KKR201"/>
    <mergeCell ref="KKS201:KKV201"/>
    <mergeCell ref="KJI201:KJL201"/>
    <mergeCell ref="KJM201:KJP201"/>
    <mergeCell ref="KJQ201:KJT201"/>
    <mergeCell ref="KJU201:KJX201"/>
    <mergeCell ref="KJY201:KKB201"/>
    <mergeCell ref="KTI201:KTL201"/>
    <mergeCell ref="KTM201:KTP201"/>
    <mergeCell ref="KTQ201:KTT201"/>
    <mergeCell ref="KTU201:KTX201"/>
    <mergeCell ref="KTY201:KUB201"/>
    <mergeCell ref="KSO201:KSR201"/>
    <mergeCell ref="KSS201:KSV201"/>
    <mergeCell ref="KSW201:KSZ201"/>
    <mergeCell ref="KTA201:KTD201"/>
    <mergeCell ref="KTE201:KTH201"/>
    <mergeCell ref="KRU201:KRX201"/>
    <mergeCell ref="KRY201:KSB201"/>
    <mergeCell ref="KSC201:KSF201"/>
    <mergeCell ref="KSG201:KSJ201"/>
    <mergeCell ref="KSK201:KSN201"/>
    <mergeCell ref="KRA201:KRD201"/>
    <mergeCell ref="KRE201:KRH201"/>
    <mergeCell ref="KRI201:KRL201"/>
    <mergeCell ref="KRM201:KRP201"/>
    <mergeCell ref="KRQ201:KRT201"/>
    <mergeCell ref="KQG201:KQJ201"/>
    <mergeCell ref="KQK201:KQN201"/>
    <mergeCell ref="KQO201:KQR201"/>
    <mergeCell ref="KQS201:KQV201"/>
    <mergeCell ref="KQW201:KQZ201"/>
    <mergeCell ref="KPM201:KPP201"/>
    <mergeCell ref="KPQ201:KPT201"/>
    <mergeCell ref="KPU201:KPX201"/>
    <mergeCell ref="KPY201:KQB201"/>
    <mergeCell ref="KQC201:KQF201"/>
    <mergeCell ref="KOS201:KOV201"/>
    <mergeCell ref="KOW201:KOZ201"/>
    <mergeCell ref="KPA201:KPD201"/>
    <mergeCell ref="KPE201:KPH201"/>
    <mergeCell ref="KPI201:KPL201"/>
    <mergeCell ref="KYS201:KYV201"/>
    <mergeCell ref="KYW201:KYZ201"/>
    <mergeCell ref="KZA201:KZD201"/>
    <mergeCell ref="KZE201:KZH201"/>
    <mergeCell ref="KZI201:KZL201"/>
    <mergeCell ref="KXY201:KYB201"/>
    <mergeCell ref="KYC201:KYF201"/>
    <mergeCell ref="KYG201:KYJ201"/>
    <mergeCell ref="KYK201:KYN201"/>
    <mergeCell ref="KYO201:KYR201"/>
    <mergeCell ref="KXE201:KXH201"/>
    <mergeCell ref="KXI201:KXL201"/>
    <mergeCell ref="KXM201:KXP201"/>
    <mergeCell ref="KXQ201:KXT201"/>
    <mergeCell ref="KXU201:KXX201"/>
    <mergeCell ref="KWK201:KWN201"/>
    <mergeCell ref="KWO201:KWR201"/>
    <mergeCell ref="KWS201:KWV201"/>
    <mergeCell ref="KWW201:KWZ201"/>
    <mergeCell ref="KXA201:KXD201"/>
    <mergeCell ref="KVQ201:KVT201"/>
    <mergeCell ref="KVU201:KVX201"/>
    <mergeCell ref="KVY201:KWB201"/>
    <mergeCell ref="KWC201:KWF201"/>
    <mergeCell ref="KWG201:KWJ201"/>
    <mergeCell ref="KUW201:KUZ201"/>
    <mergeCell ref="KVA201:KVD201"/>
    <mergeCell ref="KVE201:KVH201"/>
    <mergeCell ref="KVI201:KVL201"/>
    <mergeCell ref="KVM201:KVP201"/>
    <mergeCell ref="KUC201:KUF201"/>
    <mergeCell ref="KUG201:KUJ201"/>
    <mergeCell ref="KUK201:KUN201"/>
    <mergeCell ref="KUO201:KUR201"/>
    <mergeCell ref="KUS201:KUV201"/>
    <mergeCell ref="LEC201:LEF201"/>
    <mergeCell ref="LEG201:LEJ201"/>
    <mergeCell ref="LEK201:LEN201"/>
    <mergeCell ref="LEO201:LER201"/>
    <mergeCell ref="LES201:LEV201"/>
    <mergeCell ref="LDI201:LDL201"/>
    <mergeCell ref="LDM201:LDP201"/>
    <mergeCell ref="LDQ201:LDT201"/>
    <mergeCell ref="LDU201:LDX201"/>
    <mergeCell ref="LDY201:LEB201"/>
    <mergeCell ref="LCO201:LCR201"/>
    <mergeCell ref="LCS201:LCV201"/>
    <mergeCell ref="LCW201:LCZ201"/>
    <mergeCell ref="LDA201:LDD201"/>
    <mergeCell ref="LDE201:LDH201"/>
    <mergeCell ref="LBU201:LBX201"/>
    <mergeCell ref="LBY201:LCB201"/>
    <mergeCell ref="LCC201:LCF201"/>
    <mergeCell ref="LCG201:LCJ201"/>
    <mergeCell ref="LCK201:LCN201"/>
    <mergeCell ref="LBA201:LBD201"/>
    <mergeCell ref="LBE201:LBH201"/>
    <mergeCell ref="LBI201:LBL201"/>
    <mergeCell ref="LBM201:LBP201"/>
    <mergeCell ref="LBQ201:LBT201"/>
    <mergeCell ref="LAG201:LAJ201"/>
    <mergeCell ref="LAK201:LAN201"/>
    <mergeCell ref="LAO201:LAR201"/>
    <mergeCell ref="LAS201:LAV201"/>
    <mergeCell ref="LAW201:LAZ201"/>
    <mergeCell ref="KZM201:KZP201"/>
    <mergeCell ref="KZQ201:KZT201"/>
    <mergeCell ref="KZU201:KZX201"/>
    <mergeCell ref="KZY201:LAB201"/>
    <mergeCell ref="LAC201:LAF201"/>
    <mergeCell ref="LJM201:LJP201"/>
    <mergeCell ref="LJQ201:LJT201"/>
    <mergeCell ref="LJU201:LJX201"/>
    <mergeCell ref="LJY201:LKB201"/>
    <mergeCell ref="LKC201:LKF201"/>
    <mergeCell ref="LIS201:LIV201"/>
    <mergeCell ref="LIW201:LIZ201"/>
    <mergeCell ref="LJA201:LJD201"/>
    <mergeCell ref="LJE201:LJH201"/>
    <mergeCell ref="LJI201:LJL201"/>
    <mergeCell ref="LHY201:LIB201"/>
    <mergeCell ref="LIC201:LIF201"/>
    <mergeCell ref="LIG201:LIJ201"/>
    <mergeCell ref="LIK201:LIN201"/>
    <mergeCell ref="LIO201:LIR201"/>
    <mergeCell ref="LHE201:LHH201"/>
    <mergeCell ref="LHI201:LHL201"/>
    <mergeCell ref="LHM201:LHP201"/>
    <mergeCell ref="LHQ201:LHT201"/>
    <mergeCell ref="LHU201:LHX201"/>
    <mergeCell ref="LGK201:LGN201"/>
    <mergeCell ref="LGO201:LGR201"/>
    <mergeCell ref="LGS201:LGV201"/>
    <mergeCell ref="LGW201:LGZ201"/>
    <mergeCell ref="LHA201:LHD201"/>
    <mergeCell ref="LFQ201:LFT201"/>
    <mergeCell ref="LFU201:LFX201"/>
    <mergeCell ref="LFY201:LGB201"/>
    <mergeCell ref="LGC201:LGF201"/>
    <mergeCell ref="LGG201:LGJ201"/>
    <mergeCell ref="LEW201:LEZ201"/>
    <mergeCell ref="LFA201:LFD201"/>
    <mergeCell ref="LFE201:LFH201"/>
    <mergeCell ref="LFI201:LFL201"/>
    <mergeCell ref="LFM201:LFP201"/>
    <mergeCell ref="LOW201:LOZ201"/>
    <mergeCell ref="LPA201:LPD201"/>
    <mergeCell ref="LPE201:LPH201"/>
    <mergeCell ref="LPI201:LPL201"/>
    <mergeCell ref="LPM201:LPP201"/>
    <mergeCell ref="LOC201:LOF201"/>
    <mergeCell ref="LOG201:LOJ201"/>
    <mergeCell ref="LOK201:LON201"/>
    <mergeCell ref="LOO201:LOR201"/>
    <mergeCell ref="LOS201:LOV201"/>
    <mergeCell ref="LNI201:LNL201"/>
    <mergeCell ref="LNM201:LNP201"/>
    <mergeCell ref="LNQ201:LNT201"/>
    <mergeCell ref="LNU201:LNX201"/>
    <mergeCell ref="LNY201:LOB201"/>
    <mergeCell ref="LMO201:LMR201"/>
    <mergeCell ref="LMS201:LMV201"/>
    <mergeCell ref="LMW201:LMZ201"/>
    <mergeCell ref="LNA201:LND201"/>
    <mergeCell ref="LNE201:LNH201"/>
    <mergeCell ref="LLU201:LLX201"/>
    <mergeCell ref="LLY201:LMB201"/>
    <mergeCell ref="LMC201:LMF201"/>
    <mergeCell ref="LMG201:LMJ201"/>
    <mergeCell ref="LMK201:LMN201"/>
    <mergeCell ref="LLA201:LLD201"/>
    <mergeCell ref="LLE201:LLH201"/>
    <mergeCell ref="LLI201:LLL201"/>
    <mergeCell ref="LLM201:LLP201"/>
    <mergeCell ref="LLQ201:LLT201"/>
    <mergeCell ref="LKG201:LKJ201"/>
    <mergeCell ref="LKK201:LKN201"/>
    <mergeCell ref="LKO201:LKR201"/>
    <mergeCell ref="LKS201:LKV201"/>
    <mergeCell ref="LKW201:LKZ201"/>
    <mergeCell ref="LUG201:LUJ201"/>
    <mergeCell ref="LUK201:LUN201"/>
    <mergeCell ref="LUO201:LUR201"/>
    <mergeCell ref="LUS201:LUV201"/>
    <mergeCell ref="LUW201:LUZ201"/>
    <mergeCell ref="LTM201:LTP201"/>
    <mergeCell ref="LTQ201:LTT201"/>
    <mergeCell ref="LTU201:LTX201"/>
    <mergeCell ref="LTY201:LUB201"/>
    <mergeCell ref="LUC201:LUF201"/>
    <mergeCell ref="LSS201:LSV201"/>
    <mergeCell ref="LSW201:LSZ201"/>
    <mergeCell ref="LTA201:LTD201"/>
    <mergeCell ref="LTE201:LTH201"/>
    <mergeCell ref="LTI201:LTL201"/>
    <mergeCell ref="LRY201:LSB201"/>
    <mergeCell ref="LSC201:LSF201"/>
    <mergeCell ref="LSG201:LSJ201"/>
    <mergeCell ref="LSK201:LSN201"/>
    <mergeCell ref="LSO201:LSR201"/>
    <mergeCell ref="LRE201:LRH201"/>
    <mergeCell ref="LRI201:LRL201"/>
    <mergeCell ref="LRM201:LRP201"/>
    <mergeCell ref="LRQ201:LRT201"/>
    <mergeCell ref="LRU201:LRX201"/>
    <mergeCell ref="LQK201:LQN201"/>
    <mergeCell ref="LQO201:LQR201"/>
    <mergeCell ref="LQS201:LQV201"/>
    <mergeCell ref="LQW201:LQZ201"/>
    <mergeCell ref="LRA201:LRD201"/>
    <mergeCell ref="LPQ201:LPT201"/>
    <mergeCell ref="LPU201:LPX201"/>
    <mergeCell ref="LPY201:LQB201"/>
    <mergeCell ref="LQC201:LQF201"/>
    <mergeCell ref="LQG201:LQJ201"/>
    <mergeCell ref="LZQ201:LZT201"/>
    <mergeCell ref="LZU201:LZX201"/>
    <mergeCell ref="LZY201:MAB201"/>
    <mergeCell ref="MAC201:MAF201"/>
    <mergeCell ref="MAG201:MAJ201"/>
    <mergeCell ref="LYW201:LYZ201"/>
    <mergeCell ref="LZA201:LZD201"/>
    <mergeCell ref="LZE201:LZH201"/>
    <mergeCell ref="LZI201:LZL201"/>
    <mergeCell ref="LZM201:LZP201"/>
    <mergeCell ref="LYC201:LYF201"/>
    <mergeCell ref="LYG201:LYJ201"/>
    <mergeCell ref="LYK201:LYN201"/>
    <mergeCell ref="LYO201:LYR201"/>
    <mergeCell ref="LYS201:LYV201"/>
    <mergeCell ref="LXI201:LXL201"/>
    <mergeCell ref="LXM201:LXP201"/>
    <mergeCell ref="LXQ201:LXT201"/>
    <mergeCell ref="LXU201:LXX201"/>
    <mergeCell ref="LXY201:LYB201"/>
    <mergeCell ref="LWO201:LWR201"/>
    <mergeCell ref="LWS201:LWV201"/>
    <mergeCell ref="LWW201:LWZ201"/>
    <mergeCell ref="LXA201:LXD201"/>
    <mergeCell ref="LXE201:LXH201"/>
    <mergeCell ref="LVU201:LVX201"/>
    <mergeCell ref="LVY201:LWB201"/>
    <mergeCell ref="LWC201:LWF201"/>
    <mergeCell ref="LWG201:LWJ201"/>
    <mergeCell ref="LWK201:LWN201"/>
    <mergeCell ref="LVA201:LVD201"/>
    <mergeCell ref="LVE201:LVH201"/>
    <mergeCell ref="LVI201:LVL201"/>
    <mergeCell ref="LVM201:LVP201"/>
    <mergeCell ref="LVQ201:LVT201"/>
    <mergeCell ref="MFA201:MFD201"/>
    <mergeCell ref="MFE201:MFH201"/>
    <mergeCell ref="MFI201:MFL201"/>
    <mergeCell ref="MFM201:MFP201"/>
    <mergeCell ref="MFQ201:MFT201"/>
    <mergeCell ref="MEG201:MEJ201"/>
    <mergeCell ref="MEK201:MEN201"/>
    <mergeCell ref="MEO201:MER201"/>
    <mergeCell ref="MES201:MEV201"/>
    <mergeCell ref="MEW201:MEZ201"/>
    <mergeCell ref="MDM201:MDP201"/>
    <mergeCell ref="MDQ201:MDT201"/>
    <mergeCell ref="MDU201:MDX201"/>
    <mergeCell ref="MDY201:MEB201"/>
    <mergeCell ref="MEC201:MEF201"/>
    <mergeCell ref="MCS201:MCV201"/>
    <mergeCell ref="MCW201:MCZ201"/>
    <mergeCell ref="MDA201:MDD201"/>
    <mergeCell ref="MDE201:MDH201"/>
    <mergeCell ref="MDI201:MDL201"/>
    <mergeCell ref="MBY201:MCB201"/>
    <mergeCell ref="MCC201:MCF201"/>
    <mergeCell ref="MCG201:MCJ201"/>
    <mergeCell ref="MCK201:MCN201"/>
    <mergeCell ref="MCO201:MCR201"/>
    <mergeCell ref="MBE201:MBH201"/>
    <mergeCell ref="MBI201:MBL201"/>
    <mergeCell ref="MBM201:MBP201"/>
    <mergeCell ref="MBQ201:MBT201"/>
    <mergeCell ref="MBU201:MBX201"/>
    <mergeCell ref="MAK201:MAN201"/>
    <mergeCell ref="MAO201:MAR201"/>
    <mergeCell ref="MAS201:MAV201"/>
    <mergeCell ref="MAW201:MAZ201"/>
    <mergeCell ref="MBA201:MBD201"/>
    <mergeCell ref="MKK201:MKN201"/>
    <mergeCell ref="MKO201:MKR201"/>
    <mergeCell ref="MKS201:MKV201"/>
    <mergeCell ref="MKW201:MKZ201"/>
    <mergeCell ref="MLA201:MLD201"/>
    <mergeCell ref="MJQ201:MJT201"/>
    <mergeCell ref="MJU201:MJX201"/>
    <mergeCell ref="MJY201:MKB201"/>
    <mergeCell ref="MKC201:MKF201"/>
    <mergeCell ref="MKG201:MKJ201"/>
    <mergeCell ref="MIW201:MIZ201"/>
    <mergeCell ref="MJA201:MJD201"/>
    <mergeCell ref="MJE201:MJH201"/>
    <mergeCell ref="MJI201:MJL201"/>
    <mergeCell ref="MJM201:MJP201"/>
    <mergeCell ref="MIC201:MIF201"/>
    <mergeCell ref="MIG201:MIJ201"/>
    <mergeCell ref="MIK201:MIN201"/>
    <mergeCell ref="MIO201:MIR201"/>
    <mergeCell ref="MIS201:MIV201"/>
    <mergeCell ref="MHI201:MHL201"/>
    <mergeCell ref="MHM201:MHP201"/>
    <mergeCell ref="MHQ201:MHT201"/>
    <mergeCell ref="MHU201:MHX201"/>
    <mergeCell ref="MHY201:MIB201"/>
    <mergeCell ref="MGO201:MGR201"/>
    <mergeCell ref="MGS201:MGV201"/>
    <mergeCell ref="MGW201:MGZ201"/>
    <mergeCell ref="MHA201:MHD201"/>
    <mergeCell ref="MHE201:MHH201"/>
    <mergeCell ref="MFU201:MFX201"/>
    <mergeCell ref="MFY201:MGB201"/>
    <mergeCell ref="MGC201:MGF201"/>
    <mergeCell ref="MGG201:MGJ201"/>
    <mergeCell ref="MGK201:MGN201"/>
    <mergeCell ref="MPU201:MPX201"/>
    <mergeCell ref="MPY201:MQB201"/>
    <mergeCell ref="MQC201:MQF201"/>
    <mergeCell ref="MQG201:MQJ201"/>
    <mergeCell ref="MQK201:MQN201"/>
    <mergeCell ref="MPA201:MPD201"/>
    <mergeCell ref="MPE201:MPH201"/>
    <mergeCell ref="MPI201:MPL201"/>
    <mergeCell ref="MPM201:MPP201"/>
    <mergeCell ref="MPQ201:MPT201"/>
    <mergeCell ref="MOG201:MOJ201"/>
    <mergeCell ref="MOK201:MON201"/>
    <mergeCell ref="MOO201:MOR201"/>
    <mergeCell ref="MOS201:MOV201"/>
    <mergeCell ref="MOW201:MOZ201"/>
    <mergeCell ref="MNM201:MNP201"/>
    <mergeCell ref="MNQ201:MNT201"/>
    <mergeCell ref="MNU201:MNX201"/>
    <mergeCell ref="MNY201:MOB201"/>
    <mergeCell ref="MOC201:MOF201"/>
    <mergeCell ref="MMS201:MMV201"/>
    <mergeCell ref="MMW201:MMZ201"/>
    <mergeCell ref="MNA201:MND201"/>
    <mergeCell ref="MNE201:MNH201"/>
    <mergeCell ref="MNI201:MNL201"/>
    <mergeCell ref="MLY201:MMB201"/>
    <mergeCell ref="MMC201:MMF201"/>
    <mergeCell ref="MMG201:MMJ201"/>
    <mergeCell ref="MMK201:MMN201"/>
    <mergeCell ref="MMO201:MMR201"/>
    <mergeCell ref="MLE201:MLH201"/>
    <mergeCell ref="MLI201:MLL201"/>
    <mergeCell ref="MLM201:MLP201"/>
    <mergeCell ref="MLQ201:MLT201"/>
    <mergeCell ref="MLU201:MLX201"/>
    <mergeCell ref="MVE201:MVH201"/>
    <mergeCell ref="MVI201:MVL201"/>
    <mergeCell ref="MVM201:MVP201"/>
    <mergeCell ref="MVQ201:MVT201"/>
    <mergeCell ref="MVU201:MVX201"/>
    <mergeCell ref="MUK201:MUN201"/>
    <mergeCell ref="MUO201:MUR201"/>
    <mergeCell ref="MUS201:MUV201"/>
    <mergeCell ref="MUW201:MUZ201"/>
    <mergeCell ref="MVA201:MVD201"/>
    <mergeCell ref="MTQ201:MTT201"/>
    <mergeCell ref="MTU201:MTX201"/>
    <mergeCell ref="MTY201:MUB201"/>
    <mergeCell ref="MUC201:MUF201"/>
    <mergeCell ref="MUG201:MUJ201"/>
    <mergeCell ref="MSW201:MSZ201"/>
    <mergeCell ref="MTA201:MTD201"/>
    <mergeCell ref="MTE201:MTH201"/>
    <mergeCell ref="MTI201:MTL201"/>
    <mergeCell ref="MTM201:MTP201"/>
    <mergeCell ref="MSC201:MSF201"/>
    <mergeCell ref="MSG201:MSJ201"/>
    <mergeCell ref="MSK201:MSN201"/>
    <mergeCell ref="MSO201:MSR201"/>
    <mergeCell ref="MSS201:MSV201"/>
    <mergeCell ref="MRI201:MRL201"/>
    <mergeCell ref="MRM201:MRP201"/>
    <mergeCell ref="MRQ201:MRT201"/>
    <mergeCell ref="MRU201:MRX201"/>
    <mergeCell ref="MRY201:MSB201"/>
    <mergeCell ref="MQO201:MQR201"/>
    <mergeCell ref="MQS201:MQV201"/>
    <mergeCell ref="MQW201:MQZ201"/>
    <mergeCell ref="MRA201:MRD201"/>
    <mergeCell ref="MRE201:MRH201"/>
    <mergeCell ref="NAO201:NAR201"/>
    <mergeCell ref="NAS201:NAV201"/>
    <mergeCell ref="NAW201:NAZ201"/>
    <mergeCell ref="NBA201:NBD201"/>
    <mergeCell ref="NBE201:NBH201"/>
    <mergeCell ref="MZU201:MZX201"/>
    <mergeCell ref="MZY201:NAB201"/>
    <mergeCell ref="NAC201:NAF201"/>
    <mergeCell ref="NAG201:NAJ201"/>
    <mergeCell ref="NAK201:NAN201"/>
    <mergeCell ref="MZA201:MZD201"/>
    <mergeCell ref="MZE201:MZH201"/>
    <mergeCell ref="MZI201:MZL201"/>
    <mergeCell ref="MZM201:MZP201"/>
    <mergeCell ref="MZQ201:MZT201"/>
    <mergeCell ref="MYG201:MYJ201"/>
    <mergeCell ref="MYK201:MYN201"/>
    <mergeCell ref="MYO201:MYR201"/>
    <mergeCell ref="MYS201:MYV201"/>
    <mergeCell ref="MYW201:MYZ201"/>
    <mergeCell ref="MXM201:MXP201"/>
    <mergeCell ref="MXQ201:MXT201"/>
    <mergeCell ref="MXU201:MXX201"/>
    <mergeCell ref="MXY201:MYB201"/>
    <mergeCell ref="MYC201:MYF201"/>
    <mergeCell ref="MWS201:MWV201"/>
    <mergeCell ref="MWW201:MWZ201"/>
    <mergeCell ref="MXA201:MXD201"/>
    <mergeCell ref="MXE201:MXH201"/>
    <mergeCell ref="MXI201:MXL201"/>
    <mergeCell ref="MVY201:MWB201"/>
    <mergeCell ref="MWC201:MWF201"/>
    <mergeCell ref="MWG201:MWJ201"/>
    <mergeCell ref="MWK201:MWN201"/>
    <mergeCell ref="MWO201:MWR201"/>
    <mergeCell ref="NFY201:NGB201"/>
    <mergeCell ref="NGC201:NGF201"/>
    <mergeCell ref="NGG201:NGJ201"/>
    <mergeCell ref="NGK201:NGN201"/>
    <mergeCell ref="NGO201:NGR201"/>
    <mergeCell ref="NFE201:NFH201"/>
    <mergeCell ref="NFI201:NFL201"/>
    <mergeCell ref="NFM201:NFP201"/>
    <mergeCell ref="NFQ201:NFT201"/>
    <mergeCell ref="NFU201:NFX201"/>
    <mergeCell ref="NEK201:NEN201"/>
    <mergeCell ref="NEO201:NER201"/>
    <mergeCell ref="NES201:NEV201"/>
    <mergeCell ref="NEW201:NEZ201"/>
    <mergeCell ref="NFA201:NFD201"/>
    <mergeCell ref="NDQ201:NDT201"/>
    <mergeCell ref="NDU201:NDX201"/>
    <mergeCell ref="NDY201:NEB201"/>
    <mergeCell ref="NEC201:NEF201"/>
    <mergeCell ref="NEG201:NEJ201"/>
    <mergeCell ref="NCW201:NCZ201"/>
    <mergeCell ref="NDA201:NDD201"/>
    <mergeCell ref="NDE201:NDH201"/>
    <mergeCell ref="NDI201:NDL201"/>
    <mergeCell ref="NDM201:NDP201"/>
    <mergeCell ref="NCC201:NCF201"/>
    <mergeCell ref="NCG201:NCJ201"/>
    <mergeCell ref="NCK201:NCN201"/>
    <mergeCell ref="NCO201:NCR201"/>
    <mergeCell ref="NCS201:NCV201"/>
    <mergeCell ref="NBI201:NBL201"/>
    <mergeCell ref="NBM201:NBP201"/>
    <mergeCell ref="NBQ201:NBT201"/>
    <mergeCell ref="NBU201:NBX201"/>
    <mergeCell ref="NBY201:NCB201"/>
    <mergeCell ref="NLI201:NLL201"/>
    <mergeCell ref="NLM201:NLP201"/>
    <mergeCell ref="NLQ201:NLT201"/>
    <mergeCell ref="NLU201:NLX201"/>
    <mergeCell ref="NLY201:NMB201"/>
    <mergeCell ref="NKO201:NKR201"/>
    <mergeCell ref="NKS201:NKV201"/>
    <mergeCell ref="NKW201:NKZ201"/>
    <mergeCell ref="NLA201:NLD201"/>
    <mergeCell ref="NLE201:NLH201"/>
    <mergeCell ref="NJU201:NJX201"/>
    <mergeCell ref="NJY201:NKB201"/>
    <mergeCell ref="NKC201:NKF201"/>
    <mergeCell ref="NKG201:NKJ201"/>
    <mergeCell ref="NKK201:NKN201"/>
    <mergeCell ref="NJA201:NJD201"/>
    <mergeCell ref="NJE201:NJH201"/>
    <mergeCell ref="NJI201:NJL201"/>
    <mergeCell ref="NJM201:NJP201"/>
    <mergeCell ref="NJQ201:NJT201"/>
    <mergeCell ref="NIG201:NIJ201"/>
    <mergeCell ref="NIK201:NIN201"/>
    <mergeCell ref="NIO201:NIR201"/>
    <mergeCell ref="NIS201:NIV201"/>
    <mergeCell ref="NIW201:NIZ201"/>
    <mergeCell ref="NHM201:NHP201"/>
    <mergeCell ref="NHQ201:NHT201"/>
    <mergeCell ref="NHU201:NHX201"/>
    <mergeCell ref="NHY201:NIB201"/>
    <mergeCell ref="NIC201:NIF201"/>
    <mergeCell ref="NGS201:NGV201"/>
    <mergeCell ref="NGW201:NGZ201"/>
    <mergeCell ref="NHA201:NHD201"/>
    <mergeCell ref="NHE201:NHH201"/>
    <mergeCell ref="NHI201:NHL201"/>
    <mergeCell ref="NQS201:NQV201"/>
    <mergeCell ref="NQW201:NQZ201"/>
    <mergeCell ref="NRA201:NRD201"/>
    <mergeCell ref="NRE201:NRH201"/>
    <mergeCell ref="NRI201:NRL201"/>
    <mergeCell ref="NPY201:NQB201"/>
    <mergeCell ref="NQC201:NQF201"/>
    <mergeCell ref="NQG201:NQJ201"/>
    <mergeCell ref="NQK201:NQN201"/>
    <mergeCell ref="NQO201:NQR201"/>
    <mergeCell ref="NPE201:NPH201"/>
    <mergeCell ref="NPI201:NPL201"/>
    <mergeCell ref="NPM201:NPP201"/>
    <mergeCell ref="NPQ201:NPT201"/>
    <mergeCell ref="NPU201:NPX201"/>
    <mergeCell ref="NOK201:NON201"/>
    <mergeCell ref="NOO201:NOR201"/>
    <mergeCell ref="NOS201:NOV201"/>
    <mergeCell ref="NOW201:NOZ201"/>
    <mergeCell ref="NPA201:NPD201"/>
    <mergeCell ref="NNQ201:NNT201"/>
    <mergeCell ref="NNU201:NNX201"/>
    <mergeCell ref="NNY201:NOB201"/>
    <mergeCell ref="NOC201:NOF201"/>
    <mergeCell ref="NOG201:NOJ201"/>
    <mergeCell ref="NMW201:NMZ201"/>
    <mergeCell ref="NNA201:NND201"/>
    <mergeCell ref="NNE201:NNH201"/>
    <mergeCell ref="NNI201:NNL201"/>
    <mergeCell ref="NNM201:NNP201"/>
    <mergeCell ref="NMC201:NMF201"/>
    <mergeCell ref="NMG201:NMJ201"/>
    <mergeCell ref="NMK201:NMN201"/>
    <mergeCell ref="NMO201:NMR201"/>
    <mergeCell ref="NMS201:NMV201"/>
    <mergeCell ref="NWC201:NWF201"/>
    <mergeCell ref="NWG201:NWJ201"/>
    <mergeCell ref="NWK201:NWN201"/>
    <mergeCell ref="NWO201:NWR201"/>
    <mergeCell ref="NWS201:NWV201"/>
    <mergeCell ref="NVI201:NVL201"/>
    <mergeCell ref="NVM201:NVP201"/>
    <mergeCell ref="NVQ201:NVT201"/>
    <mergeCell ref="NVU201:NVX201"/>
    <mergeCell ref="NVY201:NWB201"/>
    <mergeCell ref="NUO201:NUR201"/>
    <mergeCell ref="NUS201:NUV201"/>
    <mergeCell ref="NUW201:NUZ201"/>
    <mergeCell ref="NVA201:NVD201"/>
    <mergeCell ref="NVE201:NVH201"/>
    <mergeCell ref="NTU201:NTX201"/>
    <mergeCell ref="NTY201:NUB201"/>
    <mergeCell ref="NUC201:NUF201"/>
    <mergeCell ref="NUG201:NUJ201"/>
    <mergeCell ref="NUK201:NUN201"/>
    <mergeCell ref="NTA201:NTD201"/>
    <mergeCell ref="NTE201:NTH201"/>
    <mergeCell ref="NTI201:NTL201"/>
    <mergeCell ref="NTM201:NTP201"/>
    <mergeCell ref="NTQ201:NTT201"/>
    <mergeCell ref="NSG201:NSJ201"/>
    <mergeCell ref="NSK201:NSN201"/>
    <mergeCell ref="NSO201:NSR201"/>
    <mergeCell ref="NSS201:NSV201"/>
    <mergeCell ref="NSW201:NSZ201"/>
    <mergeCell ref="NRM201:NRP201"/>
    <mergeCell ref="NRQ201:NRT201"/>
    <mergeCell ref="NRU201:NRX201"/>
    <mergeCell ref="NRY201:NSB201"/>
    <mergeCell ref="NSC201:NSF201"/>
    <mergeCell ref="OBM201:OBP201"/>
    <mergeCell ref="OBQ201:OBT201"/>
    <mergeCell ref="OBU201:OBX201"/>
    <mergeCell ref="OBY201:OCB201"/>
    <mergeCell ref="OCC201:OCF201"/>
    <mergeCell ref="OAS201:OAV201"/>
    <mergeCell ref="OAW201:OAZ201"/>
    <mergeCell ref="OBA201:OBD201"/>
    <mergeCell ref="OBE201:OBH201"/>
    <mergeCell ref="OBI201:OBL201"/>
    <mergeCell ref="NZY201:OAB201"/>
    <mergeCell ref="OAC201:OAF201"/>
    <mergeCell ref="OAG201:OAJ201"/>
    <mergeCell ref="OAK201:OAN201"/>
    <mergeCell ref="OAO201:OAR201"/>
    <mergeCell ref="NZE201:NZH201"/>
    <mergeCell ref="NZI201:NZL201"/>
    <mergeCell ref="NZM201:NZP201"/>
    <mergeCell ref="NZQ201:NZT201"/>
    <mergeCell ref="NZU201:NZX201"/>
    <mergeCell ref="NYK201:NYN201"/>
    <mergeCell ref="NYO201:NYR201"/>
    <mergeCell ref="NYS201:NYV201"/>
    <mergeCell ref="NYW201:NYZ201"/>
    <mergeCell ref="NZA201:NZD201"/>
    <mergeCell ref="NXQ201:NXT201"/>
    <mergeCell ref="NXU201:NXX201"/>
    <mergeCell ref="NXY201:NYB201"/>
    <mergeCell ref="NYC201:NYF201"/>
    <mergeCell ref="NYG201:NYJ201"/>
    <mergeCell ref="NWW201:NWZ201"/>
    <mergeCell ref="NXA201:NXD201"/>
    <mergeCell ref="NXE201:NXH201"/>
    <mergeCell ref="NXI201:NXL201"/>
    <mergeCell ref="NXM201:NXP201"/>
    <mergeCell ref="OGW201:OGZ201"/>
    <mergeCell ref="OHA201:OHD201"/>
    <mergeCell ref="OHE201:OHH201"/>
    <mergeCell ref="OHI201:OHL201"/>
    <mergeCell ref="OHM201:OHP201"/>
    <mergeCell ref="OGC201:OGF201"/>
    <mergeCell ref="OGG201:OGJ201"/>
    <mergeCell ref="OGK201:OGN201"/>
    <mergeCell ref="OGO201:OGR201"/>
    <mergeCell ref="OGS201:OGV201"/>
    <mergeCell ref="OFI201:OFL201"/>
    <mergeCell ref="OFM201:OFP201"/>
    <mergeCell ref="OFQ201:OFT201"/>
    <mergeCell ref="OFU201:OFX201"/>
    <mergeCell ref="OFY201:OGB201"/>
    <mergeCell ref="OEO201:OER201"/>
    <mergeCell ref="OES201:OEV201"/>
    <mergeCell ref="OEW201:OEZ201"/>
    <mergeCell ref="OFA201:OFD201"/>
    <mergeCell ref="OFE201:OFH201"/>
    <mergeCell ref="ODU201:ODX201"/>
    <mergeCell ref="ODY201:OEB201"/>
    <mergeCell ref="OEC201:OEF201"/>
    <mergeCell ref="OEG201:OEJ201"/>
    <mergeCell ref="OEK201:OEN201"/>
    <mergeCell ref="ODA201:ODD201"/>
    <mergeCell ref="ODE201:ODH201"/>
    <mergeCell ref="ODI201:ODL201"/>
    <mergeCell ref="ODM201:ODP201"/>
    <mergeCell ref="ODQ201:ODT201"/>
    <mergeCell ref="OCG201:OCJ201"/>
    <mergeCell ref="OCK201:OCN201"/>
    <mergeCell ref="OCO201:OCR201"/>
    <mergeCell ref="OCS201:OCV201"/>
    <mergeCell ref="OCW201:OCZ201"/>
    <mergeCell ref="OMG201:OMJ201"/>
    <mergeCell ref="OMK201:OMN201"/>
    <mergeCell ref="OMO201:OMR201"/>
    <mergeCell ref="OMS201:OMV201"/>
    <mergeCell ref="OMW201:OMZ201"/>
    <mergeCell ref="OLM201:OLP201"/>
    <mergeCell ref="OLQ201:OLT201"/>
    <mergeCell ref="OLU201:OLX201"/>
    <mergeCell ref="OLY201:OMB201"/>
    <mergeCell ref="OMC201:OMF201"/>
    <mergeCell ref="OKS201:OKV201"/>
    <mergeCell ref="OKW201:OKZ201"/>
    <mergeCell ref="OLA201:OLD201"/>
    <mergeCell ref="OLE201:OLH201"/>
    <mergeCell ref="OLI201:OLL201"/>
    <mergeCell ref="OJY201:OKB201"/>
    <mergeCell ref="OKC201:OKF201"/>
    <mergeCell ref="OKG201:OKJ201"/>
    <mergeCell ref="OKK201:OKN201"/>
    <mergeCell ref="OKO201:OKR201"/>
    <mergeCell ref="OJE201:OJH201"/>
    <mergeCell ref="OJI201:OJL201"/>
    <mergeCell ref="OJM201:OJP201"/>
    <mergeCell ref="OJQ201:OJT201"/>
    <mergeCell ref="OJU201:OJX201"/>
    <mergeCell ref="OIK201:OIN201"/>
    <mergeCell ref="OIO201:OIR201"/>
    <mergeCell ref="OIS201:OIV201"/>
    <mergeCell ref="OIW201:OIZ201"/>
    <mergeCell ref="OJA201:OJD201"/>
    <mergeCell ref="OHQ201:OHT201"/>
    <mergeCell ref="OHU201:OHX201"/>
    <mergeCell ref="OHY201:OIB201"/>
    <mergeCell ref="OIC201:OIF201"/>
    <mergeCell ref="OIG201:OIJ201"/>
    <mergeCell ref="ORQ201:ORT201"/>
    <mergeCell ref="ORU201:ORX201"/>
    <mergeCell ref="ORY201:OSB201"/>
    <mergeCell ref="OSC201:OSF201"/>
    <mergeCell ref="OSG201:OSJ201"/>
    <mergeCell ref="OQW201:OQZ201"/>
    <mergeCell ref="ORA201:ORD201"/>
    <mergeCell ref="ORE201:ORH201"/>
    <mergeCell ref="ORI201:ORL201"/>
    <mergeCell ref="ORM201:ORP201"/>
    <mergeCell ref="OQC201:OQF201"/>
    <mergeCell ref="OQG201:OQJ201"/>
    <mergeCell ref="OQK201:OQN201"/>
    <mergeCell ref="OQO201:OQR201"/>
    <mergeCell ref="OQS201:OQV201"/>
    <mergeCell ref="OPI201:OPL201"/>
    <mergeCell ref="OPM201:OPP201"/>
    <mergeCell ref="OPQ201:OPT201"/>
    <mergeCell ref="OPU201:OPX201"/>
    <mergeCell ref="OPY201:OQB201"/>
    <mergeCell ref="OOO201:OOR201"/>
    <mergeCell ref="OOS201:OOV201"/>
    <mergeCell ref="OOW201:OOZ201"/>
    <mergeCell ref="OPA201:OPD201"/>
    <mergeCell ref="OPE201:OPH201"/>
    <mergeCell ref="ONU201:ONX201"/>
    <mergeCell ref="ONY201:OOB201"/>
    <mergeCell ref="OOC201:OOF201"/>
    <mergeCell ref="OOG201:OOJ201"/>
    <mergeCell ref="OOK201:OON201"/>
    <mergeCell ref="ONA201:OND201"/>
    <mergeCell ref="ONE201:ONH201"/>
    <mergeCell ref="ONI201:ONL201"/>
    <mergeCell ref="ONM201:ONP201"/>
    <mergeCell ref="ONQ201:ONT201"/>
    <mergeCell ref="OXA201:OXD201"/>
    <mergeCell ref="OXE201:OXH201"/>
    <mergeCell ref="OXI201:OXL201"/>
    <mergeCell ref="OXM201:OXP201"/>
    <mergeCell ref="OXQ201:OXT201"/>
    <mergeCell ref="OWG201:OWJ201"/>
    <mergeCell ref="OWK201:OWN201"/>
    <mergeCell ref="OWO201:OWR201"/>
    <mergeCell ref="OWS201:OWV201"/>
    <mergeCell ref="OWW201:OWZ201"/>
    <mergeCell ref="OVM201:OVP201"/>
    <mergeCell ref="OVQ201:OVT201"/>
    <mergeCell ref="OVU201:OVX201"/>
    <mergeCell ref="OVY201:OWB201"/>
    <mergeCell ref="OWC201:OWF201"/>
    <mergeCell ref="OUS201:OUV201"/>
    <mergeCell ref="OUW201:OUZ201"/>
    <mergeCell ref="OVA201:OVD201"/>
    <mergeCell ref="OVE201:OVH201"/>
    <mergeCell ref="OVI201:OVL201"/>
    <mergeCell ref="OTY201:OUB201"/>
    <mergeCell ref="OUC201:OUF201"/>
    <mergeCell ref="OUG201:OUJ201"/>
    <mergeCell ref="OUK201:OUN201"/>
    <mergeCell ref="OUO201:OUR201"/>
    <mergeCell ref="OTE201:OTH201"/>
    <mergeCell ref="OTI201:OTL201"/>
    <mergeCell ref="OTM201:OTP201"/>
    <mergeCell ref="OTQ201:OTT201"/>
    <mergeCell ref="OTU201:OTX201"/>
    <mergeCell ref="OSK201:OSN201"/>
    <mergeCell ref="OSO201:OSR201"/>
    <mergeCell ref="OSS201:OSV201"/>
    <mergeCell ref="OSW201:OSZ201"/>
    <mergeCell ref="OTA201:OTD201"/>
    <mergeCell ref="PCK201:PCN201"/>
    <mergeCell ref="PCO201:PCR201"/>
    <mergeCell ref="PCS201:PCV201"/>
    <mergeCell ref="PCW201:PCZ201"/>
    <mergeCell ref="PDA201:PDD201"/>
    <mergeCell ref="PBQ201:PBT201"/>
    <mergeCell ref="PBU201:PBX201"/>
    <mergeCell ref="PBY201:PCB201"/>
    <mergeCell ref="PCC201:PCF201"/>
    <mergeCell ref="PCG201:PCJ201"/>
    <mergeCell ref="PAW201:PAZ201"/>
    <mergeCell ref="PBA201:PBD201"/>
    <mergeCell ref="PBE201:PBH201"/>
    <mergeCell ref="PBI201:PBL201"/>
    <mergeCell ref="PBM201:PBP201"/>
    <mergeCell ref="PAC201:PAF201"/>
    <mergeCell ref="PAG201:PAJ201"/>
    <mergeCell ref="PAK201:PAN201"/>
    <mergeCell ref="PAO201:PAR201"/>
    <mergeCell ref="PAS201:PAV201"/>
    <mergeCell ref="OZI201:OZL201"/>
    <mergeCell ref="OZM201:OZP201"/>
    <mergeCell ref="OZQ201:OZT201"/>
    <mergeCell ref="OZU201:OZX201"/>
    <mergeCell ref="OZY201:PAB201"/>
    <mergeCell ref="OYO201:OYR201"/>
    <mergeCell ref="OYS201:OYV201"/>
    <mergeCell ref="OYW201:OYZ201"/>
    <mergeCell ref="OZA201:OZD201"/>
    <mergeCell ref="OZE201:OZH201"/>
    <mergeCell ref="OXU201:OXX201"/>
    <mergeCell ref="OXY201:OYB201"/>
    <mergeCell ref="OYC201:OYF201"/>
    <mergeCell ref="OYG201:OYJ201"/>
    <mergeCell ref="OYK201:OYN201"/>
    <mergeCell ref="PHU201:PHX201"/>
    <mergeCell ref="PHY201:PIB201"/>
    <mergeCell ref="PIC201:PIF201"/>
    <mergeCell ref="PIG201:PIJ201"/>
    <mergeCell ref="PIK201:PIN201"/>
    <mergeCell ref="PHA201:PHD201"/>
    <mergeCell ref="PHE201:PHH201"/>
    <mergeCell ref="PHI201:PHL201"/>
    <mergeCell ref="PHM201:PHP201"/>
    <mergeCell ref="PHQ201:PHT201"/>
    <mergeCell ref="PGG201:PGJ201"/>
    <mergeCell ref="PGK201:PGN201"/>
    <mergeCell ref="PGO201:PGR201"/>
    <mergeCell ref="PGS201:PGV201"/>
    <mergeCell ref="PGW201:PGZ201"/>
    <mergeCell ref="PFM201:PFP201"/>
    <mergeCell ref="PFQ201:PFT201"/>
    <mergeCell ref="PFU201:PFX201"/>
    <mergeCell ref="PFY201:PGB201"/>
    <mergeCell ref="PGC201:PGF201"/>
    <mergeCell ref="PES201:PEV201"/>
    <mergeCell ref="PEW201:PEZ201"/>
    <mergeCell ref="PFA201:PFD201"/>
    <mergeCell ref="PFE201:PFH201"/>
    <mergeCell ref="PFI201:PFL201"/>
    <mergeCell ref="PDY201:PEB201"/>
    <mergeCell ref="PEC201:PEF201"/>
    <mergeCell ref="PEG201:PEJ201"/>
    <mergeCell ref="PEK201:PEN201"/>
    <mergeCell ref="PEO201:PER201"/>
    <mergeCell ref="PDE201:PDH201"/>
    <mergeCell ref="PDI201:PDL201"/>
    <mergeCell ref="PDM201:PDP201"/>
    <mergeCell ref="PDQ201:PDT201"/>
    <mergeCell ref="PDU201:PDX201"/>
    <mergeCell ref="PNE201:PNH201"/>
    <mergeCell ref="PNI201:PNL201"/>
    <mergeCell ref="PNM201:PNP201"/>
    <mergeCell ref="PNQ201:PNT201"/>
    <mergeCell ref="PNU201:PNX201"/>
    <mergeCell ref="PMK201:PMN201"/>
    <mergeCell ref="PMO201:PMR201"/>
    <mergeCell ref="PMS201:PMV201"/>
    <mergeCell ref="PMW201:PMZ201"/>
    <mergeCell ref="PNA201:PND201"/>
    <mergeCell ref="PLQ201:PLT201"/>
    <mergeCell ref="PLU201:PLX201"/>
    <mergeCell ref="PLY201:PMB201"/>
    <mergeCell ref="PMC201:PMF201"/>
    <mergeCell ref="PMG201:PMJ201"/>
    <mergeCell ref="PKW201:PKZ201"/>
    <mergeCell ref="PLA201:PLD201"/>
    <mergeCell ref="PLE201:PLH201"/>
    <mergeCell ref="PLI201:PLL201"/>
    <mergeCell ref="PLM201:PLP201"/>
    <mergeCell ref="PKC201:PKF201"/>
    <mergeCell ref="PKG201:PKJ201"/>
    <mergeCell ref="PKK201:PKN201"/>
    <mergeCell ref="PKO201:PKR201"/>
    <mergeCell ref="PKS201:PKV201"/>
    <mergeCell ref="PJI201:PJL201"/>
    <mergeCell ref="PJM201:PJP201"/>
    <mergeCell ref="PJQ201:PJT201"/>
    <mergeCell ref="PJU201:PJX201"/>
    <mergeCell ref="PJY201:PKB201"/>
    <mergeCell ref="PIO201:PIR201"/>
    <mergeCell ref="PIS201:PIV201"/>
    <mergeCell ref="PIW201:PIZ201"/>
    <mergeCell ref="PJA201:PJD201"/>
    <mergeCell ref="PJE201:PJH201"/>
    <mergeCell ref="PSO201:PSR201"/>
    <mergeCell ref="PSS201:PSV201"/>
    <mergeCell ref="PSW201:PSZ201"/>
    <mergeCell ref="PTA201:PTD201"/>
    <mergeCell ref="PTE201:PTH201"/>
    <mergeCell ref="PRU201:PRX201"/>
    <mergeCell ref="PRY201:PSB201"/>
    <mergeCell ref="PSC201:PSF201"/>
    <mergeCell ref="PSG201:PSJ201"/>
    <mergeCell ref="PSK201:PSN201"/>
    <mergeCell ref="PRA201:PRD201"/>
    <mergeCell ref="PRE201:PRH201"/>
    <mergeCell ref="PRI201:PRL201"/>
    <mergeCell ref="PRM201:PRP201"/>
    <mergeCell ref="PRQ201:PRT201"/>
    <mergeCell ref="PQG201:PQJ201"/>
    <mergeCell ref="PQK201:PQN201"/>
    <mergeCell ref="PQO201:PQR201"/>
    <mergeCell ref="PQS201:PQV201"/>
    <mergeCell ref="PQW201:PQZ201"/>
    <mergeCell ref="PPM201:PPP201"/>
    <mergeCell ref="PPQ201:PPT201"/>
    <mergeCell ref="PPU201:PPX201"/>
    <mergeCell ref="PPY201:PQB201"/>
    <mergeCell ref="PQC201:PQF201"/>
    <mergeCell ref="POS201:POV201"/>
    <mergeCell ref="POW201:POZ201"/>
    <mergeCell ref="PPA201:PPD201"/>
    <mergeCell ref="PPE201:PPH201"/>
    <mergeCell ref="PPI201:PPL201"/>
    <mergeCell ref="PNY201:POB201"/>
    <mergeCell ref="POC201:POF201"/>
    <mergeCell ref="POG201:POJ201"/>
    <mergeCell ref="POK201:PON201"/>
    <mergeCell ref="POO201:POR201"/>
    <mergeCell ref="PXY201:PYB201"/>
    <mergeCell ref="PYC201:PYF201"/>
    <mergeCell ref="PYG201:PYJ201"/>
    <mergeCell ref="PYK201:PYN201"/>
    <mergeCell ref="PYO201:PYR201"/>
    <mergeCell ref="PXE201:PXH201"/>
    <mergeCell ref="PXI201:PXL201"/>
    <mergeCell ref="PXM201:PXP201"/>
    <mergeCell ref="PXQ201:PXT201"/>
    <mergeCell ref="PXU201:PXX201"/>
    <mergeCell ref="PWK201:PWN201"/>
    <mergeCell ref="PWO201:PWR201"/>
    <mergeCell ref="PWS201:PWV201"/>
    <mergeCell ref="PWW201:PWZ201"/>
    <mergeCell ref="PXA201:PXD201"/>
    <mergeCell ref="PVQ201:PVT201"/>
    <mergeCell ref="PVU201:PVX201"/>
    <mergeCell ref="PVY201:PWB201"/>
    <mergeCell ref="PWC201:PWF201"/>
    <mergeCell ref="PWG201:PWJ201"/>
    <mergeCell ref="PUW201:PUZ201"/>
    <mergeCell ref="PVA201:PVD201"/>
    <mergeCell ref="PVE201:PVH201"/>
    <mergeCell ref="PVI201:PVL201"/>
    <mergeCell ref="PVM201:PVP201"/>
    <mergeCell ref="PUC201:PUF201"/>
    <mergeCell ref="PUG201:PUJ201"/>
    <mergeCell ref="PUK201:PUN201"/>
    <mergeCell ref="PUO201:PUR201"/>
    <mergeCell ref="PUS201:PUV201"/>
    <mergeCell ref="PTI201:PTL201"/>
    <mergeCell ref="PTM201:PTP201"/>
    <mergeCell ref="PTQ201:PTT201"/>
    <mergeCell ref="PTU201:PTX201"/>
    <mergeCell ref="PTY201:PUB201"/>
    <mergeCell ref="QDI201:QDL201"/>
    <mergeCell ref="QDM201:QDP201"/>
    <mergeCell ref="QDQ201:QDT201"/>
    <mergeCell ref="QDU201:QDX201"/>
    <mergeCell ref="QDY201:QEB201"/>
    <mergeCell ref="QCO201:QCR201"/>
    <mergeCell ref="QCS201:QCV201"/>
    <mergeCell ref="QCW201:QCZ201"/>
    <mergeCell ref="QDA201:QDD201"/>
    <mergeCell ref="QDE201:QDH201"/>
    <mergeCell ref="QBU201:QBX201"/>
    <mergeCell ref="QBY201:QCB201"/>
    <mergeCell ref="QCC201:QCF201"/>
    <mergeCell ref="QCG201:QCJ201"/>
    <mergeCell ref="QCK201:QCN201"/>
    <mergeCell ref="QBA201:QBD201"/>
    <mergeCell ref="QBE201:QBH201"/>
    <mergeCell ref="QBI201:QBL201"/>
    <mergeCell ref="QBM201:QBP201"/>
    <mergeCell ref="QBQ201:QBT201"/>
    <mergeCell ref="QAG201:QAJ201"/>
    <mergeCell ref="QAK201:QAN201"/>
    <mergeCell ref="QAO201:QAR201"/>
    <mergeCell ref="QAS201:QAV201"/>
    <mergeCell ref="QAW201:QAZ201"/>
    <mergeCell ref="PZM201:PZP201"/>
    <mergeCell ref="PZQ201:PZT201"/>
    <mergeCell ref="PZU201:PZX201"/>
    <mergeCell ref="PZY201:QAB201"/>
    <mergeCell ref="QAC201:QAF201"/>
    <mergeCell ref="PYS201:PYV201"/>
    <mergeCell ref="PYW201:PYZ201"/>
    <mergeCell ref="PZA201:PZD201"/>
    <mergeCell ref="PZE201:PZH201"/>
    <mergeCell ref="PZI201:PZL201"/>
    <mergeCell ref="QIS201:QIV201"/>
    <mergeCell ref="QIW201:QIZ201"/>
    <mergeCell ref="QJA201:QJD201"/>
    <mergeCell ref="QJE201:QJH201"/>
    <mergeCell ref="QJI201:QJL201"/>
    <mergeCell ref="QHY201:QIB201"/>
    <mergeCell ref="QIC201:QIF201"/>
    <mergeCell ref="QIG201:QIJ201"/>
    <mergeCell ref="QIK201:QIN201"/>
    <mergeCell ref="QIO201:QIR201"/>
    <mergeCell ref="QHE201:QHH201"/>
    <mergeCell ref="QHI201:QHL201"/>
    <mergeCell ref="QHM201:QHP201"/>
    <mergeCell ref="QHQ201:QHT201"/>
    <mergeCell ref="QHU201:QHX201"/>
    <mergeCell ref="QGK201:QGN201"/>
    <mergeCell ref="QGO201:QGR201"/>
    <mergeCell ref="QGS201:QGV201"/>
    <mergeCell ref="QGW201:QGZ201"/>
    <mergeCell ref="QHA201:QHD201"/>
    <mergeCell ref="QFQ201:QFT201"/>
    <mergeCell ref="QFU201:QFX201"/>
    <mergeCell ref="QFY201:QGB201"/>
    <mergeCell ref="QGC201:QGF201"/>
    <mergeCell ref="QGG201:QGJ201"/>
    <mergeCell ref="QEW201:QEZ201"/>
    <mergeCell ref="QFA201:QFD201"/>
    <mergeCell ref="QFE201:QFH201"/>
    <mergeCell ref="QFI201:QFL201"/>
    <mergeCell ref="QFM201:QFP201"/>
    <mergeCell ref="QEC201:QEF201"/>
    <mergeCell ref="QEG201:QEJ201"/>
    <mergeCell ref="QEK201:QEN201"/>
    <mergeCell ref="QEO201:QER201"/>
    <mergeCell ref="QES201:QEV201"/>
    <mergeCell ref="QOC201:QOF201"/>
    <mergeCell ref="QOG201:QOJ201"/>
    <mergeCell ref="QOK201:QON201"/>
    <mergeCell ref="QOO201:QOR201"/>
    <mergeCell ref="QOS201:QOV201"/>
    <mergeCell ref="QNI201:QNL201"/>
    <mergeCell ref="QNM201:QNP201"/>
    <mergeCell ref="QNQ201:QNT201"/>
    <mergeCell ref="QNU201:QNX201"/>
    <mergeCell ref="QNY201:QOB201"/>
    <mergeCell ref="QMO201:QMR201"/>
    <mergeCell ref="QMS201:QMV201"/>
    <mergeCell ref="QMW201:QMZ201"/>
    <mergeCell ref="QNA201:QND201"/>
    <mergeCell ref="QNE201:QNH201"/>
    <mergeCell ref="QLU201:QLX201"/>
    <mergeCell ref="QLY201:QMB201"/>
    <mergeCell ref="QMC201:QMF201"/>
    <mergeCell ref="QMG201:QMJ201"/>
    <mergeCell ref="QMK201:QMN201"/>
    <mergeCell ref="QLA201:QLD201"/>
    <mergeCell ref="QLE201:QLH201"/>
    <mergeCell ref="QLI201:QLL201"/>
    <mergeCell ref="QLM201:QLP201"/>
    <mergeCell ref="QLQ201:QLT201"/>
    <mergeCell ref="QKG201:QKJ201"/>
    <mergeCell ref="QKK201:QKN201"/>
    <mergeCell ref="QKO201:QKR201"/>
    <mergeCell ref="QKS201:QKV201"/>
    <mergeCell ref="QKW201:QKZ201"/>
    <mergeCell ref="QJM201:QJP201"/>
    <mergeCell ref="QJQ201:QJT201"/>
    <mergeCell ref="QJU201:QJX201"/>
    <mergeCell ref="QJY201:QKB201"/>
    <mergeCell ref="QKC201:QKF201"/>
    <mergeCell ref="QTM201:QTP201"/>
    <mergeCell ref="QTQ201:QTT201"/>
    <mergeCell ref="QTU201:QTX201"/>
    <mergeCell ref="QTY201:QUB201"/>
    <mergeCell ref="QUC201:QUF201"/>
    <mergeCell ref="QSS201:QSV201"/>
    <mergeCell ref="QSW201:QSZ201"/>
    <mergeCell ref="QTA201:QTD201"/>
    <mergeCell ref="QTE201:QTH201"/>
    <mergeCell ref="QTI201:QTL201"/>
    <mergeCell ref="QRY201:QSB201"/>
    <mergeCell ref="QSC201:QSF201"/>
    <mergeCell ref="QSG201:QSJ201"/>
    <mergeCell ref="QSK201:QSN201"/>
    <mergeCell ref="QSO201:QSR201"/>
    <mergeCell ref="QRE201:QRH201"/>
    <mergeCell ref="QRI201:QRL201"/>
    <mergeCell ref="QRM201:QRP201"/>
    <mergeCell ref="QRQ201:QRT201"/>
    <mergeCell ref="QRU201:QRX201"/>
    <mergeCell ref="QQK201:QQN201"/>
    <mergeCell ref="QQO201:QQR201"/>
    <mergeCell ref="QQS201:QQV201"/>
    <mergeCell ref="QQW201:QQZ201"/>
    <mergeCell ref="QRA201:QRD201"/>
    <mergeCell ref="QPQ201:QPT201"/>
    <mergeCell ref="QPU201:QPX201"/>
    <mergeCell ref="QPY201:QQB201"/>
    <mergeCell ref="QQC201:QQF201"/>
    <mergeCell ref="QQG201:QQJ201"/>
    <mergeCell ref="QOW201:QOZ201"/>
    <mergeCell ref="QPA201:QPD201"/>
    <mergeCell ref="QPE201:QPH201"/>
    <mergeCell ref="QPI201:QPL201"/>
    <mergeCell ref="QPM201:QPP201"/>
    <mergeCell ref="QYW201:QYZ201"/>
    <mergeCell ref="QZA201:QZD201"/>
    <mergeCell ref="QZE201:QZH201"/>
    <mergeCell ref="QZI201:QZL201"/>
    <mergeCell ref="QZM201:QZP201"/>
    <mergeCell ref="QYC201:QYF201"/>
    <mergeCell ref="QYG201:QYJ201"/>
    <mergeCell ref="QYK201:QYN201"/>
    <mergeCell ref="QYO201:QYR201"/>
    <mergeCell ref="QYS201:QYV201"/>
    <mergeCell ref="QXI201:QXL201"/>
    <mergeCell ref="QXM201:QXP201"/>
    <mergeCell ref="QXQ201:QXT201"/>
    <mergeCell ref="QXU201:QXX201"/>
    <mergeCell ref="QXY201:QYB201"/>
    <mergeCell ref="QWO201:QWR201"/>
    <mergeCell ref="QWS201:QWV201"/>
    <mergeCell ref="QWW201:QWZ201"/>
    <mergeCell ref="QXA201:QXD201"/>
    <mergeCell ref="QXE201:QXH201"/>
    <mergeCell ref="QVU201:QVX201"/>
    <mergeCell ref="QVY201:QWB201"/>
    <mergeCell ref="QWC201:QWF201"/>
    <mergeCell ref="QWG201:QWJ201"/>
    <mergeCell ref="QWK201:QWN201"/>
    <mergeCell ref="QVA201:QVD201"/>
    <mergeCell ref="QVE201:QVH201"/>
    <mergeCell ref="QVI201:QVL201"/>
    <mergeCell ref="QVM201:QVP201"/>
    <mergeCell ref="QVQ201:QVT201"/>
    <mergeCell ref="QUG201:QUJ201"/>
    <mergeCell ref="QUK201:QUN201"/>
    <mergeCell ref="QUO201:QUR201"/>
    <mergeCell ref="QUS201:QUV201"/>
    <mergeCell ref="QUW201:QUZ201"/>
    <mergeCell ref="REG201:REJ201"/>
    <mergeCell ref="REK201:REN201"/>
    <mergeCell ref="REO201:RER201"/>
    <mergeCell ref="RES201:REV201"/>
    <mergeCell ref="REW201:REZ201"/>
    <mergeCell ref="RDM201:RDP201"/>
    <mergeCell ref="RDQ201:RDT201"/>
    <mergeCell ref="RDU201:RDX201"/>
    <mergeCell ref="RDY201:REB201"/>
    <mergeCell ref="REC201:REF201"/>
    <mergeCell ref="RCS201:RCV201"/>
    <mergeCell ref="RCW201:RCZ201"/>
    <mergeCell ref="RDA201:RDD201"/>
    <mergeCell ref="RDE201:RDH201"/>
    <mergeCell ref="RDI201:RDL201"/>
    <mergeCell ref="RBY201:RCB201"/>
    <mergeCell ref="RCC201:RCF201"/>
    <mergeCell ref="RCG201:RCJ201"/>
    <mergeCell ref="RCK201:RCN201"/>
    <mergeCell ref="RCO201:RCR201"/>
    <mergeCell ref="RBE201:RBH201"/>
    <mergeCell ref="RBI201:RBL201"/>
    <mergeCell ref="RBM201:RBP201"/>
    <mergeCell ref="RBQ201:RBT201"/>
    <mergeCell ref="RBU201:RBX201"/>
    <mergeCell ref="RAK201:RAN201"/>
    <mergeCell ref="RAO201:RAR201"/>
    <mergeCell ref="RAS201:RAV201"/>
    <mergeCell ref="RAW201:RAZ201"/>
    <mergeCell ref="RBA201:RBD201"/>
    <mergeCell ref="QZQ201:QZT201"/>
    <mergeCell ref="QZU201:QZX201"/>
    <mergeCell ref="QZY201:RAB201"/>
    <mergeCell ref="RAC201:RAF201"/>
    <mergeCell ref="RAG201:RAJ201"/>
    <mergeCell ref="RJQ201:RJT201"/>
    <mergeCell ref="RJU201:RJX201"/>
    <mergeCell ref="RJY201:RKB201"/>
    <mergeCell ref="RKC201:RKF201"/>
    <mergeCell ref="RKG201:RKJ201"/>
    <mergeCell ref="RIW201:RIZ201"/>
    <mergeCell ref="RJA201:RJD201"/>
    <mergeCell ref="RJE201:RJH201"/>
    <mergeCell ref="RJI201:RJL201"/>
    <mergeCell ref="RJM201:RJP201"/>
    <mergeCell ref="RIC201:RIF201"/>
    <mergeCell ref="RIG201:RIJ201"/>
    <mergeCell ref="RIK201:RIN201"/>
    <mergeCell ref="RIO201:RIR201"/>
    <mergeCell ref="RIS201:RIV201"/>
    <mergeCell ref="RHI201:RHL201"/>
    <mergeCell ref="RHM201:RHP201"/>
    <mergeCell ref="RHQ201:RHT201"/>
    <mergeCell ref="RHU201:RHX201"/>
    <mergeCell ref="RHY201:RIB201"/>
    <mergeCell ref="RGO201:RGR201"/>
    <mergeCell ref="RGS201:RGV201"/>
    <mergeCell ref="RGW201:RGZ201"/>
    <mergeCell ref="RHA201:RHD201"/>
    <mergeCell ref="RHE201:RHH201"/>
    <mergeCell ref="RFU201:RFX201"/>
    <mergeCell ref="RFY201:RGB201"/>
    <mergeCell ref="RGC201:RGF201"/>
    <mergeCell ref="RGG201:RGJ201"/>
    <mergeCell ref="RGK201:RGN201"/>
    <mergeCell ref="RFA201:RFD201"/>
    <mergeCell ref="RFE201:RFH201"/>
    <mergeCell ref="RFI201:RFL201"/>
    <mergeCell ref="RFM201:RFP201"/>
    <mergeCell ref="RFQ201:RFT201"/>
    <mergeCell ref="RPA201:RPD201"/>
    <mergeCell ref="RPE201:RPH201"/>
    <mergeCell ref="RPI201:RPL201"/>
    <mergeCell ref="RPM201:RPP201"/>
    <mergeCell ref="RPQ201:RPT201"/>
    <mergeCell ref="ROG201:ROJ201"/>
    <mergeCell ref="ROK201:RON201"/>
    <mergeCell ref="ROO201:ROR201"/>
    <mergeCell ref="ROS201:ROV201"/>
    <mergeCell ref="ROW201:ROZ201"/>
    <mergeCell ref="RNM201:RNP201"/>
    <mergeCell ref="RNQ201:RNT201"/>
    <mergeCell ref="RNU201:RNX201"/>
    <mergeCell ref="RNY201:ROB201"/>
    <mergeCell ref="ROC201:ROF201"/>
    <mergeCell ref="RMS201:RMV201"/>
    <mergeCell ref="RMW201:RMZ201"/>
    <mergeCell ref="RNA201:RND201"/>
    <mergeCell ref="RNE201:RNH201"/>
    <mergeCell ref="RNI201:RNL201"/>
    <mergeCell ref="RLY201:RMB201"/>
    <mergeCell ref="RMC201:RMF201"/>
    <mergeCell ref="RMG201:RMJ201"/>
    <mergeCell ref="RMK201:RMN201"/>
    <mergeCell ref="RMO201:RMR201"/>
    <mergeCell ref="RLE201:RLH201"/>
    <mergeCell ref="RLI201:RLL201"/>
    <mergeCell ref="RLM201:RLP201"/>
    <mergeCell ref="RLQ201:RLT201"/>
    <mergeCell ref="RLU201:RLX201"/>
    <mergeCell ref="RKK201:RKN201"/>
    <mergeCell ref="RKO201:RKR201"/>
    <mergeCell ref="RKS201:RKV201"/>
    <mergeCell ref="RKW201:RKZ201"/>
    <mergeCell ref="RLA201:RLD201"/>
    <mergeCell ref="RUK201:RUN201"/>
    <mergeCell ref="RUO201:RUR201"/>
    <mergeCell ref="RUS201:RUV201"/>
    <mergeCell ref="RUW201:RUZ201"/>
    <mergeCell ref="RVA201:RVD201"/>
    <mergeCell ref="RTQ201:RTT201"/>
    <mergeCell ref="RTU201:RTX201"/>
    <mergeCell ref="RTY201:RUB201"/>
    <mergeCell ref="RUC201:RUF201"/>
    <mergeCell ref="RUG201:RUJ201"/>
    <mergeCell ref="RSW201:RSZ201"/>
    <mergeCell ref="RTA201:RTD201"/>
    <mergeCell ref="RTE201:RTH201"/>
    <mergeCell ref="RTI201:RTL201"/>
    <mergeCell ref="RTM201:RTP201"/>
    <mergeCell ref="RSC201:RSF201"/>
    <mergeCell ref="RSG201:RSJ201"/>
    <mergeCell ref="RSK201:RSN201"/>
    <mergeCell ref="RSO201:RSR201"/>
    <mergeCell ref="RSS201:RSV201"/>
    <mergeCell ref="RRI201:RRL201"/>
    <mergeCell ref="RRM201:RRP201"/>
    <mergeCell ref="RRQ201:RRT201"/>
    <mergeCell ref="RRU201:RRX201"/>
    <mergeCell ref="RRY201:RSB201"/>
    <mergeCell ref="RQO201:RQR201"/>
    <mergeCell ref="RQS201:RQV201"/>
    <mergeCell ref="RQW201:RQZ201"/>
    <mergeCell ref="RRA201:RRD201"/>
    <mergeCell ref="RRE201:RRH201"/>
    <mergeCell ref="RPU201:RPX201"/>
    <mergeCell ref="RPY201:RQB201"/>
    <mergeCell ref="RQC201:RQF201"/>
    <mergeCell ref="RQG201:RQJ201"/>
    <mergeCell ref="RQK201:RQN201"/>
    <mergeCell ref="RZU201:RZX201"/>
    <mergeCell ref="RZY201:SAB201"/>
    <mergeCell ref="SAC201:SAF201"/>
    <mergeCell ref="SAG201:SAJ201"/>
    <mergeCell ref="SAK201:SAN201"/>
    <mergeCell ref="RZA201:RZD201"/>
    <mergeCell ref="RZE201:RZH201"/>
    <mergeCell ref="RZI201:RZL201"/>
    <mergeCell ref="RZM201:RZP201"/>
    <mergeCell ref="RZQ201:RZT201"/>
    <mergeCell ref="RYG201:RYJ201"/>
    <mergeCell ref="RYK201:RYN201"/>
    <mergeCell ref="RYO201:RYR201"/>
    <mergeCell ref="RYS201:RYV201"/>
    <mergeCell ref="RYW201:RYZ201"/>
    <mergeCell ref="RXM201:RXP201"/>
    <mergeCell ref="RXQ201:RXT201"/>
    <mergeCell ref="RXU201:RXX201"/>
    <mergeCell ref="RXY201:RYB201"/>
    <mergeCell ref="RYC201:RYF201"/>
    <mergeCell ref="RWS201:RWV201"/>
    <mergeCell ref="RWW201:RWZ201"/>
    <mergeCell ref="RXA201:RXD201"/>
    <mergeCell ref="RXE201:RXH201"/>
    <mergeCell ref="RXI201:RXL201"/>
    <mergeCell ref="RVY201:RWB201"/>
    <mergeCell ref="RWC201:RWF201"/>
    <mergeCell ref="RWG201:RWJ201"/>
    <mergeCell ref="RWK201:RWN201"/>
    <mergeCell ref="RWO201:RWR201"/>
    <mergeCell ref="RVE201:RVH201"/>
    <mergeCell ref="RVI201:RVL201"/>
    <mergeCell ref="RVM201:RVP201"/>
    <mergeCell ref="RVQ201:RVT201"/>
    <mergeCell ref="RVU201:RVX201"/>
    <mergeCell ref="SFE201:SFH201"/>
    <mergeCell ref="SFI201:SFL201"/>
    <mergeCell ref="SFM201:SFP201"/>
    <mergeCell ref="SFQ201:SFT201"/>
    <mergeCell ref="SFU201:SFX201"/>
    <mergeCell ref="SEK201:SEN201"/>
    <mergeCell ref="SEO201:SER201"/>
    <mergeCell ref="SES201:SEV201"/>
    <mergeCell ref="SEW201:SEZ201"/>
    <mergeCell ref="SFA201:SFD201"/>
    <mergeCell ref="SDQ201:SDT201"/>
    <mergeCell ref="SDU201:SDX201"/>
    <mergeCell ref="SDY201:SEB201"/>
    <mergeCell ref="SEC201:SEF201"/>
    <mergeCell ref="SEG201:SEJ201"/>
    <mergeCell ref="SCW201:SCZ201"/>
    <mergeCell ref="SDA201:SDD201"/>
    <mergeCell ref="SDE201:SDH201"/>
    <mergeCell ref="SDI201:SDL201"/>
    <mergeCell ref="SDM201:SDP201"/>
    <mergeCell ref="SCC201:SCF201"/>
    <mergeCell ref="SCG201:SCJ201"/>
    <mergeCell ref="SCK201:SCN201"/>
    <mergeCell ref="SCO201:SCR201"/>
    <mergeCell ref="SCS201:SCV201"/>
    <mergeCell ref="SBI201:SBL201"/>
    <mergeCell ref="SBM201:SBP201"/>
    <mergeCell ref="SBQ201:SBT201"/>
    <mergeCell ref="SBU201:SBX201"/>
    <mergeCell ref="SBY201:SCB201"/>
    <mergeCell ref="SAO201:SAR201"/>
    <mergeCell ref="SAS201:SAV201"/>
    <mergeCell ref="SAW201:SAZ201"/>
    <mergeCell ref="SBA201:SBD201"/>
    <mergeCell ref="SBE201:SBH201"/>
    <mergeCell ref="SKO201:SKR201"/>
    <mergeCell ref="SKS201:SKV201"/>
    <mergeCell ref="SKW201:SKZ201"/>
    <mergeCell ref="SLA201:SLD201"/>
    <mergeCell ref="SLE201:SLH201"/>
    <mergeCell ref="SJU201:SJX201"/>
    <mergeCell ref="SJY201:SKB201"/>
    <mergeCell ref="SKC201:SKF201"/>
    <mergeCell ref="SKG201:SKJ201"/>
    <mergeCell ref="SKK201:SKN201"/>
    <mergeCell ref="SJA201:SJD201"/>
    <mergeCell ref="SJE201:SJH201"/>
    <mergeCell ref="SJI201:SJL201"/>
    <mergeCell ref="SJM201:SJP201"/>
    <mergeCell ref="SJQ201:SJT201"/>
    <mergeCell ref="SIG201:SIJ201"/>
    <mergeCell ref="SIK201:SIN201"/>
    <mergeCell ref="SIO201:SIR201"/>
    <mergeCell ref="SIS201:SIV201"/>
    <mergeCell ref="SIW201:SIZ201"/>
    <mergeCell ref="SHM201:SHP201"/>
    <mergeCell ref="SHQ201:SHT201"/>
    <mergeCell ref="SHU201:SHX201"/>
    <mergeCell ref="SHY201:SIB201"/>
    <mergeCell ref="SIC201:SIF201"/>
    <mergeCell ref="SGS201:SGV201"/>
    <mergeCell ref="SGW201:SGZ201"/>
    <mergeCell ref="SHA201:SHD201"/>
    <mergeCell ref="SHE201:SHH201"/>
    <mergeCell ref="SHI201:SHL201"/>
    <mergeCell ref="SFY201:SGB201"/>
    <mergeCell ref="SGC201:SGF201"/>
    <mergeCell ref="SGG201:SGJ201"/>
    <mergeCell ref="SGK201:SGN201"/>
    <mergeCell ref="SGO201:SGR201"/>
    <mergeCell ref="SPY201:SQB201"/>
    <mergeCell ref="SQC201:SQF201"/>
    <mergeCell ref="SQG201:SQJ201"/>
    <mergeCell ref="SQK201:SQN201"/>
    <mergeCell ref="SQO201:SQR201"/>
    <mergeCell ref="SPE201:SPH201"/>
    <mergeCell ref="SPI201:SPL201"/>
    <mergeCell ref="SPM201:SPP201"/>
    <mergeCell ref="SPQ201:SPT201"/>
    <mergeCell ref="SPU201:SPX201"/>
    <mergeCell ref="SOK201:SON201"/>
    <mergeCell ref="SOO201:SOR201"/>
    <mergeCell ref="SOS201:SOV201"/>
    <mergeCell ref="SOW201:SOZ201"/>
    <mergeCell ref="SPA201:SPD201"/>
    <mergeCell ref="SNQ201:SNT201"/>
    <mergeCell ref="SNU201:SNX201"/>
    <mergeCell ref="SNY201:SOB201"/>
    <mergeCell ref="SOC201:SOF201"/>
    <mergeCell ref="SOG201:SOJ201"/>
    <mergeCell ref="SMW201:SMZ201"/>
    <mergeCell ref="SNA201:SND201"/>
    <mergeCell ref="SNE201:SNH201"/>
    <mergeCell ref="SNI201:SNL201"/>
    <mergeCell ref="SNM201:SNP201"/>
    <mergeCell ref="SMC201:SMF201"/>
    <mergeCell ref="SMG201:SMJ201"/>
    <mergeCell ref="SMK201:SMN201"/>
    <mergeCell ref="SMO201:SMR201"/>
    <mergeCell ref="SMS201:SMV201"/>
    <mergeCell ref="SLI201:SLL201"/>
    <mergeCell ref="SLM201:SLP201"/>
    <mergeCell ref="SLQ201:SLT201"/>
    <mergeCell ref="SLU201:SLX201"/>
    <mergeCell ref="SLY201:SMB201"/>
    <mergeCell ref="SVI201:SVL201"/>
    <mergeCell ref="SVM201:SVP201"/>
    <mergeCell ref="SVQ201:SVT201"/>
    <mergeCell ref="SVU201:SVX201"/>
    <mergeCell ref="SVY201:SWB201"/>
    <mergeCell ref="SUO201:SUR201"/>
    <mergeCell ref="SUS201:SUV201"/>
    <mergeCell ref="SUW201:SUZ201"/>
    <mergeCell ref="SVA201:SVD201"/>
    <mergeCell ref="SVE201:SVH201"/>
    <mergeCell ref="STU201:STX201"/>
    <mergeCell ref="STY201:SUB201"/>
    <mergeCell ref="SUC201:SUF201"/>
    <mergeCell ref="SUG201:SUJ201"/>
    <mergeCell ref="SUK201:SUN201"/>
    <mergeCell ref="STA201:STD201"/>
    <mergeCell ref="STE201:STH201"/>
    <mergeCell ref="STI201:STL201"/>
    <mergeCell ref="STM201:STP201"/>
    <mergeCell ref="STQ201:STT201"/>
    <mergeCell ref="SSG201:SSJ201"/>
    <mergeCell ref="SSK201:SSN201"/>
    <mergeCell ref="SSO201:SSR201"/>
    <mergeCell ref="SSS201:SSV201"/>
    <mergeCell ref="SSW201:SSZ201"/>
    <mergeCell ref="SRM201:SRP201"/>
    <mergeCell ref="SRQ201:SRT201"/>
    <mergeCell ref="SRU201:SRX201"/>
    <mergeCell ref="SRY201:SSB201"/>
    <mergeCell ref="SSC201:SSF201"/>
    <mergeCell ref="SQS201:SQV201"/>
    <mergeCell ref="SQW201:SQZ201"/>
    <mergeCell ref="SRA201:SRD201"/>
    <mergeCell ref="SRE201:SRH201"/>
    <mergeCell ref="SRI201:SRL201"/>
    <mergeCell ref="TAS201:TAV201"/>
    <mergeCell ref="TAW201:TAZ201"/>
    <mergeCell ref="TBA201:TBD201"/>
    <mergeCell ref="TBE201:TBH201"/>
    <mergeCell ref="TBI201:TBL201"/>
    <mergeCell ref="SZY201:TAB201"/>
    <mergeCell ref="TAC201:TAF201"/>
    <mergeCell ref="TAG201:TAJ201"/>
    <mergeCell ref="TAK201:TAN201"/>
    <mergeCell ref="TAO201:TAR201"/>
    <mergeCell ref="SZE201:SZH201"/>
    <mergeCell ref="SZI201:SZL201"/>
    <mergeCell ref="SZM201:SZP201"/>
    <mergeCell ref="SZQ201:SZT201"/>
    <mergeCell ref="SZU201:SZX201"/>
    <mergeCell ref="SYK201:SYN201"/>
    <mergeCell ref="SYO201:SYR201"/>
    <mergeCell ref="SYS201:SYV201"/>
    <mergeCell ref="SYW201:SYZ201"/>
    <mergeCell ref="SZA201:SZD201"/>
    <mergeCell ref="SXQ201:SXT201"/>
    <mergeCell ref="SXU201:SXX201"/>
    <mergeCell ref="SXY201:SYB201"/>
    <mergeCell ref="SYC201:SYF201"/>
    <mergeCell ref="SYG201:SYJ201"/>
    <mergeCell ref="SWW201:SWZ201"/>
    <mergeCell ref="SXA201:SXD201"/>
    <mergeCell ref="SXE201:SXH201"/>
    <mergeCell ref="SXI201:SXL201"/>
    <mergeCell ref="SXM201:SXP201"/>
    <mergeCell ref="SWC201:SWF201"/>
    <mergeCell ref="SWG201:SWJ201"/>
    <mergeCell ref="SWK201:SWN201"/>
    <mergeCell ref="SWO201:SWR201"/>
    <mergeCell ref="SWS201:SWV201"/>
    <mergeCell ref="TGC201:TGF201"/>
    <mergeCell ref="TGG201:TGJ201"/>
    <mergeCell ref="TGK201:TGN201"/>
    <mergeCell ref="TGO201:TGR201"/>
    <mergeCell ref="TGS201:TGV201"/>
    <mergeCell ref="TFI201:TFL201"/>
    <mergeCell ref="TFM201:TFP201"/>
    <mergeCell ref="TFQ201:TFT201"/>
    <mergeCell ref="TFU201:TFX201"/>
    <mergeCell ref="TFY201:TGB201"/>
    <mergeCell ref="TEO201:TER201"/>
    <mergeCell ref="TES201:TEV201"/>
    <mergeCell ref="TEW201:TEZ201"/>
    <mergeCell ref="TFA201:TFD201"/>
    <mergeCell ref="TFE201:TFH201"/>
    <mergeCell ref="TDU201:TDX201"/>
    <mergeCell ref="TDY201:TEB201"/>
    <mergeCell ref="TEC201:TEF201"/>
    <mergeCell ref="TEG201:TEJ201"/>
    <mergeCell ref="TEK201:TEN201"/>
    <mergeCell ref="TDA201:TDD201"/>
    <mergeCell ref="TDE201:TDH201"/>
    <mergeCell ref="TDI201:TDL201"/>
    <mergeCell ref="TDM201:TDP201"/>
    <mergeCell ref="TDQ201:TDT201"/>
    <mergeCell ref="TCG201:TCJ201"/>
    <mergeCell ref="TCK201:TCN201"/>
    <mergeCell ref="TCO201:TCR201"/>
    <mergeCell ref="TCS201:TCV201"/>
    <mergeCell ref="TCW201:TCZ201"/>
    <mergeCell ref="TBM201:TBP201"/>
    <mergeCell ref="TBQ201:TBT201"/>
    <mergeCell ref="TBU201:TBX201"/>
    <mergeCell ref="TBY201:TCB201"/>
    <mergeCell ref="TCC201:TCF201"/>
    <mergeCell ref="TLM201:TLP201"/>
    <mergeCell ref="TLQ201:TLT201"/>
    <mergeCell ref="TLU201:TLX201"/>
    <mergeCell ref="TLY201:TMB201"/>
    <mergeCell ref="TMC201:TMF201"/>
    <mergeCell ref="TKS201:TKV201"/>
    <mergeCell ref="TKW201:TKZ201"/>
    <mergeCell ref="TLA201:TLD201"/>
    <mergeCell ref="TLE201:TLH201"/>
    <mergeCell ref="TLI201:TLL201"/>
    <mergeCell ref="TJY201:TKB201"/>
    <mergeCell ref="TKC201:TKF201"/>
    <mergeCell ref="TKG201:TKJ201"/>
    <mergeCell ref="TKK201:TKN201"/>
    <mergeCell ref="TKO201:TKR201"/>
    <mergeCell ref="TJE201:TJH201"/>
    <mergeCell ref="TJI201:TJL201"/>
    <mergeCell ref="TJM201:TJP201"/>
    <mergeCell ref="TJQ201:TJT201"/>
    <mergeCell ref="TJU201:TJX201"/>
    <mergeCell ref="TIK201:TIN201"/>
    <mergeCell ref="TIO201:TIR201"/>
    <mergeCell ref="TIS201:TIV201"/>
    <mergeCell ref="TIW201:TIZ201"/>
    <mergeCell ref="TJA201:TJD201"/>
    <mergeCell ref="THQ201:THT201"/>
    <mergeCell ref="THU201:THX201"/>
    <mergeCell ref="THY201:TIB201"/>
    <mergeCell ref="TIC201:TIF201"/>
    <mergeCell ref="TIG201:TIJ201"/>
    <mergeCell ref="TGW201:TGZ201"/>
    <mergeCell ref="THA201:THD201"/>
    <mergeCell ref="THE201:THH201"/>
    <mergeCell ref="THI201:THL201"/>
    <mergeCell ref="THM201:THP201"/>
    <mergeCell ref="TQW201:TQZ201"/>
    <mergeCell ref="TRA201:TRD201"/>
    <mergeCell ref="TRE201:TRH201"/>
    <mergeCell ref="TRI201:TRL201"/>
    <mergeCell ref="TRM201:TRP201"/>
    <mergeCell ref="TQC201:TQF201"/>
    <mergeCell ref="TQG201:TQJ201"/>
    <mergeCell ref="TQK201:TQN201"/>
    <mergeCell ref="TQO201:TQR201"/>
    <mergeCell ref="TQS201:TQV201"/>
    <mergeCell ref="TPI201:TPL201"/>
    <mergeCell ref="TPM201:TPP201"/>
    <mergeCell ref="TPQ201:TPT201"/>
    <mergeCell ref="TPU201:TPX201"/>
    <mergeCell ref="TPY201:TQB201"/>
    <mergeCell ref="TOO201:TOR201"/>
    <mergeCell ref="TOS201:TOV201"/>
    <mergeCell ref="TOW201:TOZ201"/>
    <mergeCell ref="TPA201:TPD201"/>
    <mergeCell ref="TPE201:TPH201"/>
    <mergeCell ref="TNU201:TNX201"/>
    <mergeCell ref="TNY201:TOB201"/>
    <mergeCell ref="TOC201:TOF201"/>
    <mergeCell ref="TOG201:TOJ201"/>
    <mergeCell ref="TOK201:TON201"/>
    <mergeCell ref="TNA201:TND201"/>
    <mergeCell ref="TNE201:TNH201"/>
    <mergeCell ref="TNI201:TNL201"/>
    <mergeCell ref="TNM201:TNP201"/>
    <mergeCell ref="TNQ201:TNT201"/>
    <mergeCell ref="TMG201:TMJ201"/>
    <mergeCell ref="TMK201:TMN201"/>
    <mergeCell ref="TMO201:TMR201"/>
    <mergeCell ref="TMS201:TMV201"/>
    <mergeCell ref="TMW201:TMZ201"/>
    <mergeCell ref="TWG201:TWJ201"/>
    <mergeCell ref="TWK201:TWN201"/>
    <mergeCell ref="TWO201:TWR201"/>
    <mergeCell ref="TWS201:TWV201"/>
    <mergeCell ref="TWW201:TWZ201"/>
    <mergeCell ref="TVM201:TVP201"/>
    <mergeCell ref="TVQ201:TVT201"/>
    <mergeCell ref="TVU201:TVX201"/>
    <mergeCell ref="TVY201:TWB201"/>
    <mergeCell ref="TWC201:TWF201"/>
    <mergeCell ref="TUS201:TUV201"/>
    <mergeCell ref="TUW201:TUZ201"/>
    <mergeCell ref="TVA201:TVD201"/>
    <mergeCell ref="TVE201:TVH201"/>
    <mergeCell ref="TVI201:TVL201"/>
    <mergeCell ref="TTY201:TUB201"/>
    <mergeCell ref="TUC201:TUF201"/>
    <mergeCell ref="TUG201:TUJ201"/>
    <mergeCell ref="TUK201:TUN201"/>
    <mergeCell ref="TUO201:TUR201"/>
    <mergeCell ref="TTE201:TTH201"/>
    <mergeCell ref="TTI201:TTL201"/>
    <mergeCell ref="TTM201:TTP201"/>
    <mergeCell ref="TTQ201:TTT201"/>
    <mergeCell ref="TTU201:TTX201"/>
    <mergeCell ref="TSK201:TSN201"/>
    <mergeCell ref="TSO201:TSR201"/>
    <mergeCell ref="TSS201:TSV201"/>
    <mergeCell ref="TSW201:TSZ201"/>
    <mergeCell ref="TTA201:TTD201"/>
    <mergeCell ref="TRQ201:TRT201"/>
    <mergeCell ref="TRU201:TRX201"/>
    <mergeCell ref="TRY201:TSB201"/>
    <mergeCell ref="TSC201:TSF201"/>
    <mergeCell ref="TSG201:TSJ201"/>
    <mergeCell ref="UBQ201:UBT201"/>
    <mergeCell ref="UBU201:UBX201"/>
    <mergeCell ref="UBY201:UCB201"/>
    <mergeCell ref="UCC201:UCF201"/>
    <mergeCell ref="UCG201:UCJ201"/>
    <mergeCell ref="UAW201:UAZ201"/>
    <mergeCell ref="UBA201:UBD201"/>
    <mergeCell ref="UBE201:UBH201"/>
    <mergeCell ref="UBI201:UBL201"/>
    <mergeCell ref="UBM201:UBP201"/>
    <mergeCell ref="UAC201:UAF201"/>
    <mergeCell ref="UAG201:UAJ201"/>
    <mergeCell ref="UAK201:UAN201"/>
    <mergeCell ref="UAO201:UAR201"/>
    <mergeCell ref="UAS201:UAV201"/>
    <mergeCell ref="TZI201:TZL201"/>
    <mergeCell ref="TZM201:TZP201"/>
    <mergeCell ref="TZQ201:TZT201"/>
    <mergeCell ref="TZU201:TZX201"/>
    <mergeCell ref="TZY201:UAB201"/>
    <mergeCell ref="TYO201:TYR201"/>
    <mergeCell ref="TYS201:TYV201"/>
    <mergeCell ref="TYW201:TYZ201"/>
    <mergeCell ref="TZA201:TZD201"/>
    <mergeCell ref="TZE201:TZH201"/>
    <mergeCell ref="TXU201:TXX201"/>
    <mergeCell ref="TXY201:TYB201"/>
    <mergeCell ref="TYC201:TYF201"/>
    <mergeCell ref="TYG201:TYJ201"/>
    <mergeCell ref="TYK201:TYN201"/>
    <mergeCell ref="TXA201:TXD201"/>
    <mergeCell ref="TXE201:TXH201"/>
    <mergeCell ref="TXI201:TXL201"/>
    <mergeCell ref="TXM201:TXP201"/>
    <mergeCell ref="TXQ201:TXT201"/>
    <mergeCell ref="UHA201:UHD201"/>
    <mergeCell ref="UHE201:UHH201"/>
    <mergeCell ref="UHI201:UHL201"/>
    <mergeCell ref="UHM201:UHP201"/>
    <mergeCell ref="UHQ201:UHT201"/>
    <mergeCell ref="UGG201:UGJ201"/>
    <mergeCell ref="UGK201:UGN201"/>
    <mergeCell ref="UGO201:UGR201"/>
    <mergeCell ref="UGS201:UGV201"/>
    <mergeCell ref="UGW201:UGZ201"/>
    <mergeCell ref="UFM201:UFP201"/>
    <mergeCell ref="UFQ201:UFT201"/>
    <mergeCell ref="UFU201:UFX201"/>
    <mergeCell ref="UFY201:UGB201"/>
    <mergeCell ref="UGC201:UGF201"/>
    <mergeCell ref="UES201:UEV201"/>
    <mergeCell ref="UEW201:UEZ201"/>
    <mergeCell ref="UFA201:UFD201"/>
    <mergeCell ref="UFE201:UFH201"/>
    <mergeCell ref="UFI201:UFL201"/>
    <mergeCell ref="UDY201:UEB201"/>
    <mergeCell ref="UEC201:UEF201"/>
    <mergeCell ref="UEG201:UEJ201"/>
    <mergeCell ref="UEK201:UEN201"/>
    <mergeCell ref="UEO201:UER201"/>
    <mergeCell ref="UDE201:UDH201"/>
    <mergeCell ref="UDI201:UDL201"/>
    <mergeCell ref="UDM201:UDP201"/>
    <mergeCell ref="UDQ201:UDT201"/>
    <mergeCell ref="UDU201:UDX201"/>
    <mergeCell ref="UCK201:UCN201"/>
    <mergeCell ref="UCO201:UCR201"/>
    <mergeCell ref="UCS201:UCV201"/>
    <mergeCell ref="UCW201:UCZ201"/>
    <mergeCell ref="UDA201:UDD201"/>
    <mergeCell ref="UMK201:UMN201"/>
    <mergeCell ref="UMO201:UMR201"/>
    <mergeCell ref="UMS201:UMV201"/>
    <mergeCell ref="UMW201:UMZ201"/>
    <mergeCell ref="UNA201:UND201"/>
    <mergeCell ref="ULQ201:ULT201"/>
    <mergeCell ref="ULU201:ULX201"/>
    <mergeCell ref="ULY201:UMB201"/>
    <mergeCell ref="UMC201:UMF201"/>
    <mergeCell ref="UMG201:UMJ201"/>
    <mergeCell ref="UKW201:UKZ201"/>
    <mergeCell ref="ULA201:ULD201"/>
    <mergeCell ref="ULE201:ULH201"/>
    <mergeCell ref="ULI201:ULL201"/>
    <mergeCell ref="ULM201:ULP201"/>
    <mergeCell ref="UKC201:UKF201"/>
    <mergeCell ref="UKG201:UKJ201"/>
    <mergeCell ref="UKK201:UKN201"/>
    <mergeCell ref="UKO201:UKR201"/>
    <mergeCell ref="UKS201:UKV201"/>
    <mergeCell ref="UJI201:UJL201"/>
    <mergeCell ref="UJM201:UJP201"/>
    <mergeCell ref="UJQ201:UJT201"/>
    <mergeCell ref="UJU201:UJX201"/>
    <mergeCell ref="UJY201:UKB201"/>
    <mergeCell ref="UIO201:UIR201"/>
    <mergeCell ref="UIS201:UIV201"/>
    <mergeCell ref="UIW201:UIZ201"/>
    <mergeCell ref="UJA201:UJD201"/>
    <mergeCell ref="UJE201:UJH201"/>
    <mergeCell ref="UHU201:UHX201"/>
    <mergeCell ref="UHY201:UIB201"/>
    <mergeCell ref="UIC201:UIF201"/>
    <mergeCell ref="UIG201:UIJ201"/>
    <mergeCell ref="UIK201:UIN201"/>
    <mergeCell ref="URU201:URX201"/>
    <mergeCell ref="URY201:USB201"/>
    <mergeCell ref="USC201:USF201"/>
    <mergeCell ref="USG201:USJ201"/>
    <mergeCell ref="USK201:USN201"/>
    <mergeCell ref="URA201:URD201"/>
    <mergeCell ref="URE201:URH201"/>
    <mergeCell ref="URI201:URL201"/>
    <mergeCell ref="URM201:URP201"/>
    <mergeCell ref="URQ201:URT201"/>
    <mergeCell ref="UQG201:UQJ201"/>
    <mergeCell ref="UQK201:UQN201"/>
    <mergeCell ref="UQO201:UQR201"/>
    <mergeCell ref="UQS201:UQV201"/>
    <mergeCell ref="UQW201:UQZ201"/>
    <mergeCell ref="UPM201:UPP201"/>
    <mergeCell ref="UPQ201:UPT201"/>
    <mergeCell ref="UPU201:UPX201"/>
    <mergeCell ref="UPY201:UQB201"/>
    <mergeCell ref="UQC201:UQF201"/>
    <mergeCell ref="UOS201:UOV201"/>
    <mergeCell ref="UOW201:UOZ201"/>
    <mergeCell ref="UPA201:UPD201"/>
    <mergeCell ref="UPE201:UPH201"/>
    <mergeCell ref="UPI201:UPL201"/>
    <mergeCell ref="UNY201:UOB201"/>
    <mergeCell ref="UOC201:UOF201"/>
    <mergeCell ref="UOG201:UOJ201"/>
    <mergeCell ref="UOK201:UON201"/>
    <mergeCell ref="UOO201:UOR201"/>
    <mergeCell ref="UNE201:UNH201"/>
    <mergeCell ref="UNI201:UNL201"/>
    <mergeCell ref="UNM201:UNP201"/>
    <mergeCell ref="UNQ201:UNT201"/>
    <mergeCell ref="UNU201:UNX201"/>
    <mergeCell ref="UXE201:UXH201"/>
    <mergeCell ref="UXI201:UXL201"/>
    <mergeCell ref="UXM201:UXP201"/>
    <mergeCell ref="UXQ201:UXT201"/>
    <mergeCell ref="UXU201:UXX201"/>
    <mergeCell ref="UWK201:UWN201"/>
    <mergeCell ref="UWO201:UWR201"/>
    <mergeCell ref="UWS201:UWV201"/>
    <mergeCell ref="UWW201:UWZ201"/>
    <mergeCell ref="UXA201:UXD201"/>
    <mergeCell ref="UVQ201:UVT201"/>
    <mergeCell ref="UVU201:UVX201"/>
    <mergeCell ref="UVY201:UWB201"/>
    <mergeCell ref="UWC201:UWF201"/>
    <mergeCell ref="UWG201:UWJ201"/>
    <mergeCell ref="UUW201:UUZ201"/>
    <mergeCell ref="UVA201:UVD201"/>
    <mergeCell ref="UVE201:UVH201"/>
    <mergeCell ref="UVI201:UVL201"/>
    <mergeCell ref="UVM201:UVP201"/>
    <mergeCell ref="UUC201:UUF201"/>
    <mergeCell ref="UUG201:UUJ201"/>
    <mergeCell ref="UUK201:UUN201"/>
    <mergeCell ref="UUO201:UUR201"/>
    <mergeCell ref="UUS201:UUV201"/>
    <mergeCell ref="UTI201:UTL201"/>
    <mergeCell ref="UTM201:UTP201"/>
    <mergeCell ref="UTQ201:UTT201"/>
    <mergeCell ref="UTU201:UTX201"/>
    <mergeCell ref="UTY201:UUB201"/>
    <mergeCell ref="USO201:USR201"/>
    <mergeCell ref="USS201:USV201"/>
    <mergeCell ref="USW201:USZ201"/>
    <mergeCell ref="UTA201:UTD201"/>
    <mergeCell ref="UTE201:UTH201"/>
    <mergeCell ref="VCO201:VCR201"/>
    <mergeCell ref="VCS201:VCV201"/>
    <mergeCell ref="VCW201:VCZ201"/>
    <mergeCell ref="VDA201:VDD201"/>
    <mergeCell ref="VDE201:VDH201"/>
    <mergeCell ref="VBU201:VBX201"/>
    <mergeCell ref="VBY201:VCB201"/>
    <mergeCell ref="VCC201:VCF201"/>
    <mergeCell ref="VCG201:VCJ201"/>
    <mergeCell ref="VCK201:VCN201"/>
    <mergeCell ref="VBA201:VBD201"/>
    <mergeCell ref="VBE201:VBH201"/>
    <mergeCell ref="VBI201:VBL201"/>
    <mergeCell ref="VBM201:VBP201"/>
    <mergeCell ref="VBQ201:VBT201"/>
    <mergeCell ref="VAG201:VAJ201"/>
    <mergeCell ref="VAK201:VAN201"/>
    <mergeCell ref="VAO201:VAR201"/>
    <mergeCell ref="VAS201:VAV201"/>
    <mergeCell ref="VAW201:VAZ201"/>
    <mergeCell ref="UZM201:UZP201"/>
    <mergeCell ref="UZQ201:UZT201"/>
    <mergeCell ref="UZU201:UZX201"/>
    <mergeCell ref="UZY201:VAB201"/>
    <mergeCell ref="VAC201:VAF201"/>
    <mergeCell ref="UYS201:UYV201"/>
    <mergeCell ref="UYW201:UYZ201"/>
    <mergeCell ref="UZA201:UZD201"/>
    <mergeCell ref="UZE201:UZH201"/>
    <mergeCell ref="UZI201:UZL201"/>
    <mergeCell ref="UXY201:UYB201"/>
    <mergeCell ref="UYC201:UYF201"/>
    <mergeCell ref="UYG201:UYJ201"/>
    <mergeCell ref="UYK201:UYN201"/>
    <mergeCell ref="UYO201:UYR201"/>
    <mergeCell ref="VHY201:VIB201"/>
    <mergeCell ref="VIC201:VIF201"/>
    <mergeCell ref="VIG201:VIJ201"/>
    <mergeCell ref="VIK201:VIN201"/>
    <mergeCell ref="VIO201:VIR201"/>
    <mergeCell ref="VHE201:VHH201"/>
    <mergeCell ref="VHI201:VHL201"/>
    <mergeCell ref="VHM201:VHP201"/>
    <mergeCell ref="VHQ201:VHT201"/>
    <mergeCell ref="VHU201:VHX201"/>
    <mergeCell ref="VGK201:VGN201"/>
    <mergeCell ref="VGO201:VGR201"/>
    <mergeCell ref="VGS201:VGV201"/>
    <mergeCell ref="VGW201:VGZ201"/>
    <mergeCell ref="VHA201:VHD201"/>
    <mergeCell ref="VFQ201:VFT201"/>
    <mergeCell ref="VFU201:VFX201"/>
    <mergeCell ref="VFY201:VGB201"/>
    <mergeCell ref="VGC201:VGF201"/>
    <mergeCell ref="VGG201:VGJ201"/>
    <mergeCell ref="VEW201:VEZ201"/>
    <mergeCell ref="VFA201:VFD201"/>
    <mergeCell ref="VFE201:VFH201"/>
    <mergeCell ref="VFI201:VFL201"/>
    <mergeCell ref="VFM201:VFP201"/>
    <mergeCell ref="VEC201:VEF201"/>
    <mergeCell ref="VEG201:VEJ201"/>
    <mergeCell ref="VEK201:VEN201"/>
    <mergeCell ref="VEO201:VER201"/>
    <mergeCell ref="VES201:VEV201"/>
    <mergeCell ref="VDI201:VDL201"/>
    <mergeCell ref="VDM201:VDP201"/>
    <mergeCell ref="VDQ201:VDT201"/>
    <mergeCell ref="VDU201:VDX201"/>
    <mergeCell ref="VDY201:VEB201"/>
    <mergeCell ref="VNI201:VNL201"/>
    <mergeCell ref="VNM201:VNP201"/>
    <mergeCell ref="VNQ201:VNT201"/>
    <mergeCell ref="VNU201:VNX201"/>
    <mergeCell ref="VNY201:VOB201"/>
    <mergeCell ref="VMO201:VMR201"/>
    <mergeCell ref="VMS201:VMV201"/>
    <mergeCell ref="VMW201:VMZ201"/>
    <mergeCell ref="VNA201:VND201"/>
    <mergeCell ref="VNE201:VNH201"/>
    <mergeCell ref="VLU201:VLX201"/>
    <mergeCell ref="VLY201:VMB201"/>
    <mergeCell ref="VMC201:VMF201"/>
    <mergeCell ref="VMG201:VMJ201"/>
    <mergeCell ref="VMK201:VMN201"/>
    <mergeCell ref="VLA201:VLD201"/>
    <mergeCell ref="VLE201:VLH201"/>
    <mergeCell ref="VLI201:VLL201"/>
    <mergeCell ref="VLM201:VLP201"/>
    <mergeCell ref="VLQ201:VLT201"/>
    <mergeCell ref="VKG201:VKJ201"/>
    <mergeCell ref="VKK201:VKN201"/>
    <mergeCell ref="VKO201:VKR201"/>
    <mergeCell ref="VKS201:VKV201"/>
    <mergeCell ref="VKW201:VKZ201"/>
    <mergeCell ref="VJM201:VJP201"/>
    <mergeCell ref="VJQ201:VJT201"/>
    <mergeCell ref="VJU201:VJX201"/>
    <mergeCell ref="VJY201:VKB201"/>
    <mergeCell ref="VKC201:VKF201"/>
    <mergeCell ref="VIS201:VIV201"/>
    <mergeCell ref="VIW201:VIZ201"/>
    <mergeCell ref="VJA201:VJD201"/>
    <mergeCell ref="VJE201:VJH201"/>
    <mergeCell ref="VJI201:VJL201"/>
    <mergeCell ref="VSS201:VSV201"/>
    <mergeCell ref="VSW201:VSZ201"/>
    <mergeCell ref="VTA201:VTD201"/>
    <mergeCell ref="VTE201:VTH201"/>
    <mergeCell ref="VTI201:VTL201"/>
    <mergeCell ref="VRY201:VSB201"/>
    <mergeCell ref="VSC201:VSF201"/>
    <mergeCell ref="VSG201:VSJ201"/>
    <mergeCell ref="VSK201:VSN201"/>
    <mergeCell ref="VSO201:VSR201"/>
    <mergeCell ref="VRE201:VRH201"/>
    <mergeCell ref="VRI201:VRL201"/>
    <mergeCell ref="VRM201:VRP201"/>
    <mergeCell ref="VRQ201:VRT201"/>
    <mergeCell ref="VRU201:VRX201"/>
    <mergeCell ref="VQK201:VQN201"/>
    <mergeCell ref="VQO201:VQR201"/>
    <mergeCell ref="VQS201:VQV201"/>
    <mergeCell ref="VQW201:VQZ201"/>
    <mergeCell ref="VRA201:VRD201"/>
    <mergeCell ref="VPQ201:VPT201"/>
    <mergeCell ref="VPU201:VPX201"/>
    <mergeCell ref="VPY201:VQB201"/>
    <mergeCell ref="VQC201:VQF201"/>
    <mergeCell ref="VQG201:VQJ201"/>
    <mergeCell ref="VOW201:VOZ201"/>
    <mergeCell ref="VPA201:VPD201"/>
    <mergeCell ref="VPE201:VPH201"/>
    <mergeCell ref="VPI201:VPL201"/>
    <mergeCell ref="VPM201:VPP201"/>
    <mergeCell ref="VOC201:VOF201"/>
    <mergeCell ref="VOG201:VOJ201"/>
    <mergeCell ref="VOK201:VON201"/>
    <mergeCell ref="VOO201:VOR201"/>
    <mergeCell ref="VOS201:VOV201"/>
    <mergeCell ref="VYC201:VYF201"/>
    <mergeCell ref="VYG201:VYJ201"/>
    <mergeCell ref="VYK201:VYN201"/>
    <mergeCell ref="VYO201:VYR201"/>
    <mergeCell ref="VYS201:VYV201"/>
    <mergeCell ref="VXI201:VXL201"/>
    <mergeCell ref="VXM201:VXP201"/>
    <mergeCell ref="VXQ201:VXT201"/>
    <mergeCell ref="VXU201:VXX201"/>
    <mergeCell ref="VXY201:VYB201"/>
    <mergeCell ref="VWO201:VWR201"/>
    <mergeCell ref="VWS201:VWV201"/>
    <mergeCell ref="VWW201:VWZ201"/>
    <mergeCell ref="VXA201:VXD201"/>
    <mergeCell ref="VXE201:VXH201"/>
    <mergeCell ref="VVU201:VVX201"/>
    <mergeCell ref="VVY201:VWB201"/>
    <mergeCell ref="VWC201:VWF201"/>
    <mergeCell ref="VWG201:VWJ201"/>
    <mergeCell ref="VWK201:VWN201"/>
    <mergeCell ref="VVA201:VVD201"/>
    <mergeCell ref="VVE201:VVH201"/>
    <mergeCell ref="VVI201:VVL201"/>
    <mergeCell ref="VVM201:VVP201"/>
    <mergeCell ref="VVQ201:VVT201"/>
    <mergeCell ref="VUG201:VUJ201"/>
    <mergeCell ref="VUK201:VUN201"/>
    <mergeCell ref="VUO201:VUR201"/>
    <mergeCell ref="VUS201:VUV201"/>
    <mergeCell ref="VUW201:VUZ201"/>
    <mergeCell ref="VTM201:VTP201"/>
    <mergeCell ref="VTQ201:VTT201"/>
    <mergeCell ref="VTU201:VTX201"/>
    <mergeCell ref="VTY201:VUB201"/>
    <mergeCell ref="VUC201:VUF201"/>
    <mergeCell ref="WDM201:WDP201"/>
    <mergeCell ref="WDQ201:WDT201"/>
    <mergeCell ref="WDU201:WDX201"/>
    <mergeCell ref="WDY201:WEB201"/>
    <mergeCell ref="WEC201:WEF201"/>
    <mergeCell ref="WCS201:WCV201"/>
    <mergeCell ref="WCW201:WCZ201"/>
    <mergeCell ref="WDA201:WDD201"/>
    <mergeCell ref="WDE201:WDH201"/>
    <mergeCell ref="WDI201:WDL201"/>
    <mergeCell ref="WBY201:WCB201"/>
    <mergeCell ref="WCC201:WCF201"/>
    <mergeCell ref="WCG201:WCJ201"/>
    <mergeCell ref="WCK201:WCN201"/>
    <mergeCell ref="WCO201:WCR201"/>
    <mergeCell ref="WBE201:WBH201"/>
    <mergeCell ref="WBI201:WBL201"/>
    <mergeCell ref="WBM201:WBP201"/>
    <mergeCell ref="WBQ201:WBT201"/>
    <mergeCell ref="WBU201:WBX201"/>
    <mergeCell ref="WAK201:WAN201"/>
    <mergeCell ref="WAO201:WAR201"/>
    <mergeCell ref="WAS201:WAV201"/>
    <mergeCell ref="WAW201:WAZ201"/>
    <mergeCell ref="WBA201:WBD201"/>
    <mergeCell ref="VZQ201:VZT201"/>
    <mergeCell ref="VZU201:VZX201"/>
    <mergeCell ref="VZY201:WAB201"/>
    <mergeCell ref="WAC201:WAF201"/>
    <mergeCell ref="WAG201:WAJ201"/>
    <mergeCell ref="VYW201:VYZ201"/>
    <mergeCell ref="VZA201:VZD201"/>
    <mergeCell ref="VZE201:VZH201"/>
    <mergeCell ref="VZI201:VZL201"/>
    <mergeCell ref="VZM201:VZP201"/>
    <mergeCell ref="WIW201:WIZ201"/>
    <mergeCell ref="WJA201:WJD201"/>
    <mergeCell ref="WJE201:WJH201"/>
    <mergeCell ref="WJI201:WJL201"/>
    <mergeCell ref="WJM201:WJP201"/>
    <mergeCell ref="WIC201:WIF201"/>
    <mergeCell ref="WIG201:WIJ201"/>
    <mergeCell ref="WIK201:WIN201"/>
    <mergeCell ref="WIO201:WIR201"/>
    <mergeCell ref="WIS201:WIV201"/>
    <mergeCell ref="WHI201:WHL201"/>
    <mergeCell ref="WHM201:WHP201"/>
    <mergeCell ref="WHQ201:WHT201"/>
    <mergeCell ref="WHU201:WHX201"/>
    <mergeCell ref="WHY201:WIB201"/>
    <mergeCell ref="WGO201:WGR201"/>
    <mergeCell ref="WGS201:WGV201"/>
    <mergeCell ref="WGW201:WGZ201"/>
    <mergeCell ref="WHA201:WHD201"/>
    <mergeCell ref="WHE201:WHH201"/>
    <mergeCell ref="WFU201:WFX201"/>
    <mergeCell ref="WFY201:WGB201"/>
    <mergeCell ref="WGC201:WGF201"/>
    <mergeCell ref="WGG201:WGJ201"/>
    <mergeCell ref="WGK201:WGN201"/>
    <mergeCell ref="WFA201:WFD201"/>
    <mergeCell ref="WFE201:WFH201"/>
    <mergeCell ref="WFI201:WFL201"/>
    <mergeCell ref="WFM201:WFP201"/>
    <mergeCell ref="WFQ201:WFT201"/>
    <mergeCell ref="WEG201:WEJ201"/>
    <mergeCell ref="WEK201:WEN201"/>
    <mergeCell ref="WEO201:WER201"/>
    <mergeCell ref="WES201:WEV201"/>
    <mergeCell ref="WEW201:WEZ201"/>
    <mergeCell ref="WOG201:WOJ201"/>
    <mergeCell ref="WOK201:WON201"/>
    <mergeCell ref="WOO201:WOR201"/>
    <mergeCell ref="WOS201:WOV201"/>
    <mergeCell ref="WOW201:WOZ201"/>
    <mergeCell ref="WNM201:WNP201"/>
    <mergeCell ref="WNQ201:WNT201"/>
    <mergeCell ref="WNU201:WNX201"/>
    <mergeCell ref="WNY201:WOB201"/>
    <mergeCell ref="WOC201:WOF201"/>
    <mergeCell ref="WMS201:WMV201"/>
    <mergeCell ref="WMW201:WMZ201"/>
    <mergeCell ref="WNA201:WND201"/>
    <mergeCell ref="WNE201:WNH201"/>
    <mergeCell ref="WNI201:WNL201"/>
    <mergeCell ref="WLY201:WMB201"/>
    <mergeCell ref="WMC201:WMF201"/>
    <mergeCell ref="WMG201:WMJ201"/>
    <mergeCell ref="WMK201:WMN201"/>
    <mergeCell ref="WMO201:WMR201"/>
    <mergeCell ref="WLE201:WLH201"/>
    <mergeCell ref="WLI201:WLL201"/>
    <mergeCell ref="WLM201:WLP201"/>
    <mergeCell ref="WLQ201:WLT201"/>
    <mergeCell ref="WLU201:WLX201"/>
    <mergeCell ref="WKK201:WKN201"/>
    <mergeCell ref="WKO201:WKR201"/>
    <mergeCell ref="WKS201:WKV201"/>
    <mergeCell ref="WKW201:WKZ201"/>
    <mergeCell ref="WLA201:WLD201"/>
    <mergeCell ref="WJQ201:WJT201"/>
    <mergeCell ref="WJU201:WJX201"/>
    <mergeCell ref="WJY201:WKB201"/>
    <mergeCell ref="WKC201:WKF201"/>
    <mergeCell ref="WKG201:WKJ201"/>
    <mergeCell ref="WTQ201:WTT201"/>
    <mergeCell ref="WTU201:WTX201"/>
    <mergeCell ref="WTY201:WUB201"/>
    <mergeCell ref="WUC201:WUF201"/>
    <mergeCell ref="WUG201:WUJ201"/>
    <mergeCell ref="WSW201:WSZ201"/>
    <mergeCell ref="WTA201:WTD201"/>
    <mergeCell ref="WTE201:WTH201"/>
    <mergeCell ref="WTI201:WTL201"/>
    <mergeCell ref="WTM201:WTP201"/>
    <mergeCell ref="WSC201:WSF201"/>
    <mergeCell ref="WSG201:WSJ201"/>
    <mergeCell ref="WSK201:WSN201"/>
    <mergeCell ref="WSO201:WSR201"/>
    <mergeCell ref="WSS201:WSV201"/>
    <mergeCell ref="WRI201:WRL201"/>
    <mergeCell ref="WRM201:WRP201"/>
    <mergeCell ref="WRQ201:WRT201"/>
    <mergeCell ref="WRU201:WRX201"/>
    <mergeCell ref="WRY201:WSB201"/>
    <mergeCell ref="WQO201:WQR201"/>
    <mergeCell ref="WQS201:WQV201"/>
    <mergeCell ref="WQW201:WQZ201"/>
    <mergeCell ref="WRA201:WRD201"/>
    <mergeCell ref="WRE201:WRH201"/>
    <mergeCell ref="WPU201:WPX201"/>
    <mergeCell ref="WPY201:WQB201"/>
    <mergeCell ref="WQC201:WQF201"/>
    <mergeCell ref="WQG201:WQJ201"/>
    <mergeCell ref="WQK201:WQN201"/>
    <mergeCell ref="WPA201:WPD201"/>
    <mergeCell ref="WPE201:WPH201"/>
    <mergeCell ref="WPI201:WPL201"/>
    <mergeCell ref="WPM201:WPP201"/>
    <mergeCell ref="WPQ201:WPT201"/>
    <mergeCell ref="WZA201:WZD201"/>
    <mergeCell ref="WZE201:WZH201"/>
    <mergeCell ref="WZI201:WZL201"/>
    <mergeCell ref="WZM201:WZP201"/>
    <mergeCell ref="WZQ201:WZT201"/>
    <mergeCell ref="WYG201:WYJ201"/>
    <mergeCell ref="WYK201:WYN201"/>
    <mergeCell ref="WYO201:WYR201"/>
    <mergeCell ref="WYS201:WYV201"/>
    <mergeCell ref="WYW201:WYZ201"/>
    <mergeCell ref="WXM201:WXP201"/>
    <mergeCell ref="WXQ201:WXT201"/>
    <mergeCell ref="WXU201:WXX201"/>
    <mergeCell ref="WXY201:WYB201"/>
    <mergeCell ref="WYC201:WYF201"/>
    <mergeCell ref="WWS201:WWV201"/>
    <mergeCell ref="WWW201:WWZ201"/>
    <mergeCell ref="WXA201:WXD201"/>
    <mergeCell ref="WXE201:WXH201"/>
    <mergeCell ref="WXI201:WXL201"/>
    <mergeCell ref="WVY201:WWB201"/>
    <mergeCell ref="WWC201:WWF201"/>
    <mergeCell ref="WWG201:WWJ201"/>
    <mergeCell ref="WWK201:WWN201"/>
    <mergeCell ref="WWO201:WWR201"/>
    <mergeCell ref="WVE201:WVH201"/>
    <mergeCell ref="WVI201:WVL201"/>
    <mergeCell ref="WVM201:WVP201"/>
    <mergeCell ref="WVQ201:WVT201"/>
    <mergeCell ref="WVU201:WVX201"/>
    <mergeCell ref="WUK201:WUN201"/>
    <mergeCell ref="WUO201:WUR201"/>
    <mergeCell ref="WUS201:WUV201"/>
    <mergeCell ref="WUW201:WUZ201"/>
    <mergeCell ref="WVA201:WVD201"/>
    <mergeCell ref="XEK201:XEN201"/>
    <mergeCell ref="XEO201:XER201"/>
    <mergeCell ref="XES201:XEV201"/>
    <mergeCell ref="XEW201:XEZ201"/>
    <mergeCell ref="XFA201:XFD201"/>
    <mergeCell ref="XDQ201:XDT201"/>
    <mergeCell ref="XDU201:XDX201"/>
    <mergeCell ref="XDY201:XEB201"/>
    <mergeCell ref="XEC201:XEF201"/>
    <mergeCell ref="XEG201:XEJ201"/>
    <mergeCell ref="XCW201:XCZ201"/>
    <mergeCell ref="XDA201:XDD201"/>
    <mergeCell ref="XDE201:XDH201"/>
    <mergeCell ref="XDI201:XDL201"/>
    <mergeCell ref="XDM201:XDP201"/>
    <mergeCell ref="XCC201:XCF201"/>
    <mergeCell ref="XCG201:XCJ201"/>
    <mergeCell ref="XCK201:XCN201"/>
    <mergeCell ref="XCO201:XCR201"/>
    <mergeCell ref="XCS201:XCV201"/>
    <mergeCell ref="XBI201:XBL201"/>
    <mergeCell ref="XBM201:XBP201"/>
    <mergeCell ref="XBQ201:XBT201"/>
    <mergeCell ref="XBU201:XBX201"/>
    <mergeCell ref="XBY201:XCB201"/>
    <mergeCell ref="XAO201:XAR201"/>
    <mergeCell ref="XAS201:XAV201"/>
    <mergeCell ref="XAW201:XAZ201"/>
    <mergeCell ref="XBA201:XBD201"/>
    <mergeCell ref="XBE201:XBH201"/>
    <mergeCell ref="WZU201:WZX201"/>
    <mergeCell ref="WZY201:XAB201"/>
    <mergeCell ref="XAC201:XAF201"/>
    <mergeCell ref="XAG201:XAJ201"/>
    <mergeCell ref="XAK201:XAN201"/>
    <mergeCell ref="DU216:DX216"/>
    <mergeCell ref="DY216:EB216"/>
    <mergeCell ref="EC216:EF216"/>
    <mergeCell ref="EG216:EJ216"/>
    <mergeCell ref="EK216:EN216"/>
    <mergeCell ref="DA216:DD216"/>
    <mergeCell ref="DE216:DH216"/>
    <mergeCell ref="DI216:DL216"/>
    <mergeCell ref="DM216:DP216"/>
    <mergeCell ref="DQ216:DT216"/>
    <mergeCell ref="CG216:CJ216"/>
    <mergeCell ref="CK216:CN216"/>
    <mergeCell ref="CO216:CR216"/>
    <mergeCell ref="CS216:CV216"/>
    <mergeCell ref="CW216:CZ216"/>
    <mergeCell ref="BM216:BP216"/>
    <mergeCell ref="BQ216:BT216"/>
    <mergeCell ref="BU216:BX216"/>
    <mergeCell ref="BY216:CB216"/>
    <mergeCell ref="CC216:CF216"/>
    <mergeCell ref="AS216:AV216"/>
    <mergeCell ref="AW216:AZ216"/>
    <mergeCell ref="BA216:BD216"/>
    <mergeCell ref="BE216:BH216"/>
    <mergeCell ref="BI216:BL216"/>
    <mergeCell ref="Y216:AB216"/>
    <mergeCell ref="AC216:AF216"/>
    <mergeCell ref="AG216:AJ216"/>
    <mergeCell ref="AK216:AN216"/>
    <mergeCell ref="AO216:AR216"/>
    <mergeCell ref="E216:H216"/>
    <mergeCell ref="I216:L216"/>
    <mergeCell ref="M216:P216"/>
    <mergeCell ref="Q216:T216"/>
    <mergeCell ref="U216:X216"/>
    <mergeCell ref="JE216:JH216"/>
    <mergeCell ref="JI216:JL216"/>
    <mergeCell ref="JM216:JP216"/>
    <mergeCell ref="JQ216:JT216"/>
    <mergeCell ref="JU216:JX216"/>
    <mergeCell ref="IK216:IN216"/>
    <mergeCell ref="IO216:IR216"/>
    <mergeCell ref="IS216:IV216"/>
    <mergeCell ref="IW216:IZ216"/>
    <mergeCell ref="JA216:JD216"/>
    <mergeCell ref="HQ216:HT216"/>
    <mergeCell ref="HU216:HX216"/>
    <mergeCell ref="HY216:IB216"/>
    <mergeCell ref="IC216:IF216"/>
    <mergeCell ref="IG216:IJ216"/>
    <mergeCell ref="GW216:GZ216"/>
    <mergeCell ref="HA216:HD216"/>
    <mergeCell ref="HE216:HH216"/>
    <mergeCell ref="HI216:HL216"/>
    <mergeCell ref="HM216:HP216"/>
    <mergeCell ref="GC216:GF216"/>
    <mergeCell ref="GG216:GJ216"/>
    <mergeCell ref="GK216:GN216"/>
    <mergeCell ref="GO216:GR216"/>
    <mergeCell ref="GS216:GV216"/>
    <mergeCell ref="FI216:FL216"/>
    <mergeCell ref="FM216:FP216"/>
    <mergeCell ref="FQ216:FT216"/>
    <mergeCell ref="FU216:FX216"/>
    <mergeCell ref="FY216:GB216"/>
    <mergeCell ref="EO216:ER216"/>
    <mergeCell ref="ES216:EV216"/>
    <mergeCell ref="EW216:EZ216"/>
    <mergeCell ref="FA216:FD216"/>
    <mergeCell ref="FE216:FH216"/>
    <mergeCell ref="OO216:OR216"/>
    <mergeCell ref="OS216:OV216"/>
    <mergeCell ref="OW216:OZ216"/>
    <mergeCell ref="PA216:PD216"/>
    <mergeCell ref="PE216:PH216"/>
    <mergeCell ref="NU216:NX216"/>
    <mergeCell ref="NY216:OB216"/>
    <mergeCell ref="OC216:OF216"/>
    <mergeCell ref="OG216:OJ216"/>
    <mergeCell ref="OK216:ON216"/>
    <mergeCell ref="NA216:ND216"/>
    <mergeCell ref="NE216:NH216"/>
    <mergeCell ref="NI216:NL216"/>
    <mergeCell ref="NM216:NP216"/>
    <mergeCell ref="NQ216:NT216"/>
    <mergeCell ref="MG216:MJ216"/>
    <mergeCell ref="MK216:MN216"/>
    <mergeCell ref="MO216:MR216"/>
    <mergeCell ref="MS216:MV216"/>
    <mergeCell ref="MW216:MZ216"/>
    <mergeCell ref="LM216:LP216"/>
    <mergeCell ref="LQ216:LT216"/>
    <mergeCell ref="LU216:LX216"/>
    <mergeCell ref="LY216:MB216"/>
    <mergeCell ref="MC216:MF216"/>
    <mergeCell ref="KS216:KV216"/>
    <mergeCell ref="KW216:KZ216"/>
    <mergeCell ref="LA216:LD216"/>
    <mergeCell ref="LE216:LH216"/>
    <mergeCell ref="LI216:LL216"/>
    <mergeCell ref="JY216:KB216"/>
    <mergeCell ref="KC216:KF216"/>
    <mergeCell ref="KG216:KJ216"/>
    <mergeCell ref="KK216:KN216"/>
    <mergeCell ref="KO216:KR216"/>
    <mergeCell ref="TY216:UB216"/>
    <mergeCell ref="UC216:UF216"/>
    <mergeCell ref="UG216:UJ216"/>
    <mergeCell ref="UK216:UN216"/>
    <mergeCell ref="UO216:UR216"/>
    <mergeCell ref="TE216:TH216"/>
    <mergeCell ref="TI216:TL216"/>
    <mergeCell ref="TM216:TP216"/>
    <mergeCell ref="TQ216:TT216"/>
    <mergeCell ref="TU216:TX216"/>
    <mergeCell ref="SK216:SN216"/>
    <mergeCell ref="SO216:SR216"/>
    <mergeCell ref="SS216:SV216"/>
    <mergeCell ref="SW216:SZ216"/>
    <mergeCell ref="TA216:TD216"/>
    <mergeCell ref="RQ216:RT216"/>
    <mergeCell ref="RU216:RX216"/>
    <mergeCell ref="RY216:SB216"/>
    <mergeCell ref="SC216:SF216"/>
    <mergeCell ref="SG216:SJ216"/>
    <mergeCell ref="QW216:QZ216"/>
    <mergeCell ref="RA216:RD216"/>
    <mergeCell ref="RE216:RH216"/>
    <mergeCell ref="RI216:RL216"/>
    <mergeCell ref="RM216:RP216"/>
    <mergeCell ref="QC216:QF216"/>
    <mergeCell ref="QG216:QJ216"/>
    <mergeCell ref="QK216:QN216"/>
    <mergeCell ref="QO216:QR216"/>
    <mergeCell ref="QS216:QV216"/>
    <mergeCell ref="PI216:PL216"/>
    <mergeCell ref="PM216:PP216"/>
    <mergeCell ref="PQ216:PT216"/>
    <mergeCell ref="PU216:PX216"/>
    <mergeCell ref="PY216:QB216"/>
    <mergeCell ref="ZI216:ZL216"/>
    <mergeCell ref="ZM216:ZP216"/>
    <mergeCell ref="ZQ216:ZT216"/>
    <mergeCell ref="ZU216:ZX216"/>
    <mergeCell ref="ZY216:AAB216"/>
    <mergeCell ref="YO216:YR216"/>
    <mergeCell ref="YS216:YV216"/>
    <mergeCell ref="YW216:YZ216"/>
    <mergeCell ref="ZA216:ZD216"/>
    <mergeCell ref="ZE216:ZH216"/>
    <mergeCell ref="XU216:XX216"/>
    <mergeCell ref="XY216:YB216"/>
    <mergeCell ref="YC216:YF216"/>
    <mergeCell ref="YG216:YJ216"/>
    <mergeCell ref="YK216:YN216"/>
    <mergeCell ref="XA216:XD216"/>
    <mergeCell ref="XE216:XH216"/>
    <mergeCell ref="XI216:XL216"/>
    <mergeCell ref="XM216:XP216"/>
    <mergeCell ref="XQ216:XT216"/>
    <mergeCell ref="WG216:WJ216"/>
    <mergeCell ref="WK216:WN216"/>
    <mergeCell ref="WO216:WR216"/>
    <mergeCell ref="WS216:WV216"/>
    <mergeCell ref="WW216:WZ216"/>
    <mergeCell ref="VM216:VP216"/>
    <mergeCell ref="VQ216:VT216"/>
    <mergeCell ref="VU216:VX216"/>
    <mergeCell ref="VY216:WB216"/>
    <mergeCell ref="WC216:WF216"/>
    <mergeCell ref="US216:UV216"/>
    <mergeCell ref="UW216:UZ216"/>
    <mergeCell ref="VA216:VD216"/>
    <mergeCell ref="VE216:VH216"/>
    <mergeCell ref="VI216:VL216"/>
    <mergeCell ref="AES216:AEV216"/>
    <mergeCell ref="AEW216:AEZ216"/>
    <mergeCell ref="AFA216:AFD216"/>
    <mergeCell ref="AFE216:AFH216"/>
    <mergeCell ref="AFI216:AFL216"/>
    <mergeCell ref="ADY216:AEB216"/>
    <mergeCell ref="AEC216:AEF216"/>
    <mergeCell ref="AEG216:AEJ216"/>
    <mergeCell ref="AEK216:AEN216"/>
    <mergeCell ref="AEO216:AER216"/>
    <mergeCell ref="ADE216:ADH216"/>
    <mergeCell ref="ADI216:ADL216"/>
    <mergeCell ref="ADM216:ADP216"/>
    <mergeCell ref="ADQ216:ADT216"/>
    <mergeCell ref="ADU216:ADX216"/>
    <mergeCell ref="ACK216:ACN216"/>
    <mergeCell ref="ACO216:ACR216"/>
    <mergeCell ref="ACS216:ACV216"/>
    <mergeCell ref="ACW216:ACZ216"/>
    <mergeCell ref="ADA216:ADD216"/>
    <mergeCell ref="ABQ216:ABT216"/>
    <mergeCell ref="ABU216:ABX216"/>
    <mergeCell ref="ABY216:ACB216"/>
    <mergeCell ref="ACC216:ACF216"/>
    <mergeCell ref="ACG216:ACJ216"/>
    <mergeCell ref="AAW216:AAZ216"/>
    <mergeCell ref="ABA216:ABD216"/>
    <mergeCell ref="ABE216:ABH216"/>
    <mergeCell ref="ABI216:ABL216"/>
    <mergeCell ref="ABM216:ABP216"/>
    <mergeCell ref="AAC216:AAF216"/>
    <mergeCell ref="AAG216:AAJ216"/>
    <mergeCell ref="AAK216:AAN216"/>
    <mergeCell ref="AAO216:AAR216"/>
    <mergeCell ref="AAS216:AAV216"/>
    <mergeCell ref="AKC216:AKF216"/>
    <mergeCell ref="AKG216:AKJ216"/>
    <mergeCell ref="AKK216:AKN216"/>
    <mergeCell ref="AKO216:AKR216"/>
    <mergeCell ref="AKS216:AKV216"/>
    <mergeCell ref="AJI216:AJL216"/>
    <mergeCell ref="AJM216:AJP216"/>
    <mergeCell ref="AJQ216:AJT216"/>
    <mergeCell ref="AJU216:AJX216"/>
    <mergeCell ref="AJY216:AKB216"/>
    <mergeCell ref="AIO216:AIR216"/>
    <mergeCell ref="AIS216:AIV216"/>
    <mergeCell ref="AIW216:AIZ216"/>
    <mergeCell ref="AJA216:AJD216"/>
    <mergeCell ref="AJE216:AJH216"/>
    <mergeCell ref="AHU216:AHX216"/>
    <mergeCell ref="AHY216:AIB216"/>
    <mergeCell ref="AIC216:AIF216"/>
    <mergeCell ref="AIG216:AIJ216"/>
    <mergeCell ref="AIK216:AIN216"/>
    <mergeCell ref="AHA216:AHD216"/>
    <mergeCell ref="AHE216:AHH216"/>
    <mergeCell ref="AHI216:AHL216"/>
    <mergeCell ref="AHM216:AHP216"/>
    <mergeCell ref="AHQ216:AHT216"/>
    <mergeCell ref="AGG216:AGJ216"/>
    <mergeCell ref="AGK216:AGN216"/>
    <mergeCell ref="AGO216:AGR216"/>
    <mergeCell ref="AGS216:AGV216"/>
    <mergeCell ref="AGW216:AGZ216"/>
    <mergeCell ref="AFM216:AFP216"/>
    <mergeCell ref="AFQ216:AFT216"/>
    <mergeCell ref="AFU216:AFX216"/>
    <mergeCell ref="AFY216:AGB216"/>
    <mergeCell ref="AGC216:AGF216"/>
    <mergeCell ref="APM216:APP216"/>
    <mergeCell ref="APQ216:APT216"/>
    <mergeCell ref="APU216:APX216"/>
    <mergeCell ref="APY216:AQB216"/>
    <mergeCell ref="AQC216:AQF216"/>
    <mergeCell ref="AOS216:AOV216"/>
    <mergeCell ref="AOW216:AOZ216"/>
    <mergeCell ref="APA216:APD216"/>
    <mergeCell ref="APE216:APH216"/>
    <mergeCell ref="API216:APL216"/>
    <mergeCell ref="ANY216:AOB216"/>
    <mergeCell ref="AOC216:AOF216"/>
    <mergeCell ref="AOG216:AOJ216"/>
    <mergeCell ref="AOK216:AON216"/>
    <mergeCell ref="AOO216:AOR216"/>
    <mergeCell ref="ANE216:ANH216"/>
    <mergeCell ref="ANI216:ANL216"/>
    <mergeCell ref="ANM216:ANP216"/>
    <mergeCell ref="ANQ216:ANT216"/>
    <mergeCell ref="ANU216:ANX216"/>
    <mergeCell ref="AMK216:AMN216"/>
    <mergeCell ref="AMO216:AMR216"/>
    <mergeCell ref="AMS216:AMV216"/>
    <mergeCell ref="AMW216:AMZ216"/>
    <mergeCell ref="ANA216:AND216"/>
    <mergeCell ref="ALQ216:ALT216"/>
    <mergeCell ref="ALU216:ALX216"/>
    <mergeCell ref="ALY216:AMB216"/>
    <mergeCell ref="AMC216:AMF216"/>
    <mergeCell ref="AMG216:AMJ216"/>
    <mergeCell ref="AKW216:AKZ216"/>
    <mergeCell ref="ALA216:ALD216"/>
    <mergeCell ref="ALE216:ALH216"/>
    <mergeCell ref="ALI216:ALL216"/>
    <mergeCell ref="ALM216:ALP216"/>
    <mergeCell ref="AUW216:AUZ216"/>
    <mergeCell ref="AVA216:AVD216"/>
    <mergeCell ref="AVE216:AVH216"/>
    <mergeCell ref="AVI216:AVL216"/>
    <mergeCell ref="AVM216:AVP216"/>
    <mergeCell ref="AUC216:AUF216"/>
    <mergeCell ref="AUG216:AUJ216"/>
    <mergeCell ref="AUK216:AUN216"/>
    <mergeCell ref="AUO216:AUR216"/>
    <mergeCell ref="AUS216:AUV216"/>
    <mergeCell ref="ATI216:ATL216"/>
    <mergeCell ref="ATM216:ATP216"/>
    <mergeCell ref="ATQ216:ATT216"/>
    <mergeCell ref="ATU216:ATX216"/>
    <mergeCell ref="ATY216:AUB216"/>
    <mergeCell ref="ASO216:ASR216"/>
    <mergeCell ref="ASS216:ASV216"/>
    <mergeCell ref="ASW216:ASZ216"/>
    <mergeCell ref="ATA216:ATD216"/>
    <mergeCell ref="ATE216:ATH216"/>
    <mergeCell ref="ARU216:ARX216"/>
    <mergeCell ref="ARY216:ASB216"/>
    <mergeCell ref="ASC216:ASF216"/>
    <mergeCell ref="ASG216:ASJ216"/>
    <mergeCell ref="ASK216:ASN216"/>
    <mergeCell ref="ARA216:ARD216"/>
    <mergeCell ref="ARE216:ARH216"/>
    <mergeCell ref="ARI216:ARL216"/>
    <mergeCell ref="ARM216:ARP216"/>
    <mergeCell ref="ARQ216:ART216"/>
    <mergeCell ref="AQG216:AQJ216"/>
    <mergeCell ref="AQK216:AQN216"/>
    <mergeCell ref="AQO216:AQR216"/>
    <mergeCell ref="AQS216:AQV216"/>
    <mergeCell ref="AQW216:AQZ216"/>
    <mergeCell ref="BAG216:BAJ216"/>
    <mergeCell ref="BAK216:BAN216"/>
    <mergeCell ref="BAO216:BAR216"/>
    <mergeCell ref="BAS216:BAV216"/>
    <mergeCell ref="BAW216:BAZ216"/>
    <mergeCell ref="AZM216:AZP216"/>
    <mergeCell ref="AZQ216:AZT216"/>
    <mergeCell ref="AZU216:AZX216"/>
    <mergeCell ref="AZY216:BAB216"/>
    <mergeCell ref="BAC216:BAF216"/>
    <mergeCell ref="AYS216:AYV216"/>
    <mergeCell ref="AYW216:AYZ216"/>
    <mergeCell ref="AZA216:AZD216"/>
    <mergeCell ref="AZE216:AZH216"/>
    <mergeCell ref="AZI216:AZL216"/>
    <mergeCell ref="AXY216:AYB216"/>
    <mergeCell ref="AYC216:AYF216"/>
    <mergeCell ref="AYG216:AYJ216"/>
    <mergeCell ref="AYK216:AYN216"/>
    <mergeCell ref="AYO216:AYR216"/>
    <mergeCell ref="AXE216:AXH216"/>
    <mergeCell ref="AXI216:AXL216"/>
    <mergeCell ref="AXM216:AXP216"/>
    <mergeCell ref="AXQ216:AXT216"/>
    <mergeCell ref="AXU216:AXX216"/>
    <mergeCell ref="AWK216:AWN216"/>
    <mergeCell ref="AWO216:AWR216"/>
    <mergeCell ref="AWS216:AWV216"/>
    <mergeCell ref="AWW216:AWZ216"/>
    <mergeCell ref="AXA216:AXD216"/>
    <mergeCell ref="AVQ216:AVT216"/>
    <mergeCell ref="AVU216:AVX216"/>
    <mergeCell ref="AVY216:AWB216"/>
    <mergeCell ref="AWC216:AWF216"/>
    <mergeCell ref="AWG216:AWJ216"/>
    <mergeCell ref="BFQ216:BFT216"/>
    <mergeCell ref="BFU216:BFX216"/>
    <mergeCell ref="BFY216:BGB216"/>
    <mergeCell ref="BGC216:BGF216"/>
    <mergeCell ref="BGG216:BGJ216"/>
    <mergeCell ref="BEW216:BEZ216"/>
    <mergeCell ref="BFA216:BFD216"/>
    <mergeCell ref="BFE216:BFH216"/>
    <mergeCell ref="BFI216:BFL216"/>
    <mergeCell ref="BFM216:BFP216"/>
    <mergeCell ref="BEC216:BEF216"/>
    <mergeCell ref="BEG216:BEJ216"/>
    <mergeCell ref="BEK216:BEN216"/>
    <mergeCell ref="BEO216:BER216"/>
    <mergeCell ref="BES216:BEV216"/>
    <mergeCell ref="BDI216:BDL216"/>
    <mergeCell ref="BDM216:BDP216"/>
    <mergeCell ref="BDQ216:BDT216"/>
    <mergeCell ref="BDU216:BDX216"/>
    <mergeCell ref="BDY216:BEB216"/>
    <mergeCell ref="BCO216:BCR216"/>
    <mergeCell ref="BCS216:BCV216"/>
    <mergeCell ref="BCW216:BCZ216"/>
    <mergeCell ref="BDA216:BDD216"/>
    <mergeCell ref="BDE216:BDH216"/>
    <mergeCell ref="BBU216:BBX216"/>
    <mergeCell ref="BBY216:BCB216"/>
    <mergeCell ref="BCC216:BCF216"/>
    <mergeCell ref="BCG216:BCJ216"/>
    <mergeCell ref="BCK216:BCN216"/>
    <mergeCell ref="BBA216:BBD216"/>
    <mergeCell ref="BBE216:BBH216"/>
    <mergeCell ref="BBI216:BBL216"/>
    <mergeCell ref="BBM216:BBP216"/>
    <mergeCell ref="BBQ216:BBT216"/>
    <mergeCell ref="BLA216:BLD216"/>
    <mergeCell ref="BLE216:BLH216"/>
    <mergeCell ref="BLI216:BLL216"/>
    <mergeCell ref="BLM216:BLP216"/>
    <mergeCell ref="BLQ216:BLT216"/>
    <mergeCell ref="BKG216:BKJ216"/>
    <mergeCell ref="BKK216:BKN216"/>
    <mergeCell ref="BKO216:BKR216"/>
    <mergeCell ref="BKS216:BKV216"/>
    <mergeCell ref="BKW216:BKZ216"/>
    <mergeCell ref="BJM216:BJP216"/>
    <mergeCell ref="BJQ216:BJT216"/>
    <mergeCell ref="BJU216:BJX216"/>
    <mergeCell ref="BJY216:BKB216"/>
    <mergeCell ref="BKC216:BKF216"/>
    <mergeCell ref="BIS216:BIV216"/>
    <mergeCell ref="BIW216:BIZ216"/>
    <mergeCell ref="BJA216:BJD216"/>
    <mergeCell ref="BJE216:BJH216"/>
    <mergeCell ref="BJI216:BJL216"/>
    <mergeCell ref="BHY216:BIB216"/>
    <mergeCell ref="BIC216:BIF216"/>
    <mergeCell ref="BIG216:BIJ216"/>
    <mergeCell ref="BIK216:BIN216"/>
    <mergeCell ref="BIO216:BIR216"/>
    <mergeCell ref="BHE216:BHH216"/>
    <mergeCell ref="BHI216:BHL216"/>
    <mergeCell ref="BHM216:BHP216"/>
    <mergeCell ref="BHQ216:BHT216"/>
    <mergeCell ref="BHU216:BHX216"/>
    <mergeCell ref="BGK216:BGN216"/>
    <mergeCell ref="BGO216:BGR216"/>
    <mergeCell ref="BGS216:BGV216"/>
    <mergeCell ref="BGW216:BGZ216"/>
    <mergeCell ref="BHA216:BHD216"/>
    <mergeCell ref="BQK216:BQN216"/>
    <mergeCell ref="BQO216:BQR216"/>
    <mergeCell ref="BQS216:BQV216"/>
    <mergeCell ref="BQW216:BQZ216"/>
    <mergeCell ref="BRA216:BRD216"/>
    <mergeCell ref="BPQ216:BPT216"/>
    <mergeCell ref="BPU216:BPX216"/>
    <mergeCell ref="BPY216:BQB216"/>
    <mergeCell ref="BQC216:BQF216"/>
    <mergeCell ref="BQG216:BQJ216"/>
    <mergeCell ref="BOW216:BOZ216"/>
    <mergeCell ref="BPA216:BPD216"/>
    <mergeCell ref="BPE216:BPH216"/>
    <mergeCell ref="BPI216:BPL216"/>
    <mergeCell ref="BPM216:BPP216"/>
    <mergeCell ref="BOC216:BOF216"/>
    <mergeCell ref="BOG216:BOJ216"/>
    <mergeCell ref="BOK216:BON216"/>
    <mergeCell ref="BOO216:BOR216"/>
    <mergeCell ref="BOS216:BOV216"/>
    <mergeCell ref="BNI216:BNL216"/>
    <mergeCell ref="BNM216:BNP216"/>
    <mergeCell ref="BNQ216:BNT216"/>
    <mergeCell ref="BNU216:BNX216"/>
    <mergeCell ref="BNY216:BOB216"/>
    <mergeCell ref="BMO216:BMR216"/>
    <mergeCell ref="BMS216:BMV216"/>
    <mergeCell ref="BMW216:BMZ216"/>
    <mergeCell ref="BNA216:BND216"/>
    <mergeCell ref="BNE216:BNH216"/>
    <mergeCell ref="BLU216:BLX216"/>
    <mergeCell ref="BLY216:BMB216"/>
    <mergeCell ref="BMC216:BMF216"/>
    <mergeCell ref="BMG216:BMJ216"/>
    <mergeCell ref="BMK216:BMN216"/>
    <mergeCell ref="BVU216:BVX216"/>
    <mergeCell ref="BVY216:BWB216"/>
    <mergeCell ref="BWC216:BWF216"/>
    <mergeCell ref="BWG216:BWJ216"/>
    <mergeCell ref="BWK216:BWN216"/>
    <mergeCell ref="BVA216:BVD216"/>
    <mergeCell ref="BVE216:BVH216"/>
    <mergeCell ref="BVI216:BVL216"/>
    <mergeCell ref="BVM216:BVP216"/>
    <mergeCell ref="BVQ216:BVT216"/>
    <mergeCell ref="BUG216:BUJ216"/>
    <mergeCell ref="BUK216:BUN216"/>
    <mergeCell ref="BUO216:BUR216"/>
    <mergeCell ref="BUS216:BUV216"/>
    <mergeCell ref="BUW216:BUZ216"/>
    <mergeCell ref="BTM216:BTP216"/>
    <mergeCell ref="BTQ216:BTT216"/>
    <mergeCell ref="BTU216:BTX216"/>
    <mergeCell ref="BTY216:BUB216"/>
    <mergeCell ref="BUC216:BUF216"/>
    <mergeCell ref="BSS216:BSV216"/>
    <mergeCell ref="BSW216:BSZ216"/>
    <mergeCell ref="BTA216:BTD216"/>
    <mergeCell ref="BTE216:BTH216"/>
    <mergeCell ref="BTI216:BTL216"/>
    <mergeCell ref="BRY216:BSB216"/>
    <mergeCell ref="BSC216:BSF216"/>
    <mergeCell ref="BSG216:BSJ216"/>
    <mergeCell ref="BSK216:BSN216"/>
    <mergeCell ref="BSO216:BSR216"/>
    <mergeCell ref="BRE216:BRH216"/>
    <mergeCell ref="BRI216:BRL216"/>
    <mergeCell ref="BRM216:BRP216"/>
    <mergeCell ref="BRQ216:BRT216"/>
    <mergeCell ref="BRU216:BRX216"/>
    <mergeCell ref="CBE216:CBH216"/>
    <mergeCell ref="CBI216:CBL216"/>
    <mergeCell ref="CBM216:CBP216"/>
    <mergeCell ref="CBQ216:CBT216"/>
    <mergeCell ref="CBU216:CBX216"/>
    <mergeCell ref="CAK216:CAN216"/>
    <mergeCell ref="CAO216:CAR216"/>
    <mergeCell ref="CAS216:CAV216"/>
    <mergeCell ref="CAW216:CAZ216"/>
    <mergeCell ref="CBA216:CBD216"/>
    <mergeCell ref="BZQ216:BZT216"/>
    <mergeCell ref="BZU216:BZX216"/>
    <mergeCell ref="BZY216:CAB216"/>
    <mergeCell ref="CAC216:CAF216"/>
    <mergeCell ref="CAG216:CAJ216"/>
    <mergeCell ref="BYW216:BYZ216"/>
    <mergeCell ref="BZA216:BZD216"/>
    <mergeCell ref="BZE216:BZH216"/>
    <mergeCell ref="BZI216:BZL216"/>
    <mergeCell ref="BZM216:BZP216"/>
    <mergeCell ref="BYC216:BYF216"/>
    <mergeCell ref="BYG216:BYJ216"/>
    <mergeCell ref="BYK216:BYN216"/>
    <mergeCell ref="BYO216:BYR216"/>
    <mergeCell ref="BYS216:BYV216"/>
    <mergeCell ref="BXI216:BXL216"/>
    <mergeCell ref="BXM216:BXP216"/>
    <mergeCell ref="BXQ216:BXT216"/>
    <mergeCell ref="BXU216:BXX216"/>
    <mergeCell ref="BXY216:BYB216"/>
    <mergeCell ref="BWO216:BWR216"/>
    <mergeCell ref="BWS216:BWV216"/>
    <mergeCell ref="BWW216:BWZ216"/>
    <mergeCell ref="BXA216:BXD216"/>
    <mergeCell ref="BXE216:BXH216"/>
    <mergeCell ref="CGO216:CGR216"/>
    <mergeCell ref="CGS216:CGV216"/>
    <mergeCell ref="CGW216:CGZ216"/>
    <mergeCell ref="CHA216:CHD216"/>
    <mergeCell ref="CHE216:CHH216"/>
    <mergeCell ref="CFU216:CFX216"/>
    <mergeCell ref="CFY216:CGB216"/>
    <mergeCell ref="CGC216:CGF216"/>
    <mergeCell ref="CGG216:CGJ216"/>
    <mergeCell ref="CGK216:CGN216"/>
    <mergeCell ref="CFA216:CFD216"/>
    <mergeCell ref="CFE216:CFH216"/>
    <mergeCell ref="CFI216:CFL216"/>
    <mergeCell ref="CFM216:CFP216"/>
    <mergeCell ref="CFQ216:CFT216"/>
    <mergeCell ref="CEG216:CEJ216"/>
    <mergeCell ref="CEK216:CEN216"/>
    <mergeCell ref="CEO216:CER216"/>
    <mergeCell ref="CES216:CEV216"/>
    <mergeCell ref="CEW216:CEZ216"/>
    <mergeCell ref="CDM216:CDP216"/>
    <mergeCell ref="CDQ216:CDT216"/>
    <mergeCell ref="CDU216:CDX216"/>
    <mergeCell ref="CDY216:CEB216"/>
    <mergeCell ref="CEC216:CEF216"/>
    <mergeCell ref="CCS216:CCV216"/>
    <mergeCell ref="CCW216:CCZ216"/>
    <mergeCell ref="CDA216:CDD216"/>
    <mergeCell ref="CDE216:CDH216"/>
    <mergeCell ref="CDI216:CDL216"/>
    <mergeCell ref="CBY216:CCB216"/>
    <mergeCell ref="CCC216:CCF216"/>
    <mergeCell ref="CCG216:CCJ216"/>
    <mergeCell ref="CCK216:CCN216"/>
    <mergeCell ref="CCO216:CCR216"/>
    <mergeCell ref="CLY216:CMB216"/>
    <mergeCell ref="CMC216:CMF216"/>
    <mergeCell ref="CMG216:CMJ216"/>
    <mergeCell ref="CMK216:CMN216"/>
    <mergeCell ref="CMO216:CMR216"/>
    <mergeCell ref="CLE216:CLH216"/>
    <mergeCell ref="CLI216:CLL216"/>
    <mergeCell ref="CLM216:CLP216"/>
    <mergeCell ref="CLQ216:CLT216"/>
    <mergeCell ref="CLU216:CLX216"/>
    <mergeCell ref="CKK216:CKN216"/>
    <mergeCell ref="CKO216:CKR216"/>
    <mergeCell ref="CKS216:CKV216"/>
    <mergeCell ref="CKW216:CKZ216"/>
    <mergeCell ref="CLA216:CLD216"/>
    <mergeCell ref="CJQ216:CJT216"/>
    <mergeCell ref="CJU216:CJX216"/>
    <mergeCell ref="CJY216:CKB216"/>
    <mergeCell ref="CKC216:CKF216"/>
    <mergeCell ref="CKG216:CKJ216"/>
    <mergeCell ref="CIW216:CIZ216"/>
    <mergeCell ref="CJA216:CJD216"/>
    <mergeCell ref="CJE216:CJH216"/>
    <mergeCell ref="CJI216:CJL216"/>
    <mergeCell ref="CJM216:CJP216"/>
    <mergeCell ref="CIC216:CIF216"/>
    <mergeCell ref="CIG216:CIJ216"/>
    <mergeCell ref="CIK216:CIN216"/>
    <mergeCell ref="CIO216:CIR216"/>
    <mergeCell ref="CIS216:CIV216"/>
    <mergeCell ref="CHI216:CHL216"/>
    <mergeCell ref="CHM216:CHP216"/>
    <mergeCell ref="CHQ216:CHT216"/>
    <mergeCell ref="CHU216:CHX216"/>
    <mergeCell ref="CHY216:CIB216"/>
    <mergeCell ref="CRI216:CRL216"/>
    <mergeCell ref="CRM216:CRP216"/>
    <mergeCell ref="CRQ216:CRT216"/>
    <mergeCell ref="CRU216:CRX216"/>
    <mergeCell ref="CRY216:CSB216"/>
    <mergeCell ref="CQO216:CQR216"/>
    <mergeCell ref="CQS216:CQV216"/>
    <mergeCell ref="CQW216:CQZ216"/>
    <mergeCell ref="CRA216:CRD216"/>
    <mergeCell ref="CRE216:CRH216"/>
    <mergeCell ref="CPU216:CPX216"/>
    <mergeCell ref="CPY216:CQB216"/>
    <mergeCell ref="CQC216:CQF216"/>
    <mergeCell ref="CQG216:CQJ216"/>
    <mergeCell ref="CQK216:CQN216"/>
    <mergeCell ref="CPA216:CPD216"/>
    <mergeCell ref="CPE216:CPH216"/>
    <mergeCell ref="CPI216:CPL216"/>
    <mergeCell ref="CPM216:CPP216"/>
    <mergeCell ref="CPQ216:CPT216"/>
    <mergeCell ref="COG216:COJ216"/>
    <mergeCell ref="COK216:CON216"/>
    <mergeCell ref="COO216:COR216"/>
    <mergeCell ref="COS216:COV216"/>
    <mergeCell ref="COW216:COZ216"/>
    <mergeCell ref="CNM216:CNP216"/>
    <mergeCell ref="CNQ216:CNT216"/>
    <mergeCell ref="CNU216:CNX216"/>
    <mergeCell ref="CNY216:COB216"/>
    <mergeCell ref="COC216:COF216"/>
    <mergeCell ref="CMS216:CMV216"/>
    <mergeCell ref="CMW216:CMZ216"/>
    <mergeCell ref="CNA216:CND216"/>
    <mergeCell ref="CNE216:CNH216"/>
    <mergeCell ref="CNI216:CNL216"/>
    <mergeCell ref="CWS216:CWV216"/>
    <mergeCell ref="CWW216:CWZ216"/>
    <mergeCell ref="CXA216:CXD216"/>
    <mergeCell ref="CXE216:CXH216"/>
    <mergeCell ref="CXI216:CXL216"/>
    <mergeCell ref="CVY216:CWB216"/>
    <mergeCell ref="CWC216:CWF216"/>
    <mergeCell ref="CWG216:CWJ216"/>
    <mergeCell ref="CWK216:CWN216"/>
    <mergeCell ref="CWO216:CWR216"/>
    <mergeCell ref="CVE216:CVH216"/>
    <mergeCell ref="CVI216:CVL216"/>
    <mergeCell ref="CVM216:CVP216"/>
    <mergeCell ref="CVQ216:CVT216"/>
    <mergeCell ref="CVU216:CVX216"/>
    <mergeCell ref="CUK216:CUN216"/>
    <mergeCell ref="CUO216:CUR216"/>
    <mergeCell ref="CUS216:CUV216"/>
    <mergeCell ref="CUW216:CUZ216"/>
    <mergeCell ref="CVA216:CVD216"/>
    <mergeCell ref="CTQ216:CTT216"/>
    <mergeCell ref="CTU216:CTX216"/>
    <mergeCell ref="CTY216:CUB216"/>
    <mergeCell ref="CUC216:CUF216"/>
    <mergeCell ref="CUG216:CUJ216"/>
    <mergeCell ref="CSW216:CSZ216"/>
    <mergeCell ref="CTA216:CTD216"/>
    <mergeCell ref="CTE216:CTH216"/>
    <mergeCell ref="CTI216:CTL216"/>
    <mergeCell ref="CTM216:CTP216"/>
    <mergeCell ref="CSC216:CSF216"/>
    <mergeCell ref="CSG216:CSJ216"/>
    <mergeCell ref="CSK216:CSN216"/>
    <mergeCell ref="CSO216:CSR216"/>
    <mergeCell ref="CSS216:CSV216"/>
    <mergeCell ref="DCC216:DCF216"/>
    <mergeCell ref="DCG216:DCJ216"/>
    <mergeCell ref="DCK216:DCN216"/>
    <mergeCell ref="DCO216:DCR216"/>
    <mergeCell ref="DCS216:DCV216"/>
    <mergeCell ref="DBI216:DBL216"/>
    <mergeCell ref="DBM216:DBP216"/>
    <mergeCell ref="DBQ216:DBT216"/>
    <mergeCell ref="DBU216:DBX216"/>
    <mergeCell ref="DBY216:DCB216"/>
    <mergeCell ref="DAO216:DAR216"/>
    <mergeCell ref="DAS216:DAV216"/>
    <mergeCell ref="DAW216:DAZ216"/>
    <mergeCell ref="DBA216:DBD216"/>
    <mergeCell ref="DBE216:DBH216"/>
    <mergeCell ref="CZU216:CZX216"/>
    <mergeCell ref="CZY216:DAB216"/>
    <mergeCell ref="DAC216:DAF216"/>
    <mergeCell ref="DAG216:DAJ216"/>
    <mergeCell ref="DAK216:DAN216"/>
    <mergeCell ref="CZA216:CZD216"/>
    <mergeCell ref="CZE216:CZH216"/>
    <mergeCell ref="CZI216:CZL216"/>
    <mergeCell ref="CZM216:CZP216"/>
    <mergeCell ref="CZQ216:CZT216"/>
    <mergeCell ref="CYG216:CYJ216"/>
    <mergeCell ref="CYK216:CYN216"/>
    <mergeCell ref="CYO216:CYR216"/>
    <mergeCell ref="CYS216:CYV216"/>
    <mergeCell ref="CYW216:CYZ216"/>
    <mergeCell ref="CXM216:CXP216"/>
    <mergeCell ref="CXQ216:CXT216"/>
    <mergeCell ref="CXU216:CXX216"/>
    <mergeCell ref="CXY216:CYB216"/>
    <mergeCell ref="CYC216:CYF216"/>
    <mergeCell ref="DHM216:DHP216"/>
    <mergeCell ref="DHQ216:DHT216"/>
    <mergeCell ref="DHU216:DHX216"/>
    <mergeCell ref="DHY216:DIB216"/>
    <mergeCell ref="DIC216:DIF216"/>
    <mergeCell ref="DGS216:DGV216"/>
    <mergeCell ref="DGW216:DGZ216"/>
    <mergeCell ref="DHA216:DHD216"/>
    <mergeCell ref="DHE216:DHH216"/>
    <mergeCell ref="DHI216:DHL216"/>
    <mergeCell ref="DFY216:DGB216"/>
    <mergeCell ref="DGC216:DGF216"/>
    <mergeCell ref="DGG216:DGJ216"/>
    <mergeCell ref="DGK216:DGN216"/>
    <mergeCell ref="DGO216:DGR216"/>
    <mergeCell ref="DFE216:DFH216"/>
    <mergeCell ref="DFI216:DFL216"/>
    <mergeCell ref="DFM216:DFP216"/>
    <mergeCell ref="DFQ216:DFT216"/>
    <mergeCell ref="DFU216:DFX216"/>
    <mergeCell ref="DEK216:DEN216"/>
    <mergeCell ref="DEO216:DER216"/>
    <mergeCell ref="DES216:DEV216"/>
    <mergeCell ref="DEW216:DEZ216"/>
    <mergeCell ref="DFA216:DFD216"/>
    <mergeCell ref="DDQ216:DDT216"/>
    <mergeCell ref="DDU216:DDX216"/>
    <mergeCell ref="DDY216:DEB216"/>
    <mergeCell ref="DEC216:DEF216"/>
    <mergeCell ref="DEG216:DEJ216"/>
    <mergeCell ref="DCW216:DCZ216"/>
    <mergeCell ref="DDA216:DDD216"/>
    <mergeCell ref="DDE216:DDH216"/>
    <mergeCell ref="DDI216:DDL216"/>
    <mergeCell ref="DDM216:DDP216"/>
    <mergeCell ref="DMW216:DMZ216"/>
    <mergeCell ref="DNA216:DND216"/>
    <mergeCell ref="DNE216:DNH216"/>
    <mergeCell ref="DNI216:DNL216"/>
    <mergeCell ref="DNM216:DNP216"/>
    <mergeCell ref="DMC216:DMF216"/>
    <mergeCell ref="DMG216:DMJ216"/>
    <mergeCell ref="DMK216:DMN216"/>
    <mergeCell ref="DMO216:DMR216"/>
    <mergeCell ref="DMS216:DMV216"/>
    <mergeCell ref="DLI216:DLL216"/>
    <mergeCell ref="DLM216:DLP216"/>
    <mergeCell ref="DLQ216:DLT216"/>
    <mergeCell ref="DLU216:DLX216"/>
    <mergeCell ref="DLY216:DMB216"/>
    <mergeCell ref="DKO216:DKR216"/>
    <mergeCell ref="DKS216:DKV216"/>
    <mergeCell ref="DKW216:DKZ216"/>
    <mergeCell ref="DLA216:DLD216"/>
    <mergeCell ref="DLE216:DLH216"/>
    <mergeCell ref="DJU216:DJX216"/>
    <mergeCell ref="DJY216:DKB216"/>
    <mergeCell ref="DKC216:DKF216"/>
    <mergeCell ref="DKG216:DKJ216"/>
    <mergeCell ref="DKK216:DKN216"/>
    <mergeCell ref="DJA216:DJD216"/>
    <mergeCell ref="DJE216:DJH216"/>
    <mergeCell ref="DJI216:DJL216"/>
    <mergeCell ref="DJM216:DJP216"/>
    <mergeCell ref="DJQ216:DJT216"/>
    <mergeCell ref="DIG216:DIJ216"/>
    <mergeCell ref="DIK216:DIN216"/>
    <mergeCell ref="DIO216:DIR216"/>
    <mergeCell ref="DIS216:DIV216"/>
    <mergeCell ref="DIW216:DIZ216"/>
    <mergeCell ref="DSG216:DSJ216"/>
    <mergeCell ref="DSK216:DSN216"/>
    <mergeCell ref="DSO216:DSR216"/>
    <mergeCell ref="DSS216:DSV216"/>
    <mergeCell ref="DSW216:DSZ216"/>
    <mergeCell ref="DRM216:DRP216"/>
    <mergeCell ref="DRQ216:DRT216"/>
    <mergeCell ref="DRU216:DRX216"/>
    <mergeCell ref="DRY216:DSB216"/>
    <mergeCell ref="DSC216:DSF216"/>
    <mergeCell ref="DQS216:DQV216"/>
    <mergeCell ref="DQW216:DQZ216"/>
    <mergeCell ref="DRA216:DRD216"/>
    <mergeCell ref="DRE216:DRH216"/>
    <mergeCell ref="DRI216:DRL216"/>
    <mergeCell ref="DPY216:DQB216"/>
    <mergeCell ref="DQC216:DQF216"/>
    <mergeCell ref="DQG216:DQJ216"/>
    <mergeCell ref="DQK216:DQN216"/>
    <mergeCell ref="DQO216:DQR216"/>
    <mergeCell ref="DPE216:DPH216"/>
    <mergeCell ref="DPI216:DPL216"/>
    <mergeCell ref="DPM216:DPP216"/>
    <mergeCell ref="DPQ216:DPT216"/>
    <mergeCell ref="DPU216:DPX216"/>
    <mergeCell ref="DOK216:DON216"/>
    <mergeCell ref="DOO216:DOR216"/>
    <mergeCell ref="DOS216:DOV216"/>
    <mergeCell ref="DOW216:DOZ216"/>
    <mergeCell ref="DPA216:DPD216"/>
    <mergeCell ref="DNQ216:DNT216"/>
    <mergeCell ref="DNU216:DNX216"/>
    <mergeCell ref="DNY216:DOB216"/>
    <mergeCell ref="DOC216:DOF216"/>
    <mergeCell ref="DOG216:DOJ216"/>
    <mergeCell ref="DXQ216:DXT216"/>
    <mergeCell ref="DXU216:DXX216"/>
    <mergeCell ref="DXY216:DYB216"/>
    <mergeCell ref="DYC216:DYF216"/>
    <mergeCell ref="DYG216:DYJ216"/>
    <mergeCell ref="DWW216:DWZ216"/>
    <mergeCell ref="DXA216:DXD216"/>
    <mergeCell ref="DXE216:DXH216"/>
    <mergeCell ref="DXI216:DXL216"/>
    <mergeCell ref="DXM216:DXP216"/>
    <mergeCell ref="DWC216:DWF216"/>
    <mergeCell ref="DWG216:DWJ216"/>
    <mergeCell ref="DWK216:DWN216"/>
    <mergeCell ref="DWO216:DWR216"/>
    <mergeCell ref="DWS216:DWV216"/>
    <mergeCell ref="DVI216:DVL216"/>
    <mergeCell ref="DVM216:DVP216"/>
    <mergeCell ref="DVQ216:DVT216"/>
    <mergeCell ref="DVU216:DVX216"/>
    <mergeCell ref="DVY216:DWB216"/>
    <mergeCell ref="DUO216:DUR216"/>
    <mergeCell ref="DUS216:DUV216"/>
    <mergeCell ref="DUW216:DUZ216"/>
    <mergeCell ref="DVA216:DVD216"/>
    <mergeCell ref="DVE216:DVH216"/>
    <mergeCell ref="DTU216:DTX216"/>
    <mergeCell ref="DTY216:DUB216"/>
    <mergeCell ref="DUC216:DUF216"/>
    <mergeCell ref="DUG216:DUJ216"/>
    <mergeCell ref="DUK216:DUN216"/>
    <mergeCell ref="DTA216:DTD216"/>
    <mergeCell ref="DTE216:DTH216"/>
    <mergeCell ref="DTI216:DTL216"/>
    <mergeCell ref="DTM216:DTP216"/>
    <mergeCell ref="DTQ216:DTT216"/>
    <mergeCell ref="EDA216:EDD216"/>
    <mergeCell ref="EDE216:EDH216"/>
    <mergeCell ref="EDI216:EDL216"/>
    <mergeCell ref="EDM216:EDP216"/>
    <mergeCell ref="EDQ216:EDT216"/>
    <mergeCell ref="ECG216:ECJ216"/>
    <mergeCell ref="ECK216:ECN216"/>
    <mergeCell ref="ECO216:ECR216"/>
    <mergeCell ref="ECS216:ECV216"/>
    <mergeCell ref="ECW216:ECZ216"/>
    <mergeCell ref="EBM216:EBP216"/>
    <mergeCell ref="EBQ216:EBT216"/>
    <mergeCell ref="EBU216:EBX216"/>
    <mergeCell ref="EBY216:ECB216"/>
    <mergeCell ref="ECC216:ECF216"/>
    <mergeCell ref="EAS216:EAV216"/>
    <mergeCell ref="EAW216:EAZ216"/>
    <mergeCell ref="EBA216:EBD216"/>
    <mergeCell ref="EBE216:EBH216"/>
    <mergeCell ref="EBI216:EBL216"/>
    <mergeCell ref="DZY216:EAB216"/>
    <mergeCell ref="EAC216:EAF216"/>
    <mergeCell ref="EAG216:EAJ216"/>
    <mergeCell ref="EAK216:EAN216"/>
    <mergeCell ref="EAO216:EAR216"/>
    <mergeCell ref="DZE216:DZH216"/>
    <mergeCell ref="DZI216:DZL216"/>
    <mergeCell ref="DZM216:DZP216"/>
    <mergeCell ref="DZQ216:DZT216"/>
    <mergeCell ref="DZU216:DZX216"/>
    <mergeCell ref="DYK216:DYN216"/>
    <mergeCell ref="DYO216:DYR216"/>
    <mergeCell ref="DYS216:DYV216"/>
    <mergeCell ref="DYW216:DYZ216"/>
    <mergeCell ref="DZA216:DZD216"/>
    <mergeCell ref="EIK216:EIN216"/>
    <mergeCell ref="EIO216:EIR216"/>
    <mergeCell ref="EIS216:EIV216"/>
    <mergeCell ref="EIW216:EIZ216"/>
    <mergeCell ref="EJA216:EJD216"/>
    <mergeCell ref="EHQ216:EHT216"/>
    <mergeCell ref="EHU216:EHX216"/>
    <mergeCell ref="EHY216:EIB216"/>
    <mergeCell ref="EIC216:EIF216"/>
    <mergeCell ref="EIG216:EIJ216"/>
    <mergeCell ref="EGW216:EGZ216"/>
    <mergeCell ref="EHA216:EHD216"/>
    <mergeCell ref="EHE216:EHH216"/>
    <mergeCell ref="EHI216:EHL216"/>
    <mergeCell ref="EHM216:EHP216"/>
    <mergeCell ref="EGC216:EGF216"/>
    <mergeCell ref="EGG216:EGJ216"/>
    <mergeCell ref="EGK216:EGN216"/>
    <mergeCell ref="EGO216:EGR216"/>
    <mergeCell ref="EGS216:EGV216"/>
    <mergeCell ref="EFI216:EFL216"/>
    <mergeCell ref="EFM216:EFP216"/>
    <mergeCell ref="EFQ216:EFT216"/>
    <mergeCell ref="EFU216:EFX216"/>
    <mergeCell ref="EFY216:EGB216"/>
    <mergeCell ref="EEO216:EER216"/>
    <mergeCell ref="EES216:EEV216"/>
    <mergeCell ref="EEW216:EEZ216"/>
    <mergeCell ref="EFA216:EFD216"/>
    <mergeCell ref="EFE216:EFH216"/>
    <mergeCell ref="EDU216:EDX216"/>
    <mergeCell ref="EDY216:EEB216"/>
    <mergeCell ref="EEC216:EEF216"/>
    <mergeCell ref="EEG216:EEJ216"/>
    <mergeCell ref="EEK216:EEN216"/>
    <mergeCell ref="ENU216:ENX216"/>
    <mergeCell ref="ENY216:EOB216"/>
    <mergeCell ref="EOC216:EOF216"/>
    <mergeCell ref="EOG216:EOJ216"/>
    <mergeCell ref="EOK216:EON216"/>
    <mergeCell ref="ENA216:END216"/>
    <mergeCell ref="ENE216:ENH216"/>
    <mergeCell ref="ENI216:ENL216"/>
    <mergeCell ref="ENM216:ENP216"/>
    <mergeCell ref="ENQ216:ENT216"/>
    <mergeCell ref="EMG216:EMJ216"/>
    <mergeCell ref="EMK216:EMN216"/>
    <mergeCell ref="EMO216:EMR216"/>
    <mergeCell ref="EMS216:EMV216"/>
    <mergeCell ref="EMW216:EMZ216"/>
    <mergeCell ref="ELM216:ELP216"/>
    <mergeCell ref="ELQ216:ELT216"/>
    <mergeCell ref="ELU216:ELX216"/>
    <mergeCell ref="ELY216:EMB216"/>
    <mergeCell ref="EMC216:EMF216"/>
    <mergeCell ref="EKS216:EKV216"/>
    <mergeCell ref="EKW216:EKZ216"/>
    <mergeCell ref="ELA216:ELD216"/>
    <mergeCell ref="ELE216:ELH216"/>
    <mergeCell ref="ELI216:ELL216"/>
    <mergeCell ref="EJY216:EKB216"/>
    <mergeCell ref="EKC216:EKF216"/>
    <mergeCell ref="EKG216:EKJ216"/>
    <mergeCell ref="EKK216:EKN216"/>
    <mergeCell ref="EKO216:EKR216"/>
    <mergeCell ref="EJE216:EJH216"/>
    <mergeCell ref="EJI216:EJL216"/>
    <mergeCell ref="EJM216:EJP216"/>
    <mergeCell ref="EJQ216:EJT216"/>
    <mergeCell ref="EJU216:EJX216"/>
    <mergeCell ref="ETE216:ETH216"/>
    <mergeCell ref="ETI216:ETL216"/>
    <mergeCell ref="ETM216:ETP216"/>
    <mergeCell ref="ETQ216:ETT216"/>
    <mergeCell ref="ETU216:ETX216"/>
    <mergeCell ref="ESK216:ESN216"/>
    <mergeCell ref="ESO216:ESR216"/>
    <mergeCell ref="ESS216:ESV216"/>
    <mergeCell ref="ESW216:ESZ216"/>
    <mergeCell ref="ETA216:ETD216"/>
    <mergeCell ref="ERQ216:ERT216"/>
    <mergeCell ref="ERU216:ERX216"/>
    <mergeCell ref="ERY216:ESB216"/>
    <mergeCell ref="ESC216:ESF216"/>
    <mergeCell ref="ESG216:ESJ216"/>
    <mergeCell ref="EQW216:EQZ216"/>
    <mergeCell ref="ERA216:ERD216"/>
    <mergeCell ref="ERE216:ERH216"/>
    <mergeCell ref="ERI216:ERL216"/>
    <mergeCell ref="ERM216:ERP216"/>
    <mergeCell ref="EQC216:EQF216"/>
    <mergeCell ref="EQG216:EQJ216"/>
    <mergeCell ref="EQK216:EQN216"/>
    <mergeCell ref="EQO216:EQR216"/>
    <mergeCell ref="EQS216:EQV216"/>
    <mergeCell ref="EPI216:EPL216"/>
    <mergeCell ref="EPM216:EPP216"/>
    <mergeCell ref="EPQ216:EPT216"/>
    <mergeCell ref="EPU216:EPX216"/>
    <mergeCell ref="EPY216:EQB216"/>
    <mergeCell ref="EOO216:EOR216"/>
    <mergeCell ref="EOS216:EOV216"/>
    <mergeCell ref="EOW216:EOZ216"/>
    <mergeCell ref="EPA216:EPD216"/>
    <mergeCell ref="EPE216:EPH216"/>
    <mergeCell ref="EYO216:EYR216"/>
    <mergeCell ref="EYS216:EYV216"/>
    <mergeCell ref="EYW216:EYZ216"/>
    <mergeCell ref="EZA216:EZD216"/>
    <mergeCell ref="EZE216:EZH216"/>
    <mergeCell ref="EXU216:EXX216"/>
    <mergeCell ref="EXY216:EYB216"/>
    <mergeCell ref="EYC216:EYF216"/>
    <mergeCell ref="EYG216:EYJ216"/>
    <mergeCell ref="EYK216:EYN216"/>
    <mergeCell ref="EXA216:EXD216"/>
    <mergeCell ref="EXE216:EXH216"/>
    <mergeCell ref="EXI216:EXL216"/>
    <mergeCell ref="EXM216:EXP216"/>
    <mergeCell ref="EXQ216:EXT216"/>
    <mergeCell ref="EWG216:EWJ216"/>
    <mergeCell ref="EWK216:EWN216"/>
    <mergeCell ref="EWO216:EWR216"/>
    <mergeCell ref="EWS216:EWV216"/>
    <mergeCell ref="EWW216:EWZ216"/>
    <mergeCell ref="EVM216:EVP216"/>
    <mergeCell ref="EVQ216:EVT216"/>
    <mergeCell ref="EVU216:EVX216"/>
    <mergeCell ref="EVY216:EWB216"/>
    <mergeCell ref="EWC216:EWF216"/>
    <mergeCell ref="EUS216:EUV216"/>
    <mergeCell ref="EUW216:EUZ216"/>
    <mergeCell ref="EVA216:EVD216"/>
    <mergeCell ref="EVE216:EVH216"/>
    <mergeCell ref="EVI216:EVL216"/>
    <mergeCell ref="ETY216:EUB216"/>
    <mergeCell ref="EUC216:EUF216"/>
    <mergeCell ref="EUG216:EUJ216"/>
    <mergeCell ref="EUK216:EUN216"/>
    <mergeCell ref="EUO216:EUR216"/>
    <mergeCell ref="FDY216:FEB216"/>
    <mergeCell ref="FEC216:FEF216"/>
    <mergeCell ref="FEG216:FEJ216"/>
    <mergeCell ref="FEK216:FEN216"/>
    <mergeCell ref="FEO216:FER216"/>
    <mergeCell ref="FDE216:FDH216"/>
    <mergeCell ref="FDI216:FDL216"/>
    <mergeCell ref="FDM216:FDP216"/>
    <mergeCell ref="FDQ216:FDT216"/>
    <mergeCell ref="FDU216:FDX216"/>
    <mergeCell ref="FCK216:FCN216"/>
    <mergeCell ref="FCO216:FCR216"/>
    <mergeCell ref="FCS216:FCV216"/>
    <mergeCell ref="FCW216:FCZ216"/>
    <mergeCell ref="FDA216:FDD216"/>
    <mergeCell ref="FBQ216:FBT216"/>
    <mergeCell ref="FBU216:FBX216"/>
    <mergeCell ref="FBY216:FCB216"/>
    <mergeCell ref="FCC216:FCF216"/>
    <mergeCell ref="FCG216:FCJ216"/>
    <mergeCell ref="FAW216:FAZ216"/>
    <mergeCell ref="FBA216:FBD216"/>
    <mergeCell ref="FBE216:FBH216"/>
    <mergeCell ref="FBI216:FBL216"/>
    <mergeCell ref="FBM216:FBP216"/>
    <mergeCell ref="FAC216:FAF216"/>
    <mergeCell ref="FAG216:FAJ216"/>
    <mergeCell ref="FAK216:FAN216"/>
    <mergeCell ref="FAO216:FAR216"/>
    <mergeCell ref="FAS216:FAV216"/>
    <mergeCell ref="EZI216:EZL216"/>
    <mergeCell ref="EZM216:EZP216"/>
    <mergeCell ref="EZQ216:EZT216"/>
    <mergeCell ref="EZU216:EZX216"/>
    <mergeCell ref="EZY216:FAB216"/>
    <mergeCell ref="FJI216:FJL216"/>
    <mergeCell ref="FJM216:FJP216"/>
    <mergeCell ref="FJQ216:FJT216"/>
    <mergeCell ref="FJU216:FJX216"/>
    <mergeCell ref="FJY216:FKB216"/>
    <mergeCell ref="FIO216:FIR216"/>
    <mergeCell ref="FIS216:FIV216"/>
    <mergeCell ref="FIW216:FIZ216"/>
    <mergeCell ref="FJA216:FJD216"/>
    <mergeCell ref="FJE216:FJH216"/>
    <mergeCell ref="FHU216:FHX216"/>
    <mergeCell ref="FHY216:FIB216"/>
    <mergeCell ref="FIC216:FIF216"/>
    <mergeCell ref="FIG216:FIJ216"/>
    <mergeCell ref="FIK216:FIN216"/>
    <mergeCell ref="FHA216:FHD216"/>
    <mergeCell ref="FHE216:FHH216"/>
    <mergeCell ref="FHI216:FHL216"/>
    <mergeCell ref="FHM216:FHP216"/>
    <mergeCell ref="FHQ216:FHT216"/>
    <mergeCell ref="FGG216:FGJ216"/>
    <mergeCell ref="FGK216:FGN216"/>
    <mergeCell ref="FGO216:FGR216"/>
    <mergeCell ref="FGS216:FGV216"/>
    <mergeCell ref="FGW216:FGZ216"/>
    <mergeCell ref="FFM216:FFP216"/>
    <mergeCell ref="FFQ216:FFT216"/>
    <mergeCell ref="FFU216:FFX216"/>
    <mergeCell ref="FFY216:FGB216"/>
    <mergeCell ref="FGC216:FGF216"/>
    <mergeCell ref="FES216:FEV216"/>
    <mergeCell ref="FEW216:FEZ216"/>
    <mergeCell ref="FFA216:FFD216"/>
    <mergeCell ref="FFE216:FFH216"/>
    <mergeCell ref="FFI216:FFL216"/>
    <mergeCell ref="FOS216:FOV216"/>
    <mergeCell ref="FOW216:FOZ216"/>
    <mergeCell ref="FPA216:FPD216"/>
    <mergeCell ref="FPE216:FPH216"/>
    <mergeCell ref="FPI216:FPL216"/>
    <mergeCell ref="FNY216:FOB216"/>
    <mergeCell ref="FOC216:FOF216"/>
    <mergeCell ref="FOG216:FOJ216"/>
    <mergeCell ref="FOK216:FON216"/>
    <mergeCell ref="FOO216:FOR216"/>
    <mergeCell ref="FNE216:FNH216"/>
    <mergeCell ref="FNI216:FNL216"/>
    <mergeCell ref="FNM216:FNP216"/>
    <mergeCell ref="FNQ216:FNT216"/>
    <mergeCell ref="FNU216:FNX216"/>
    <mergeCell ref="FMK216:FMN216"/>
    <mergeCell ref="FMO216:FMR216"/>
    <mergeCell ref="FMS216:FMV216"/>
    <mergeCell ref="FMW216:FMZ216"/>
    <mergeCell ref="FNA216:FND216"/>
    <mergeCell ref="FLQ216:FLT216"/>
    <mergeCell ref="FLU216:FLX216"/>
    <mergeCell ref="FLY216:FMB216"/>
    <mergeCell ref="FMC216:FMF216"/>
    <mergeCell ref="FMG216:FMJ216"/>
    <mergeCell ref="FKW216:FKZ216"/>
    <mergeCell ref="FLA216:FLD216"/>
    <mergeCell ref="FLE216:FLH216"/>
    <mergeCell ref="FLI216:FLL216"/>
    <mergeCell ref="FLM216:FLP216"/>
    <mergeCell ref="FKC216:FKF216"/>
    <mergeCell ref="FKG216:FKJ216"/>
    <mergeCell ref="FKK216:FKN216"/>
    <mergeCell ref="FKO216:FKR216"/>
    <mergeCell ref="FKS216:FKV216"/>
    <mergeCell ref="FUC216:FUF216"/>
    <mergeCell ref="FUG216:FUJ216"/>
    <mergeCell ref="FUK216:FUN216"/>
    <mergeCell ref="FUO216:FUR216"/>
    <mergeCell ref="FUS216:FUV216"/>
    <mergeCell ref="FTI216:FTL216"/>
    <mergeCell ref="FTM216:FTP216"/>
    <mergeCell ref="FTQ216:FTT216"/>
    <mergeCell ref="FTU216:FTX216"/>
    <mergeCell ref="FTY216:FUB216"/>
    <mergeCell ref="FSO216:FSR216"/>
    <mergeCell ref="FSS216:FSV216"/>
    <mergeCell ref="FSW216:FSZ216"/>
    <mergeCell ref="FTA216:FTD216"/>
    <mergeCell ref="FTE216:FTH216"/>
    <mergeCell ref="FRU216:FRX216"/>
    <mergeCell ref="FRY216:FSB216"/>
    <mergeCell ref="FSC216:FSF216"/>
    <mergeCell ref="FSG216:FSJ216"/>
    <mergeCell ref="FSK216:FSN216"/>
    <mergeCell ref="FRA216:FRD216"/>
    <mergeCell ref="FRE216:FRH216"/>
    <mergeCell ref="FRI216:FRL216"/>
    <mergeCell ref="FRM216:FRP216"/>
    <mergeCell ref="FRQ216:FRT216"/>
    <mergeCell ref="FQG216:FQJ216"/>
    <mergeCell ref="FQK216:FQN216"/>
    <mergeCell ref="FQO216:FQR216"/>
    <mergeCell ref="FQS216:FQV216"/>
    <mergeCell ref="FQW216:FQZ216"/>
    <mergeCell ref="FPM216:FPP216"/>
    <mergeCell ref="FPQ216:FPT216"/>
    <mergeCell ref="FPU216:FPX216"/>
    <mergeCell ref="FPY216:FQB216"/>
    <mergeCell ref="FQC216:FQF216"/>
    <mergeCell ref="FZM216:FZP216"/>
    <mergeCell ref="FZQ216:FZT216"/>
    <mergeCell ref="FZU216:FZX216"/>
    <mergeCell ref="FZY216:GAB216"/>
    <mergeCell ref="GAC216:GAF216"/>
    <mergeCell ref="FYS216:FYV216"/>
    <mergeCell ref="FYW216:FYZ216"/>
    <mergeCell ref="FZA216:FZD216"/>
    <mergeCell ref="FZE216:FZH216"/>
    <mergeCell ref="FZI216:FZL216"/>
    <mergeCell ref="FXY216:FYB216"/>
    <mergeCell ref="FYC216:FYF216"/>
    <mergeCell ref="FYG216:FYJ216"/>
    <mergeCell ref="FYK216:FYN216"/>
    <mergeCell ref="FYO216:FYR216"/>
    <mergeCell ref="FXE216:FXH216"/>
    <mergeCell ref="FXI216:FXL216"/>
    <mergeCell ref="FXM216:FXP216"/>
    <mergeCell ref="FXQ216:FXT216"/>
    <mergeCell ref="FXU216:FXX216"/>
    <mergeCell ref="FWK216:FWN216"/>
    <mergeCell ref="FWO216:FWR216"/>
    <mergeCell ref="FWS216:FWV216"/>
    <mergeCell ref="FWW216:FWZ216"/>
    <mergeCell ref="FXA216:FXD216"/>
    <mergeCell ref="FVQ216:FVT216"/>
    <mergeCell ref="FVU216:FVX216"/>
    <mergeCell ref="FVY216:FWB216"/>
    <mergeCell ref="FWC216:FWF216"/>
    <mergeCell ref="FWG216:FWJ216"/>
    <mergeCell ref="FUW216:FUZ216"/>
    <mergeCell ref="FVA216:FVD216"/>
    <mergeCell ref="FVE216:FVH216"/>
    <mergeCell ref="FVI216:FVL216"/>
    <mergeCell ref="FVM216:FVP216"/>
    <mergeCell ref="GEW216:GEZ216"/>
    <mergeCell ref="GFA216:GFD216"/>
    <mergeCell ref="GFE216:GFH216"/>
    <mergeCell ref="GFI216:GFL216"/>
    <mergeCell ref="GFM216:GFP216"/>
    <mergeCell ref="GEC216:GEF216"/>
    <mergeCell ref="GEG216:GEJ216"/>
    <mergeCell ref="GEK216:GEN216"/>
    <mergeCell ref="GEO216:GER216"/>
    <mergeCell ref="GES216:GEV216"/>
    <mergeCell ref="GDI216:GDL216"/>
    <mergeCell ref="GDM216:GDP216"/>
    <mergeCell ref="GDQ216:GDT216"/>
    <mergeCell ref="GDU216:GDX216"/>
    <mergeCell ref="GDY216:GEB216"/>
    <mergeCell ref="GCO216:GCR216"/>
    <mergeCell ref="GCS216:GCV216"/>
    <mergeCell ref="GCW216:GCZ216"/>
    <mergeCell ref="GDA216:GDD216"/>
    <mergeCell ref="GDE216:GDH216"/>
    <mergeCell ref="GBU216:GBX216"/>
    <mergeCell ref="GBY216:GCB216"/>
    <mergeCell ref="GCC216:GCF216"/>
    <mergeCell ref="GCG216:GCJ216"/>
    <mergeCell ref="GCK216:GCN216"/>
    <mergeCell ref="GBA216:GBD216"/>
    <mergeCell ref="GBE216:GBH216"/>
    <mergeCell ref="GBI216:GBL216"/>
    <mergeCell ref="GBM216:GBP216"/>
    <mergeCell ref="GBQ216:GBT216"/>
    <mergeCell ref="GAG216:GAJ216"/>
    <mergeCell ref="GAK216:GAN216"/>
    <mergeCell ref="GAO216:GAR216"/>
    <mergeCell ref="GAS216:GAV216"/>
    <mergeCell ref="GAW216:GAZ216"/>
    <mergeCell ref="GKG216:GKJ216"/>
    <mergeCell ref="GKK216:GKN216"/>
    <mergeCell ref="GKO216:GKR216"/>
    <mergeCell ref="GKS216:GKV216"/>
    <mergeCell ref="GKW216:GKZ216"/>
    <mergeCell ref="GJM216:GJP216"/>
    <mergeCell ref="GJQ216:GJT216"/>
    <mergeCell ref="GJU216:GJX216"/>
    <mergeCell ref="GJY216:GKB216"/>
    <mergeCell ref="GKC216:GKF216"/>
    <mergeCell ref="GIS216:GIV216"/>
    <mergeCell ref="GIW216:GIZ216"/>
    <mergeCell ref="GJA216:GJD216"/>
    <mergeCell ref="GJE216:GJH216"/>
    <mergeCell ref="GJI216:GJL216"/>
    <mergeCell ref="GHY216:GIB216"/>
    <mergeCell ref="GIC216:GIF216"/>
    <mergeCell ref="GIG216:GIJ216"/>
    <mergeCell ref="GIK216:GIN216"/>
    <mergeCell ref="GIO216:GIR216"/>
    <mergeCell ref="GHE216:GHH216"/>
    <mergeCell ref="GHI216:GHL216"/>
    <mergeCell ref="GHM216:GHP216"/>
    <mergeCell ref="GHQ216:GHT216"/>
    <mergeCell ref="GHU216:GHX216"/>
    <mergeCell ref="GGK216:GGN216"/>
    <mergeCell ref="GGO216:GGR216"/>
    <mergeCell ref="GGS216:GGV216"/>
    <mergeCell ref="GGW216:GGZ216"/>
    <mergeCell ref="GHA216:GHD216"/>
    <mergeCell ref="GFQ216:GFT216"/>
    <mergeCell ref="GFU216:GFX216"/>
    <mergeCell ref="GFY216:GGB216"/>
    <mergeCell ref="GGC216:GGF216"/>
    <mergeCell ref="GGG216:GGJ216"/>
    <mergeCell ref="GPQ216:GPT216"/>
    <mergeCell ref="GPU216:GPX216"/>
    <mergeCell ref="GPY216:GQB216"/>
    <mergeCell ref="GQC216:GQF216"/>
    <mergeCell ref="GQG216:GQJ216"/>
    <mergeCell ref="GOW216:GOZ216"/>
    <mergeCell ref="GPA216:GPD216"/>
    <mergeCell ref="GPE216:GPH216"/>
    <mergeCell ref="GPI216:GPL216"/>
    <mergeCell ref="GPM216:GPP216"/>
    <mergeCell ref="GOC216:GOF216"/>
    <mergeCell ref="GOG216:GOJ216"/>
    <mergeCell ref="GOK216:GON216"/>
    <mergeCell ref="GOO216:GOR216"/>
    <mergeCell ref="GOS216:GOV216"/>
    <mergeCell ref="GNI216:GNL216"/>
    <mergeCell ref="GNM216:GNP216"/>
    <mergeCell ref="GNQ216:GNT216"/>
    <mergeCell ref="GNU216:GNX216"/>
    <mergeCell ref="GNY216:GOB216"/>
    <mergeCell ref="GMO216:GMR216"/>
    <mergeCell ref="GMS216:GMV216"/>
    <mergeCell ref="GMW216:GMZ216"/>
    <mergeCell ref="GNA216:GND216"/>
    <mergeCell ref="GNE216:GNH216"/>
    <mergeCell ref="GLU216:GLX216"/>
    <mergeCell ref="GLY216:GMB216"/>
    <mergeCell ref="GMC216:GMF216"/>
    <mergeCell ref="GMG216:GMJ216"/>
    <mergeCell ref="GMK216:GMN216"/>
    <mergeCell ref="GLA216:GLD216"/>
    <mergeCell ref="GLE216:GLH216"/>
    <mergeCell ref="GLI216:GLL216"/>
    <mergeCell ref="GLM216:GLP216"/>
    <mergeCell ref="GLQ216:GLT216"/>
    <mergeCell ref="GVA216:GVD216"/>
    <mergeCell ref="GVE216:GVH216"/>
    <mergeCell ref="GVI216:GVL216"/>
    <mergeCell ref="GVM216:GVP216"/>
    <mergeCell ref="GVQ216:GVT216"/>
    <mergeCell ref="GUG216:GUJ216"/>
    <mergeCell ref="GUK216:GUN216"/>
    <mergeCell ref="GUO216:GUR216"/>
    <mergeCell ref="GUS216:GUV216"/>
    <mergeCell ref="GUW216:GUZ216"/>
    <mergeCell ref="GTM216:GTP216"/>
    <mergeCell ref="GTQ216:GTT216"/>
    <mergeCell ref="GTU216:GTX216"/>
    <mergeCell ref="GTY216:GUB216"/>
    <mergeCell ref="GUC216:GUF216"/>
    <mergeCell ref="GSS216:GSV216"/>
    <mergeCell ref="GSW216:GSZ216"/>
    <mergeCell ref="GTA216:GTD216"/>
    <mergeCell ref="GTE216:GTH216"/>
    <mergeCell ref="GTI216:GTL216"/>
    <mergeCell ref="GRY216:GSB216"/>
    <mergeCell ref="GSC216:GSF216"/>
    <mergeCell ref="GSG216:GSJ216"/>
    <mergeCell ref="GSK216:GSN216"/>
    <mergeCell ref="GSO216:GSR216"/>
    <mergeCell ref="GRE216:GRH216"/>
    <mergeCell ref="GRI216:GRL216"/>
    <mergeCell ref="GRM216:GRP216"/>
    <mergeCell ref="GRQ216:GRT216"/>
    <mergeCell ref="GRU216:GRX216"/>
    <mergeCell ref="GQK216:GQN216"/>
    <mergeCell ref="GQO216:GQR216"/>
    <mergeCell ref="GQS216:GQV216"/>
    <mergeCell ref="GQW216:GQZ216"/>
    <mergeCell ref="GRA216:GRD216"/>
    <mergeCell ref="HAK216:HAN216"/>
    <mergeCell ref="HAO216:HAR216"/>
    <mergeCell ref="HAS216:HAV216"/>
    <mergeCell ref="HAW216:HAZ216"/>
    <mergeCell ref="HBA216:HBD216"/>
    <mergeCell ref="GZQ216:GZT216"/>
    <mergeCell ref="GZU216:GZX216"/>
    <mergeCell ref="GZY216:HAB216"/>
    <mergeCell ref="HAC216:HAF216"/>
    <mergeCell ref="HAG216:HAJ216"/>
    <mergeCell ref="GYW216:GYZ216"/>
    <mergeCell ref="GZA216:GZD216"/>
    <mergeCell ref="GZE216:GZH216"/>
    <mergeCell ref="GZI216:GZL216"/>
    <mergeCell ref="GZM216:GZP216"/>
    <mergeCell ref="GYC216:GYF216"/>
    <mergeCell ref="GYG216:GYJ216"/>
    <mergeCell ref="GYK216:GYN216"/>
    <mergeCell ref="GYO216:GYR216"/>
    <mergeCell ref="GYS216:GYV216"/>
    <mergeCell ref="GXI216:GXL216"/>
    <mergeCell ref="GXM216:GXP216"/>
    <mergeCell ref="GXQ216:GXT216"/>
    <mergeCell ref="GXU216:GXX216"/>
    <mergeCell ref="GXY216:GYB216"/>
    <mergeCell ref="GWO216:GWR216"/>
    <mergeCell ref="GWS216:GWV216"/>
    <mergeCell ref="GWW216:GWZ216"/>
    <mergeCell ref="GXA216:GXD216"/>
    <mergeCell ref="GXE216:GXH216"/>
    <mergeCell ref="GVU216:GVX216"/>
    <mergeCell ref="GVY216:GWB216"/>
    <mergeCell ref="GWC216:GWF216"/>
    <mergeCell ref="GWG216:GWJ216"/>
    <mergeCell ref="GWK216:GWN216"/>
    <mergeCell ref="HFU216:HFX216"/>
    <mergeCell ref="HFY216:HGB216"/>
    <mergeCell ref="HGC216:HGF216"/>
    <mergeCell ref="HGG216:HGJ216"/>
    <mergeCell ref="HGK216:HGN216"/>
    <mergeCell ref="HFA216:HFD216"/>
    <mergeCell ref="HFE216:HFH216"/>
    <mergeCell ref="HFI216:HFL216"/>
    <mergeCell ref="HFM216:HFP216"/>
    <mergeCell ref="HFQ216:HFT216"/>
    <mergeCell ref="HEG216:HEJ216"/>
    <mergeCell ref="HEK216:HEN216"/>
    <mergeCell ref="HEO216:HER216"/>
    <mergeCell ref="HES216:HEV216"/>
    <mergeCell ref="HEW216:HEZ216"/>
    <mergeCell ref="HDM216:HDP216"/>
    <mergeCell ref="HDQ216:HDT216"/>
    <mergeCell ref="HDU216:HDX216"/>
    <mergeCell ref="HDY216:HEB216"/>
    <mergeCell ref="HEC216:HEF216"/>
    <mergeCell ref="HCS216:HCV216"/>
    <mergeCell ref="HCW216:HCZ216"/>
    <mergeCell ref="HDA216:HDD216"/>
    <mergeCell ref="HDE216:HDH216"/>
    <mergeCell ref="HDI216:HDL216"/>
    <mergeCell ref="HBY216:HCB216"/>
    <mergeCell ref="HCC216:HCF216"/>
    <mergeCell ref="HCG216:HCJ216"/>
    <mergeCell ref="HCK216:HCN216"/>
    <mergeCell ref="HCO216:HCR216"/>
    <mergeCell ref="HBE216:HBH216"/>
    <mergeCell ref="HBI216:HBL216"/>
    <mergeCell ref="HBM216:HBP216"/>
    <mergeCell ref="HBQ216:HBT216"/>
    <mergeCell ref="HBU216:HBX216"/>
    <mergeCell ref="HLE216:HLH216"/>
    <mergeCell ref="HLI216:HLL216"/>
    <mergeCell ref="HLM216:HLP216"/>
    <mergeCell ref="HLQ216:HLT216"/>
    <mergeCell ref="HLU216:HLX216"/>
    <mergeCell ref="HKK216:HKN216"/>
    <mergeCell ref="HKO216:HKR216"/>
    <mergeCell ref="HKS216:HKV216"/>
    <mergeCell ref="HKW216:HKZ216"/>
    <mergeCell ref="HLA216:HLD216"/>
    <mergeCell ref="HJQ216:HJT216"/>
    <mergeCell ref="HJU216:HJX216"/>
    <mergeCell ref="HJY216:HKB216"/>
    <mergeCell ref="HKC216:HKF216"/>
    <mergeCell ref="HKG216:HKJ216"/>
    <mergeCell ref="HIW216:HIZ216"/>
    <mergeCell ref="HJA216:HJD216"/>
    <mergeCell ref="HJE216:HJH216"/>
    <mergeCell ref="HJI216:HJL216"/>
    <mergeCell ref="HJM216:HJP216"/>
    <mergeCell ref="HIC216:HIF216"/>
    <mergeCell ref="HIG216:HIJ216"/>
    <mergeCell ref="HIK216:HIN216"/>
    <mergeCell ref="HIO216:HIR216"/>
    <mergeCell ref="HIS216:HIV216"/>
    <mergeCell ref="HHI216:HHL216"/>
    <mergeCell ref="HHM216:HHP216"/>
    <mergeCell ref="HHQ216:HHT216"/>
    <mergeCell ref="HHU216:HHX216"/>
    <mergeCell ref="HHY216:HIB216"/>
    <mergeCell ref="HGO216:HGR216"/>
    <mergeCell ref="HGS216:HGV216"/>
    <mergeCell ref="HGW216:HGZ216"/>
    <mergeCell ref="HHA216:HHD216"/>
    <mergeCell ref="HHE216:HHH216"/>
    <mergeCell ref="HQO216:HQR216"/>
    <mergeCell ref="HQS216:HQV216"/>
    <mergeCell ref="HQW216:HQZ216"/>
    <mergeCell ref="HRA216:HRD216"/>
    <mergeCell ref="HRE216:HRH216"/>
    <mergeCell ref="HPU216:HPX216"/>
    <mergeCell ref="HPY216:HQB216"/>
    <mergeCell ref="HQC216:HQF216"/>
    <mergeCell ref="HQG216:HQJ216"/>
    <mergeCell ref="HQK216:HQN216"/>
    <mergeCell ref="HPA216:HPD216"/>
    <mergeCell ref="HPE216:HPH216"/>
    <mergeCell ref="HPI216:HPL216"/>
    <mergeCell ref="HPM216:HPP216"/>
    <mergeCell ref="HPQ216:HPT216"/>
    <mergeCell ref="HOG216:HOJ216"/>
    <mergeCell ref="HOK216:HON216"/>
    <mergeCell ref="HOO216:HOR216"/>
    <mergeCell ref="HOS216:HOV216"/>
    <mergeCell ref="HOW216:HOZ216"/>
    <mergeCell ref="HNM216:HNP216"/>
    <mergeCell ref="HNQ216:HNT216"/>
    <mergeCell ref="HNU216:HNX216"/>
    <mergeCell ref="HNY216:HOB216"/>
    <mergeCell ref="HOC216:HOF216"/>
    <mergeCell ref="HMS216:HMV216"/>
    <mergeCell ref="HMW216:HMZ216"/>
    <mergeCell ref="HNA216:HND216"/>
    <mergeCell ref="HNE216:HNH216"/>
    <mergeCell ref="HNI216:HNL216"/>
    <mergeCell ref="HLY216:HMB216"/>
    <mergeCell ref="HMC216:HMF216"/>
    <mergeCell ref="HMG216:HMJ216"/>
    <mergeCell ref="HMK216:HMN216"/>
    <mergeCell ref="HMO216:HMR216"/>
    <mergeCell ref="HVY216:HWB216"/>
    <mergeCell ref="HWC216:HWF216"/>
    <mergeCell ref="HWG216:HWJ216"/>
    <mergeCell ref="HWK216:HWN216"/>
    <mergeCell ref="HWO216:HWR216"/>
    <mergeCell ref="HVE216:HVH216"/>
    <mergeCell ref="HVI216:HVL216"/>
    <mergeCell ref="HVM216:HVP216"/>
    <mergeCell ref="HVQ216:HVT216"/>
    <mergeCell ref="HVU216:HVX216"/>
    <mergeCell ref="HUK216:HUN216"/>
    <mergeCell ref="HUO216:HUR216"/>
    <mergeCell ref="HUS216:HUV216"/>
    <mergeCell ref="HUW216:HUZ216"/>
    <mergeCell ref="HVA216:HVD216"/>
    <mergeCell ref="HTQ216:HTT216"/>
    <mergeCell ref="HTU216:HTX216"/>
    <mergeCell ref="HTY216:HUB216"/>
    <mergeCell ref="HUC216:HUF216"/>
    <mergeCell ref="HUG216:HUJ216"/>
    <mergeCell ref="HSW216:HSZ216"/>
    <mergeCell ref="HTA216:HTD216"/>
    <mergeCell ref="HTE216:HTH216"/>
    <mergeCell ref="HTI216:HTL216"/>
    <mergeCell ref="HTM216:HTP216"/>
    <mergeCell ref="HSC216:HSF216"/>
    <mergeCell ref="HSG216:HSJ216"/>
    <mergeCell ref="HSK216:HSN216"/>
    <mergeCell ref="HSO216:HSR216"/>
    <mergeCell ref="HSS216:HSV216"/>
    <mergeCell ref="HRI216:HRL216"/>
    <mergeCell ref="HRM216:HRP216"/>
    <mergeCell ref="HRQ216:HRT216"/>
    <mergeCell ref="HRU216:HRX216"/>
    <mergeCell ref="HRY216:HSB216"/>
    <mergeCell ref="IBI216:IBL216"/>
    <mergeCell ref="IBM216:IBP216"/>
    <mergeCell ref="IBQ216:IBT216"/>
    <mergeCell ref="IBU216:IBX216"/>
    <mergeCell ref="IBY216:ICB216"/>
    <mergeCell ref="IAO216:IAR216"/>
    <mergeCell ref="IAS216:IAV216"/>
    <mergeCell ref="IAW216:IAZ216"/>
    <mergeCell ref="IBA216:IBD216"/>
    <mergeCell ref="IBE216:IBH216"/>
    <mergeCell ref="HZU216:HZX216"/>
    <mergeCell ref="HZY216:IAB216"/>
    <mergeCell ref="IAC216:IAF216"/>
    <mergeCell ref="IAG216:IAJ216"/>
    <mergeCell ref="IAK216:IAN216"/>
    <mergeCell ref="HZA216:HZD216"/>
    <mergeCell ref="HZE216:HZH216"/>
    <mergeCell ref="HZI216:HZL216"/>
    <mergeCell ref="HZM216:HZP216"/>
    <mergeCell ref="HZQ216:HZT216"/>
    <mergeCell ref="HYG216:HYJ216"/>
    <mergeCell ref="HYK216:HYN216"/>
    <mergeCell ref="HYO216:HYR216"/>
    <mergeCell ref="HYS216:HYV216"/>
    <mergeCell ref="HYW216:HYZ216"/>
    <mergeCell ref="HXM216:HXP216"/>
    <mergeCell ref="HXQ216:HXT216"/>
    <mergeCell ref="HXU216:HXX216"/>
    <mergeCell ref="HXY216:HYB216"/>
    <mergeCell ref="HYC216:HYF216"/>
    <mergeCell ref="HWS216:HWV216"/>
    <mergeCell ref="HWW216:HWZ216"/>
    <mergeCell ref="HXA216:HXD216"/>
    <mergeCell ref="HXE216:HXH216"/>
    <mergeCell ref="HXI216:HXL216"/>
    <mergeCell ref="IGS216:IGV216"/>
    <mergeCell ref="IGW216:IGZ216"/>
    <mergeCell ref="IHA216:IHD216"/>
    <mergeCell ref="IHE216:IHH216"/>
    <mergeCell ref="IHI216:IHL216"/>
    <mergeCell ref="IFY216:IGB216"/>
    <mergeCell ref="IGC216:IGF216"/>
    <mergeCell ref="IGG216:IGJ216"/>
    <mergeCell ref="IGK216:IGN216"/>
    <mergeCell ref="IGO216:IGR216"/>
    <mergeCell ref="IFE216:IFH216"/>
    <mergeCell ref="IFI216:IFL216"/>
    <mergeCell ref="IFM216:IFP216"/>
    <mergeCell ref="IFQ216:IFT216"/>
    <mergeCell ref="IFU216:IFX216"/>
    <mergeCell ref="IEK216:IEN216"/>
    <mergeCell ref="IEO216:IER216"/>
    <mergeCell ref="IES216:IEV216"/>
    <mergeCell ref="IEW216:IEZ216"/>
    <mergeCell ref="IFA216:IFD216"/>
    <mergeCell ref="IDQ216:IDT216"/>
    <mergeCell ref="IDU216:IDX216"/>
    <mergeCell ref="IDY216:IEB216"/>
    <mergeCell ref="IEC216:IEF216"/>
    <mergeCell ref="IEG216:IEJ216"/>
    <mergeCell ref="ICW216:ICZ216"/>
    <mergeCell ref="IDA216:IDD216"/>
    <mergeCell ref="IDE216:IDH216"/>
    <mergeCell ref="IDI216:IDL216"/>
    <mergeCell ref="IDM216:IDP216"/>
    <mergeCell ref="ICC216:ICF216"/>
    <mergeCell ref="ICG216:ICJ216"/>
    <mergeCell ref="ICK216:ICN216"/>
    <mergeCell ref="ICO216:ICR216"/>
    <mergeCell ref="ICS216:ICV216"/>
    <mergeCell ref="IMC216:IMF216"/>
    <mergeCell ref="IMG216:IMJ216"/>
    <mergeCell ref="IMK216:IMN216"/>
    <mergeCell ref="IMO216:IMR216"/>
    <mergeCell ref="IMS216:IMV216"/>
    <mergeCell ref="ILI216:ILL216"/>
    <mergeCell ref="ILM216:ILP216"/>
    <mergeCell ref="ILQ216:ILT216"/>
    <mergeCell ref="ILU216:ILX216"/>
    <mergeCell ref="ILY216:IMB216"/>
    <mergeCell ref="IKO216:IKR216"/>
    <mergeCell ref="IKS216:IKV216"/>
    <mergeCell ref="IKW216:IKZ216"/>
    <mergeCell ref="ILA216:ILD216"/>
    <mergeCell ref="ILE216:ILH216"/>
    <mergeCell ref="IJU216:IJX216"/>
    <mergeCell ref="IJY216:IKB216"/>
    <mergeCell ref="IKC216:IKF216"/>
    <mergeCell ref="IKG216:IKJ216"/>
    <mergeCell ref="IKK216:IKN216"/>
    <mergeCell ref="IJA216:IJD216"/>
    <mergeCell ref="IJE216:IJH216"/>
    <mergeCell ref="IJI216:IJL216"/>
    <mergeCell ref="IJM216:IJP216"/>
    <mergeCell ref="IJQ216:IJT216"/>
    <mergeCell ref="IIG216:IIJ216"/>
    <mergeCell ref="IIK216:IIN216"/>
    <mergeCell ref="IIO216:IIR216"/>
    <mergeCell ref="IIS216:IIV216"/>
    <mergeCell ref="IIW216:IIZ216"/>
    <mergeCell ref="IHM216:IHP216"/>
    <mergeCell ref="IHQ216:IHT216"/>
    <mergeCell ref="IHU216:IHX216"/>
    <mergeCell ref="IHY216:IIB216"/>
    <mergeCell ref="IIC216:IIF216"/>
    <mergeCell ref="IRM216:IRP216"/>
    <mergeCell ref="IRQ216:IRT216"/>
    <mergeCell ref="IRU216:IRX216"/>
    <mergeCell ref="IRY216:ISB216"/>
    <mergeCell ref="ISC216:ISF216"/>
    <mergeCell ref="IQS216:IQV216"/>
    <mergeCell ref="IQW216:IQZ216"/>
    <mergeCell ref="IRA216:IRD216"/>
    <mergeCell ref="IRE216:IRH216"/>
    <mergeCell ref="IRI216:IRL216"/>
    <mergeCell ref="IPY216:IQB216"/>
    <mergeCell ref="IQC216:IQF216"/>
    <mergeCell ref="IQG216:IQJ216"/>
    <mergeCell ref="IQK216:IQN216"/>
    <mergeCell ref="IQO216:IQR216"/>
    <mergeCell ref="IPE216:IPH216"/>
    <mergeCell ref="IPI216:IPL216"/>
    <mergeCell ref="IPM216:IPP216"/>
    <mergeCell ref="IPQ216:IPT216"/>
    <mergeCell ref="IPU216:IPX216"/>
    <mergeCell ref="IOK216:ION216"/>
    <mergeCell ref="IOO216:IOR216"/>
    <mergeCell ref="IOS216:IOV216"/>
    <mergeCell ref="IOW216:IOZ216"/>
    <mergeCell ref="IPA216:IPD216"/>
    <mergeCell ref="INQ216:INT216"/>
    <mergeCell ref="INU216:INX216"/>
    <mergeCell ref="INY216:IOB216"/>
    <mergeCell ref="IOC216:IOF216"/>
    <mergeCell ref="IOG216:IOJ216"/>
    <mergeCell ref="IMW216:IMZ216"/>
    <mergeCell ref="INA216:IND216"/>
    <mergeCell ref="INE216:INH216"/>
    <mergeCell ref="INI216:INL216"/>
    <mergeCell ref="INM216:INP216"/>
    <mergeCell ref="IWW216:IWZ216"/>
    <mergeCell ref="IXA216:IXD216"/>
    <mergeCell ref="IXE216:IXH216"/>
    <mergeCell ref="IXI216:IXL216"/>
    <mergeCell ref="IXM216:IXP216"/>
    <mergeCell ref="IWC216:IWF216"/>
    <mergeCell ref="IWG216:IWJ216"/>
    <mergeCell ref="IWK216:IWN216"/>
    <mergeCell ref="IWO216:IWR216"/>
    <mergeCell ref="IWS216:IWV216"/>
    <mergeCell ref="IVI216:IVL216"/>
    <mergeCell ref="IVM216:IVP216"/>
    <mergeCell ref="IVQ216:IVT216"/>
    <mergeCell ref="IVU216:IVX216"/>
    <mergeCell ref="IVY216:IWB216"/>
    <mergeCell ref="IUO216:IUR216"/>
    <mergeCell ref="IUS216:IUV216"/>
    <mergeCell ref="IUW216:IUZ216"/>
    <mergeCell ref="IVA216:IVD216"/>
    <mergeCell ref="IVE216:IVH216"/>
    <mergeCell ref="ITU216:ITX216"/>
    <mergeCell ref="ITY216:IUB216"/>
    <mergeCell ref="IUC216:IUF216"/>
    <mergeCell ref="IUG216:IUJ216"/>
    <mergeCell ref="IUK216:IUN216"/>
    <mergeCell ref="ITA216:ITD216"/>
    <mergeCell ref="ITE216:ITH216"/>
    <mergeCell ref="ITI216:ITL216"/>
    <mergeCell ref="ITM216:ITP216"/>
    <mergeCell ref="ITQ216:ITT216"/>
    <mergeCell ref="ISG216:ISJ216"/>
    <mergeCell ref="ISK216:ISN216"/>
    <mergeCell ref="ISO216:ISR216"/>
    <mergeCell ref="ISS216:ISV216"/>
    <mergeCell ref="ISW216:ISZ216"/>
    <mergeCell ref="JCG216:JCJ216"/>
    <mergeCell ref="JCK216:JCN216"/>
    <mergeCell ref="JCO216:JCR216"/>
    <mergeCell ref="JCS216:JCV216"/>
    <mergeCell ref="JCW216:JCZ216"/>
    <mergeCell ref="JBM216:JBP216"/>
    <mergeCell ref="JBQ216:JBT216"/>
    <mergeCell ref="JBU216:JBX216"/>
    <mergeCell ref="JBY216:JCB216"/>
    <mergeCell ref="JCC216:JCF216"/>
    <mergeCell ref="JAS216:JAV216"/>
    <mergeCell ref="JAW216:JAZ216"/>
    <mergeCell ref="JBA216:JBD216"/>
    <mergeCell ref="JBE216:JBH216"/>
    <mergeCell ref="JBI216:JBL216"/>
    <mergeCell ref="IZY216:JAB216"/>
    <mergeCell ref="JAC216:JAF216"/>
    <mergeCell ref="JAG216:JAJ216"/>
    <mergeCell ref="JAK216:JAN216"/>
    <mergeCell ref="JAO216:JAR216"/>
    <mergeCell ref="IZE216:IZH216"/>
    <mergeCell ref="IZI216:IZL216"/>
    <mergeCell ref="IZM216:IZP216"/>
    <mergeCell ref="IZQ216:IZT216"/>
    <mergeCell ref="IZU216:IZX216"/>
    <mergeCell ref="IYK216:IYN216"/>
    <mergeCell ref="IYO216:IYR216"/>
    <mergeCell ref="IYS216:IYV216"/>
    <mergeCell ref="IYW216:IYZ216"/>
    <mergeCell ref="IZA216:IZD216"/>
    <mergeCell ref="IXQ216:IXT216"/>
    <mergeCell ref="IXU216:IXX216"/>
    <mergeCell ref="IXY216:IYB216"/>
    <mergeCell ref="IYC216:IYF216"/>
    <mergeCell ref="IYG216:IYJ216"/>
    <mergeCell ref="JHQ216:JHT216"/>
    <mergeCell ref="JHU216:JHX216"/>
    <mergeCell ref="JHY216:JIB216"/>
    <mergeCell ref="JIC216:JIF216"/>
    <mergeCell ref="JIG216:JIJ216"/>
    <mergeCell ref="JGW216:JGZ216"/>
    <mergeCell ref="JHA216:JHD216"/>
    <mergeCell ref="JHE216:JHH216"/>
    <mergeCell ref="JHI216:JHL216"/>
    <mergeCell ref="JHM216:JHP216"/>
    <mergeCell ref="JGC216:JGF216"/>
    <mergeCell ref="JGG216:JGJ216"/>
    <mergeCell ref="JGK216:JGN216"/>
    <mergeCell ref="JGO216:JGR216"/>
    <mergeCell ref="JGS216:JGV216"/>
    <mergeCell ref="JFI216:JFL216"/>
    <mergeCell ref="JFM216:JFP216"/>
    <mergeCell ref="JFQ216:JFT216"/>
    <mergeCell ref="JFU216:JFX216"/>
    <mergeCell ref="JFY216:JGB216"/>
    <mergeCell ref="JEO216:JER216"/>
    <mergeCell ref="JES216:JEV216"/>
    <mergeCell ref="JEW216:JEZ216"/>
    <mergeCell ref="JFA216:JFD216"/>
    <mergeCell ref="JFE216:JFH216"/>
    <mergeCell ref="JDU216:JDX216"/>
    <mergeCell ref="JDY216:JEB216"/>
    <mergeCell ref="JEC216:JEF216"/>
    <mergeCell ref="JEG216:JEJ216"/>
    <mergeCell ref="JEK216:JEN216"/>
    <mergeCell ref="JDA216:JDD216"/>
    <mergeCell ref="JDE216:JDH216"/>
    <mergeCell ref="JDI216:JDL216"/>
    <mergeCell ref="JDM216:JDP216"/>
    <mergeCell ref="JDQ216:JDT216"/>
    <mergeCell ref="JNA216:JND216"/>
    <mergeCell ref="JNE216:JNH216"/>
    <mergeCell ref="JNI216:JNL216"/>
    <mergeCell ref="JNM216:JNP216"/>
    <mergeCell ref="JNQ216:JNT216"/>
    <mergeCell ref="JMG216:JMJ216"/>
    <mergeCell ref="JMK216:JMN216"/>
    <mergeCell ref="JMO216:JMR216"/>
    <mergeCell ref="JMS216:JMV216"/>
    <mergeCell ref="JMW216:JMZ216"/>
    <mergeCell ref="JLM216:JLP216"/>
    <mergeCell ref="JLQ216:JLT216"/>
    <mergeCell ref="JLU216:JLX216"/>
    <mergeCell ref="JLY216:JMB216"/>
    <mergeCell ref="JMC216:JMF216"/>
    <mergeCell ref="JKS216:JKV216"/>
    <mergeCell ref="JKW216:JKZ216"/>
    <mergeCell ref="JLA216:JLD216"/>
    <mergeCell ref="JLE216:JLH216"/>
    <mergeCell ref="JLI216:JLL216"/>
    <mergeCell ref="JJY216:JKB216"/>
    <mergeCell ref="JKC216:JKF216"/>
    <mergeCell ref="JKG216:JKJ216"/>
    <mergeCell ref="JKK216:JKN216"/>
    <mergeCell ref="JKO216:JKR216"/>
    <mergeCell ref="JJE216:JJH216"/>
    <mergeCell ref="JJI216:JJL216"/>
    <mergeCell ref="JJM216:JJP216"/>
    <mergeCell ref="JJQ216:JJT216"/>
    <mergeCell ref="JJU216:JJX216"/>
    <mergeCell ref="JIK216:JIN216"/>
    <mergeCell ref="JIO216:JIR216"/>
    <mergeCell ref="JIS216:JIV216"/>
    <mergeCell ref="JIW216:JIZ216"/>
    <mergeCell ref="JJA216:JJD216"/>
    <mergeCell ref="JSK216:JSN216"/>
    <mergeCell ref="JSO216:JSR216"/>
    <mergeCell ref="JSS216:JSV216"/>
    <mergeCell ref="JSW216:JSZ216"/>
    <mergeCell ref="JTA216:JTD216"/>
    <mergeCell ref="JRQ216:JRT216"/>
    <mergeCell ref="JRU216:JRX216"/>
    <mergeCell ref="JRY216:JSB216"/>
    <mergeCell ref="JSC216:JSF216"/>
    <mergeCell ref="JSG216:JSJ216"/>
    <mergeCell ref="JQW216:JQZ216"/>
    <mergeCell ref="JRA216:JRD216"/>
    <mergeCell ref="JRE216:JRH216"/>
    <mergeCell ref="JRI216:JRL216"/>
    <mergeCell ref="JRM216:JRP216"/>
    <mergeCell ref="JQC216:JQF216"/>
    <mergeCell ref="JQG216:JQJ216"/>
    <mergeCell ref="JQK216:JQN216"/>
    <mergeCell ref="JQO216:JQR216"/>
    <mergeCell ref="JQS216:JQV216"/>
    <mergeCell ref="JPI216:JPL216"/>
    <mergeCell ref="JPM216:JPP216"/>
    <mergeCell ref="JPQ216:JPT216"/>
    <mergeCell ref="JPU216:JPX216"/>
    <mergeCell ref="JPY216:JQB216"/>
    <mergeCell ref="JOO216:JOR216"/>
    <mergeCell ref="JOS216:JOV216"/>
    <mergeCell ref="JOW216:JOZ216"/>
    <mergeCell ref="JPA216:JPD216"/>
    <mergeCell ref="JPE216:JPH216"/>
    <mergeCell ref="JNU216:JNX216"/>
    <mergeCell ref="JNY216:JOB216"/>
    <mergeCell ref="JOC216:JOF216"/>
    <mergeCell ref="JOG216:JOJ216"/>
    <mergeCell ref="JOK216:JON216"/>
    <mergeCell ref="JXU216:JXX216"/>
    <mergeCell ref="JXY216:JYB216"/>
    <mergeCell ref="JYC216:JYF216"/>
    <mergeCell ref="JYG216:JYJ216"/>
    <mergeCell ref="JYK216:JYN216"/>
    <mergeCell ref="JXA216:JXD216"/>
    <mergeCell ref="JXE216:JXH216"/>
    <mergeCell ref="JXI216:JXL216"/>
    <mergeCell ref="JXM216:JXP216"/>
    <mergeCell ref="JXQ216:JXT216"/>
    <mergeCell ref="JWG216:JWJ216"/>
    <mergeCell ref="JWK216:JWN216"/>
    <mergeCell ref="JWO216:JWR216"/>
    <mergeCell ref="JWS216:JWV216"/>
    <mergeCell ref="JWW216:JWZ216"/>
    <mergeCell ref="JVM216:JVP216"/>
    <mergeCell ref="JVQ216:JVT216"/>
    <mergeCell ref="JVU216:JVX216"/>
    <mergeCell ref="JVY216:JWB216"/>
    <mergeCell ref="JWC216:JWF216"/>
    <mergeCell ref="JUS216:JUV216"/>
    <mergeCell ref="JUW216:JUZ216"/>
    <mergeCell ref="JVA216:JVD216"/>
    <mergeCell ref="JVE216:JVH216"/>
    <mergeCell ref="JVI216:JVL216"/>
    <mergeCell ref="JTY216:JUB216"/>
    <mergeCell ref="JUC216:JUF216"/>
    <mergeCell ref="JUG216:JUJ216"/>
    <mergeCell ref="JUK216:JUN216"/>
    <mergeCell ref="JUO216:JUR216"/>
    <mergeCell ref="JTE216:JTH216"/>
    <mergeCell ref="JTI216:JTL216"/>
    <mergeCell ref="JTM216:JTP216"/>
    <mergeCell ref="JTQ216:JTT216"/>
    <mergeCell ref="JTU216:JTX216"/>
    <mergeCell ref="KDE216:KDH216"/>
    <mergeCell ref="KDI216:KDL216"/>
    <mergeCell ref="KDM216:KDP216"/>
    <mergeCell ref="KDQ216:KDT216"/>
    <mergeCell ref="KDU216:KDX216"/>
    <mergeCell ref="KCK216:KCN216"/>
    <mergeCell ref="KCO216:KCR216"/>
    <mergeCell ref="KCS216:KCV216"/>
    <mergeCell ref="KCW216:KCZ216"/>
    <mergeCell ref="KDA216:KDD216"/>
    <mergeCell ref="KBQ216:KBT216"/>
    <mergeCell ref="KBU216:KBX216"/>
    <mergeCell ref="KBY216:KCB216"/>
    <mergeCell ref="KCC216:KCF216"/>
    <mergeCell ref="KCG216:KCJ216"/>
    <mergeCell ref="KAW216:KAZ216"/>
    <mergeCell ref="KBA216:KBD216"/>
    <mergeCell ref="KBE216:KBH216"/>
    <mergeCell ref="KBI216:KBL216"/>
    <mergeCell ref="KBM216:KBP216"/>
    <mergeCell ref="KAC216:KAF216"/>
    <mergeCell ref="KAG216:KAJ216"/>
    <mergeCell ref="KAK216:KAN216"/>
    <mergeCell ref="KAO216:KAR216"/>
    <mergeCell ref="KAS216:KAV216"/>
    <mergeCell ref="JZI216:JZL216"/>
    <mergeCell ref="JZM216:JZP216"/>
    <mergeCell ref="JZQ216:JZT216"/>
    <mergeCell ref="JZU216:JZX216"/>
    <mergeCell ref="JZY216:KAB216"/>
    <mergeCell ref="JYO216:JYR216"/>
    <mergeCell ref="JYS216:JYV216"/>
    <mergeCell ref="JYW216:JYZ216"/>
    <mergeCell ref="JZA216:JZD216"/>
    <mergeCell ref="JZE216:JZH216"/>
    <mergeCell ref="KIO216:KIR216"/>
    <mergeCell ref="KIS216:KIV216"/>
    <mergeCell ref="KIW216:KIZ216"/>
    <mergeCell ref="KJA216:KJD216"/>
    <mergeCell ref="KJE216:KJH216"/>
    <mergeCell ref="KHU216:KHX216"/>
    <mergeCell ref="KHY216:KIB216"/>
    <mergeCell ref="KIC216:KIF216"/>
    <mergeCell ref="KIG216:KIJ216"/>
    <mergeCell ref="KIK216:KIN216"/>
    <mergeCell ref="KHA216:KHD216"/>
    <mergeCell ref="KHE216:KHH216"/>
    <mergeCell ref="KHI216:KHL216"/>
    <mergeCell ref="KHM216:KHP216"/>
    <mergeCell ref="KHQ216:KHT216"/>
    <mergeCell ref="KGG216:KGJ216"/>
    <mergeCell ref="KGK216:KGN216"/>
    <mergeCell ref="KGO216:KGR216"/>
    <mergeCell ref="KGS216:KGV216"/>
    <mergeCell ref="KGW216:KGZ216"/>
    <mergeCell ref="KFM216:KFP216"/>
    <mergeCell ref="KFQ216:KFT216"/>
    <mergeCell ref="KFU216:KFX216"/>
    <mergeCell ref="KFY216:KGB216"/>
    <mergeCell ref="KGC216:KGF216"/>
    <mergeCell ref="KES216:KEV216"/>
    <mergeCell ref="KEW216:KEZ216"/>
    <mergeCell ref="KFA216:KFD216"/>
    <mergeCell ref="KFE216:KFH216"/>
    <mergeCell ref="KFI216:KFL216"/>
    <mergeCell ref="KDY216:KEB216"/>
    <mergeCell ref="KEC216:KEF216"/>
    <mergeCell ref="KEG216:KEJ216"/>
    <mergeCell ref="KEK216:KEN216"/>
    <mergeCell ref="KEO216:KER216"/>
    <mergeCell ref="KNY216:KOB216"/>
    <mergeCell ref="KOC216:KOF216"/>
    <mergeCell ref="KOG216:KOJ216"/>
    <mergeCell ref="KOK216:KON216"/>
    <mergeCell ref="KOO216:KOR216"/>
    <mergeCell ref="KNE216:KNH216"/>
    <mergeCell ref="KNI216:KNL216"/>
    <mergeCell ref="KNM216:KNP216"/>
    <mergeCell ref="KNQ216:KNT216"/>
    <mergeCell ref="KNU216:KNX216"/>
    <mergeCell ref="KMK216:KMN216"/>
    <mergeCell ref="KMO216:KMR216"/>
    <mergeCell ref="KMS216:KMV216"/>
    <mergeCell ref="KMW216:KMZ216"/>
    <mergeCell ref="KNA216:KND216"/>
    <mergeCell ref="KLQ216:KLT216"/>
    <mergeCell ref="KLU216:KLX216"/>
    <mergeCell ref="KLY216:KMB216"/>
    <mergeCell ref="KMC216:KMF216"/>
    <mergeCell ref="KMG216:KMJ216"/>
    <mergeCell ref="KKW216:KKZ216"/>
    <mergeCell ref="KLA216:KLD216"/>
    <mergeCell ref="KLE216:KLH216"/>
    <mergeCell ref="KLI216:KLL216"/>
    <mergeCell ref="KLM216:KLP216"/>
    <mergeCell ref="KKC216:KKF216"/>
    <mergeCell ref="KKG216:KKJ216"/>
    <mergeCell ref="KKK216:KKN216"/>
    <mergeCell ref="KKO216:KKR216"/>
    <mergeCell ref="KKS216:KKV216"/>
    <mergeCell ref="KJI216:KJL216"/>
    <mergeCell ref="KJM216:KJP216"/>
    <mergeCell ref="KJQ216:KJT216"/>
    <mergeCell ref="KJU216:KJX216"/>
    <mergeCell ref="KJY216:KKB216"/>
    <mergeCell ref="KTI216:KTL216"/>
    <mergeCell ref="KTM216:KTP216"/>
    <mergeCell ref="KTQ216:KTT216"/>
    <mergeCell ref="KTU216:KTX216"/>
    <mergeCell ref="KTY216:KUB216"/>
    <mergeCell ref="KSO216:KSR216"/>
    <mergeCell ref="KSS216:KSV216"/>
    <mergeCell ref="KSW216:KSZ216"/>
    <mergeCell ref="KTA216:KTD216"/>
    <mergeCell ref="KTE216:KTH216"/>
    <mergeCell ref="KRU216:KRX216"/>
    <mergeCell ref="KRY216:KSB216"/>
    <mergeCell ref="KSC216:KSF216"/>
    <mergeCell ref="KSG216:KSJ216"/>
    <mergeCell ref="KSK216:KSN216"/>
    <mergeCell ref="KRA216:KRD216"/>
    <mergeCell ref="KRE216:KRH216"/>
    <mergeCell ref="KRI216:KRL216"/>
    <mergeCell ref="KRM216:KRP216"/>
    <mergeCell ref="KRQ216:KRT216"/>
    <mergeCell ref="KQG216:KQJ216"/>
    <mergeCell ref="KQK216:KQN216"/>
    <mergeCell ref="KQO216:KQR216"/>
    <mergeCell ref="KQS216:KQV216"/>
    <mergeCell ref="KQW216:KQZ216"/>
    <mergeCell ref="KPM216:KPP216"/>
    <mergeCell ref="KPQ216:KPT216"/>
    <mergeCell ref="KPU216:KPX216"/>
    <mergeCell ref="KPY216:KQB216"/>
    <mergeCell ref="KQC216:KQF216"/>
    <mergeCell ref="KOS216:KOV216"/>
    <mergeCell ref="KOW216:KOZ216"/>
    <mergeCell ref="KPA216:KPD216"/>
    <mergeCell ref="KPE216:KPH216"/>
    <mergeCell ref="KPI216:KPL216"/>
    <mergeCell ref="KYS216:KYV216"/>
    <mergeCell ref="KYW216:KYZ216"/>
    <mergeCell ref="KZA216:KZD216"/>
    <mergeCell ref="KZE216:KZH216"/>
    <mergeCell ref="KZI216:KZL216"/>
    <mergeCell ref="KXY216:KYB216"/>
    <mergeCell ref="KYC216:KYF216"/>
    <mergeCell ref="KYG216:KYJ216"/>
    <mergeCell ref="KYK216:KYN216"/>
    <mergeCell ref="KYO216:KYR216"/>
    <mergeCell ref="KXE216:KXH216"/>
    <mergeCell ref="KXI216:KXL216"/>
    <mergeCell ref="KXM216:KXP216"/>
    <mergeCell ref="KXQ216:KXT216"/>
    <mergeCell ref="KXU216:KXX216"/>
    <mergeCell ref="KWK216:KWN216"/>
    <mergeCell ref="KWO216:KWR216"/>
    <mergeCell ref="KWS216:KWV216"/>
    <mergeCell ref="KWW216:KWZ216"/>
    <mergeCell ref="KXA216:KXD216"/>
    <mergeCell ref="KVQ216:KVT216"/>
    <mergeCell ref="KVU216:KVX216"/>
    <mergeCell ref="KVY216:KWB216"/>
    <mergeCell ref="KWC216:KWF216"/>
    <mergeCell ref="KWG216:KWJ216"/>
    <mergeCell ref="KUW216:KUZ216"/>
    <mergeCell ref="KVA216:KVD216"/>
    <mergeCell ref="KVE216:KVH216"/>
    <mergeCell ref="KVI216:KVL216"/>
    <mergeCell ref="KVM216:KVP216"/>
    <mergeCell ref="KUC216:KUF216"/>
    <mergeCell ref="KUG216:KUJ216"/>
    <mergeCell ref="KUK216:KUN216"/>
    <mergeCell ref="KUO216:KUR216"/>
    <mergeCell ref="KUS216:KUV216"/>
    <mergeCell ref="LEC216:LEF216"/>
    <mergeCell ref="LEG216:LEJ216"/>
    <mergeCell ref="LEK216:LEN216"/>
    <mergeCell ref="LEO216:LER216"/>
    <mergeCell ref="LES216:LEV216"/>
    <mergeCell ref="LDI216:LDL216"/>
    <mergeCell ref="LDM216:LDP216"/>
    <mergeCell ref="LDQ216:LDT216"/>
    <mergeCell ref="LDU216:LDX216"/>
    <mergeCell ref="LDY216:LEB216"/>
    <mergeCell ref="LCO216:LCR216"/>
    <mergeCell ref="LCS216:LCV216"/>
    <mergeCell ref="LCW216:LCZ216"/>
    <mergeCell ref="LDA216:LDD216"/>
    <mergeCell ref="LDE216:LDH216"/>
    <mergeCell ref="LBU216:LBX216"/>
    <mergeCell ref="LBY216:LCB216"/>
    <mergeCell ref="LCC216:LCF216"/>
    <mergeCell ref="LCG216:LCJ216"/>
    <mergeCell ref="LCK216:LCN216"/>
    <mergeCell ref="LBA216:LBD216"/>
    <mergeCell ref="LBE216:LBH216"/>
    <mergeCell ref="LBI216:LBL216"/>
    <mergeCell ref="LBM216:LBP216"/>
    <mergeCell ref="LBQ216:LBT216"/>
    <mergeCell ref="LAG216:LAJ216"/>
    <mergeCell ref="LAK216:LAN216"/>
    <mergeCell ref="LAO216:LAR216"/>
    <mergeCell ref="LAS216:LAV216"/>
    <mergeCell ref="LAW216:LAZ216"/>
    <mergeCell ref="KZM216:KZP216"/>
    <mergeCell ref="KZQ216:KZT216"/>
    <mergeCell ref="KZU216:KZX216"/>
    <mergeCell ref="KZY216:LAB216"/>
    <mergeCell ref="LAC216:LAF216"/>
    <mergeCell ref="LJM216:LJP216"/>
    <mergeCell ref="LJQ216:LJT216"/>
    <mergeCell ref="LJU216:LJX216"/>
    <mergeCell ref="LJY216:LKB216"/>
    <mergeCell ref="LKC216:LKF216"/>
    <mergeCell ref="LIS216:LIV216"/>
    <mergeCell ref="LIW216:LIZ216"/>
    <mergeCell ref="LJA216:LJD216"/>
    <mergeCell ref="LJE216:LJH216"/>
    <mergeCell ref="LJI216:LJL216"/>
    <mergeCell ref="LHY216:LIB216"/>
    <mergeCell ref="LIC216:LIF216"/>
    <mergeCell ref="LIG216:LIJ216"/>
    <mergeCell ref="LIK216:LIN216"/>
    <mergeCell ref="LIO216:LIR216"/>
    <mergeCell ref="LHE216:LHH216"/>
    <mergeCell ref="LHI216:LHL216"/>
    <mergeCell ref="LHM216:LHP216"/>
    <mergeCell ref="LHQ216:LHT216"/>
    <mergeCell ref="LHU216:LHX216"/>
    <mergeCell ref="LGK216:LGN216"/>
    <mergeCell ref="LGO216:LGR216"/>
    <mergeCell ref="LGS216:LGV216"/>
    <mergeCell ref="LGW216:LGZ216"/>
    <mergeCell ref="LHA216:LHD216"/>
    <mergeCell ref="LFQ216:LFT216"/>
    <mergeCell ref="LFU216:LFX216"/>
    <mergeCell ref="LFY216:LGB216"/>
    <mergeCell ref="LGC216:LGF216"/>
    <mergeCell ref="LGG216:LGJ216"/>
    <mergeCell ref="LEW216:LEZ216"/>
    <mergeCell ref="LFA216:LFD216"/>
    <mergeCell ref="LFE216:LFH216"/>
    <mergeCell ref="LFI216:LFL216"/>
    <mergeCell ref="LFM216:LFP216"/>
    <mergeCell ref="LOW216:LOZ216"/>
    <mergeCell ref="LPA216:LPD216"/>
    <mergeCell ref="LPE216:LPH216"/>
    <mergeCell ref="LPI216:LPL216"/>
    <mergeCell ref="LPM216:LPP216"/>
    <mergeCell ref="LOC216:LOF216"/>
    <mergeCell ref="LOG216:LOJ216"/>
    <mergeCell ref="LOK216:LON216"/>
    <mergeCell ref="LOO216:LOR216"/>
    <mergeCell ref="LOS216:LOV216"/>
    <mergeCell ref="LNI216:LNL216"/>
    <mergeCell ref="LNM216:LNP216"/>
    <mergeCell ref="LNQ216:LNT216"/>
    <mergeCell ref="LNU216:LNX216"/>
    <mergeCell ref="LNY216:LOB216"/>
    <mergeCell ref="LMO216:LMR216"/>
    <mergeCell ref="LMS216:LMV216"/>
    <mergeCell ref="LMW216:LMZ216"/>
    <mergeCell ref="LNA216:LND216"/>
    <mergeCell ref="LNE216:LNH216"/>
    <mergeCell ref="LLU216:LLX216"/>
    <mergeCell ref="LLY216:LMB216"/>
    <mergeCell ref="LMC216:LMF216"/>
    <mergeCell ref="LMG216:LMJ216"/>
    <mergeCell ref="LMK216:LMN216"/>
    <mergeCell ref="LLA216:LLD216"/>
    <mergeCell ref="LLE216:LLH216"/>
    <mergeCell ref="LLI216:LLL216"/>
    <mergeCell ref="LLM216:LLP216"/>
    <mergeCell ref="LLQ216:LLT216"/>
    <mergeCell ref="LKG216:LKJ216"/>
    <mergeCell ref="LKK216:LKN216"/>
    <mergeCell ref="LKO216:LKR216"/>
    <mergeCell ref="LKS216:LKV216"/>
    <mergeCell ref="LKW216:LKZ216"/>
    <mergeCell ref="LUG216:LUJ216"/>
    <mergeCell ref="LUK216:LUN216"/>
    <mergeCell ref="LUO216:LUR216"/>
    <mergeCell ref="LUS216:LUV216"/>
    <mergeCell ref="LUW216:LUZ216"/>
    <mergeCell ref="LTM216:LTP216"/>
    <mergeCell ref="LTQ216:LTT216"/>
    <mergeCell ref="LTU216:LTX216"/>
    <mergeCell ref="LTY216:LUB216"/>
    <mergeCell ref="LUC216:LUF216"/>
    <mergeCell ref="LSS216:LSV216"/>
    <mergeCell ref="LSW216:LSZ216"/>
    <mergeCell ref="LTA216:LTD216"/>
    <mergeCell ref="LTE216:LTH216"/>
    <mergeCell ref="LTI216:LTL216"/>
    <mergeCell ref="LRY216:LSB216"/>
    <mergeCell ref="LSC216:LSF216"/>
    <mergeCell ref="LSG216:LSJ216"/>
    <mergeCell ref="LSK216:LSN216"/>
    <mergeCell ref="LSO216:LSR216"/>
    <mergeCell ref="LRE216:LRH216"/>
    <mergeCell ref="LRI216:LRL216"/>
    <mergeCell ref="LRM216:LRP216"/>
    <mergeCell ref="LRQ216:LRT216"/>
    <mergeCell ref="LRU216:LRX216"/>
    <mergeCell ref="LQK216:LQN216"/>
    <mergeCell ref="LQO216:LQR216"/>
    <mergeCell ref="LQS216:LQV216"/>
    <mergeCell ref="LQW216:LQZ216"/>
    <mergeCell ref="LRA216:LRD216"/>
    <mergeCell ref="LPQ216:LPT216"/>
    <mergeCell ref="LPU216:LPX216"/>
    <mergeCell ref="LPY216:LQB216"/>
    <mergeCell ref="LQC216:LQF216"/>
    <mergeCell ref="LQG216:LQJ216"/>
    <mergeCell ref="LZQ216:LZT216"/>
    <mergeCell ref="LZU216:LZX216"/>
    <mergeCell ref="LZY216:MAB216"/>
    <mergeCell ref="MAC216:MAF216"/>
    <mergeCell ref="MAG216:MAJ216"/>
    <mergeCell ref="LYW216:LYZ216"/>
    <mergeCell ref="LZA216:LZD216"/>
    <mergeCell ref="LZE216:LZH216"/>
    <mergeCell ref="LZI216:LZL216"/>
    <mergeCell ref="LZM216:LZP216"/>
    <mergeCell ref="LYC216:LYF216"/>
    <mergeCell ref="LYG216:LYJ216"/>
    <mergeCell ref="LYK216:LYN216"/>
    <mergeCell ref="LYO216:LYR216"/>
    <mergeCell ref="LYS216:LYV216"/>
    <mergeCell ref="LXI216:LXL216"/>
    <mergeCell ref="LXM216:LXP216"/>
    <mergeCell ref="LXQ216:LXT216"/>
    <mergeCell ref="LXU216:LXX216"/>
    <mergeCell ref="LXY216:LYB216"/>
    <mergeCell ref="LWO216:LWR216"/>
    <mergeCell ref="LWS216:LWV216"/>
    <mergeCell ref="LWW216:LWZ216"/>
    <mergeCell ref="LXA216:LXD216"/>
    <mergeCell ref="LXE216:LXH216"/>
    <mergeCell ref="LVU216:LVX216"/>
    <mergeCell ref="LVY216:LWB216"/>
    <mergeCell ref="LWC216:LWF216"/>
    <mergeCell ref="LWG216:LWJ216"/>
    <mergeCell ref="LWK216:LWN216"/>
    <mergeCell ref="LVA216:LVD216"/>
    <mergeCell ref="LVE216:LVH216"/>
    <mergeCell ref="LVI216:LVL216"/>
    <mergeCell ref="LVM216:LVP216"/>
    <mergeCell ref="LVQ216:LVT216"/>
    <mergeCell ref="MFA216:MFD216"/>
    <mergeCell ref="MFE216:MFH216"/>
    <mergeCell ref="MFI216:MFL216"/>
    <mergeCell ref="MFM216:MFP216"/>
    <mergeCell ref="MFQ216:MFT216"/>
    <mergeCell ref="MEG216:MEJ216"/>
    <mergeCell ref="MEK216:MEN216"/>
    <mergeCell ref="MEO216:MER216"/>
    <mergeCell ref="MES216:MEV216"/>
    <mergeCell ref="MEW216:MEZ216"/>
    <mergeCell ref="MDM216:MDP216"/>
    <mergeCell ref="MDQ216:MDT216"/>
    <mergeCell ref="MDU216:MDX216"/>
    <mergeCell ref="MDY216:MEB216"/>
    <mergeCell ref="MEC216:MEF216"/>
    <mergeCell ref="MCS216:MCV216"/>
    <mergeCell ref="MCW216:MCZ216"/>
    <mergeCell ref="MDA216:MDD216"/>
    <mergeCell ref="MDE216:MDH216"/>
    <mergeCell ref="MDI216:MDL216"/>
    <mergeCell ref="MBY216:MCB216"/>
    <mergeCell ref="MCC216:MCF216"/>
    <mergeCell ref="MCG216:MCJ216"/>
    <mergeCell ref="MCK216:MCN216"/>
    <mergeCell ref="MCO216:MCR216"/>
    <mergeCell ref="MBE216:MBH216"/>
    <mergeCell ref="MBI216:MBL216"/>
    <mergeCell ref="MBM216:MBP216"/>
    <mergeCell ref="MBQ216:MBT216"/>
    <mergeCell ref="MBU216:MBX216"/>
    <mergeCell ref="MAK216:MAN216"/>
    <mergeCell ref="MAO216:MAR216"/>
    <mergeCell ref="MAS216:MAV216"/>
    <mergeCell ref="MAW216:MAZ216"/>
    <mergeCell ref="MBA216:MBD216"/>
    <mergeCell ref="MKK216:MKN216"/>
    <mergeCell ref="MKO216:MKR216"/>
    <mergeCell ref="MKS216:MKV216"/>
    <mergeCell ref="MKW216:MKZ216"/>
    <mergeCell ref="MLA216:MLD216"/>
    <mergeCell ref="MJQ216:MJT216"/>
    <mergeCell ref="MJU216:MJX216"/>
    <mergeCell ref="MJY216:MKB216"/>
    <mergeCell ref="MKC216:MKF216"/>
    <mergeCell ref="MKG216:MKJ216"/>
    <mergeCell ref="MIW216:MIZ216"/>
    <mergeCell ref="MJA216:MJD216"/>
    <mergeCell ref="MJE216:MJH216"/>
    <mergeCell ref="MJI216:MJL216"/>
    <mergeCell ref="MJM216:MJP216"/>
    <mergeCell ref="MIC216:MIF216"/>
    <mergeCell ref="MIG216:MIJ216"/>
    <mergeCell ref="MIK216:MIN216"/>
    <mergeCell ref="MIO216:MIR216"/>
    <mergeCell ref="MIS216:MIV216"/>
    <mergeCell ref="MHI216:MHL216"/>
    <mergeCell ref="MHM216:MHP216"/>
    <mergeCell ref="MHQ216:MHT216"/>
    <mergeCell ref="MHU216:MHX216"/>
    <mergeCell ref="MHY216:MIB216"/>
    <mergeCell ref="MGO216:MGR216"/>
    <mergeCell ref="MGS216:MGV216"/>
    <mergeCell ref="MGW216:MGZ216"/>
    <mergeCell ref="MHA216:MHD216"/>
    <mergeCell ref="MHE216:MHH216"/>
    <mergeCell ref="MFU216:MFX216"/>
    <mergeCell ref="MFY216:MGB216"/>
    <mergeCell ref="MGC216:MGF216"/>
    <mergeCell ref="MGG216:MGJ216"/>
    <mergeCell ref="MGK216:MGN216"/>
    <mergeCell ref="MPU216:MPX216"/>
    <mergeCell ref="MPY216:MQB216"/>
    <mergeCell ref="MQC216:MQF216"/>
    <mergeCell ref="MQG216:MQJ216"/>
    <mergeCell ref="MQK216:MQN216"/>
    <mergeCell ref="MPA216:MPD216"/>
    <mergeCell ref="MPE216:MPH216"/>
    <mergeCell ref="MPI216:MPL216"/>
    <mergeCell ref="MPM216:MPP216"/>
    <mergeCell ref="MPQ216:MPT216"/>
    <mergeCell ref="MOG216:MOJ216"/>
    <mergeCell ref="MOK216:MON216"/>
    <mergeCell ref="MOO216:MOR216"/>
    <mergeCell ref="MOS216:MOV216"/>
    <mergeCell ref="MOW216:MOZ216"/>
    <mergeCell ref="MNM216:MNP216"/>
    <mergeCell ref="MNQ216:MNT216"/>
    <mergeCell ref="MNU216:MNX216"/>
    <mergeCell ref="MNY216:MOB216"/>
    <mergeCell ref="MOC216:MOF216"/>
    <mergeCell ref="MMS216:MMV216"/>
    <mergeCell ref="MMW216:MMZ216"/>
    <mergeCell ref="MNA216:MND216"/>
    <mergeCell ref="MNE216:MNH216"/>
    <mergeCell ref="MNI216:MNL216"/>
    <mergeCell ref="MLY216:MMB216"/>
    <mergeCell ref="MMC216:MMF216"/>
    <mergeCell ref="MMG216:MMJ216"/>
    <mergeCell ref="MMK216:MMN216"/>
    <mergeCell ref="MMO216:MMR216"/>
    <mergeCell ref="MLE216:MLH216"/>
    <mergeCell ref="MLI216:MLL216"/>
    <mergeCell ref="MLM216:MLP216"/>
    <mergeCell ref="MLQ216:MLT216"/>
    <mergeCell ref="MLU216:MLX216"/>
    <mergeCell ref="MVE216:MVH216"/>
    <mergeCell ref="MVI216:MVL216"/>
    <mergeCell ref="MVM216:MVP216"/>
    <mergeCell ref="MVQ216:MVT216"/>
    <mergeCell ref="MVU216:MVX216"/>
    <mergeCell ref="MUK216:MUN216"/>
    <mergeCell ref="MUO216:MUR216"/>
    <mergeCell ref="MUS216:MUV216"/>
    <mergeCell ref="MUW216:MUZ216"/>
    <mergeCell ref="MVA216:MVD216"/>
    <mergeCell ref="MTQ216:MTT216"/>
    <mergeCell ref="MTU216:MTX216"/>
    <mergeCell ref="MTY216:MUB216"/>
    <mergeCell ref="MUC216:MUF216"/>
    <mergeCell ref="MUG216:MUJ216"/>
    <mergeCell ref="MSW216:MSZ216"/>
    <mergeCell ref="MTA216:MTD216"/>
    <mergeCell ref="MTE216:MTH216"/>
    <mergeCell ref="MTI216:MTL216"/>
    <mergeCell ref="MTM216:MTP216"/>
    <mergeCell ref="MSC216:MSF216"/>
    <mergeCell ref="MSG216:MSJ216"/>
    <mergeCell ref="MSK216:MSN216"/>
    <mergeCell ref="MSO216:MSR216"/>
    <mergeCell ref="MSS216:MSV216"/>
    <mergeCell ref="MRI216:MRL216"/>
    <mergeCell ref="MRM216:MRP216"/>
    <mergeCell ref="MRQ216:MRT216"/>
    <mergeCell ref="MRU216:MRX216"/>
    <mergeCell ref="MRY216:MSB216"/>
    <mergeCell ref="MQO216:MQR216"/>
    <mergeCell ref="MQS216:MQV216"/>
    <mergeCell ref="MQW216:MQZ216"/>
    <mergeCell ref="MRA216:MRD216"/>
    <mergeCell ref="MRE216:MRH216"/>
    <mergeCell ref="NAO216:NAR216"/>
    <mergeCell ref="NAS216:NAV216"/>
    <mergeCell ref="NAW216:NAZ216"/>
    <mergeCell ref="NBA216:NBD216"/>
    <mergeCell ref="NBE216:NBH216"/>
    <mergeCell ref="MZU216:MZX216"/>
    <mergeCell ref="MZY216:NAB216"/>
    <mergeCell ref="NAC216:NAF216"/>
    <mergeCell ref="NAG216:NAJ216"/>
    <mergeCell ref="NAK216:NAN216"/>
    <mergeCell ref="MZA216:MZD216"/>
    <mergeCell ref="MZE216:MZH216"/>
    <mergeCell ref="MZI216:MZL216"/>
    <mergeCell ref="MZM216:MZP216"/>
    <mergeCell ref="MZQ216:MZT216"/>
    <mergeCell ref="MYG216:MYJ216"/>
    <mergeCell ref="MYK216:MYN216"/>
    <mergeCell ref="MYO216:MYR216"/>
    <mergeCell ref="MYS216:MYV216"/>
    <mergeCell ref="MYW216:MYZ216"/>
    <mergeCell ref="MXM216:MXP216"/>
    <mergeCell ref="MXQ216:MXT216"/>
    <mergeCell ref="MXU216:MXX216"/>
    <mergeCell ref="MXY216:MYB216"/>
    <mergeCell ref="MYC216:MYF216"/>
    <mergeCell ref="MWS216:MWV216"/>
    <mergeCell ref="MWW216:MWZ216"/>
    <mergeCell ref="MXA216:MXD216"/>
    <mergeCell ref="MXE216:MXH216"/>
    <mergeCell ref="MXI216:MXL216"/>
    <mergeCell ref="MVY216:MWB216"/>
    <mergeCell ref="MWC216:MWF216"/>
    <mergeCell ref="MWG216:MWJ216"/>
    <mergeCell ref="MWK216:MWN216"/>
    <mergeCell ref="MWO216:MWR216"/>
    <mergeCell ref="NFY216:NGB216"/>
    <mergeCell ref="NGC216:NGF216"/>
    <mergeCell ref="NGG216:NGJ216"/>
    <mergeCell ref="NGK216:NGN216"/>
    <mergeCell ref="NGO216:NGR216"/>
    <mergeCell ref="NFE216:NFH216"/>
    <mergeCell ref="NFI216:NFL216"/>
    <mergeCell ref="NFM216:NFP216"/>
    <mergeCell ref="NFQ216:NFT216"/>
    <mergeCell ref="NFU216:NFX216"/>
    <mergeCell ref="NEK216:NEN216"/>
    <mergeCell ref="NEO216:NER216"/>
    <mergeCell ref="NES216:NEV216"/>
    <mergeCell ref="NEW216:NEZ216"/>
    <mergeCell ref="NFA216:NFD216"/>
    <mergeCell ref="NDQ216:NDT216"/>
    <mergeCell ref="NDU216:NDX216"/>
    <mergeCell ref="NDY216:NEB216"/>
    <mergeCell ref="NEC216:NEF216"/>
    <mergeCell ref="NEG216:NEJ216"/>
    <mergeCell ref="NCW216:NCZ216"/>
    <mergeCell ref="NDA216:NDD216"/>
    <mergeCell ref="NDE216:NDH216"/>
    <mergeCell ref="NDI216:NDL216"/>
    <mergeCell ref="NDM216:NDP216"/>
    <mergeCell ref="NCC216:NCF216"/>
    <mergeCell ref="NCG216:NCJ216"/>
    <mergeCell ref="NCK216:NCN216"/>
    <mergeCell ref="NCO216:NCR216"/>
    <mergeCell ref="NCS216:NCV216"/>
    <mergeCell ref="NBI216:NBL216"/>
    <mergeCell ref="NBM216:NBP216"/>
    <mergeCell ref="NBQ216:NBT216"/>
    <mergeCell ref="NBU216:NBX216"/>
    <mergeCell ref="NBY216:NCB216"/>
    <mergeCell ref="NLI216:NLL216"/>
    <mergeCell ref="NLM216:NLP216"/>
    <mergeCell ref="NLQ216:NLT216"/>
    <mergeCell ref="NLU216:NLX216"/>
    <mergeCell ref="NLY216:NMB216"/>
    <mergeCell ref="NKO216:NKR216"/>
    <mergeCell ref="NKS216:NKV216"/>
    <mergeCell ref="NKW216:NKZ216"/>
    <mergeCell ref="NLA216:NLD216"/>
    <mergeCell ref="NLE216:NLH216"/>
    <mergeCell ref="NJU216:NJX216"/>
    <mergeCell ref="NJY216:NKB216"/>
    <mergeCell ref="NKC216:NKF216"/>
    <mergeCell ref="NKG216:NKJ216"/>
    <mergeCell ref="NKK216:NKN216"/>
    <mergeCell ref="NJA216:NJD216"/>
    <mergeCell ref="NJE216:NJH216"/>
    <mergeCell ref="NJI216:NJL216"/>
    <mergeCell ref="NJM216:NJP216"/>
    <mergeCell ref="NJQ216:NJT216"/>
    <mergeCell ref="NIG216:NIJ216"/>
    <mergeCell ref="NIK216:NIN216"/>
    <mergeCell ref="NIO216:NIR216"/>
    <mergeCell ref="NIS216:NIV216"/>
    <mergeCell ref="NIW216:NIZ216"/>
    <mergeCell ref="NHM216:NHP216"/>
    <mergeCell ref="NHQ216:NHT216"/>
    <mergeCell ref="NHU216:NHX216"/>
    <mergeCell ref="NHY216:NIB216"/>
    <mergeCell ref="NIC216:NIF216"/>
    <mergeCell ref="NGS216:NGV216"/>
    <mergeCell ref="NGW216:NGZ216"/>
    <mergeCell ref="NHA216:NHD216"/>
    <mergeCell ref="NHE216:NHH216"/>
    <mergeCell ref="NHI216:NHL216"/>
    <mergeCell ref="NQS216:NQV216"/>
    <mergeCell ref="NQW216:NQZ216"/>
    <mergeCell ref="NRA216:NRD216"/>
    <mergeCell ref="NRE216:NRH216"/>
    <mergeCell ref="NRI216:NRL216"/>
    <mergeCell ref="NPY216:NQB216"/>
    <mergeCell ref="NQC216:NQF216"/>
    <mergeCell ref="NQG216:NQJ216"/>
    <mergeCell ref="NQK216:NQN216"/>
    <mergeCell ref="NQO216:NQR216"/>
    <mergeCell ref="NPE216:NPH216"/>
    <mergeCell ref="NPI216:NPL216"/>
    <mergeCell ref="NPM216:NPP216"/>
    <mergeCell ref="NPQ216:NPT216"/>
    <mergeCell ref="NPU216:NPX216"/>
    <mergeCell ref="NOK216:NON216"/>
    <mergeCell ref="NOO216:NOR216"/>
    <mergeCell ref="NOS216:NOV216"/>
    <mergeCell ref="NOW216:NOZ216"/>
    <mergeCell ref="NPA216:NPD216"/>
    <mergeCell ref="NNQ216:NNT216"/>
    <mergeCell ref="NNU216:NNX216"/>
    <mergeCell ref="NNY216:NOB216"/>
    <mergeCell ref="NOC216:NOF216"/>
    <mergeCell ref="NOG216:NOJ216"/>
    <mergeCell ref="NMW216:NMZ216"/>
    <mergeCell ref="NNA216:NND216"/>
    <mergeCell ref="NNE216:NNH216"/>
    <mergeCell ref="NNI216:NNL216"/>
    <mergeCell ref="NNM216:NNP216"/>
    <mergeCell ref="NMC216:NMF216"/>
    <mergeCell ref="NMG216:NMJ216"/>
    <mergeCell ref="NMK216:NMN216"/>
    <mergeCell ref="NMO216:NMR216"/>
    <mergeCell ref="NMS216:NMV216"/>
    <mergeCell ref="NWC216:NWF216"/>
    <mergeCell ref="NWG216:NWJ216"/>
    <mergeCell ref="NWK216:NWN216"/>
    <mergeCell ref="NWO216:NWR216"/>
    <mergeCell ref="NWS216:NWV216"/>
    <mergeCell ref="NVI216:NVL216"/>
    <mergeCell ref="NVM216:NVP216"/>
    <mergeCell ref="NVQ216:NVT216"/>
    <mergeCell ref="NVU216:NVX216"/>
    <mergeCell ref="NVY216:NWB216"/>
    <mergeCell ref="NUO216:NUR216"/>
    <mergeCell ref="NUS216:NUV216"/>
    <mergeCell ref="NUW216:NUZ216"/>
    <mergeCell ref="NVA216:NVD216"/>
    <mergeCell ref="NVE216:NVH216"/>
    <mergeCell ref="NTU216:NTX216"/>
    <mergeCell ref="NTY216:NUB216"/>
    <mergeCell ref="NUC216:NUF216"/>
    <mergeCell ref="NUG216:NUJ216"/>
    <mergeCell ref="NUK216:NUN216"/>
    <mergeCell ref="NTA216:NTD216"/>
    <mergeCell ref="NTE216:NTH216"/>
    <mergeCell ref="NTI216:NTL216"/>
    <mergeCell ref="NTM216:NTP216"/>
    <mergeCell ref="NTQ216:NTT216"/>
    <mergeCell ref="NSG216:NSJ216"/>
    <mergeCell ref="NSK216:NSN216"/>
    <mergeCell ref="NSO216:NSR216"/>
    <mergeCell ref="NSS216:NSV216"/>
    <mergeCell ref="NSW216:NSZ216"/>
    <mergeCell ref="NRM216:NRP216"/>
    <mergeCell ref="NRQ216:NRT216"/>
    <mergeCell ref="NRU216:NRX216"/>
    <mergeCell ref="NRY216:NSB216"/>
    <mergeCell ref="NSC216:NSF216"/>
    <mergeCell ref="OBM216:OBP216"/>
    <mergeCell ref="OBQ216:OBT216"/>
    <mergeCell ref="OBU216:OBX216"/>
    <mergeCell ref="OBY216:OCB216"/>
    <mergeCell ref="OCC216:OCF216"/>
    <mergeCell ref="OAS216:OAV216"/>
    <mergeCell ref="OAW216:OAZ216"/>
    <mergeCell ref="OBA216:OBD216"/>
    <mergeCell ref="OBE216:OBH216"/>
    <mergeCell ref="OBI216:OBL216"/>
    <mergeCell ref="NZY216:OAB216"/>
    <mergeCell ref="OAC216:OAF216"/>
    <mergeCell ref="OAG216:OAJ216"/>
    <mergeCell ref="OAK216:OAN216"/>
    <mergeCell ref="OAO216:OAR216"/>
    <mergeCell ref="NZE216:NZH216"/>
    <mergeCell ref="NZI216:NZL216"/>
    <mergeCell ref="NZM216:NZP216"/>
    <mergeCell ref="NZQ216:NZT216"/>
    <mergeCell ref="NZU216:NZX216"/>
    <mergeCell ref="NYK216:NYN216"/>
    <mergeCell ref="NYO216:NYR216"/>
    <mergeCell ref="NYS216:NYV216"/>
    <mergeCell ref="NYW216:NYZ216"/>
    <mergeCell ref="NZA216:NZD216"/>
    <mergeCell ref="NXQ216:NXT216"/>
    <mergeCell ref="NXU216:NXX216"/>
    <mergeCell ref="NXY216:NYB216"/>
    <mergeCell ref="NYC216:NYF216"/>
    <mergeCell ref="NYG216:NYJ216"/>
    <mergeCell ref="NWW216:NWZ216"/>
    <mergeCell ref="NXA216:NXD216"/>
    <mergeCell ref="NXE216:NXH216"/>
    <mergeCell ref="NXI216:NXL216"/>
    <mergeCell ref="NXM216:NXP216"/>
    <mergeCell ref="OGW216:OGZ216"/>
    <mergeCell ref="OHA216:OHD216"/>
    <mergeCell ref="OHE216:OHH216"/>
    <mergeCell ref="OHI216:OHL216"/>
    <mergeCell ref="OHM216:OHP216"/>
    <mergeCell ref="OGC216:OGF216"/>
    <mergeCell ref="OGG216:OGJ216"/>
    <mergeCell ref="OGK216:OGN216"/>
    <mergeCell ref="OGO216:OGR216"/>
    <mergeCell ref="OGS216:OGV216"/>
    <mergeCell ref="OFI216:OFL216"/>
    <mergeCell ref="OFM216:OFP216"/>
    <mergeCell ref="OFQ216:OFT216"/>
    <mergeCell ref="OFU216:OFX216"/>
    <mergeCell ref="OFY216:OGB216"/>
    <mergeCell ref="OEO216:OER216"/>
    <mergeCell ref="OES216:OEV216"/>
    <mergeCell ref="OEW216:OEZ216"/>
    <mergeCell ref="OFA216:OFD216"/>
    <mergeCell ref="OFE216:OFH216"/>
    <mergeCell ref="ODU216:ODX216"/>
    <mergeCell ref="ODY216:OEB216"/>
    <mergeCell ref="OEC216:OEF216"/>
    <mergeCell ref="OEG216:OEJ216"/>
    <mergeCell ref="OEK216:OEN216"/>
    <mergeCell ref="ODA216:ODD216"/>
    <mergeCell ref="ODE216:ODH216"/>
    <mergeCell ref="ODI216:ODL216"/>
    <mergeCell ref="ODM216:ODP216"/>
    <mergeCell ref="ODQ216:ODT216"/>
    <mergeCell ref="OCG216:OCJ216"/>
    <mergeCell ref="OCK216:OCN216"/>
    <mergeCell ref="OCO216:OCR216"/>
    <mergeCell ref="OCS216:OCV216"/>
    <mergeCell ref="OCW216:OCZ216"/>
    <mergeCell ref="OMG216:OMJ216"/>
    <mergeCell ref="OMK216:OMN216"/>
    <mergeCell ref="OMO216:OMR216"/>
    <mergeCell ref="OMS216:OMV216"/>
    <mergeCell ref="OMW216:OMZ216"/>
    <mergeCell ref="OLM216:OLP216"/>
    <mergeCell ref="OLQ216:OLT216"/>
    <mergeCell ref="OLU216:OLX216"/>
    <mergeCell ref="OLY216:OMB216"/>
    <mergeCell ref="OMC216:OMF216"/>
    <mergeCell ref="OKS216:OKV216"/>
    <mergeCell ref="OKW216:OKZ216"/>
    <mergeCell ref="OLA216:OLD216"/>
    <mergeCell ref="OLE216:OLH216"/>
    <mergeCell ref="OLI216:OLL216"/>
    <mergeCell ref="OJY216:OKB216"/>
    <mergeCell ref="OKC216:OKF216"/>
    <mergeCell ref="OKG216:OKJ216"/>
    <mergeCell ref="OKK216:OKN216"/>
    <mergeCell ref="OKO216:OKR216"/>
    <mergeCell ref="OJE216:OJH216"/>
    <mergeCell ref="OJI216:OJL216"/>
    <mergeCell ref="OJM216:OJP216"/>
    <mergeCell ref="OJQ216:OJT216"/>
    <mergeCell ref="OJU216:OJX216"/>
    <mergeCell ref="OIK216:OIN216"/>
    <mergeCell ref="OIO216:OIR216"/>
    <mergeCell ref="OIS216:OIV216"/>
    <mergeCell ref="OIW216:OIZ216"/>
    <mergeCell ref="OJA216:OJD216"/>
    <mergeCell ref="OHQ216:OHT216"/>
    <mergeCell ref="OHU216:OHX216"/>
    <mergeCell ref="OHY216:OIB216"/>
    <mergeCell ref="OIC216:OIF216"/>
    <mergeCell ref="OIG216:OIJ216"/>
    <mergeCell ref="ORQ216:ORT216"/>
    <mergeCell ref="ORU216:ORX216"/>
    <mergeCell ref="ORY216:OSB216"/>
    <mergeCell ref="OSC216:OSF216"/>
    <mergeCell ref="OSG216:OSJ216"/>
    <mergeCell ref="OQW216:OQZ216"/>
    <mergeCell ref="ORA216:ORD216"/>
    <mergeCell ref="ORE216:ORH216"/>
    <mergeCell ref="ORI216:ORL216"/>
    <mergeCell ref="ORM216:ORP216"/>
    <mergeCell ref="OQC216:OQF216"/>
    <mergeCell ref="OQG216:OQJ216"/>
    <mergeCell ref="OQK216:OQN216"/>
    <mergeCell ref="OQO216:OQR216"/>
    <mergeCell ref="OQS216:OQV216"/>
    <mergeCell ref="OPI216:OPL216"/>
    <mergeCell ref="OPM216:OPP216"/>
    <mergeCell ref="OPQ216:OPT216"/>
    <mergeCell ref="OPU216:OPX216"/>
    <mergeCell ref="OPY216:OQB216"/>
    <mergeCell ref="OOO216:OOR216"/>
    <mergeCell ref="OOS216:OOV216"/>
    <mergeCell ref="OOW216:OOZ216"/>
    <mergeCell ref="OPA216:OPD216"/>
    <mergeCell ref="OPE216:OPH216"/>
    <mergeCell ref="ONU216:ONX216"/>
    <mergeCell ref="ONY216:OOB216"/>
    <mergeCell ref="OOC216:OOF216"/>
    <mergeCell ref="OOG216:OOJ216"/>
    <mergeCell ref="OOK216:OON216"/>
    <mergeCell ref="ONA216:OND216"/>
    <mergeCell ref="ONE216:ONH216"/>
    <mergeCell ref="ONI216:ONL216"/>
    <mergeCell ref="ONM216:ONP216"/>
    <mergeCell ref="ONQ216:ONT216"/>
    <mergeCell ref="OXA216:OXD216"/>
    <mergeCell ref="OXE216:OXH216"/>
    <mergeCell ref="OXI216:OXL216"/>
    <mergeCell ref="OXM216:OXP216"/>
    <mergeCell ref="OXQ216:OXT216"/>
    <mergeCell ref="OWG216:OWJ216"/>
    <mergeCell ref="OWK216:OWN216"/>
    <mergeCell ref="OWO216:OWR216"/>
    <mergeCell ref="OWS216:OWV216"/>
    <mergeCell ref="OWW216:OWZ216"/>
    <mergeCell ref="OVM216:OVP216"/>
    <mergeCell ref="OVQ216:OVT216"/>
    <mergeCell ref="OVU216:OVX216"/>
    <mergeCell ref="OVY216:OWB216"/>
    <mergeCell ref="OWC216:OWF216"/>
    <mergeCell ref="OUS216:OUV216"/>
    <mergeCell ref="OUW216:OUZ216"/>
    <mergeCell ref="OVA216:OVD216"/>
    <mergeCell ref="OVE216:OVH216"/>
    <mergeCell ref="OVI216:OVL216"/>
    <mergeCell ref="OTY216:OUB216"/>
    <mergeCell ref="OUC216:OUF216"/>
    <mergeCell ref="OUG216:OUJ216"/>
    <mergeCell ref="OUK216:OUN216"/>
    <mergeCell ref="OUO216:OUR216"/>
    <mergeCell ref="OTE216:OTH216"/>
    <mergeCell ref="OTI216:OTL216"/>
    <mergeCell ref="OTM216:OTP216"/>
    <mergeCell ref="OTQ216:OTT216"/>
    <mergeCell ref="OTU216:OTX216"/>
    <mergeCell ref="OSK216:OSN216"/>
    <mergeCell ref="OSO216:OSR216"/>
    <mergeCell ref="OSS216:OSV216"/>
    <mergeCell ref="OSW216:OSZ216"/>
    <mergeCell ref="OTA216:OTD216"/>
    <mergeCell ref="PCK216:PCN216"/>
    <mergeCell ref="PCO216:PCR216"/>
    <mergeCell ref="PCS216:PCV216"/>
    <mergeCell ref="PCW216:PCZ216"/>
    <mergeCell ref="PDA216:PDD216"/>
    <mergeCell ref="PBQ216:PBT216"/>
    <mergeCell ref="PBU216:PBX216"/>
    <mergeCell ref="PBY216:PCB216"/>
    <mergeCell ref="PCC216:PCF216"/>
    <mergeCell ref="PCG216:PCJ216"/>
    <mergeCell ref="PAW216:PAZ216"/>
    <mergeCell ref="PBA216:PBD216"/>
    <mergeCell ref="PBE216:PBH216"/>
    <mergeCell ref="PBI216:PBL216"/>
    <mergeCell ref="PBM216:PBP216"/>
    <mergeCell ref="PAC216:PAF216"/>
    <mergeCell ref="PAG216:PAJ216"/>
    <mergeCell ref="PAK216:PAN216"/>
    <mergeCell ref="PAO216:PAR216"/>
    <mergeCell ref="PAS216:PAV216"/>
    <mergeCell ref="OZI216:OZL216"/>
    <mergeCell ref="OZM216:OZP216"/>
    <mergeCell ref="OZQ216:OZT216"/>
    <mergeCell ref="OZU216:OZX216"/>
    <mergeCell ref="OZY216:PAB216"/>
    <mergeCell ref="OYO216:OYR216"/>
    <mergeCell ref="OYS216:OYV216"/>
    <mergeCell ref="OYW216:OYZ216"/>
    <mergeCell ref="OZA216:OZD216"/>
    <mergeCell ref="OZE216:OZH216"/>
    <mergeCell ref="OXU216:OXX216"/>
    <mergeCell ref="OXY216:OYB216"/>
    <mergeCell ref="OYC216:OYF216"/>
    <mergeCell ref="OYG216:OYJ216"/>
    <mergeCell ref="OYK216:OYN216"/>
    <mergeCell ref="PHU216:PHX216"/>
    <mergeCell ref="PHY216:PIB216"/>
    <mergeCell ref="PIC216:PIF216"/>
    <mergeCell ref="PIG216:PIJ216"/>
    <mergeCell ref="PIK216:PIN216"/>
    <mergeCell ref="PHA216:PHD216"/>
    <mergeCell ref="PHE216:PHH216"/>
    <mergeCell ref="PHI216:PHL216"/>
    <mergeCell ref="PHM216:PHP216"/>
    <mergeCell ref="PHQ216:PHT216"/>
    <mergeCell ref="PGG216:PGJ216"/>
    <mergeCell ref="PGK216:PGN216"/>
    <mergeCell ref="PGO216:PGR216"/>
    <mergeCell ref="PGS216:PGV216"/>
    <mergeCell ref="PGW216:PGZ216"/>
    <mergeCell ref="PFM216:PFP216"/>
    <mergeCell ref="PFQ216:PFT216"/>
    <mergeCell ref="PFU216:PFX216"/>
    <mergeCell ref="PFY216:PGB216"/>
    <mergeCell ref="PGC216:PGF216"/>
    <mergeCell ref="PES216:PEV216"/>
    <mergeCell ref="PEW216:PEZ216"/>
    <mergeCell ref="PFA216:PFD216"/>
    <mergeCell ref="PFE216:PFH216"/>
    <mergeCell ref="PFI216:PFL216"/>
    <mergeCell ref="PDY216:PEB216"/>
    <mergeCell ref="PEC216:PEF216"/>
    <mergeCell ref="PEG216:PEJ216"/>
    <mergeCell ref="PEK216:PEN216"/>
    <mergeCell ref="PEO216:PER216"/>
    <mergeCell ref="PDE216:PDH216"/>
    <mergeCell ref="PDI216:PDL216"/>
    <mergeCell ref="PDM216:PDP216"/>
    <mergeCell ref="PDQ216:PDT216"/>
    <mergeCell ref="PDU216:PDX216"/>
    <mergeCell ref="PNE216:PNH216"/>
    <mergeCell ref="PNI216:PNL216"/>
    <mergeCell ref="PNM216:PNP216"/>
    <mergeCell ref="PNQ216:PNT216"/>
    <mergeCell ref="PNU216:PNX216"/>
    <mergeCell ref="PMK216:PMN216"/>
    <mergeCell ref="PMO216:PMR216"/>
    <mergeCell ref="PMS216:PMV216"/>
    <mergeCell ref="PMW216:PMZ216"/>
    <mergeCell ref="PNA216:PND216"/>
    <mergeCell ref="PLQ216:PLT216"/>
    <mergeCell ref="PLU216:PLX216"/>
    <mergeCell ref="PLY216:PMB216"/>
    <mergeCell ref="PMC216:PMF216"/>
    <mergeCell ref="PMG216:PMJ216"/>
    <mergeCell ref="PKW216:PKZ216"/>
    <mergeCell ref="PLA216:PLD216"/>
    <mergeCell ref="PLE216:PLH216"/>
    <mergeCell ref="PLI216:PLL216"/>
    <mergeCell ref="PLM216:PLP216"/>
    <mergeCell ref="PKC216:PKF216"/>
    <mergeCell ref="PKG216:PKJ216"/>
    <mergeCell ref="PKK216:PKN216"/>
    <mergeCell ref="PKO216:PKR216"/>
    <mergeCell ref="PKS216:PKV216"/>
    <mergeCell ref="PJI216:PJL216"/>
    <mergeCell ref="PJM216:PJP216"/>
    <mergeCell ref="PJQ216:PJT216"/>
    <mergeCell ref="PJU216:PJX216"/>
    <mergeCell ref="PJY216:PKB216"/>
    <mergeCell ref="PIO216:PIR216"/>
    <mergeCell ref="PIS216:PIV216"/>
    <mergeCell ref="PIW216:PIZ216"/>
    <mergeCell ref="PJA216:PJD216"/>
    <mergeCell ref="PJE216:PJH216"/>
    <mergeCell ref="PSO216:PSR216"/>
    <mergeCell ref="PSS216:PSV216"/>
    <mergeCell ref="PSW216:PSZ216"/>
    <mergeCell ref="PTA216:PTD216"/>
    <mergeCell ref="PTE216:PTH216"/>
    <mergeCell ref="PRU216:PRX216"/>
    <mergeCell ref="PRY216:PSB216"/>
    <mergeCell ref="PSC216:PSF216"/>
    <mergeCell ref="PSG216:PSJ216"/>
    <mergeCell ref="PSK216:PSN216"/>
    <mergeCell ref="PRA216:PRD216"/>
    <mergeCell ref="PRE216:PRH216"/>
    <mergeCell ref="PRI216:PRL216"/>
    <mergeCell ref="PRM216:PRP216"/>
    <mergeCell ref="PRQ216:PRT216"/>
    <mergeCell ref="PQG216:PQJ216"/>
    <mergeCell ref="PQK216:PQN216"/>
    <mergeCell ref="PQO216:PQR216"/>
    <mergeCell ref="PQS216:PQV216"/>
    <mergeCell ref="PQW216:PQZ216"/>
    <mergeCell ref="PPM216:PPP216"/>
    <mergeCell ref="PPQ216:PPT216"/>
    <mergeCell ref="PPU216:PPX216"/>
    <mergeCell ref="PPY216:PQB216"/>
    <mergeCell ref="PQC216:PQF216"/>
    <mergeCell ref="POS216:POV216"/>
    <mergeCell ref="POW216:POZ216"/>
    <mergeCell ref="PPA216:PPD216"/>
    <mergeCell ref="PPE216:PPH216"/>
    <mergeCell ref="PPI216:PPL216"/>
    <mergeCell ref="PNY216:POB216"/>
    <mergeCell ref="POC216:POF216"/>
    <mergeCell ref="POG216:POJ216"/>
    <mergeCell ref="POK216:PON216"/>
    <mergeCell ref="POO216:POR216"/>
    <mergeCell ref="PXY216:PYB216"/>
    <mergeCell ref="PYC216:PYF216"/>
    <mergeCell ref="PYG216:PYJ216"/>
    <mergeCell ref="PYK216:PYN216"/>
    <mergeCell ref="PYO216:PYR216"/>
    <mergeCell ref="PXE216:PXH216"/>
    <mergeCell ref="PXI216:PXL216"/>
    <mergeCell ref="PXM216:PXP216"/>
    <mergeCell ref="PXQ216:PXT216"/>
    <mergeCell ref="PXU216:PXX216"/>
    <mergeCell ref="PWK216:PWN216"/>
    <mergeCell ref="PWO216:PWR216"/>
    <mergeCell ref="PWS216:PWV216"/>
    <mergeCell ref="PWW216:PWZ216"/>
    <mergeCell ref="PXA216:PXD216"/>
    <mergeCell ref="PVQ216:PVT216"/>
    <mergeCell ref="PVU216:PVX216"/>
    <mergeCell ref="PVY216:PWB216"/>
    <mergeCell ref="PWC216:PWF216"/>
    <mergeCell ref="PWG216:PWJ216"/>
    <mergeCell ref="PUW216:PUZ216"/>
    <mergeCell ref="PVA216:PVD216"/>
    <mergeCell ref="PVE216:PVH216"/>
    <mergeCell ref="PVI216:PVL216"/>
    <mergeCell ref="PVM216:PVP216"/>
    <mergeCell ref="PUC216:PUF216"/>
    <mergeCell ref="PUG216:PUJ216"/>
    <mergeCell ref="PUK216:PUN216"/>
    <mergeCell ref="PUO216:PUR216"/>
    <mergeCell ref="PUS216:PUV216"/>
    <mergeCell ref="PTI216:PTL216"/>
    <mergeCell ref="PTM216:PTP216"/>
    <mergeCell ref="PTQ216:PTT216"/>
    <mergeCell ref="PTU216:PTX216"/>
    <mergeCell ref="PTY216:PUB216"/>
    <mergeCell ref="QDI216:QDL216"/>
    <mergeCell ref="QDM216:QDP216"/>
    <mergeCell ref="QDQ216:QDT216"/>
    <mergeCell ref="QDU216:QDX216"/>
    <mergeCell ref="QDY216:QEB216"/>
    <mergeCell ref="QCO216:QCR216"/>
    <mergeCell ref="QCS216:QCV216"/>
    <mergeCell ref="QCW216:QCZ216"/>
    <mergeCell ref="QDA216:QDD216"/>
    <mergeCell ref="QDE216:QDH216"/>
    <mergeCell ref="QBU216:QBX216"/>
    <mergeCell ref="QBY216:QCB216"/>
    <mergeCell ref="QCC216:QCF216"/>
    <mergeCell ref="QCG216:QCJ216"/>
    <mergeCell ref="QCK216:QCN216"/>
    <mergeCell ref="QBA216:QBD216"/>
    <mergeCell ref="QBE216:QBH216"/>
    <mergeCell ref="QBI216:QBL216"/>
    <mergeCell ref="QBM216:QBP216"/>
    <mergeCell ref="QBQ216:QBT216"/>
    <mergeCell ref="QAG216:QAJ216"/>
    <mergeCell ref="QAK216:QAN216"/>
    <mergeCell ref="QAO216:QAR216"/>
    <mergeCell ref="QAS216:QAV216"/>
    <mergeCell ref="QAW216:QAZ216"/>
    <mergeCell ref="PZM216:PZP216"/>
    <mergeCell ref="PZQ216:PZT216"/>
    <mergeCell ref="PZU216:PZX216"/>
    <mergeCell ref="PZY216:QAB216"/>
    <mergeCell ref="QAC216:QAF216"/>
    <mergeCell ref="PYS216:PYV216"/>
    <mergeCell ref="PYW216:PYZ216"/>
    <mergeCell ref="PZA216:PZD216"/>
    <mergeCell ref="PZE216:PZH216"/>
    <mergeCell ref="PZI216:PZL216"/>
    <mergeCell ref="QIS216:QIV216"/>
    <mergeCell ref="QIW216:QIZ216"/>
    <mergeCell ref="QJA216:QJD216"/>
    <mergeCell ref="QJE216:QJH216"/>
    <mergeCell ref="QJI216:QJL216"/>
    <mergeCell ref="QHY216:QIB216"/>
    <mergeCell ref="QIC216:QIF216"/>
    <mergeCell ref="QIG216:QIJ216"/>
    <mergeCell ref="QIK216:QIN216"/>
    <mergeCell ref="QIO216:QIR216"/>
    <mergeCell ref="QHE216:QHH216"/>
    <mergeCell ref="QHI216:QHL216"/>
    <mergeCell ref="QHM216:QHP216"/>
    <mergeCell ref="QHQ216:QHT216"/>
    <mergeCell ref="QHU216:QHX216"/>
    <mergeCell ref="QGK216:QGN216"/>
    <mergeCell ref="QGO216:QGR216"/>
    <mergeCell ref="QGS216:QGV216"/>
    <mergeCell ref="QGW216:QGZ216"/>
    <mergeCell ref="QHA216:QHD216"/>
    <mergeCell ref="QFQ216:QFT216"/>
    <mergeCell ref="QFU216:QFX216"/>
    <mergeCell ref="QFY216:QGB216"/>
    <mergeCell ref="QGC216:QGF216"/>
    <mergeCell ref="QGG216:QGJ216"/>
    <mergeCell ref="QEW216:QEZ216"/>
    <mergeCell ref="QFA216:QFD216"/>
    <mergeCell ref="QFE216:QFH216"/>
    <mergeCell ref="QFI216:QFL216"/>
    <mergeCell ref="QFM216:QFP216"/>
    <mergeCell ref="QEC216:QEF216"/>
    <mergeCell ref="QEG216:QEJ216"/>
    <mergeCell ref="QEK216:QEN216"/>
    <mergeCell ref="QEO216:QER216"/>
    <mergeCell ref="QES216:QEV216"/>
    <mergeCell ref="QOC216:QOF216"/>
    <mergeCell ref="QOG216:QOJ216"/>
    <mergeCell ref="QOK216:QON216"/>
    <mergeCell ref="QOO216:QOR216"/>
    <mergeCell ref="QOS216:QOV216"/>
    <mergeCell ref="QNI216:QNL216"/>
    <mergeCell ref="QNM216:QNP216"/>
    <mergeCell ref="QNQ216:QNT216"/>
    <mergeCell ref="QNU216:QNX216"/>
    <mergeCell ref="QNY216:QOB216"/>
    <mergeCell ref="QMO216:QMR216"/>
    <mergeCell ref="QMS216:QMV216"/>
    <mergeCell ref="QMW216:QMZ216"/>
    <mergeCell ref="QNA216:QND216"/>
    <mergeCell ref="QNE216:QNH216"/>
    <mergeCell ref="QLU216:QLX216"/>
    <mergeCell ref="QLY216:QMB216"/>
    <mergeCell ref="QMC216:QMF216"/>
    <mergeCell ref="QMG216:QMJ216"/>
    <mergeCell ref="QMK216:QMN216"/>
    <mergeCell ref="QLA216:QLD216"/>
    <mergeCell ref="QLE216:QLH216"/>
    <mergeCell ref="QLI216:QLL216"/>
    <mergeCell ref="QLM216:QLP216"/>
    <mergeCell ref="QLQ216:QLT216"/>
    <mergeCell ref="QKG216:QKJ216"/>
    <mergeCell ref="QKK216:QKN216"/>
    <mergeCell ref="QKO216:QKR216"/>
    <mergeCell ref="QKS216:QKV216"/>
    <mergeCell ref="QKW216:QKZ216"/>
    <mergeCell ref="QJM216:QJP216"/>
    <mergeCell ref="QJQ216:QJT216"/>
    <mergeCell ref="QJU216:QJX216"/>
    <mergeCell ref="QJY216:QKB216"/>
    <mergeCell ref="QKC216:QKF216"/>
    <mergeCell ref="QTM216:QTP216"/>
    <mergeCell ref="QTQ216:QTT216"/>
    <mergeCell ref="QTU216:QTX216"/>
    <mergeCell ref="QTY216:QUB216"/>
    <mergeCell ref="QUC216:QUF216"/>
    <mergeCell ref="QSS216:QSV216"/>
    <mergeCell ref="QSW216:QSZ216"/>
    <mergeCell ref="QTA216:QTD216"/>
    <mergeCell ref="QTE216:QTH216"/>
    <mergeCell ref="QTI216:QTL216"/>
    <mergeCell ref="QRY216:QSB216"/>
    <mergeCell ref="QSC216:QSF216"/>
    <mergeCell ref="QSG216:QSJ216"/>
    <mergeCell ref="QSK216:QSN216"/>
    <mergeCell ref="QSO216:QSR216"/>
    <mergeCell ref="QRE216:QRH216"/>
    <mergeCell ref="QRI216:QRL216"/>
    <mergeCell ref="QRM216:QRP216"/>
    <mergeCell ref="QRQ216:QRT216"/>
    <mergeCell ref="QRU216:QRX216"/>
    <mergeCell ref="QQK216:QQN216"/>
    <mergeCell ref="QQO216:QQR216"/>
    <mergeCell ref="QQS216:QQV216"/>
    <mergeCell ref="QQW216:QQZ216"/>
    <mergeCell ref="QRA216:QRD216"/>
    <mergeCell ref="QPQ216:QPT216"/>
    <mergeCell ref="QPU216:QPX216"/>
    <mergeCell ref="QPY216:QQB216"/>
    <mergeCell ref="QQC216:QQF216"/>
    <mergeCell ref="QQG216:QQJ216"/>
    <mergeCell ref="QOW216:QOZ216"/>
    <mergeCell ref="QPA216:QPD216"/>
    <mergeCell ref="QPE216:QPH216"/>
    <mergeCell ref="QPI216:QPL216"/>
    <mergeCell ref="QPM216:QPP216"/>
    <mergeCell ref="QYW216:QYZ216"/>
    <mergeCell ref="QZA216:QZD216"/>
    <mergeCell ref="QZE216:QZH216"/>
    <mergeCell ref="QZI216:QZL216"/>
    <mergeCell ref="QZM216:QZP216"/>
    <mergeCell ref="QYC216:QYF216"/>
    <mergeCell ref="QYG216:QYJ216"/>
    <mergeCell ref="QYK216:QYN216"/>
    <mergeCell ref="QYO216:QYR216"/>
    <mergeCell ref="QYS216:QYV216"/>
    <mergeCell ref="QXI216:QXL216"/>
    <mergeCell ref="QXM216:QXP216"/>
    <mergeCell ref="QXQ216:QXT216"/>
    <mergeCell ref="QXU216:QXX216"/>
    <mergeCell ref="QXY216:QYB216"/>
    <mergeCell ref="QWO216:QWR216"/>
    <mergeCell ref="QWS216:QWV216"/>
    <mergeCell ref="QWW216:QWZ216"/>
    <mergeCell ref="QXA216:QXD216"/>
    <mergeCell ref="QXE216:QXH216"/>
    <mergeCell ref="QVU216:QVX216"/>
    <mergeCell ref="QVY216:QWB216"/>
    <mergeCell ref="QWC216:QWF216"/>
    <mergeCell ref="QWG216:QWJ216"/>
    <mergeCell ref="QWK216:QWN216"/>
    <mergeCell ref="QVA216:QVD216"/>
    <mergeCell ref="QVE216:QVH216"/>
    <mergeCell ref="QVI216:QVL216"/>
    <mergeCell ref="QVM216:QVP216"/>
    <mergeCell ref="QVQ216:QVT216"/>
    <mergeCell ref="QUG216:QUJ216"/>
    <mergeCell ref="QUK216:QUN216"/>
    <mergeCell ref="QUO216:QUR216"/>
    <mergeCell ref="QUS216:QUV216"/>
    <mergeCell ref="QUW216:QUZ216"/>
    <mergeCell ref="REG216:REJ216"/>
    <mergeCell ref="REK216:REN216"/>
    <mergeCell ref="REO216:RER216"/>
    <mergeCell ref="RES216:REV216"/>
    <mergeCell ref="REW216:REZ216"/>
    <mergeCell ref="RDM216:RDP216"/>
    <mergeCell ref="RDQ216:RDT216"/>
    <mergeCell ref="RDU216:RDX216"/>
    <mergeCell ref="RDY216:REB216"/>
    <mergeCell ref="REC216:REF216"/>
    <mergeCell ref="RCS216:RCV216"/>
    <mergeCell ref="RCW216:RCZ216"/>
    <mergeCell ref="RDA216:RDD216"/>
    <mergeCell ref="RDE216:RDH216"/>
    <mergeCell ref="RDI216:RDL216"/>
    <mergeCell ref="RBY216:RCB216"/>
    <mergeCell ref="RCC216:RCF216"/>
    <mergeCell ref="RCG216:RCJ216"/>
    <mergeCell ref="RCK216:RCN216"/>
    <mergeCell ref="RCO216:RCR216"/>
    <mergeCell ref="RBE216:RBH216"/>
    <mergeCell ref="RBI216:RBL216"/>
    <mergeCell ref="RBM216:RBP216"/>
    <mergeCell ref="RBQ216:RBT216"/>
    <mergeCell ref="RBU216:RBX216"/>
    <mergeCell ref="RAK216:RAN216"/>
    <mergeCell ref="RAO216:RAR216"/>
    <mergeCell ref="RAS216:RAV216"/>
    <mergeCell ref="RAW216:RAZ216"/>
    <mergeCell ref="RBA216:RBD216"/>
    <mergeCell ref="QZQ216:QZT216"/>
    <mergeCell ref="QZU216:QZX216"/>
    <mergeCell ref="QZY216:RAB216"/>
    <mergeCell ref="RAC216:RAF216"/>
    <mergeCell ref="RAG216:RAJ216"/>
    <mergeCell ref="RJQ216:RJT216"/>
    <mergeCell ref="RJU216:RJX216"/>
    <mergeCell ref="RJY216:RKB216"/>
    <mergeCell ref="RKC216:RKF216"/>
    <mergeCell ref="RKG216:RKJ216"/>
    <mergeCell ref="RIW216:RIZ216"/>
    <mergeCell ref="RJA216:RJD216"/>
    <mergeCell ref="RJE216:RJH216"/>
    <mergeCell ref="RJI216:RJL216"/>
    <mergeCell ref="RJM216:RJP216"/>
    <mergeCell ref="RIC216:RIF216"/>
    <mergeCell ref="RIG216:RIJ216"/>
    <mergeCell ref="RIK216:RIN216"/>
    <mergeCell ref="RIO216:RIR216"/>
    <mergeCell ref="RIS216:RIV216"/>
    <mergeCell ref="RHI216:RHL216"/>
    <mergeCell ref="RHM216:RHP216"/>
    <mergeCell ref="RHQ216:RHT216"/>
    <mergeCell ref="RHU216:RHX216"/>
    <mergeCell ref="RHY216:RIB216"/>
    <mergeCell ref="RGO216:RGR216"/>
    <mergeCell ref="RGS216:RGV216"/>
    <mergeCell ref="RGW216:RGZ216"/>
    <mergeCell ref="RHA216:RHD216"/>
    <mergeCell ref="RHE216:RHH216"/>
    <mergeCell ref="RFU216:RFX216"/>
    <mergeCell ref="RFY216:RGB216"/>
    <mergeCell ref="RGC216:RGF216"/>
    <mergeCell ref="RGG216:RGJ216"/>
    <mergeCell ref="RGK216:RGN216"/>
    <mergeCell ref="RFA216:RFD216"/>
    <mergeCell ref="RFE216:RFH216"/>
    <mergeCell ref="RFI216:RFL216"/>
    <mergeCell ref="RFM216:RFP216"/>
    <mergeCell ref="RFQ216:RFT216"/>
    <mergeCell ref="RPA216:RPD216"/>
    <mergeCell ref="RPE216:RPH216"/>
    <mergeCell ref="RPI216:RPL216"/>
    <mergeCell ref="RPM216:RPP216"/>
    <mergeCell ref="RPQ216:RPT216"/>
    <mergeCell ref="ROG216:ROJ216"/>
    <mergeCell ref="ROK216:RON216"/>
    <mergeCell ref="ROO216:ROR216"/>
    <mergeCell ref="ROS216:ROV216"/>
    <mergeCell ref="ROW216:ROZ216"/>
    <mergeCell ref="RNM216:RNP216"/>
    <mergeCell ref="RNQ216:RNT216"/>
    <mergeCell ref="RNU216:RNX216"/>
    <mergeCell ref="RNY216:ROB216"/>
    <mergeCell ref="ROC216:ROF216"/>
    <mergeCell ref="RMS216:RMV216"/>
    <mergeCell ref="RMW216:RMZ216"/>
    <mergeCell ref="RNA216:RND216"/>
    <mergeCell ref="RNE216:RNH216"/>
    <mergeCell ref="RNI216:RNL216"/>
    <mergeCell ref="RLY216:RMB216"/>
    <mergeCell ref="RMC216:RMF216"/>
    <mergeCell ref="RMG216:RMJ216"/>
    <mergeCell ref="RMK216:RMN216"/>
    <mergeCell ref="RMO216:RMR216"/>
    <mergeCell ref="RLE216:RLH216"/>
    <mergeCell ref="RLI216:RLL216"/>
    <mergeCell ref="RLM216:RLP216"/>
    <mergeCell ref="RLQ216:RLT216"/>
    <mergeCell ref="RLU216:RLX216"/>
    <mergeCell ref="RKK216:RKN216"/>
    <mergeCell ref="RKO216:RKR216"/>
    <mergeCell ref="RKS216:RKV216"/>
    <mergeCell ref="RKW216:RKZ216"/>
    <mergeCell ref="RLA216:RLD216"/>
    <mergeCell ref="RUK216:RUN216"/>
    <mergeCell ref="RUO216:RUR216"/>
    <mergeCell ref="RUS216:RUV216"/>
    <mergeCell ref="RUW216:RUZ216"/>
    <mergeCell ref="RVA216:RVD216"/>
    <mergeCell ref="RTQ216:RTT216"/>
    <mergeCell ref="RTU216:RTX216"/>
    <mergeCell ref="RTY216:RUB216"/>
    <mergeCell ref="RUC216:RUF216"/>
    <mergeCell ref="RUG216:RUJ216"/>
    <mergeCell ref="RSW216:RSZ216"/>
    <mergeCell ref="RTA216:RTD216"/>
    <mergeCell ref="RTE216:RTH216"/>
    <mergeCell ref="RTI216:RTL216"/>
    <mergeCell ref="RTM216:RTP216"/>
    <mergeCell ref="RSC216:RSF216"/>
    <mergeCell ref="RSG216:RSJ216"/>
    <mergeCell ref="RSK216:RSN216"/>
    <mergeCell ref="RSO216:RSR216"/>
    <mergeCell ref="RSS216:RSV216"/>
    <mergeCell ref="RRI216:RRL216"/>
    <mergeCell ref="RRM216:RRP216"/>
    <mergeCell ref="RRQ216:RRT216"/>
    <mergeCell ref="RRU216:RRX216"/>
    <mergeCell ref="RRY216:RSB216"/>
    <mergeCell ref="RQO216:RQR216"/>
    <mergeCell ref="RQS216:RQV216"/>
    <mergeCell ref="RQW216:RQZ216"/>
    <mergeCell ref="RRA216:RRD216"/>
    <mergeCell ref="RRE216:RRH216"/>
    <mergeCell ref="RPU216:RPX216"/>
    <mergeCell ref="RPY216:RQB216"/>
    <mergeCell ref="RQC216:RQF216"/>
    <mergeCell ref="RQG216:RQJ216"/>
    <mergeCell ref="RQK216:RQN216"/>
    <mergeCell ref="RZU216:RZX216"/>
    <mergeCell ref="RZY216:SAB216"/>
    <mergeCell ref="SAC216:SAF216"/>
    <mergeCell ref="SAG216:SAJ216"/>
    <mergeCell ref="SAK216:SAN216"/>
    <mergeCell ref="RZA216:RZD216"/>
    <mergeCell ref="RZE216:RZH216"/>
    <mergeCell ref="RZI216:RZL216"/>
    <mergeCell ref="RZM216:RZP216"/>
    <mergeCell ref="RZQ216:RZT216"/>
    <mergeCell ref="RYG216:RYJ216"/>
    <mergeCell ref="RYK216:RYN216"/>
    <mergeCell ref="RYO216:RYR216"/>
    <mergeCell ref="RYS216:RYV216"/>
    <mergeCell ref="RYW216:RYZ216"/>
    <mergeCell ref="RXM216:RXP216"/>
    <mergeCell ref="RXQ216:RXT216"/>
    <mergeCell ref="RXU216:RXX216"/>
    <mergeCell ref="RXY216:RYB216"/>
    <mergeCell ref="RYC216:RYF216"/>
    <mergeCell ref="RWS216:RWV216"/>
    <mergeCell ref="RWW216:RWZ216"/>
    <mergeCell ref="RXA216:RXD216"/>
    <mergeCell ref="RXE216:RXH216"/>
    <mergeCell ref="RXI216:RXL216"/>
    <mergeCell ref="RVY216:RWB216"/>
    <mergeCell ref="RWC216:RWF216"/>
    <mergeCell ref="RWG216:RWJ216"/>
    <mergeCell ref="RWK216:RWN216"/>
    <mergeCell ref="RWO216:RWR216"/>
    <mergeCell ref="RVE216:RVH216"/>
    <mergeCell ref="RVI216:RVL216"/>
    <mergeCell ref="RVM216:RVP216"/>
    <mergeCell ref="RVQ216:RVT216"/>
    <mergeCell ref="RVU216:RVX216"/>
    <mergeCell ref="SFE216:SFH216"/>
    <mergeCell ref="SFI216:SFL216"/>
    <mergeCell ref="SFM216:SFP216"/>
    <mergeCell ref="SFQ216:SFT216"/>
    <mergeCell ref="SFU216:SFX216"/>
    <mergeCell ref="SEK216:SEN216"/>
    <mergeCell ref="SEO216:SER216"/>
    <mergeCell ref="SES216:SEV216"/>
    <mergeCell ref="SEW216:SEZ216"/>
    <mergeCell ref="SFA216:SFD216"/>
    <mergeCell ref="SDQ216:SDT216"/>
    <mergeCell ref="SDU216:SDX216"/>
    <mergeCell ref="SDY216:SEB216"/>
    <mergeCell ref="SEC216:SEF216"/>
    <mergeCell ref="SEG216:SEJ216"/>
    <mergeCell ref="SCW216:SCZ216"/>
    <mergeCell ref="SDA216:SDD216"/>
    <mergeCell ref="SDE216:SDH216"/>
    <mergeCell ref="SDI216:SDL216"/>
    <mergeCell ref="SDM216:SDP216"/>
    <mergeCell ref="SCC216:SCF216"/>
    <mergeCell ref="SCG216:SCJ216"/>
    <mergeCell ref="SCK216:SCN216"/>
    <mergeCell ref="SCO216:SCR216"/>
    <mergeCell ref="SCS216:SCV216"/>
    <mergeCell ref="SBI216:SBL216"/>
    <mergeCell ref="SBM216:SBP216"/>
    <mergeCell ref="SBQ216:SBT216"/>
    <mergeCell ref="SBU216:SBX216"/>
    <mergeCell ref="SBY216:SCB216"/>
    <mergeCell ref="SAO216:SAR216"/>
    <mergeCell ref="SAS216:SAV216"/>
    <mergeCell ref="SAW216:SAZ216"/>
    <mergeCell ref="SBA216:SBD216"/>
    <mergeCell ref="SBE216:SBH216"/>
    <mergeCell ref="SKO216:SKR216"/>
    <mergeCell ref="SKS216:SKV216"/>
    <mergeCell ref="SKW216:SKZ216"/>
    <mergeCell ref="SLA216:SLD216"/>
    <mergeCell ref="SLE216:SLH216"/>
    <mergeCell ref="SJU216:SJX216"/>
    <mergeCell ref="SJY216:SKB216"/>
    <mergeCell ref="SKC216:SKF216"/>
    <mergeCell ref="SKG216:SKJ216"/>
    <mergeCell ref="SKK216:SKN216"/>
    <mergeCell ref="SJA216:SJD216"/>
    <mergeCell ref="SJE216:SJH216"/>
    <mergeCell ref="SJI216:SJL216"/>
    <mergeCell ref="SJM216:SJP216"/>
    <mergeCell ref="SJQ216:SJT216"/>
    <mergeCell ref="SIG216:SIJ216"/>
    <mergeCell ref="SIK216:SIN216"/>
    <mergeCell ref="SIO216:SIR216"/>
    <mergeCell ref="SIS216:SIV216"/>
    <mergeCell ref="SIW216:SIZ216"/>
    <mergeCell ref="SHM216:SHP216"/>
    <mergeCell ref="SHQ216:SHT216"/>
    <mergeCell ref="SHU216:SHX216"/>
    <mergeCell ref="SHY216:SIB216"/>
    <mergeCell ref="SIC216:SIF216"/>
    <mergeCell ref="SGS216:SGV216"/>
    <mergeCell ref="SGW216:SGZ216"/>
    <mergeCell ref="SHA216:SHD216"/>
    <mergeCell ref="SHE216:SHH216"/>
    <mergeCell ref="SHI216:SHL216"/>
    <mergeCell ref="SFY216:SGB216"/>
    <mergeCell ref="SGC216:SGF216"/>
    <mergeCell ref="SGG216:SGJ216"/>
    <mergeCell ref="SGK216:SGN216"/>
    <mergeCell ref="SGO216:SGR216"/>
    <mergeCell ref="SPY216:SQB216"/>
    <mergeCell ref="SQC216:SQF216"/>
    <mergeCell ref="SQG216:SQJ216"/>
    <mergeCell ref="SQK216:SQN216"/>
    <mergeCell ref="SQO216:SQR216"/>
    <mergeCell ref="SPE216:SPH216"/>
    <mergeCell ref="SPI216:SPL216"/>
    <mergeCell ref="SPM216:SPP216"/>
    <mergeCell ref="SPQ216:SPT216"/>
    <mergeCell ref="SPU216:SPX216"/>
    <mergeCell ref="SOK216:SON216"/>
    <mergeCell ref="SOO216:SOR216"/>
    <mergeCell ref="SOS216:SOV216"/>
    <mergeCell ref="SOW216:SOZ216"/>
    <mergeCell ref="SPA216:SPD216"/>
    <mergeCell ref="SNQ216:SNT216"/>
    <mergeCell ref="SNU216:SNX216"/>
    <mergeCell ref="SNY216:SOB216"/>
    <mergeCell ref="SOC216:SOF216"/>
    <mergeCell ref="SOG216:SOJ216"/>
    <mergeCell ref="SMW216:SMZ216"/>
    <mergeCell ref="SNA216:SND216"/>
    <mergeCell ref="SNE216:SNH216"/>
    <mergeCell ref="SNI216:SNL216"/>
    <mergeCell ref="SNM216:SNP216"/>
    <mergeCell ref="SMC216:SMF216"/>
    <mergeCell ref="SMG216:SMJ216"/>
    <mergeCell ref="SMK216:SMN216"/>
    <mergeCell ref="SMO216:SMR216"/>
    <mergeCell ref="SMS216:SMV216"/>
    <mergeCell ref="SLI216:SLL216"/>
    <mergeCell ref="SLM216:SLP216"/>
    <mergeCell ref="SLQ216:SLT216"/>
    <mergeCell ref="SLU216:SLX216"/>
    <mergeCell ref="SLY216:SMB216"/>
    <mergeCell ref="SVI216:SVL216"/>
    <mergeCell ref="SVM216:SVP216"/>
    <mergeCell ref="SVQ216:SVT216"/>
    <mergeCell ref="SVU216:SVX216"/>
    <mergeCell ref="SVY216:SWB216"/>
    <mergeCell ref="SUO216:SUR216"/>
    <mergeCell ref="SUS216:SUV216"/>
    <mergeCell ref="SUW216:SUZ216"/>
    <mergeCell ref="SVA216:SVD216"/>
    <mergeCell ref="SVE216:SVH216"/>
    <mergeCell ref="STU216:STX216"/>
    <mergeCell ref="STY216:SUB216"/>
    <mergeCell ref="SUC216:SUF216"/>
    <mergeCell ref="SUG216:SUJ216"/>
    <mergeCell ref="SUK216:SUN216"/>
    <mergeCell ref="STA216:STD216"/>
    <mergeCell ref="STE216:STH216"/>
    <mergeCell ref="STI216:STL216"/>
    <mergeCell ref="STM216:STP216"/>
    <mergeCell ref="STQ216:STT216"/>
    <mergeCell ref="SSG216:SSJ216"/>
    <mergeCell ref="SSK216:SSN216"/>
    <mergeCell ref="SSO216:SSR216"/>
    <mergeCell ref="SSS216:SSV216"/>
    <mergeCell ref="SSW216:SSZ216"/>
    <mergeCell ref="SRM216:SRP216"/>
    <mergeCell ref="SRQ216:SRT216"/>
    <mergeCell ref="SRU216:SRX216"/>
    <mergeCell ref="SRY216:SSB216"/>
    <mergeCell ref="SSC216:SSF216"/>
    <mergeCell ref="SQS216:SQV216"/>
    <mergeCell ref="SQW216:SQZ216"/>
    <mergeCell ref="SRA216:SRD216"/>
    <mergeCell ref="SRE216:SRH216"/>
    <mergeCell ref="SRI216:SRL216"/>
    <mergeCell ref="TAS216:TAV216"/>
    <mergeCell ref="TAW216:TAZ216"/>
    <mergeCell ref="TBA216:TBD216"/>
    <mergeCell ref="TBE216:TBH216"/>
    <mergeCell ref="TBI216:TBL216"/>
    <mergeCell ref="SZY216:TAB216"/>
    <mergeCell ref="TAC216:TAF216"/>
    <mergeCell ref="TAG216:TAJ216"/>
    <mergeCell ref="TAK216:TAN216"/>
    <mergeCell ref="TAO216:TAR216"/>
    <mergeCell ref="SZE216:SZH216"/>
    <mergeCell ref="SZI216:SZL216"/>
    <mergeCell ref="SZM216:SZP216"/>
    <mergeCell ref="SZQ216:SZT216"/>
    <mergeCell ref="SZU216:SZX216"/>
    <mergeCell ref="SYK216:SYN216"/>
    <mergeCell ref="SYO216:SYR216"/>
    <mergeCell ref="SYS216:SYV216"/>
    <mergeCell ref="SYW216:SYZ216"/>
    <mergeCell ref="SZA216:SZD216"/>
    <mergeCell ref="SXQ216:SXT216"/>
    <mergeCell ref="SXU216:SXX216"/>
    <mergeCell ref="SXY216:SYB216"/>
    <mergeCell ref="SYC216:SYF216"/>
    <mergeCell ref="SYG216:SYJ216"/>
    <mergeCell ref="SWW216:SWZ216"/>
    <mergeCell ref="SXA216:SXD216"/>
    <mergeCell ref="SXE216:SXH216"/>
    <mergeCell ref="SXI216:SXL216"/>
    <mergeCell ref="SXM216:SXP216"/>
    <mergeCell ref="SWC216:SWF216"/>
    <mergeCell ref="SWG216:SWJ216"/>
    <mergeCell ref="SWK216:SWN216"/>
    <mergeCell ref="SWO216:SWR216"/>
    <mergeCell ref="SWS216:SWV216"/>
    <mergeCell ref="TGC216:TGF216"/>
    <mergeCell ref="TGG216:TGJ216"/>
    <mergeCell ref="TGK216:TGN216"/>
    <mergeCell ref="TGO216:TGR216"/>
    <mergeCell ref="TGS216:TGV216"/>
    <mergeCell ref="TFI216:TFL216"/>
    <mergeCell ref="TFM216:TFP216"/>
    <mergeCell ref="TFQ216:TFT216"/>
    <mergeCell ref="TFU216:TFX216"/>
    <mergeCell ref="TFY216:TGB216"/>
    <mergeCell ref="TEO216:TER216"/>
    <mergeCell ref="TES216:TEV216"/>
    <mergeCell ref="TEW216:TEZ216"/>
    <mergeCell ref="TFA216:TFD216"/>
    <mergeCell ref="TFE216:TFH216"/>
    <mergeCell ref="TDU216:TDX216"/>
    <mergeCell ref="TDY216:TEB216"/>
    <mergeCell ref="TEC216:TEF216"/>
    <mergeCell ref="TEG216:TEJ216"/>
    <mergeCell ref="TEK216:TEN216"/>
    <mergeCell ref="TDA216:TDD216"/>
    <mergeCell ref="TDE216:TDH216"/>
    <mergeCell ref="TDI216:TDL216"/>
    <mergeCell ref="TDM216:TDP216"/>
    <mergeCell ref="TDQ216:TDT216"/>
    <mergeCell ref="TCG216:TCJ216"/>
    <mergeCell ref="TCK216:TCN216"/>
    <mergeCell ref="TCO216:TCR216"/>
    <mergeCell ref="TCS216:TCV216"/>
    <mergeCell ref="TCW216:TCZ216"/>
    <mergeCell ref="TBM216:TBP216"/>
    <mergeCell ref="TBQ216:TBT216"/>
    <mergeCell ref="TBU216:TBX216"/>
    <mergeCell ref="TBY216:TCB216"/>
    <mergeCell ref="TCC216:TCF216"/>
    <mergeCell ref="TLM216:TLP216"/>
    <mergeCell ref="TLQ216:TLT216"/>
    <mergeCell ref="TLU216:TLX216"/>
    <mergeCell ref="TLY216:TMB216"/>
    <mergeCell ref="TMC216:TMF216"/>
    <mergeCell ref="TKS216:TKV216"/>
    <mergeCell ref="TKW216:TKZ216"/>
    <mergeCell ref="TLA216:TLD216"/>
    <mergeCell ref="TLE216:TLH216"/>
    <mergeCell ref="TLI216:TLL216"/>
    <mergeCell ref="TJY216:TKB216"/>
    <mergeCell ref="TKC216:TKF216"/>
    <mergeCell ref="TKG216:TKJ216"/>
    <mergeCell ref="TKK216:TKN216"/>
    <mergeCell ref="TKO216:TKR216"/>
    <mergeCell ref="TJE216:TJH216"/>
    <mergeCell ref="TJI216:TJL216"/>
    <mergeCell ref="TJM216:TJP216"/>
    <mergeCell ref="TJQ216:TJT216"/>
    <mergeCell ref="TJU216:TJX216"/>
    <mergeCell ref="TIK216:TIN216"/>
    <mergeCell ref="TIO216:TIR216"/>
    <mergeCell ref="TIS216:TIV216"/>
    <mergeCell ref="TIW216:TIZ216"/>
    <mergeCell ref="TJA216:TJD216"/>
    <mergeCell ref="THQ216:THT216"/>
    <mergeCell ref="THU216:THX216"/>
    <mergeCell ref="THY216:TIB216"/>
    <mergeCell ref="TIC216:TIF216"/>
    <mergeCell ref="TIG216:TIJ216"/>
    <mergeCell ref="TGW216:TGZ216"/>
    <mergeCell ref="THA216:THD216"/>
    <mergeCell ref="THE216:THH216"/>
    <mergeCell ref="THI216:THL216"/>
    <mergeCell ref="THM216:THP216"/>
    <mergeCell ref="TQW216:TQZ216"/>
    <mergeCell ref="TRA216:TRD216"/>
    <mergeCell ref="TRE216:TRH216"/>
    <mergeCell ref="TRI216:TRL216"/>
    <mergeCell ref="TRM216:TRP216"/>
    <mergeCell ref="TQC216:TQF216"/>
    <mergeCell ref="TQG216:TQJ216"/>
    <mergeCell ref="TQK216:TQN216"/>
    <mergeCell ref="TQO216:TQR216"/>
    <mergeCell ref="TQS216:TQV216"/>
    <mergeCell ref="TPI216:TPL216"/>
    <mergeCell ref="TPM216:TPP216"/>
    <mergeCell ref="TPQ216:TPT216"/>
    <mergeCell ref="TPU216:TPX216"/>
    <mergeCell ref="TPY216:TQB216"/>
    <mergeCell ref="TOO216:TOR216"/>
    <mergeCell ref="TOS216:TOV216"/>
    <mergeCell ref="TOW216:TOZ216"/>
    <mergeCell ref="TPA216:TPD216"/>
    <mergeCell ref="TPE216:TPH216"/>
    <mergeCell ref="TNU216:TNX216"/>
    <mergeCell ref="TNY216:TOB216"/>
    <mergeCell ref="TOC216:TOF216"/>
    <mergeCell ref="TOG216:TOJ216"/>
    <mergeCell ref="TOK216:TON216"/>
    <mergeCell ref="TNA216:TND216"/>
    <mergeCell ref="TNE216:TNH216"/>
    <mergeCell ref="TNI216:TNL216"/>
    <mergeCell ref="TNM216:TNP216"/>
    <mergeCell ref="TNQ216:TNT216"/>
    <mergeCell ref="TMG216:TMJ216"/>
    <mergeCell ref="TMK216:TMN216"/>
    <mergeCell ref="TMO216:TMR216"/>
    <mergeCell ref="TMS216:TMV216"/>
    <mergeCell ref="TMW216:TMZ216"/>
    <mergeCell ref="TWG216:TWJ216"/>
    <mergeCell ref="TWK216:TWN216"/>
    <mergeCell ref="TWO216:TWR216"/>
    <mergeCell ref="TWS216:TWV216"/>
    <mergeCell ref="TWW216:TWZ216"/>
    <mergeCell ref="TVM216:TVP216"/>
    <mergeCell ref="TVQ216:TVT216"/>
    <mergeCell ref="TVU216:TVX216"/>
    <mergeCell ref="TVY216:TWB216"/>
    <mergeCell ref="TWC216:TWF216"/>
    <mergeCell ref="TUS216:TUV216"/>
    <mergeCell ref="TUW216:TUZ216"/>
    <mergeCell ref="TVA216:TVD216"/>
    <mergeCell ref="TVE216:TVH216"/>
    <mergeCell ref="TVI216:TVL216"/>
    <mergeCell ref="TTY216:TUB216"/>
    <mergeCell ref="TUC216:TUF216"/>
    <mergeCell ref="TUG216:TUJ216"/>
    <mergeCell ref="TUK216:TUN216"/>
    <mergeCell ref="TUO216:TUR216"/>
    <mergeCell ref="TTE216:TTH216"/>
    <mergeCell ref="TTI216:TTL216"/>
    <mergeCell ref="TTM216:TTP216"/>
    <mergeCell ref="TTQ216:TTT216"/>
    <mergeCell ref="TTU216:TTX216"/>
    <mergeCell ref="TSK216:TSN216"/>
    <mergeCell ref="TSO216:TSR216"/>
    <mergeCell ref="TSS216:TSV216"/>
    <mergeCell ref="TSW216:TSZ216"/>
    <mergeCell ref="TTA216:TTD216"/>
    <mergeCell ref="TRQ216:TRT216"/>
    <mergeCell ref="TRU216:TRX216"/>
    <mergeCell ref="TRY216:TSB216"/>
    <mergeCell ref="TSC216:TSF216"/>
    <mergeCell ref="TSG216:TSJ216"/>
    <mergeCell ref="UBQ216:UBT216"/>
    <mergeCell ref="UBU216:UBX216"/>
    <mergeCell ref="UBY216:UCB216"/>
    <mergeCell ref="UCC216:UCF216"/>
    <mergeCell ref="UCG216:UCJ216"/>
    <mergeCell ref="UAW216:UAZ216"/>
    <mergeCell ref="UBA216:UBD216"/>
    <mergeCell ref="UBE216:UBH216"/>
    <mergeCell ref="UBI216:UBL216"/>
    <mergeCell ref="UBM216:UBP216"/>
    <mergeCell ref="UAC216:UAF216"/>
    <mergeCell ref="UAG216:UAJ216"/>
    <mergeCell ref="UAK216:UAN216"/>
    <mergeCell ref="UAO216:UAR216"/>
    <mergeCell ref="UAS216:UAV216"/>
    <mergeCell ref="TZI216:TZL216"/>
    <mergeCell ref="TZM216:TZP216"/>
    <mergeCell ref="TZQ216:TZT216"/>
    <mergeCell ref="TZU216:TZX216"/>
    <mergeCell ref="TZY216:UAB216"/>
    <mergeCell ref="TYO216:TYR216"/>
    <mergeCell ref="TYS216:TYV216"/>
    <mergeCell ref="TYW216:TYZ216"/>
    <mergeCell ref="TZA216:TZD216"/>
    <mergeCell ref="TZE216:TZH216"/>
    <mergeCell ref="TXU216:TXX216"/>
    <mergeCell ref="TXY216:TYB216"/>
    <mergeCell ref="TYC216:TYF216"/>
    <mergeCell ref="TYG216:TYJ216"/>
    <mergeCell ref="TYK216:TYN216"/>
    <mergeCell ref="TXA216:TXD216"/>
    <mergeCell ref="TXE216:TXH216"/>
    <mergeCell ref="TXI216:TXL216"/>
    <mergeCell ref="TXM216:TXP216"/>
    <mergeCell ref="TXQ216:TXT216"/>
    <mergeCell ref="UHA216:UHD216"/>
    <mergeCell ref="UHE216:UHH216"/>
    <mergeCell ref="UHI216:UHL216"/>
    <mergeCell ref="UHM216:UHP216"/>
    <mergeCell ref="UHQ216:UHT216"/>
    <mergeCell ref="UGG216:UGJ216"/>
    <mergeCell ref="UGK216:UGN216"/>
    <mergeCell ref="UGO216:UGR216"/>
    <mergeCell ref="UGS216:UGV216"/>
    <mergeCell ref="UGW216:UGZ216"/>
    <mergeCell ref="UFM216:UFP216"/>
    <mergeCell ref="UFQ216:UFT216"/>
    <mergeCell ref="UFU216:UFX216"/>
    <mergeCell ref="UFY216:UGB216"/>
    <mergeCell ref="UGC216:UGF216"/>
    <mergeCell ref="UES216:UEV216"/>
    <mergeCell ref="UEW216:UEZ216"/>
    <mergeCell ref="UFA216:UFD216"/>
    <mergeCell ref="UFE216:UFH216"/>
    <mergeCell ref="UFI216:UFL216"/>
    <mergeCell ref="UDY216:UEB216"/>
    <mergeCell ref="UEC216:UEF216"/>
    <mergeCell ref="UEG216:UEJ216"/>
    <mergeCell ref="UEK216:UEN216"/>
    <mergeCell ref="UEO216:UER216"/>
    <mergeCell ref="UDE216:UDH216"/>
    <mergeCell ref="UDI216:UDL216"/>
    <mergeCell ref="UDM216:UDP216"/>
    <mergeCell ref="UDQ216:UDT216"/>
    <mergeCell ref="UDU216:UDX216"/>
    <mergeCell ref="UCK216:UCN216"/>
    <mergeCell ref="UCO216:UCR216"/>
    <mergeCell ref="UCS216:UCV216"/>
    <mergeCell ref="UCW216:UCZ216"/>
    <mergeCell ref="UDA216:UDD216"/>
    <mergeCell ref="UMK216:UMN216"/>
    <mergeCell ref="UMO216:UMR216"/>
    <mergeCell ref="UMS216:UMV216"/>
    <mergeCell ref="UMW216:UMZ216"/>
    <mergeCell ref="UNA216:UND216"/>
    <mergeCell ref="ULQ216:ULT216"/>
    <mergeCell ref="ULU216:ULX216"/>
    <mergeCell ref="ULY216:UMB216"/>
    <mergeCell ref="UMC216:UMF216"/>
    <mergeCell ref="UMG216:UMJ216"/>
    <mergeCell ref="UKW216:UKZ216"/>
    <mergeCell ref="ULA216:ULD216"/>
    <mergeCell ref="ULE216:ULH216"/>
    <mergeCell ref="ULI216:ULL216"/>
    <mergeCell ref="ULM216:ULP216"/>
    <mergeCell ref="UKC216:UKF216"/>
    <mergeCell ref="UKG216:UKJ216"/>
    <mergeCell ref="UKK216:UKN216"/>
    <mergeCell ref="UKO216:UKR216"/>
    <mergeCell ref="UKS216:UKV216"/>
    <mergeCell ref="UJI216:UJL216"/>
    <mergeCell ref="UJM216:UJP216"/>
    <mergeCell ref="UJQ216:UJT216"/>
    <mergeCell ref="UJU216:UJX216"/>
    <mergeCell ref="UJY216:UKB216"/>
    <mergeCell ref="UIO216:UIR216"/>
    <mergeCell ref="UIS216:UIV216"/>
    <mergeCell ref="UIW216:UIZ216"/>
    <mergeCell ref="UJA216:UJD216"/>
    <mergeCell ref="UJE216:UJH216"/>
    <mergeCell ref="UHU216:UHX216"/>
    <mergeCell ref="UHY216:UIB216"/>
    <mergeCell ref="UIC216:UIF216"/>
    <mergeCell ref="UIG216:UIJ216"/>
    <mergeCell ref="UIK216:UIN216"/>
    <mergeCell ref="URU216:URX216"/>
    <mergeCell ref="URY216:USB216"/>
    <mergeCell ref="USC216:USF216"/>
    <mergeCell ref="USG216:USJ216"/>
    <mergeCell ref="USK216:USN216"/>
    <mergeCell ref="URA216:URD216"/>
    <mergeCell ref="URE216:URH216"/>
    <mergeCell ref="URI216:URL216"/>
    <mergeCell ref="URM216:URP216"/>
    <mergeCell ref="URQ216:URT216"/>
    <mergeCell ref="UQG216:UQJ216"/>
    <mergeCell ref="UQK216:UQN216"/>
    <mergeCell ref="UQO216:UQR216"/>
    <mergeCell ref="UQS216:UQV216"/>
    <mergeCell ref="UQW216:UQZ216"/>
    <mergeCell ref="UPM216:UPP216"/>
    <mergeCell ref="UPQ216:UPT216"/>
    <mergeCell ref="UPU216:UPX216"/>
    <mergeCell ref="UPY216:UQB216"/>
    <mergeCell ref="UQC216:UQF216"/>
    <mergeCell ref="UOS216:UOV216"/>
    <mergeCell ref="UOW216:UOZ216"/>
    <mergeCell ref="UPA216:UPD216"/>
    <mergeCell ref="UPE216:UPH216"/>
    <mergeCell ref="UPI216:UPL216"/>
    <mergeCell ref="UNY216:UOB216"/>
    <mergeCell ref="UOC216:UOF216"/>
    <mergeCell ref="UOG216:UOJ216"/>
    <mergeCell ref="UOK216:UON216"/>
    <mergeCell ref="UOO216:UOR216"/>
    <mergeCell ref="UNE216:UNH216"/>
    <mergeCell ref="UNI216:UNL216"/>
    <mergeCell ref="UNM216:UNP216"/>
    <mergeCell ref="UNQ216:UNT216"/>
    <mergeCell ref="UNU216:UNX216"/>
    <mergeCell ref="UXE216:UXH216"/>
    <mergeCell ref="UXI216:UXL216"/>
    <mergeCell ref="UXM216:UXP216"/>
    <mergeCell ref="UXQ216:UXT216"/>
    <mergeCell ref="UXU216:UXX216"/>
    <mergeCell ref="UWK216:UWN216"/>
    <mergeCell ref="UWO216:UWR216"/>
    <mergeCell ref="UWS216:UWV216"/>
    <mergeCell ref="UWW216:UWZ216"/>
    <mergeCell ref="UXA216:UXD216"/>
    <mergeCell ref="UVQ216:UVT216"/>
    <mergeCell ref="UVU216:UVX216"/>
    <mergeCell ref="UVY216:UWB216"/>
    <mergeCell ref="UWC216:UWF216"/>
    <mergeCell ref="UWG216:UWJ216"/>
    <mergeCell ref="UUW216:UUZ216"/>
    <mergeCell ref="UVA216:UVD216"/>
    <mergeCell ref="UVE216:UVH216"/>
    <mergeCell ref="UVI216:UVL216"/>
    <mergeCell ref="UVM216:UVP216"/>
    <mergeCell ref="UUC216:UUF216"/>
    <mergeCell ref="UUG216:UUJ216"/>
    <mergeCell ref="UUK216:UUN216"/>
    <mergeCell ref="UUO216:UUR216"/>
    <mergeCell ref="UUS216:UUV216"/>
    <mergeCell ref="UTI216:UTL216"/>
    <mergeCell ref="UTM216:UTP216"/>
    <mergeCell ref="UTQ216:UTT216"/>
    <mergeCell ref="UTU216:UTX216"/>
    <mergeCell ref="UTY216:UUB216"/>
    <mergeCell ref="USO216:USR216"/>
    <mergeCell ref="USS216:USV216"/>
    <mergeCell ref="USW216:USZ216"/>
    <mergeCell ref="UTA216:UTD216"/>
    <mergeCell ref="UTE216:UTH216"/>
    <mergeCell ref="VCO216:VCR216"/>
    <mergeCell ref="VCS216:VCV216"/>
    <mergeCell ref="VCW216:VCZ216"/>
    <mergeCell ref="VDA216:VDD216"/>
    <mergeCell ref="VDE216:VDH216"/>
    <mergeCell ref="VBU216:VBX216"/>
    <mergeCell ref="VBY216:VCB216"/>
    <mergeCell ref="VCC216:VCF216"/>
    <mergeCell ref="VCG216:VCJ216"/>
    <mergeCell ref="VCK216:VCN216"/>
    <mergeCell ref="VBA216:VBD216"/>
    <mergeCell ref="VBE216:VBH216"/>
    <mergeCell ref="VBI216:VBL216"/>
    <mergeCell ref="VBM216:VBP216"/>
    <mergeCell ref="VBQ216:VBT216"/>
    <mergeCell ref="VAG216:VAJ216"/>
    <mergeCell ref="VAK216:VAN216"/>
    <mergeCell ref="VAO216:VAR216"/>
    <mergeCell ref="VAS216:VAV216"/>
    <mergeCell ref="VAW216:VAZ216"/>
    <mergeCell ref="UZM216:UZP216"/>
    <mergeCell ref="UZQ216:UZT216"/>
    <mergeCell ref="UZU216:UZX216"/>
    <mergeCell ref="UZY216:VAB216"/>
    <mergeCell ref="VAC216:VAF216"/>
    <mergeCell ref="UYS216:UYV216"/>
    <mergeCell ref="UYW216:UYZ216"/>
    <mergeCell ref="UZA216:UZD216"/>
    <mergeCell ref="UZE216:UZH216"/>
    <mergeCell ref="UZI216:UZL216"/>
    <mergeCell ref="UXY216:UYB216"/>
    <mergeCell ref="UYC216:UYF216"/>
    <mergeCell ref="UYG216:UYJ216"/>
    <mergeCell ref="UYK216:UYN216"/>
    <mergeCell ref="UYO216:UYR216"/>
    <mergeCell ref="VHY216:VIB216"/>
    <mergeCell ref="VIC216:VIF216"/>
    <mergeCell ref="VIG216:VIJ216"/>
    <mergeCell ref="VIK216:VIN216"/>
    <mergeCell ref="VIO216:VIR216"/>
    <mergeCell ref="VHE216:VHH216"/>
    <mergeCell ref="VHI216:VHL216"/>
    <mergeCell ref="VHM216:VHP216"/>
    <mergeCell ref="VHQ216:VHT216"/>
    <mergeCell ref="VHU216:VHX216"/>
    <mergeCell ref="VGK216:VGN216"/>
    <mergeCell ref="VGO216:VGR216"/>
    <mergeCell ref="VGS216:VGV216"/>
    <mergeCell ref="VGW216:VGZ216"/>
    <mergeCell ref="VHA216:VHD216"/>
    <mergeCell ref="VFQ216:VFT216"/>
    <mergeCell ref="VFU216:VFX216"/>
    <mergeCell ref="VFY216:VGB216"/>
    <mergeCell ref="VGC216:VGF216"/>
    <mergeCell ref="VGG216:VGJ216"/>
    <mergeCell ref="VEW216:VEZ216"/>
    <mergeCell ref="VFA216:VFD216"/>
    <mergeCell ref="VFE216:VFH216"/>
    <mergeCell ref="VFI216:VFL216"/>
    <mergeCell ref="VFM216:VFP216"/>
    <mergeCell ref="VEC216:VEF216"/>
    <mergeCell ref="VEG216:VEJ216"/>
    <mergeCell ref="VEK216:VEN216"/>
    <mergeCell ref="VEO216:VER216"/>
    <mergeCell ref="VES216:VEV216"/>
    <mergeCell ref="VDI216:VDL216"/>
    <mergeCell ref="VDM216:VDP216"/>
    <mergeCell ref="VDQ216:VDT216"/>
    <mergeCell ref="VDU216:VDX216"/>
    <mergeCell ref="VDY216:VEB216"/>
    <mergeCell ref="VNI216:VNL216"/>
    <mergeCell ref="VNM216:VNP216"/>
    <mergeCell ref="VNQ216:VNT216"/>
    <mergeCell ref="VNU216:VNX216"/>
    <mergeCell ref="VNY216:VOB216"/>
    <mergeCell ref="VMO216:VMR216"/>
    <mergeCell ref="VMS216:VMV216"/>
    <mergeCell ref="VMW216:VMZ216"/>
    <mergeCell ref="VNA216:VND216"/>
    <mergeCell ref="VNE216:VNH216"/>
    <mergeCell ref="VLU216:VLX216"/>
    <mergeCell ref="VLY216:VMB216"/>
    <mergeCell ref="VMC216:VMF216"/>
    <mergeCell ref="VMG216:VMJ216"/>
    <mergeCell ref="VMK216:VMN216"/>
    <mergeCell ref="VLA216:VLD216"/>
    <mergeCell ref="VLE216:VLH216"/>
    <mergeCell ref="VLI216:VLL216"/>
    <mergeCell ref="VLM216:VLP216"/>
    <mergeCell ref="VLQ216:VLT216"/>
    <mergeCell ref="VKG216:VKJ216"/>
    <mergeCell ref="VKK216:VKN216"/>
    <mergeCell ref="VKO216:VKR216"/>
    <mergeCell ref="VKS216:VKV216"/>
    <mergeCell ref="VKW216:VKZ216"/>
    <mergeCell ref="VJM216:VJP216"/>
    <mergeCell ref="VJQ216:VJT216"/>
    <mergeCell ref="VJU216:VJX216"/>
    <mergeCell ref="VJY216:VKB216"/>
    <mergeCell ref="VKC216:VKF216"/>
    <mergeCell ref="VIS216:VIV216"/>
    <mergeCell ref="VIW216:VIZ216"/>
    <mergeCell ref="VJA216:VJD216"/>
    <mergeCell ref="VJE216:VJH216"/>
    <mergeCell ref="VJI216:VJL216"/>
    <mergeCell ref="VSS216:VSV216"/>
    <mergeCell ref="VSW216:VSZ216"/>
    <mergeCell ref="VTA216:VTD216"/>
    <mergeCell ref="VTE216:VTH216"/>
    <mergeCell ref="VTI216:VTL216"/>
    <mergeCell ref="VRY216:VSB216"/>
    <mergeCell ref="VSC216:VSF216"/>
    <mergeCell ref="VSG216:VSJ216"/>
    <mergeCell ref="VSK216:VSN216"/>
    <mergeCell ref="VSO216:VSR216"/>
    <mergeCell ref="VRE216:VRH216"/>
    <mergeCell ref="VRI216:VRL216"/>
    <mergeCell ref="VRM216:VRP216"/>
    <mergeCell ref="VRQ216:VRT216"/>
    <mergeCell ref="VRU216:VRX216"/>
    <mergeCell ref="VQK216:VQN216"/>
    <mergeCell ref="VQO216:VQR216"/>
    <mergeCell ref="VQS216:VQV216"/>
    <mergeCell ref="VQW216:VQZ216"/>
    <mergeCell ref="VRA216:VRD216"/>
    <mergeCell ref="VPQ216:VPT216"/>
    <mergeCell ref="VPU216:VPX216"/>
    <mergeCell ref="VPY216:VQB216"/>
    <mergeCell ref="VQC216:VQF216"/>
    <mergeCell ref="VQG216:VQJ216"/>
    <mergeCell ref="VOW216:VOZ216"/>
    <mergeCell ref="VPA216:VPD216"/>
    <mergeCell ref="VPE216:VPH216"/>
    <mergeCell ref="VPI216:VPL216"/>
    <mergeCell ref="VPM216:VPP216"/>
    <mergeCell ref="VOC216:VOF216"/>
    <mergeCell ref="VOG216:VOJ216"/>
    <mergeCell ref="VOK216:VON216"/>
    <mergeCell ref="VOO216:VOR216"/>
    <mergeCell ref="VOS216:VOV216"/>
    <mergeCell ref="VYC216:VYF216"/>
    <mergeCell ref="VYG216:VYJ216"/>
    <mergeCell ref="VYK216:VYN216"/>
    <mergeCell ref="VYO216:VYR216"/>
    <mergeCell ref="VYS216:VYV216"/>
    <mergeCell ref="VXI216:VXL216"/>
    <mergeCell ref="VXM216:VXP216"/>
    <mergeCell ref="VXQ216:VXT216"/>
    <mergeCell ref="VXU216:VXX216"/>
    <mergeCell ref="VXY216:VYB216"/>
    <mergeCell ref="VWO216:VWR216"/>
    <mergeCell ref="VWS216:VWV216"/>
    <mergeCell ref="VWW216:VWZ216"/>
    <mergeCell ref="VXA216:VXD216"/>
    <mergeCell ref="VXE216:VXH216"/>
    <mergeCell ref="VVU216:VVX216"/>
    <mergeCell ref="VVY216:VWB216"/>
    <mergeCell ref="VWC216:VWF216"/>
    <mergeCell ref="VWG216:VWJ216"/>
    <mergeCell ref="VWK216:VWN216"/>
    <mergeCell ref="VVA216:VVD216"/>
    <mergeCell ref="VVE216:VVH216"/>
    <mergeCell ref="VVI216:VVL216"/>
    <mergeCell ref="VVM216:VVP216"/>
    <mergeCell ref="VVQ216:VVT216"/>
    <mergeCell ref="VUG216:VUJ216"/>
    <mergeCell ref="VUK216:VUN216"/>
    <mergeCell ref="VUO216:VUR216"/>
    <mergeCell ref="VUS216:VUV216"/>
    <mergeCell ref="VUW216:VUZ216"/>
    <mergeCell ref="VTM216:VTP216"/>
    <mergeCell ref="VTQ216:VTT216"/>
    <mergeCell ref="VTU216:VTX216"/>
    <mergeCell ref="VTY216:VUB216"/>
    <mergeCell ref="VUC216:VUF216"/>
    <mergeCell ref="WDM216:WDP216"/>
    <mergeCell ref="WDQ216:WDT216"/>
    <mergeCell ref="WDU216:WDX216"/>
    <mergeCell ref="WDY216:WEB216"/>
    <mergeCell ref="WEC216:WEF216"/>
    <mergeCell ref="WCS216:WCV216"/>
    <mergeCell ref="WCW216:WCZ216"/>
    <mergeCell ref="WDA216:WDD216"/>
    <mergeCell ref="WDE216:WDH216"/>
    <mergeCell ref="WDI216:WDL216"/>
    <mergeCell ref="WBY216:WCB216"/>
    <mergeCell ref="WCC216:WCF216"/>
    <mergeCell ref="WCG216:WCJ216"/>
    <mergeCell ref="WCK216:WCN216"/>
    <mergeCell ref="WCO216:WCR216"/>
    <mergeCell ref="WBE216:WBH216"/>
    <mergeCell ref="WBI216:WBL216"/>
    <mergeCell ref="WBM216:WBP216"/>
    <mergeCell ref="WBQ216:WBT216"/>
    <mergeCell ref="WBU216:WBX216"/>
    <mergeCell ref="WAK216:WAN216"/>
    <mergeCell ref="WAO216:WAR216"/>
    <mergeCell ref="WAS216:WAV216"/>
    <mergeCell ref="WAW216:WAZ216"/>
    <mergeCell ref="WBA216:WBD216"/>
    <mergeCell ref="VZQ216:VZT216"/>
    <mergeCell ref="VZU216:VZX216"/>
    <mergeCell ref="VZY216:WAB216"/>
    <mergeCell ref="WAC216:WAF216"/>
    <mergeCell ref="WAG216:WAJ216"/>
    <mergeCell ref="VYW216:VYZ216"/>
    <mergeCell ref="VZA216:VZD216"/>
    <mergeCell ref="VZE216:VZH216"/>
    <mergeCell ref="VZI216:VZL216"/>
    <mergeCell ref="VZM216:VZP216"/>
    <mergeCell ref="WIW216:WIZ216"/>
    <mergeCell ref="WJA216:WJD216"/>
    <mergeCell ref="WJE216:WJH216"/>
    <mergeCell ref="WJI216:WJL216"/>
    <mergeCell ref="WJM216:WJP216"/>
    <mergeCell ref="WIC216:WIF216"/>
    <mergeCell ref="WIG216:WIJ216"/>
    <mergeCell ref="WIK216:WIN216"/>
    <mergeCell ref="WIO216:WIR216"/>
    <mergeCell ref="WIS216:WIV216"/>
    <mergeCell ref="WHI216:WHL216"/>
    <mergeCell ref="WHM216:WHP216"/>
    <mergeCell ref="WHQ216:WHT216"/>
    <mergeCell ref="WHU216:WHX216"/>
    <mergeCell ref="WHY216:WIB216"/>
    <mergeCell ref="WGO216:WGR216"/>
    <mergeCell ref="WGS216:WGV216"/>
    <mergeCell ref="WGW216:WGZ216"/>
    <mergeCell ref="WHA216:WHD216"/>
    <mergeCell ref="WHE216:WHH216"/>
    <mergeCell ref="WFU216:WFX216"/>
    <mergeCell ref="WFY216:WGB216"/>
    <mergeCell ref="WGC216:WGF216"/>
    <mergeCell ref="WGG216:WGJ216"/>
    <mergeCell ref="WGK216:WGN216"/>
    <mergeCell ref="WFA216:WFD216"/>
    <mergeCell ref="WFE216:WFH216"/>
    <mergeCell ref="WFI216:WFL216"/>
    <mergeCell ref="WFM216:WFP216"/>
    <mergeCell ref="WFQ216:WFT216"/>
    <mergeCell ref="WEG216:WEJ216"/>
    <mergeCell ref="WEK216:WEN216"/>
    <mergeCell ref="WEO216:WER216"/>
    <mergeCell ref="WES216:WEV216"/>
    <mergeCell ref="WEW216:WEZ216"/>
    <mergeCell ref="WOG216:WOJ216"/>
    <mergeCell ref="WOK216:WON216"/>
    <mergeCell ref="WOO216:WOR216"/>
    <mergeCell ref="WOS216:WOV216"/>
    <mergeCell ref="WOW216:WOZ216"/>
    <mergeCell ref="WNM216:WNP216"/>
    <mergeCell ref="WNQ216:WNT216"/>
    <mergeCell ref="WNU216:WNX216"/>
    <mergeCell ref="WNY216:WOB216"/>
    <mergeCell ref="WOC216:WOF216"/>
    <mergeCell ref="WMS216:WMV216"/>
    <mergeCell ref="WMW216:WMZ216"/>
    <mergeCell ref="WNA216:WND216"/>
    <mergeCell ref="WNE216:WNH216"/>
    <mergeCell ref="WNI216:WNL216"/>
    <mergeCell ref="WLY216:WMB216"/>
    <mergeCell ref="WMC216:WMF216"/>
    <mergeCell ref="WMG216:WMJ216"/>
    <mergeCell ref="WMK216:WMN216"/>
    <mergeCell ref="WMO216:WMR216"/>
    <mergeCell ref="WLE216:WLH216"/>
    <mergeCell ref="WLI216:WLL216"/>
    <mergeCell ref="WLM216:WLP216"/>
    <mergeCell ref="WLQ216:WLT216"/>
    <mergeCell ref="WLU216:WLX216"/>
    <mergeCell ref="WKK216:WKN216"/>
    <mergeCell ref="WKO216:WKR216"/>
    <mergeCell ref="WKS216:WKV216"/>
    <mergeCell ref="WKW216:WKZ216"/>
    <mergeCell ref="WLA216:WLD216"/>
    <mergeCell ref="WJQ216:WJT216"/>
    <mergeCell ref="WJU216:WJX216"/>
    <mergeCell ref="WJY216:WKB216"/>
    <mergeCell ref="WKC216:WKF216"/>
    <mergeCell ref="WKG216:WKJ216"/>
    <mergeCell ref="WTQ216:WTT216"/>
    <mergeCell ref="WTU216:WTX216"/>
    <mergeCell ref="WTY216:WUB216"/>
    <mergeCell ref="WUC216:WUF216"/>
    <mergeCell ref="WUG216:WUJ216"/>
    <mergeCell ref="WSW216:WSZ216"/>
    <mergeCell ref="WTA216:WTD216"/>
    <mergeCell ref="WTE216:WTH216"/>
    <mergeCell ref="WTI216:WTL216"/>
    <mergeCell ref="WTM216:WTP216"/>
    <mergeCell ref="WSC216:WSF216"/>
    <mergeCell ref="WSG216:WSJ216"/>
    <mergeCell ref="WSK216:WSN216"/>
    <mergeCell ref="WSO216:WSR216"/>
    <mergeCell ref="WSS216:WSV216"/>
    <mergeCell ref="WRI216:WRL216"/>
    <mergeCell ref="WRM216:WRP216"/>
    <mergeCell ref="WRQ216:WRT216"/>
    <mergeCell ref="WRU216:WRX216"/>
    <mergeCell ref="WRY216:WSB216"/>
    <mergeCell ref="WQO216:WQR216"/>
    <mergeCell ref="WQS216:WQV216"/>
    <mergeCell ref="WQW216:WQZ216"/>
    <mergeCell ref="WRA216:WRD216"/>
    <mergeCell ref="WRE216:WRH216"/>
    <mergeCell ref="WPU216:WPX216"/>
    <mergeCell ref="WPY216:WQB216"/>
    <mergeCell ref="WQC216:WQF216"/>
    <mergeCell ref="WQG216:WQJ216"/>
    <mergeCell ref="WQK216:WQN216"/>
    <mergeCell ref="WPA216:WPD216"/>
    <mergeCell ref="WPE216:WPH216"/>
    <mergeCell ref="WPI216:WPL216"/>
    <mergeCell ref="WPM216:WPP216"/>
    <mergeCell ref="WPQ216:WPT216"/>
    <mergeCell ref="WZA216:WZD216"/>
    <mergeCell ref="WZE216:WZH216"/>
    <mergeCell ref="WZI216:WZL216"/>
    <mergeCell ref="WZM216:WZP216"/>
    <mergeCell ref="WZQ216:WZT216"/>
    <mergeCell ref="WYG216:WYJ216"/>
    <mergeCell ref="WYK216:WYN216"/>
    <mergeCell ref="WYO216:WYR216"/>
    <mergeCell ref="WYS216:WYV216"/>
    <mergeCell ref="WYW216:WYZ216"/>
    <mergeCell ref="WXM216:WXP216"/>
    <mergeCell ref="WXQ216:WXT216"/>
    <mergeCell ref="WXU216:WXX216"/>
    <mergeCell ref="WXY216:WYB216"/>
    <mergeCell ref="WYC216:WYF216"/>
    <mergeCell ref="WWS216:WWV216"/>
    <mergeCell ref="WWW216:WWZ216"/>
    <mergeCell ref="WXA216:WXD216"/>
    <mergeCell ref="WXE216:WXH216"/>
    <mergeCell ref="WXI216:WXL216"/>
    <mergeCell ref="WVY216:WWB216"/>
    <mergeCell ref="WWC216:WWF216"/>
    <mergeCell ref="WWG216:WWJ216"/>
    <mergeCell ref="WWK216:WWN216"/>
    <mergeCell ref="WWO216:WWR216"/>
    <mergeCell ref="WVE216:WVH216"/>
    <mergeCell ref="WVI216:WVL216"/>
    <mergeCell ref="WVM216:WVP216"/>
    <mergeCell ref="WVQ216:WVT216"/>
    <mergeCell ref="WVU216:WVX216"/>
    <mergeCell ref="WUK216:WUN216"/>
    <mergeCell ref="WUO216:WUR216"/>
    <mergeCell ref="WUS216:WUV216"/>
    <mergeCell ref="WUW216:WUZ216"/>
    <mergeCell ref="WVA216:WVD216"/>
    <mergeCell ref="XEK216:XEN216"/>
    <mergeCell ref="XEO216:XER216"/>
    <mergeCell ref="XES216:XEV216"/>
    <mergeCell ref="XEW216:XEZ216"/>
    <mergeCell ref="XFA216:XFD216"/>
    <mergeCell ref="XDQ216:XDT216"/>
    <mergeCell ref="XDU216:XDX216"/>
    <mergeCell ref="XDY216:XEB216"/>
    <mergeCell ref="XEC216:XEF216"/>
    <mergeCell ref="XEG216:XEJ216"/>
    <mergeCell ref="XCW216:XCZ216"/>
    <mergeCell ref="XDA216:XDD216"/>
    <mergeCell ref="XDE216:XDH216"/>
    <mergeCell ref="XDI216:XDL216"/>
    <mergeCell ref="XDM216:XDP216"/>
    <mergeCell ref="XCC216:XCF216"/>
    <mergeCell ref="XCG216:XCJ216"/>
    <mergeCell ref="XCK216:XCN216"/>
    <mergeCell ref="XCO216:XCR216"/>
    <mergeCell ref="XCS216:XCV216"/>
    <mergeCell ref="XBI216:XBL216"/>
    <mergeCell ref="XBM216:XBP216"/>
    <mergeCell ref="XBQ216:XBT216"/>
    <mergeCell ref="XBU216:XBX216"/>
    <mergeCell ref="XBY216:XCB216"/>
    <mergeCell ref="XAO216:XAR216"/>
    <mergeCell ref="XAS216:XAV216"/>
    <mergeCell ref="XAW216:XAZ216"/>
    <mergeCell ref="XBA216:XBD216"/>
    <mergeCell ref="XBE216:XBH216"/>
    <mergeCell ref="WZU216:WZX216"/>
    <mergeCell ref="WZY216:XAB216"/>
    <mergeCell ref="XAC216:XAF216"/>
    <mergeCell ref="XAG216:XAJ216"/>
    <mergeCell ref="XAK216:XAN216"/>
  </mergeCells>
  <conditionalFormatting sqref="A40:XFD60">
    <cfRule type="expression" dxfId="12" priority="3">
      <formula>MOD(ROW(),2)</formula>
    </cfRule>
  </conditionalFormatting>
  <conditionalFormatting sqref="A62:XFD76">
    <cfRule type="expression" dxfId="11" priority="2">
      <formula>MOD(ROW(),2)</formula>
    </cfRule>
  </conditionalFormatting>
  <conditionalFormatting sqref="A78:XFD96">
    <cfRule type="expression" dxfId="10" priority="1">
      <formula>MOD(ROW(),2)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989"/>
  <sheetViews>
    <sheetView workbookViewId="0"/>
  </sheetViews>
  <sheetFormatPr baseColWidth="10" defaultColWidth="12.6640625" defaultRowHeight="15" customHeight="1"/>
  <cols>
    <col min="1" max="1" width="25.5" customWidth="1"/>
    <col min="2" max="2" width="77.6640625" customWidth="1"/>
    <col min="3" max="3" width="27.6640625" customWidth="1"/>
    <col min="4" max="4" width="28.6640625" customWidth="1"/>
    <col min="5" max="5" width="20.5" customWidth="1"/>
    <col min="6" max="6" width="15.33203125" customWidth="1"/>
  </cols>
  <sheetData>
    <row r="1" spans="1:6" ht="15.75" customHeight="1">
      <c r="A1" s="1" t="s">
        <v>1927</v>
      </c>
    </row>
    <row r="2" spans="1:6" ht="15.75" customHeight="1">
      <c r="A2" s="101"/>
    </row>
    <row r="3" spans="1:6" ht="15.75" customHeight="1">
      <c r="A3" s="102" t="s">
        <v>1928</v>
      </c>
    </row>
    <row r="4" spans="1:6" ht="15.75" customHeight="1">
      <c r="A4" s="103" t="s">
        <v>1929</v>
      </c>
    </row>
    <row r="5" spans="1:6" ht="15.75" customHeight="1">
      <c r="A5" s="102" t="s">
        <v>1930</v>
      </c>
      <c r="C5" s="104"/>
      <c r="D5" s="104"/>
      <c r="E5" s="104"/>
      <c r="F5" s="104"/>
    </row>
    <row r="6" spans="1:6" ht="15.75" customHeight="1">
      <c r="A6" s="105" t="s">
        <v>1931</v>
      </c>
      <c r="C6" s="104"/>
      <c r="D6" s="104"/>
      <c r="E6" s="104"/>
      <c r="F6" s="104"/>
    </row>
    <row r="7" spans="1:6" ht="15.75" customHeight="1">
      <c r="A7" s="105" t="s">
        <v>1932</v>
      </c>
      <c r="C7" s="104"/>
      <c r="D7" s="104"/>
      <c r="E7" s="104"/>
      <c r="F7" s="104"/>
    </row>
    <row r="8" spans="1:6" ht="15.75" customHeight="1">
      <c r="C8" s="104"/>
      <c r="D8" s="104"/>
      <c r="E8" s="104"/>
      <c r="F8" s="104"/>
    </row>
    <row r="9" spans="1:6" ht="15.75" customHeight="1">
      <c r="C9" s="106" t="s">
        <v>1933</v>
      </c>
      <c r="D9" s="106" t="s">
        <v>1934</v>
      </c>
      <c r="E9" s="106" t="s">
        <v>1935</v>
      </c>
      <c r="F9" s="104"/>
    </row>
    <row r="10" spans="1:6" ht="15.75" customHeight="1">
      <c r="A10" s="107" t="s">
        <v>1936</v>
      </c>
      <c r="B10" s="90" t="s">
        <v>1937</v>
      </c>
      <c r="C10" s="108" t="s">
        <v>1656</v>
      </c>
      <c r="D10" s="108" t="s">
        <v>1938</v>
      </c>
      <c r="E10" s="108" t="s">
        <v>1939</v>
      </c>
      <c r="F10" s="109"/>
    </row>
    <row r="11" spans="1:6" ht="15.75" customHeight="1">
      <c r="A11" s="110"/>
      <c r="B11" s="91"/>
      <c r="C11" s="111" t="s">
        <v>1940</v>
      </c>
      <c r="D11" s="111" t="s">
        <v>1941</v>
      </c>
      <c r="E11" s="111" t="s">
        <v>1942</v>
      </c>
      <c r="F11" s="112"/>
    </row>
    <row r="12" spans="1:6" ht="15.75" customHeight="1">
      <c r="A12" s="107" t="s">
        <v>1934</v>
      </c>
      <c r="B12" s="90" t="s">
        <v>1943</v>
      </c>
      <c r="C12" s="108" t="s">
        <v>1944</v>
      </c>
      <c r="D12" s="108" t="s">
        <v>1945</v>
      </c>
      <c r="E12" s="108" t="s">
        <v>1945</v>
      </c>
      <c r="F12" s="109"/>
    </row>
    <row r="13" spans="1:6" ht="15.75" customHeight="1">
      <c r="A13" s="110"/>
      <c r="B13" s="91"/>
      <c r="C13" s="111" t="s">
        <v>1946</v>
      </c>
      <c r="D13" s="111" t="s">
        <v>1947</v>
      </c>
      <c r="E13" s="111" t="s">
        <v>1948</v>
      </c>
      <c r="F13" s="113"/>
    </row>
    <row r="14" spans="1:6" ht="15.75" customHeight="1">
      <c r="A14" s="107" t="s">
        <v>1935</v>
      </c>
      <c r="B14" s="90" t="s">
        <v>1949</v>
      </c>
      <c r="C14" s="108" t="s">
        <v>1950</v>
      </c>
      <c r="D14" s="108" t="s">
        <v>1950</v>
      </c>
      <c r="E14" s="114"/>
      <c r="F14" s="113"/>
    </row>
    <row r="15" spans="1:6" ht="15.75" customHeight="1">
      <c r="B15" s="91"/>
    </row>
    <row r="16" spans="1:6" ht="15.75" customHeight="1">
      <c r="A16" s="107"/>
      <c r="B16" s="90"/>
    </row>
    <row r="17" spans="1:3" ht="15.75" customHeight="1"/>
    <row r="18" spans="1:3" ht="15.75" customHeight="1">
      <c r="A18" s="115" t="s">
        <v>1951</v>
      </c>
      <c r="C18" s="116"/>
    </row>
    <row r="19" spans="1:3" ht="15.75" customHeight="1"/>
    <row r="20" spans="1:3" ht="15.75" customHeight="1">
      <c r="A20" s="107" t="s">
        <v>1952</v>
      </c>
      <c r="B20" s="117" t="s">
        <v>1953</v>
      </c>
    </row>
    <row r="21" spans="1:3" ht="15.75" customHeight="1">
      <c r="A21" s="118"/>
      <c r="B21" s="90" t="s">
        <v>1954</v>
      </c>
      <c r="C21" s="116"/>
    </row>
    <row r="22" spans="1:3" ht="15.75" customHeight="1">
      <c r="A22" s="110"/>
      <c r="B22" s="91"/>
    </row>
    <row r="23" spans="1:3" ht="15.75" customHeight="1">
      <c r="A23" s="107" t="s">
        <v>1955</v>
      </c>
      <c r="B23" s="91" t="s">
        <v>1956</v>
      </c>
      <c r="C23" s="116"/>
    </row>
    <row r="24" spans="1:3" ht="78">
      <c r="A24" s="118"/>
      <c r="B24" s="90" t="s">
        <v>1957</v>
      </c>
    </row>
    <row r="25" spans="1:3" ht="15.75" customHeight="1">
      <c r="A25" s="110"/>
      <c r="B25" s="91"/>
      <c r="C25" s="116"/>
    </row>
    <row r="26" spans="1:3" ht="15.75" customHeight="1">
      <c r="A26" s="107" t="s">
        <v>1958</v>
      </c>
      <c r="B26" s="90" t="s">
        <v>1959</v>
      </c>
    </row>
    <row r="27" spans="1:3" ht="15.75" customHeight="1">
      <c r="A27" s="119"/>
      <c r="B27" s="90" t="s">
        <v>1960</v>
      </c>
      <c r="C27" s="116"/>
    </row>
    <row r="28" spans="1:3" ht="15.75" customHeight="1">
      <c r="B28" s="18"/>
    </row>
    <row r="29" spans="1:3" ht="15.75" customHeight="1">
      <c r="A29" s="115" t="s">
        <v>1961</v>
      </c>
      <c r="B29" s="18"/>
      <c r="C29" s="116"/>
    </row>
    <row r="30" spans="1:3" ht="15.75" customHeight="1">
      <c r="B30" s="18"/>
    </row>
    <row r="31" spans="1:3" ht="15.75" customHeight="1">
      <c r="A31" s="120" t="s">
        <v>1962</v>
      </c>
      <c r="B31" s="121" t="s">
        <v>1963</v>
      </c>
    </row>
    <row r="32" spans="1:3" ht="15.75" customHeight="1">
      <c r="B32" s="18"/>
      <c r="C32" s="116"/>
    </row>
    <row r="33" spans="1:3" ht="15.75" customHeight="1">
      <c r="A33" s="120" t="s">
        <v>1964</v>
      </c>
      <c r="B33" s="121" t="s">
        <v>1965</v>
      </c>
    </row>
    <row r="34" spans="1:3" ht="15.75" customHeight="1">
      <c r="B34" s="18"/>
      <c r="C34" s="116"/>
    </row>
    <row r="35" spans="1:3" ht="15.75" customHeight="1">
      <c r="A35" s="120" t="s">
        <v>1966</v>
      </c>
      <c r="B35" s="121" t="s">
        <v>1967</v>
      </c>
    </row>
    <row r="36" spans="1:3" ht="15.75" customHeight="1">
      <c r="B36" s="18"/>
      <c r="C36" s="116"/>
    </row>
    <row r="37" spans="1:3" ht="15.75" customHeight="1">
      <c r="A37" s="120" t="s">
        <v>1968</v>
      </c>
      <c r="B37" s="121" t="s">
        <v>1969</v>
      </c>
    </row>
    <row r="38" spans="1:3" ht="15.75" customHeight="1">
      <c r="B38" s="18"/>
    </row>
    <row r="39" spans="1:3" ht="15.75" customHeight="1">
      <c r="A39" s="120" t="s">
        <v>1970</v>
      </c>
      <c r="B39" s="121" t="s">
        <v>1971</v>
      </c>
    </row>
    <row r="40" spans="1:3" ht="15.75" customHeight="1">
      <c r="B40" s="18"/>
    </row>
    <row r="41" spans="1:3" ht="15.75" customHeight="1">
      <c r="A41" s="120" t="s">
        <v>1972</v>
      </c>
      <c r="B41" s="121" t="s">
        <v>1973</v>
      </c>
    </row>
    <row r="42" spans="1:3" ht="15.75" customHeight="1">
      <c r="B42" s="18"/>
    </row>
    <row r="43" spans="1:3" ht="15.75" customHeight="1">
      <c r="A43" s="120" t="s">
        <v>1974</v>
      </c>
      <c r="B43" s="121" t="s">
        <v>1975</v>
      </c>
    </row>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ef="A3" r:id="rId1" xr:uid="{00000000-0004-0000-0900-000000000000}"/>
    <hyperlink ref="A4" r:id="rId2" xr:uid="{00000000-0004-0000-0900-000001000000}"/>
    <hyperlink ref="A5" r:id="rId3" xr:uid="{00000000-0004-0000-0900-000002000000}"/>
    <hyperlink ref="A6" r:id="rId4" xr:uid="{00000000-0004-0000-0900-000003000000}"/>
    <hyperlink ref="A7" r:id="rId5" xr:uid="{00000000-0004-0000-0900-000004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FF"/>
    <outlinePr summaryBelow="0" summaryRight="0"/>
  </sheetPr>
  <dimension ref="A1:Z974"/>
  <sheetViews>
    <sheetView workbookViewId="0"/>
  </sheetViews>
  <sheetFormatPr baseColWidth="10" defaultColWidth="12.6640625" defaultRowHeight="15" customHeight="1"/>
  <cols>
    <col min="1" max="1" width="18" customWidth="1"/>
    <col min="2" max="2" width="66.1640625" customWidth="1"/>
    <col min="3" max="3" width="12.6640625" customWidth="1"/>
    <col min="4" max="4" width="33.6640625" customWidth="1"/>
    <col min="5" max="5" width="35.1640625" customWidth="1"/>
    <col min="6" max="6" width="45.6640625" customWidth="1"/>
    <col min="7" max="7" width="37.1640625" customWidth="1"/>
  </cols>
  <sheetData>
    <row r="1" spans="1:26" ht="15.75" customHeight="1">
      <c r="A1" s="1" t="s">
        <v>1976</v>
      </c>
    </row>
    <row r="2" spans="1:26" ht="15.75" customHeight="1">
      <c r="A2" s="113"/>
    </row>
    <row r="3" spans="1:26" ht="15.75" customHeight="1">
      <c r="A3" s="122" t="s">
        <v>1977</v>
      </c>
      <c r="B3" s="18"/>
      <c r="C3" s="18"/>
      <c r="D3" s="18"/>
      <c r="E3" s="18"/>
      <c r="F3" s="18"/>
      <c r="G3" s="18"/>
      <c r="H3" s="18"/>
      <c r="I3" s="18"/>
      <c r="J3" s="18"/>
      <c r="K3" s="18"/>
      <c r="L3" s="18"/>
      <c r="M3" s="18"/>
      <c r="N3" s="18"/>
      <c r="O3" s="18"/>
      <c r="P3" s="18"/>
      <c r="Q3" s="18"/>
      <c r="R3" s="18"/>
      <c r="S3" s="18"/>
      <c r="T3" s="18"/>
      <c r="U3" s="18"/>
      <c r="V3" s="18"/>
      <c r="W3" s="18"/>
      <c r="X3" s="18"/>
      <c r="Y3" s="18"/>
      <c r="Z3" s="18"/>
    </row>
    <row r="4" spans="1:26" ht="15.75" customHeight="1">
      <c r="A4" s="122" t="s">
        <v>1978</v>
      </c>
      <c r="B4" s="18"/>
      <c r="C4" s="18"/>
      <c r="D4" s="18"/>
      <c r="E4" s="18"/>
      <c r="F4" s="18"/>
      <c r="G4" s="18"/>
      <c r="H4" s="18"/>
      <c r="I4" s="18"/>
      <c r="J4" s="18"/>
      <c r="K4" s="18"/>
      <c r="L4" s="18"/>
      <c r="M4" s="18"/>
      <c r="N4" s="18"/>
      <c r="O4" s="18"/>
      <c r="P4" s="18"/>
      <c r="Q4" s="18"/>
      <c r="R4" s="18"/>
      <c r="S4" s="18"/>
      <c r="T4" s="18"/>
      <c r="U4" s="18"/>
      <c r="V4" s="18"/>
      <c r="W4" s="18"/>
      <c r="X4" s="18"/>
      <c r="Y4" s="18"/>
      <c r="Z4" s="18"/>
    </row>
    <row r="5" spans="1:26" ht="15.75" customHeight="1">
      <c r="A5" s="123" t="s">
        <v>1979</v>
      </c>
      <c r="B5" s="18"/>
      <c r="C5" s="18"/>
      <c r="D5" s="18"/>
      <c r="E5" s="18"/>
      <c r="F5" s="18"/>
      <c r="G5" s="18"/>
      <c r="H5" s="18"/>
      <c r="I5" s="18"/>
      <c r="J5" s="18"/>
      <c r="K5" s="18"/>
      <c r="L5" s="18"/>
      <c r="M5" s="18"/>
      <c r="N5" s="18"/>
      <c r="O5" s="18"/>
      <c r="P5" s="18"/>
      <c r="Q5" s="18"/>
      <c r="R5" s="18"/>
      <c r="S5" s="18"/>
      <c r="T5" s="18"/>
      <c r="U5" s="18"/>
      <c r="V5" s="18"/>
      <c r="W5" s="18"/>
      <c r="X5" s="18"/>
      <c r="Y5" s="18"/>
      <c r="Z5" s="18"/>
    </row>
    <row r="6" spans="1:26" ht="15.75" customHeight="1"/>
    <row r="7" spans="1:26" ht="15.75" customHeight="1">
      <c r="D7" s="124" t="s">
        <v>216</v>
      </c>
      <c r="E7" s="124" t="s">
        <v>199</v>
      </c>
      <c r="F7" s="124" t="s">
        <v>211</v>
      </c>
    </row>
    <row r="8" spans="1:26" ht="15.75" customHeight="1">
      <c r="A8" s="478" t="s">
        <v>182</v>
      </c>
      <c r="B8" s="91" t="s">
        <v>1980</v>
      </c>
      <c r="C8" s="479"/>
      <c r="D8" s="480" t="s">
        <v>1981</v>
      </c>
      <c r="E8" s="477" t="s">
        <v>1982</v>
      </c>
      <c r="F8" s="477" t="s">
        <v>1983</v>
      </c>
    </row>
    <row r="9" spans="1:26" ht="15.75" customHeight="1">
      <c r="A9" s="471"/>
      <c r="B9" s="91" t="s">
        <v>1984</v>
      </c>
      <c r="C9" s="471"/>
      <c r="D9" s="471"/>
      <c r="E9" s="471"/>
      <c r="F9" s="471"/>
    </row>
    <row r="10" spans="1:26" ht="15.75" customHeight="1">
      <c r="A10" s="471"/>
      <c r="B10" s="90" t="s">
        <v>1985</v>
      </c>
      <c r="C10" s="471"/>
      <c r="D10" s="471"/>
      <c r="E10" s="471"/>
      <c r="F10" s="471"/>
    </row>
    <row r="11" spans="1:26" ht="15.75" customHeight="1">
      <c r="A11" s="471"/>
      <c r="B11" s="90" t="s">
        <v>1986</v>
      </c>
      <c r="C11" s="471"/>
      <c r="D11" s="471"/>
      <c r="E11" s="471"/>
      <c r="F11" s="471"/>
    </row>
    <row r="12" spans="1:26" ht="15.75" customHeight="1">
      <c r="A12" s="481" t="s">
        <v>183</v>
      </c>
      <c r="B12" s="90" t="s">
        <v>1987</v>
      </c>
      <c r="C12" s="479"/>
      <c r="D12" s="477" t="s">
        <v>1988</v>
      </c>
      <c r="E12" s="477" t="s">
        <v>1989</v>
      </c>
      <c r="F12" s="477" t="s">
        <v>1990</v>
      </c>
    </row>
    <row r="13" spans="1:26" ht="26">
      <c r="A13" s="471"/>
      <c r="B13" s="90" t="s">
        <v>1991</v>
      </c>
      <c r="C13" s="471"/>
      <c r="D13" s="471"/>
      <c r="E13" s="471"/>
      <c r="F13" s="471"/>
    </row>
    <row r="14" spans="1:26" ht="15.75" customHeight="1">
      <c r="A14" s="471"/>
      <c r="B14" s="90" t="s">
        <v>1992</v>
      </c>
      <c r="C14" s="471"/>
      <c r="D14" s="471"/>
      <c r="E14" s="471"/>
      <c r="F14" s="471"/>
    </row>
    <row r="15" spans="1:26" ht="15.75" customHeight="1">
      <c r="A15" s="481" t="s">
        <v>184</v>
      </c>
      <c r="B15" s="91" t="s">
        <v>1993</v>
      </c>
      <c r="C15" s="479"/>
      <c r="D15" s="477" t="s">
        <v>1994</v>
      </c>
      <c r="E15" s="477" t="s">
        <v>1995</v>
      </c>
      <c r="F15" s="477" t="s">
        <v>1996</v>
      </c>
    </row>
    <row r="16" spans="1:26" ht="15.75" customHeight="1">
      <c r="A16" s="471"/>
      <c r="B16" s="90" t="s">
        <v>1997</v>
      </c>
      <c r="C16" s="471"/>
      <c r="D16" s="471"/>
      <c r="E16" s="471"/>
      <c r="F16" s="471"/>
    </row>
    <row r="17" spans="1:6" ht="15.75" customHeight="1">
      <c r="A17" s="471"/>
      <c r="B17" s="90" t="s">
        <v>1998</v>
      </c>
      <c r="C17" s="471"/>
      <c r="D17" s="471"/>
      <c r="E17" s="471"/>
      <c r="F17" s="471"/>
    </row>
    <row r="18" spans="1:6" ht="15.75" customHeight="1"/>
    <row r="19" spans="1:6" ht="15.75" customHeight="1"/>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mergeCells count="15">
    <mergeCell ref="F15:F17"/>
    <mergeCell ref="A8:A11"/>
    <mergeCell ref="C8:C11"/>
    <mergeCell ref="D8:D11"/>
    <mergeCell ref="E8:E11"/>
    <mergeCell ref="F8:F11"/>
    <mergeCell ref="C12:C14"/>
    <mergeCell ref="F12:F14"/>
    <mergeCell ref="D12:D14"/>
    <mergeCell ref="E12:E14"/>
    <mergeCell ref="A12:A14"/>
    <mergeCell ref="A15:A17"/>
    <mergeCell ref="C15:C17"/>
    <mergeCell ref="D15:D17"/>
    <mergeCell ref="E15:E17"/>
  </mergeCells>
  <hyperlinks>
    <hyperlink ref="A3" r:id="rId1" xr:uid="{00000000-0004-0000-0A00-000000000000}"/>
    <hyperlink ref="A4" r:id="rId2" xr:uid="{00000000-0004-0000-0A00-000001000000}"/>
    <hyperlink ref="A5" r:id="rId3" xr:uid="{00000000-0004-0000-0A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Acknowledgements</vt:lpstr>
      <vt:lpstr>DomainAssignments</vt:lpstr>
      <vt:lpstr>Plan</vt:lpstr>
      <vt:lpstr>Brainstorming</vt:lpstr>
      <vt:lpstr>IoT Controls Matrix</vt:lpstr>
      <vt:lpstr>Domain Definitions</vt:lpstr>
      <vt:lpstr>Glossary</vt:lpstr>
      <vt:lpstr>Acronyms</vt:lpstr>
      <vt:lpstr>CCMV4</vt:lpstr>
      <vt:lpstr>CMF</vt:lpstr>
      <vt:lpstr>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 Lehnert</cp:lastModifiedBy>
  <dcterms:modified xsi:type="dcterms:W3CDTF">2022-04-25T19:34:11Z</dcterms:modified>
</cp:coreProperties>
</file>