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breuer/Desktop/Storage/Cornell/Junior Spring 2021/CHEME 5440/Problem Sets/Problem Set 3/"/>
    </mc:Choice>
  </mc:AlternateContent>
  <xr:revisionPtr revIDLastSave="0" documentId="13_ncr:1_{44A6390F-58EF-034D-8EDE-61305E19578F}" xr6:coauthVersionLast="46" xr6:coauthVersionMax="46" xr10:uidLastSave="{00000000-0000-0000-0000-000000000000}"/>
  <bookViews>
    <workbookView xWindow="1920" yWindow="3060" windowWidth="27640" windowHeight="16940" xr2:uid="{379B21F9-82EB-AF42-A745-AB6F00DAD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V5" i="1"/>
  <c r="V6" i="1"/>
  <c r="V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4" i="1"/>
  <c r="P30" i="1"/>
  <c r="P31" i="1"/>
  <c r="P26" i="1"/>
  <c r="P27" i="1"/>
  <c r="P28" i="1"/>
  <c r="P29" i="1"/>
  <c r="P32" i="1"/>
  <c r="P33" i="1"/>
  <c r="P34" i="1"/>
  <c r="P35" i="1"/>
  <c r="P36" i="1"/>
  <c r="P37" i="1"/>
  <c r="P38" i="1"/>
  <c r="P39" i="1"/>
  <c r="P40" i="1"/>
  <c r="P41" i="1"/>
  <c r="P42" i="1"/>
  <c r="P43" i="1"/>
  <c r="P25" i="1"/>
  <c r="O26" i="1"/>
  <c r="Y26" i="1" s="1"/>
  <c r="AB26" i="1" s="1"/>
  <c r="O27" i="1"/>
  <c r="O28" i="1"/>
  <c r="O29" i="1"/>
  <c r="O30" i="1"/>
  <c r="T30" i="1" s="1"/>
  <c r="O31" i="1"/>
  <c r="O32" i="1"/>
  <c r="O33" i="1"/>
  <c r="O34" i="1"/>
  <c r="T34" i="1" s="1"/>
  <c r="O35" i="1"/>
  <c r="O36" i="1"/>
  <c r="O37" i="1"/>
  <c r="O38" i="1"/>
  <c r="O39" i="1"/>
  <c r="O40" i="1"/>
  <c r="O41" i="1"/>
  <c r="O42" i="1"/>
  <c r="S42" i="1" s="1"/>
  <c r="O43" i="1"/>
  <c r="O25" i="1"/>
  <c r="N26" i="1"/>
  <c r="N27" i="1"/>
  <c r="R27" i="1" s="1"/>
  <c r="N28" i="1"/>
  <c r="N29" i="1"/>
  <c r="N30" i="1"/>
  <c r="N31" i="1"/>
  <c r="N32" i="1"/>
  <c r="N33" i="1"/>
  <c r="N34" i="1"/>
  <c r="N35" i="1"/>
  <c r="V35" i="1" s="1"/>
  <c r="N36" i="1"/>
  <c r="N37" i="1"/>
  <c r="N38" i="1"/>
  <c r="N39" i="1"/>
  <c r="N40" i="1"/>
  <c r="N41" i="1"/>
  <c r="N42" i="1"/>
  <c r="N43" i="1"/>
  <c r="W43" i="1" s="1"/>
  <c r="N25" i="1"/>
  <c r="M26" i="1"/>
  <c r="V26" i="1" s="1"/>
  <c r="M27" i="1"/>
  <c r="M28" i="1"/>
  <c r="Y28" i="1" s="1"/>
  <c r="AE28" i="1" s="1"/>
  <c r="M29" i="1"/>
  <c r="M30" i="1"/>
  <c r="M31" i="1"/>
  <c r="M32" i="1"/>
  <c r="M33" i="1"/>
  <c r="M34" i="1"/>
  <c r="M35" i="1"/>
  <c r="M36" i="1"/>
  <c r="U36" i="1" s="1"/>
  <c r="M37" i="1"/>
  <c r="V37" i="1" s="1"/>
  <c r="M38" i="1"/>
  <c r="M39" i="1"/>
  <c r="M40" i="1"/>
  <c r="M41" i="1"/>
  <c r="M42" i="1"/>
  <c r="M43" i="1"/>
  <c r="M25" i="1"/>
  <c r="V25" i="1" s="1"/>
  <c r="Y27" i="1"/>
  <c r="Z27" i="1" s="1"/>
  <c r="W27" i="1"/>
  <c r="W29" i="1"/>
  <c r="W34" i="1"/>
  <c r="W42" i="1"/>
  <c r="V43" i="1"/>
  <c r="U27" i="1"/>
  <c r="U29" i="1"/>
  <c r="U34" i="1"/>
  <c r="U35" i="1"/>
  <c r="U43" i="1"/>
  <c r="T27" i="1"/>
  <c r="T28" i="1"/>
  <c r="T29" i="1"/>
  <c r="T35" i="1"/>
  <c r="T38" i="1"/>
  <c r="T42" i="1"/>
  <c r="T43" i="1"/>
  <c r="S27" i="1"/>
  <c r="S29" i="1"/>
  <c r="S35" i="1"/>
  <c r="S36" i="1"/>
  <c r="S43" i="1"/>
  <c r="R29" i="1"/>
  <c r="R34" i="1"/>
  <c r="Y43" i="1"/>
  <c r="AB43" i="1" s="1"/>
  <c r="Y29" i="1"/>
  <c r="AB29" i="1" s="1"/>
  <c r="Y37" i="1"/>
  <c r="AB37" i="1" s="1"/>
  <c r="Y42" i="1"/>
  <c r="Z42" i="1" s="1"/>
  <c r="V27" i="1" l="1"/>
  <c r="V42" i="1"/>
  <c r="AC27" i="1"/>
  <c r="V34" i="1"/>
  <c r="R25" i="1"/>
  <c r="S34" i="1"/>
  <c r="Y35" i="1"/>
  <c r="AB35" i="1" s="1"/>
  <c r="R43" i="1"/>
  <c r="T37" i="1"/>
  <c r="T26" i="1"/>
  <c r="U28" i="1"/>
  <c r="W37" i="1"/>
  <c r="W28" i="1"/>
  <c r="V28" i="1"/>
  <c r="Y36" i="1"/>
  <c r="AE36" i="1" s="1"/>
  <c r="R28" i="1"/>
  <c r="Y34" i="1"/>
  <c r="AB34" i="1" s="1"/>
  <c r="R42" i="1"/>
  <c r="R26" i="1"/>
  <c r="S28" i="1"/>
  <c r="T36" i="1"/>
  <c r="W36" i="1"/>
  <c r="R37" i="1"/>
  <c r="U42" i="1"/>
  <c r="U26" i="1"/>
  <c r="V36" i="1"/>
  <c r="R36" i="1"/>
  <c r="S26" i="1"/>
  <c r="U37" i="1"/>
  <c r="U25" i="1"/>
  <c r="W35" i="1"/>
  <c r="W26" i="1"/>
  <c r="Y25" i="1"/>
  <c r="Z25" i="1" s="1"/>
  <c r="R35" i="1"/>
  <c r="S37" i="1"/>
  <c r="S25" i="1"/>
  <c r="V29" i="1"/>
  <c r="U31" i="1"/>
  <c r="V31" i="1"/>
  <c r="S38" i="1"/>
  <c r="S30" i="1"/>
  <c r="V40" i="1"/>
  <c r="W32" i="1"/>
  <c r="V39" i="1"/>
  <c r="W31" i="1"/>
  <c r="AA43" i="1"/>
  <c r="AE43" i="1"/>
  <c r="AB27" i="1"/>
  <c r="AD42" i="1"/>
  <c r="AE42" i="1"/>
  <c r="AC42" i="1"/>
  <c r="AD26" i="1"/>
  <c r="T32" i="1"/>
  <c r="W40" i="1"/>
  <c r="AE35" i="1"/>
  <c r="AA27" i="1"/>
  <c r="T40" i="1"/>
  <c r="T31" i="1"/>
  <c r="U39" i="1"/>
  <c r="AE34" i="1"/>
  <c r="AD34" i="1"/>
  <c r="T39" i="1"/>
  <c r="W39" i="1"/>
  <c r="AE27" i="1"/>
  <c r="V41" i="1"/>
  <c r="V33" i="1"/>
  <c r="AC34" i="1"/>
  <c r="AE26" i="1"/>
  <c r="Y40" i="1"/>
  <c r="AB40" i="1" s="1"/>
  <c r="Y32" i="1"/>
  <c r="AA32" i="1" s="1"/>
  <c r="AD27" i="1"/>
  <c r="S39" i="1"/>
  <c r="S31" i="1"/>
  <c r="AD25" i="1"/>
  <c r="AC25" i="1"/>
  <c r="Z32" i="1"/>
  <c r="AB32" i="1"/>
  <c r="AD32" i="1"/>
  <c r="AE32" i="1"/>
  <c r="U41" i="1"/>
  <c r="Z29" i="1"/>
  <c r="AC28" i="1"/>
  <c r="R33" i="1"/>
  <c r="U40" i="1"/>
  <c r="U32" i="1"/>
  <c r="AD36" i="1"/>
  <c r="V32" i="1"/>
  <c r="AB36" i="1"/>
  <c r="AA37" i="1"/>
  <c r="R41" i="1"/>
  <c r="R32" i="1"/>
  <c r="Y33" i="1"/>
  <c r="Z43" i="1"/>
  <c r="Z26" i="1"/>
  <c r="AA42" i="1"/>
  <c r="AA34" i="1"/>
  <c r="AA28" i="1"/>
  <c r="AA26" i="1"/>
  <c r="R39" i="1"/>
  <c r="R31" i="1"/>
  <c r="S41" i="1"/>
  <c r="S33" i="1"/>
  <c r="U38" i="1"/>
  <c r="U30" i="1"/>
  <c r="W38" i="1"/>
  <c r="W30" i="1"/>
  <c r="Z37" i="1"/>
  <c r="AC26" i="1"/>
  <c r="AB42" i="1"/>
  <c r="R40" i="1"/>
  <c r="Z34" i="1"/>
  <c r="AD43" i="1"/>
  <c r="AD37" i="1"/>
  <c r="AD35" i="1"/>
  <c r="AD29" i="1"/>
  <c r="R38" i="1"/>
  <c r="R30" i="1"/>
  <c r="S40" i="1"/>
  <c r="S32" i="1"/>
  <c r="V38" i="1"/>
  <c r="V30" i="1"/>
  <c r="Z28" i="1"/>
  <c r="Y41" i="1"/>
  <c r="Y39" i="1"/>
  <c r="Y31" i="1"/>
  <c r="AC43" i="1"/>
  <c r="AC37" i="1"/>
  <c r="AC35" i="1"/>
  <c r="AC29" i="1"/>
  <c r="W41" i="1"/>
  <c r="W33" i="1"/>
  <c r="AE37" i="1"/>
  <c r="AE29" i="1"/>
  <c r="AA29" i="1"/>
  <c r="AD28" i="1"/>
  <c r="U33" i="1"/>
  <c r="Z36" i="1"/>
  <c r="AB28" i="1"/>
  <c r="Y38" i="1"/>
  <c r="Y30" i="1"/>
  <c r="T41" i="1"/>
  <c r="T33" i="1"/>
  <c r="AB25" i="1"/>
  <c r="AE25" i="1"/>
  <c r="AA25" i="1"/>
  <c r="T25" i="1"/>
  <c r="W25" i="1"/>
  <c r="R44" i="1" l="1"/>
  <c r="S44" i="1"/>
  <c r="AA36" i="1"/>
  <c r="AC36" i="1"/>
  <c r="Z35" i="1"/>
  <c r="AC32" i="1"/>
  <c r="AA35" i="1"/>
  <c r="AC40" i="1"/>
  <c r="Z40" i="1"/>
  <c r="AA40" i="1"/>
  <c r="AD40" i="1"/>
  <c r="AE40" i="1"/>
  <c r="U44" i="1"/>
  <c r="V44" i="1"/>
  <c r="T44" i="1"/>
  <c r="AB31" i="1"/>
  <c r="AC31" i="1"/>
  <c r="AA31" i="1"/>
  <c r="AD31" i="1"/>
  <c r="AE31" i="1"/>
  <c r="Z31" i="1"/>
  <c r="W44" i="1"/>
  <c r="AE30" i="1"/>
  <c r="Z30" i="1"/>
  <c r="AA30" i="1"/>
  <c r="AB30" i="1"/>
  <c r="AD30" i="1"/>
  <c r="AC30" i="1"/>
  <c r="AB39" i="1"/>
  <c r="AD39" i="1"/>
  <c r="AA39" i="1"/>
  <c r="AC39" i="1"/>
  <c r="Z39" i="1"/>
  <c r="AE39" i="1"/>
  <c r="AB33" i="1"/>
  <c r="AC33" i="1"/>
  <c r="Z33" i="1"/>
  <c r="AD33" i="1"/>
  <c r="AE33" i="1"/>
  <c r="AA33" i="1"/>
  <c r="AB38" i="1"/>
  <c r="AC38" i="1"/>
  <c r="AD38" i="1"/>
  <c r="AE38" i="1"/>
  <c r="AA38" i="1"/>
  <c r="Z38" i="1"/>
  <c r="AB41" i="1"/>
  <c r="AC41" i="1"/>
  <c r="Z41" i="1"/>
  <c r="AD41" i="1"/>
  <c r="AA41" i="1"/>
  <c r="AE41" i="1"/>
  <c r="AA44" i="1" l="1"/>
  <c r="Z44" i="1"/>
  <c r="AC44" i="1"/>
  <c r="AD44" i="1"/>
  <c r="AB44" i="1"/>
  <c r="AE44" i="1"/>
</calcChain>
</file>

<file path=xl/sharedStrings.xml><?xml version="1.0" encoding="utf-8"?>
<sst xmlns="http://schemas.openxmlformats.org/spreadsheetml/2006/main" count="91" uniqueCount="55">
  <si>
    <t>b1</t>
  </si>
  <si>
    <t>b2</t>
  </si>
  <si>
    <t>b3</t>
  </si>
  <si>
    <t>b4</t>
  </si>
  <si>
    <t>v1</t>
  </si>
  <si>
    <t>v2</t>
  </si>
  <si>
    <t>v3</t>
  </si>
  <si>
    <t>v4</t>
  </si>
  <si>
    <t>v5</t>
  </si>
  <si>
    <t>Carbamoyal Phosphate</t>
  </si>
  <si>
    <t>Aspartate</t>
  </si>
  <si>
    <t>Fumarate</t>
  </si>
  <si>
    <t>Urea</t>
  </si>
  <si>
    <t>ATP</t>
  </si>
  <si>
    <t>Citrulline</t>
  </si>
  <si>
    <t>AMP</t>
  </si>
  <si>
    <t>Diphosphate</t>
  </si>
  <si>
    <t>Argininosuccinate</t>
  </si>
  <si>
    <t>Arginine</t>
  </si>
  <si>
    <t>H2O</t>
  </si>
  <si>
    <t>Ornithine</t>
  </si>
  <si>
    <t>Orthophosphate</t>
  </si>
  <si>
    <t>NADPH</t>
  </si>
  <si>
    <t>O2</t>
  </si>
  <si>
    <t>H+</t>
  </si>
  <si>
    <t>NADP+</t>
  </si>
  <si>
    <t>NO</t>
  </si>
  <si>
    <t>Molecular Composition</t>
  </si>
  <si>
    <t>Reactions/Transport</t>
  </si>
  <si>
    <t>Carbon</t>
  </si>
  <si>
    <t>Oxygen</t>
  </si>
  <si>
    <t>Nitrogen</t>
  </si>
  <si>
    <t>Phosphorus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</si>
  <si>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</si>
  <si>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</si>
  <si>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</si>
  <si>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</si>
  <si>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</si>
  <si>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</si>
  <si>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</si>
  <si>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</si>
  <si>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</si>
  <si>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</si>
  <si>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</si>
  <si>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Hydrogen</t>
  </si>
  <si>
    <t>Sulfur</t>
  </si>
  <si>
    <t>N(omega)-Hydroxyarginine</t>
  </si>
  <si>
    <t>Total</t>
  </si>
  <si>
    <t>Reaction Coefficients</t>
  </si>
  <si>
    <t>Mod v1</t>
  </si>
  <si>
    <t>Mod v2</t>
  </si>
  <si>
    <t>Mod v3</t>
  </si>
  <si>
    <t>Mod v4</t>
  </si>
  <si>
    <t>Mod v5</t>
  </si>
  <si>
    <t>Net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</si>
</sst>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1012-8B2A-0F43-BFCB-3CCC7650DDEE}">
  <dimension ref="A1:AG107"/>
  <sheetViews>
    <sheetView tabSelected="1" topLeftCell="K53" workbookViewId="0">
      <selection activeCell="M63" sqref="M63"/>
    </sheetView>
  </sheetViews>
  <sheetFormatPr baseColWidth="10" defaultRowHeight="16" x14ac:dyDescent="0.2"/>
  <cols>
    <col min="1" max="1" width="24.6640625" customWidth="1"/>
  </cols>
  <sheetData>
    <row r="1" spans="1:33" x14ac:dyDescent="0.2"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3" x14ac:dyDescent="0.2">
      <c r="B2" t="s">
        <v>0</v>
      </c>
      <c r="C2" t="s">
        <v>1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</v>
      </c>
      <c r="R2" t="s">
        <v>5</v>
      </c>
      <c r="S2" t="s">
        <v>6</v>
      </c>
      <c r="T2" t="s">
        <v>7</v>
      </c>
      <c r="U2" s="1" t="s">
        <v>8</v>
      </c>
      <c r="W2" s="1"/>
      <c r="AG2" s="1"/>
    </row>
    <row r="3" spans="1:33" x14ac:dyDescent="0.2">
      <c r="A3" t="s">
        <v>48</v>
      </c>
      <c r="V3" s="1"/>
    </row>
    <row r="4" spans="1:33" x14ac:dyDescent="0.2">
      <c r="A4" t="s">
        <v>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-1</v>
      </c>
      <c r="U4">
        <v>0</v>
      </c>
      <c r="V4">
        <f>SUM(Q4:U4)</f>
        <v>-1</v>
      </c>
    </row>
    <row r="5" spans="1:33" x14ac:dyDescent="0.2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0</v>
      </c>
      <c r="S5">
        <v>0</v>
      </c>
      <c r="T5">
        <v>0</v>
      </c>
      <c r="U5">
        <v>0</v>
      </c>
      <c r="V5">
        <f t="shared" ref="V5:V22" si="0">SUM(Q5:U5)</f>
        <v>-1</v>
      </c>
    </row>
    <row r="6" spans="1:33" x14ac:dyDescent="0.2">
      <c r="A6" t="s">
        <v>11</v>
      </c>
      <c r="B6">
        <v>0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f t="shared" si="0"/>
        <v>1</v>
      </c>
    </row>
    <row r="7" spans="1:33" x14ac:dyDescent="0.2">
      <c r="A7" t="s">
        <v>12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f t="shared" si="0"/>
        <v>1</v>
      </c>
    </row>
    <row r="8" spans="1:33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-1</v>
      </c>
      <c r="R8">
        <v>0</v>
      </c>
      <c r="S8">
        <v>0</v>
      </c>
      <c r="T8">
        <v>0</v>
      </c>
      <c r="U8">
        <v>0</v>
      </c>
      <c r="V8">
        <f t="shared" si="0"/>
        <v>-1</v>
      </c>
    </row>
    <row r="9" spans="1:33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-1</v>
      </c>
      <c r="R9">
        <v>0</v>
      </c>
      <c r="S9">
        <v>0</v>
      </c>
      <c r="T9">
        <v>1</v>
      </c>
      <c r="U9">
        <v>-2</v>
      </c>
      <c r="V9">
        <f t="shared" si="0"/>
        <v>-2</v>
      </c>
    </row>
    <row r="10" spans="1:33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f t="shared" si="0"/>
        <v>1</v>
      </c>
    </row>
    <row r="11" spans="1:33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f t="shared" si="0"/>
        <v>1</v>
      </c>
    </row>
    <row r="12" spans="1:33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-1</v>
      </c>
      <c r="S12">
        <v>0</v>
      </c>
      <c r="T12">
        <v>0</v>
      </c>
      <c r="U12">
        <v>0</v>
      </c>
      <c r="V12">
        <f t="shared" si="0"/>
        <v>0</v>
      </c>
    </row>
    <row r="13" spans="1:33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-1</v>
      </c>
      <c r="T13">
        <v>0</v>
      </c>
      <c r="U13">
        <v>0</v>
      </c>
      <c r="V13">
        <f t="shared" si="0"/>
        <v>0</v>
      </c>
    </row>
    <row r="14" spans="1:33" x14ac:dyDescent="0.2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f t="shared" si="0"/>
        <v>2</v>
      </c>
    </row>
    <row r="15" spans="1:33" x14ac:dyDescent="0.2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-2</v>
      </c>
      <c r="V15">
        <f t="shared" si="0"/>
        <v>-3</v>
      </c>
    </row>
    <row r="16" spans="1:33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-1</v>
      </c>
      <c r="U16">
        <v>0</v>
      </c>
      <c r="V16">
        <f>SUM(Q16:U16)</f>
        <v>0</v>
      </c>
    </row>
    <row r="17" spans="1:32" x14ac:dyDescent="0.2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f t="shared" si="0"/>
        <v>1</v>
      </c>
    </row>
    <row r="18" spans="1:32" x14ac:dyDescent="0.2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f t="shared" si="0"/>
        <v>1</v>
      </c>
    </row>
    <row r="19" spans="1:32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0"/>
        <v>2</v>
      </c>
    </row>
    <row r="20" spans="1:32" x14ac:dyDescent="0.2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f t="shared" si="0"/>
        <v>1</v>
      </c>
    </row>
    <row r="21" spans="1:32" x14ac:dyDescent="0.2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-1</v>
      </c>
      <c r="V21">
        <f t="shared" si="0"/>
        <v>-1</v>
      </c>
    </row>
    <row r="22" spans="1:32" x14ac:dyDescent="0.2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-2</v>
      </c>
      <c r="V22">
        <f t="shared" si="0"/>
        <v>-2</v>
      </c>
    </row>
    <row r="23" spans="1:32" x14ac:dyDescent="0.2">
      <c r="B23" s="3" t="s">
        <v>27</v>
      </c>
      <c r="C23" s="3"/>
      <c r="D23" s="3"/>
      <c r="E23" s="3"/>
      <c r="F23" s="3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">
      <c r="B24" t="s">
        <v>29</v>
      </c>
      <c r="C24" t="s">
        <v>44</v>
      </c>
      <c r="D24" t="s">
        <v>31</v>
      </c>
      <c r="E24" t="s">
        <v>30</v>
      </c>
      <c r="F24" t="s">
        <v>32</v>
      </c>
      <c r="G24" t="s">
        <v>45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49</v>
      </c>
      <c r="N24" t="s">
        <v>50</v>
      </c>
      <c r="O24" t="s">
        <v>51</v>
      </c>
      <c r="P24" t="s">
        <v>52</v>
      </c>
      <c r="Q24" t="s">
        <v>53</v>
      </c>
      <c r="R24" t="s">
        <v>29</v>
      </c>
      <c r="S24" t="s">
        <v>44</v>
      </c>
      <c r="T24" t="s">
        <v>31</v>
      </c>
      <c r="U24" t="s">
        <v>30</v>
      </c>
      <c r="V24" t="s">
        <v>32</v>
      </c>
      <c r="W24" t="s">
        <v>45</v>
      </c>
      <c r="Y24" t="s">
        <v>54</v>
      </c>
      <c r="Z24" t="s">
        <v>29</v>
      </c>
      <c r="AA24" t="s">
        <v>44</v>
      </c>
      <c r="AB24" t="s">
        <v>31</v>
      </c>
      <c r="AC24" t="s">
        <v>30</v>
      </c>
      <c r="AD24" t="s">
        <v>32</v>
      </c>
      <c r="AE24" t="s">
        <v>45</v>
      </c>
    </row>
    <row r="25" spans="1:32" x14ac:dyDescent="0.2">
      <c r="A25" t="s">
        <v>9</v>
      </c>
      <c r="B25">
        <v>1</v>
      </c>
      <c r="C25">
        <v>4</v>
      </c>
      <c r="D25">
        <v>1</v>
      </c>
      <c r="E25">
        <v>5</v>
      </c>
      <c r="F25">
        <v>1</v>
      </c>
      <c r="G25">
        <v>0</v>
      </c>
      <c r="H25">
        <v>0</v>
      </c>
      <c r="I25">
        <v>0</v>
      </c>
      <c r="J25">
        <v>0</v>
      </c>
      <c r="K25">
        <v>-1</v>
      </c>
      <c r="L25">
        <v>0</v>
      </c>
      <c r="M25">
        <f>H25</f>
        <v>0</v>
      </c>
      <c r="N25">
        <f>I25</f>
        <v>0</v>
      </c>
      <c r="O25">
        <f>J25</f>
        <v>0</v>
      </c>
      <c r="P25">
        <f>K25</f>
        <v>-1</v>
      </c>
      <c r="Q25">
        <v>0</v>
      </c>
      <c r="R25">
        <f t="shared" ref="R25:W25" si="1">B25*($M25+$N25+$O25+$P25+$Q25)</f>
        <v>-1</v>
      </c>
      <c r="S25">
        <f t="shared" si="1"/>
        <v>-4</v>
      </c>
      <c r="T25">
        <f t="shared" si="1"/>
        <v>-1</v>
      </c>
      <c r="U25">
        <f t="shared" si="1"/>
        <v>-5</v>
      </c>
      <c r="V25">
        <f t="shared" si="1"/>
        <v>-1</v>
      </c>
      <c r="W25">
        <f t="shared" si="1"/>
        <v>0</v>
      </c>
      <c r="Y25">
        <f t="shared" ref="Y25:Y43" si="2">SUM(M25:Q25)</f>
        <v>-1</v>
      </c>
      <c r="Z25">
        <f t="shared" ref="Z25:Z43" si="3">$Y25*B25</f>
        <v>-1</v>
      </c>
      <c r="AA25">
        <f t="shared" ref="AA25:AA43" si="4">$Y25*C25</f>
        <v>-4</v>
      </c>
      <c r="AB25">
        <f t="shared" ref="AB25:AB43" si="5">$Y25*D25</f>
        <v>-1</v>
      </c>
      <c r="AC25">
        <f t="shared" ref="AC25:AC43" si="6">$Y25*E25</f>
        <v>-5</v>
      </c>
      <c r="AD25">
        <f t="shared" ref="AD25:AD43" si="7">$Y25*F25</f>
        <v>-1</v>
      </c>
      <c r="AE25">
        <f t="shared" ref="AE25:AE43" si="8">$Y25*G25</f>
        <v>0</v>
      </c>
    </row>
    <row r="26" spans="1:32" x14ac:dyDescent="0.2">
      <c r="A26" t="s">
        <v>10</v>
      </c>
      <c r="B26">
        <v>4</v>
      </c>
      <c r="C26">
        <v>7</v>
      </c>
      <c r="D26">
        <v>1</v>
      </c>
      <c r="E26">
        <v>4</v>
      </c>
      <c r="F26">
        <v>0</v>
      </c>
      <c r="G26">
        <v>0</v>
      </c>
      <c r="H26">
        <v>-1</v>
      </c>
      <c r="I26">
        <v>0</v>
      </c>
      <c r="J26">
        <v>0</v>
      </c>
      <c r="K26">
        <v>0</v>
      </c>
      <c r="L26">
        <v>0</v>
      </c>
      <c r="M26">
        <f t="shared" ref="M26:M43" si="9">H26</f>
        <v>-1</v>
      </c>
      <c r="N26">
        <f t="shared" ref="N26:N43" si="10">I26</f>
        <v>0</v>
      </c>
      <c r="O26">
        <f t="shared" ref="O26:O43" si="11">J26</f>
        <v>0</v>
      </c>
      <c r="P26">
        <f t="shared" ref="P26:P43" si="12">K26</f>
        <v>0</v>
      </c>
      <c r="Q26">
        <v>0</v>
      </c>
      <c r="R26">
        <f t="shared" ref="R26:U43" si="13">B26*($M26+$N26+$O26+$P26+$Q26)</f>
        <v>-4</v>
      </c>
      <c r="S26">
        <f t="shared" si="13"/>
        <v>-7</v>
      </c>
      <c r="T26">
        <f t="shared" si="13"/>
        <v>-1</v>
      </c>
      <c r="U26">
        <f t="shared" si="13"/>
        <v>-4</v>
      </c>
      <c r="V26">
        <f t="shared" ref="V26:V43" si="14">F26*($M26+$N26+$O26+$P26+$Q26)</f>
        <v>0</v>
      </c>
      <c r="W26">
        <f t="shared" ref="W26:W43" si="15">G26*($M26+$N26+$O26+$P26+$Q26)</f>
        <v>0</v>
      </c>
      <c r="Y26">
        <f t="shared" si="2"/>
        <v>-1</v>
      </c>
      <c r="Z26">
        <f t="shared" si="3"/>
        <v>-4</v>
      </c>
      <c r="AA26">
        <f t="shared" si="4"/>
        <v>-7</v>
      </c>
      <c r="AB26">
        <f t="shared" si="5"/>
        <v>-1</v>
      </c>
      <c r="AC26">
        <f t="shared" si="6"/>
        <v>-4</v>
      </c>
      <c r="AD26">
        <f t="shared" si="7"/>
        <v>0</v>
      </c>
      <c r="AE26">
        <f t="shared" si="8"/>
        <v>0</v>
      </c>
    </row>
    <row r="27" spans="1:32" x14ac:dyDescent="0.2">
      <c r="A27" t="s">
        <v>11</v>
      </c>
      <c r="B27">
        <v>4</v>
      </c>
      <c r="C27">
        <v>4</v>
      </c>
      <c r="D27">
        <v>0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f t="shared" si="9"/>
        <v>0</v>
      </c>
      <c r="N27">
        <f t="shared" si="10"/>
        <v>1</v>
      </c>
      <c r="O27">
        <f t="shared" si="11"/>
        <v>0</v>
      </c>
      <c r="P27">
        <f t="shared" si="12"/>
        <v>0</v>
      </c>
      <c r="Q27">
        <v>0</v>
      </c>
      <c r="R27">
        <f t="shared" si="13"/>
        <v>4</v>
      </c>
      <c r="S27">
        <f t="shared" si="13"/>
        <v>4</v>
      </c>
      <c r="T27">
        <f t="shared" si="13"/>
        <v>0</v>
      </c>
      <c r="U27">
        <f t="shared" si="13"/>
        <v>4</v>
      </c>
      <c r="V27">
        <f t="shared" si="14"/>
        <v>0</v>
      </c>
      <c r="W27">
        <f t="shared" si="15"/>
        <v>0</v>
      </c>
      <c r="Y27">
        <f t="shared" si="2"/>
        <v>1</v>
      </c>
      <c r="Z27">
        <f t="shared" si="3"/>
        <v>4</v>
      </c>
      <c r="AA27">
        <f t="shared" si="4"/>
        <v>4</v>
      </c>
      <c r="AB27">
        <f t="shared" si="5"/>
        <v>0</v>
      </c>
      <c r="AC27">
        <f t="shared" si="6"/>
        <v>4</v>
      </c>
      <c r="AD27">
        <f t="shared" si="7"/>
        <v>0</v>
      </c>
      <c r="AE27">
        <f t="shared" si="8"/>
        <v>0</v>
      </c>
    </row>
    <row r="28" spans="1:32" x14ac:dyDescent="0.2">
      <c r="A28" t="s">
        <v>12</v>
      </c>
      <c r="B28">
        <v>1</v>
      </c>
      <c r="C28">
        <v>4</v>
      </c>
      <c r="D28">
        <v>2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f t="shared" si="9"/>
        <v>0</v>
      </c>
      <c r="N28">
        <f t="shared" si="10"/>
        <v>0</v>
      </c>
      <c r="O28">
        <f t="shared" si="11"/>
        <v>1</v>
      </c>
      <c r="P28">
        <f t="shared" si="12"/>
        <v>0</v>
      </c>
      <c r="Q28">
        <v>0</v>
      </c>
      <c r="R28">
        <f t="shared" si="13"/>
        <v>1</v>
      </c>
      <c r="S28">
        <f t="shared" si="13"/>
        <v>4</v>
      </c>
      <c r="T28">
        <f t="shared" si="13"/>
        <v>2</v>
      </c>
      <c r="U28">
        <f t="shared" si="13"/>
        <v>1</v>
      </c>
      <c r="V28">
        <f t="shared" si="14"/>
        <v>0</v>
      </c>
      <c r="W28">
        <f t="shared" si="15"/>
        <v>0</v>
      </c>
      <c r="Y28">
        <f t="shared" si="2"/>
        <v>1</v>
      </c>
      <c r="Z28">
        <f t="shared" si="3"/>
        <v>1</v>
      </c>
      <c r="AA28">
        <f t="shared" si="4"/>
        <v>4</v>
      </c>
      <c r="AB28">
        <f t="shared" si="5"/>
        <v>2</v>
      </c>
      <c r="AC28">
        <f t="shared" si="6"/>
        <v>1</v>
      </c>
      <c r="AD28">
        <f t="shared" si="7"/>
        <v>0</v>
      </c>
      <c r="AE28">
        <f t="shared" si="8"/>
        <v>0</v>
      </c>
    </row>
    <row r="29" spans="1:32" x14ac:dyDescent="0.2">
      <c r="A29" t="s">
        <v>13</v>
      </c>
      <c r="B29">
        <v>10</v>
      </c>
      <c r="C29">
        <v>16</v>
      </c>
      <c r="D29">
        <v>5</v>
      </c>
      <c r="E29">
        <v>13</v>
      </c>
      <c r="F29">
        <v>3</v>
      </c>
      <c r="G29">
        <v>0</v>
      </c>
      <c r="H29">
        <v>-1</v>
      </c>
      <c r="I29">
        <v>0</v>
      </c>
      <c r="J29">
        <v>0</v>
      </c>
      <c r="K29">
        <v>0</v>
      </c>
      <c r="L29">
        <v>0</v>
      </c>
      <c r="M29">
        <f t="shared" si="9"/>
        <v>-1</v>
      </c>
      <c r="N29">
        <f t="shared" si="10"/>
        <v>0</v>
      </c>
      <c r="O29">
        <f t="shared" si="11"/>
        <v>0</v>
      </c>
      <c r="P29">
        <f t="shared" si="12"/>
        <v>0</v>
      </c>
      <c r="Q29">
        <v>0</v>
      </c>
      <c r="R29">
        <f t="shared" si="13"/>
        <v>-10</v>
      </c>
      <c r="S29">
        <f t="shared" si="13"/>
        <v>-16</v>
      </c>
      <c r="T29">
        <f t="shared" si="13"/>
        <v>-5</v>
      </c>
      <c r="U29">
        <f t="shared" si="13"/>
        <v>-13</v>
      </c>
      <c r="V29">
        <f t="shared" si="14"/>
        <v>-3</v>
      </c>
      <c r="W29">
        <f t="shared" si="15"/>
        <v>0</v>
      </c>
      <c r="Y29">
        <f t="shared" si="2"/>
        <v>-1</v>
      </c>
      <c r="Z29">
        <f t="shared" si="3"/>
        <v>-10</v>
      </c>
      <c r="AA29">
        <f t="shared" si="4"/>
        <v>-16</v>
      </c>
      <c r="AB29">
        <f t="shared" si="5"/>
        <v>-5</v>
      </c>
      <c r="AC29">
        <f t="shared" si="6"/>
        <v>-13</v>
      </c>
      <c r="AD29">
        <f t="shared" si="7"/>
        <v>-3</v>
      </c>
      <c r="AE29">
        <f t="shared" si="8"/>
        <v>0</v>
      </c>
    </row>
    <row r="30" spans="1:32" x14ac:dyDescent="0.2">
      <c r="A30" t="s">
        <v>14</v>
      </c>
      <c r="B30">
        <v>6</v>
      </c>
      <c r="C30">
        <v>13</v>
      </c>
      <c r="D30">
        <v>3</v>
      </c>
      <c r="E30">
        <v>3</v>
      </c>
      <c r="F30">
        <v>0</v>
      </c>
      <c r="G30">
        <v>0</v>
      </c>
      <c r="H30">
        <v>-1</v>
      </c>
      <c r="I30">
        <v>0</v>
      </c>
      <c r="J30">
        <v>0</v>
      </c>
      <c r="K30">
        <v>1</v>
      </c>
      <c r="L30">
        <v>-2</v>
      </c>
      <c r="M30">
        <f t="shared" si="9"/>
        <v>-1</v>
      </c>
      <c r="N30">
        <f t="shared" si="10"/>
        <v>0</v>
      </c>
      <c r="O30">
        <f t="shared" si="11"/>
        <v>0</v>
      </c>
      <c r="P30">
        <f>K30</f>
        <v>1</v>
      </c>
      <c r="Q30">
        <v>-2</v>
      </c>
      <c r="R30">
        <f t="shared" si="13"/>
        <v>-12</v>
      </c>
      <c r="S30">
        <f t="shared" si="13"/>
        <v>-26</v>
      </c>
      <c r="T30">
        <f t="shared" si="13"/>
        <v>-6</v>
      </c>
      <c r="U30">
        <f t="shared" si="13"/>
        <v>-6</v>
      </c>
      <c r="V30">
        <f t="shared" si="14"/>
        <v>0</v>
      </c>
      <c r="W30">
        <f t="shared" si="15"/>
        <v>0</v>
      </c>
      <c r="Y30">
        <f t="shared" si="2"/>
        <v>-2</v>
      </c>
      <c r="Z30">
        <f t="shared" si="3"/>
        <v>-12</v>
      </c>
      <c r="AA30">
        <f t="shared" si="4"/>
        <v>-26</v>
      </c>
      <c r="AB30">
        <f t="shared" si="5"/>
        <v>-6</v>
      </c>
      <c r="AC30">
        <f t="shared" si="6"/>
        <v>-6</v>
      </c>
      <c r="AD30">
        <f t="shared" si="7"/>
        <v>0</v>
      </c>
      <c r="AE30">
        <f t="shared" si="8"/>
        <v>0</v>
      </c>
    </row>
    <row r="31" spans="1:32" x14ac:dyDescent="0.2">
      <c r="A31" t="s">
        <v>15</v>
      </c>
      <c r="B31">
        <v>10</v>
      </c>
      <c r="C31">
        <v>14</v>
      </c>
      <c r="D31">
        <v>5</v>
      </c>
      <c r="E31">
        <v>7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>K31</f>
        <v>0</v>
      </c>
      <c r="Q31">
        <v>0</v>
      </c>
      <c r="R31">
        <f t="shared" si="13"/>
        <v>10</v>
      </c>
      <c r="S31">
        <f t="shared" si="13"/>
        <v>14</v>
      </c>
      <c r="T31">
        <f t="shared" si="13"/>
        <v>5</v>
      </c>
      <c r="U31">
        <f t="shared" si="13"/>
        <v>7</v>
      </c>
      <c r="V31">
        <f t="shared" si="14"/>
        <v>1</v>
      </c>
      <c r="W31">
        <f t="shared" si="15"/>
        <v>0</v>
      </c>
      <c r="Y31">
        <f t="shared" si="2"/>
        <v>1</v>
      </c>
      <c r="Z31">
        <f t="shared" si="3"/>
        <v>10</v>
      </c>
      <c r="AA31">
        <f t="shared" si="4"/>
        <v>14</v>
      </c>
      <c r="AB31">
        <f t="shared" si="5"/>
        <v>5</v>
      </c>
      <c r="AC31">
        <f t="shared" si="6"/>
        <v>7</v>
      </c>
      <c r="AD31">
        <f t="shared" si="7"/>
        <v>1</v>
      </c>
      <c r="AE31">
        <f t="shared" si="8"/>
        <v>0</v>
      </c>
    </row>
    <row r="32" spans="1:32" x14ac:dyDescent="0.2">
      <c r="A32" t="s">
        <v>16</v>
      </c>
      <c r="B32">
        <v>0</v>
      </c>
      <c r="C32">
        <v>4</v>
      </c>
      <c r="D32">
        <v>0</v>
      </c>
      <c r="E32">
        <v>7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f t="shared" si="9"/>
        <v>1</v>
      </c>
      <c r="N32">
        <f t="shared" si="10"/>
        <v>0</v>
      </c>
      <c r="O32">
        <f t="shared" si="11"/>
        <v>0</v>
      </c>
      <c r="P32">
        <f t="shared" si="12"/>
        <v>0</v>
      </c>
      <c r="Q32">
        <v>0</v>
      </c>
      <c r="R32">
        <f t="shared" si="13"/>
        <v>0</v>
      </c>
      <c r="S32">
        <f t="shared" si="13"/>
        <v>4</v>
      </c>
      <c r="T32">
        <f t="shared" si="13"/>
        <v>0</v>
      </c>
      <c r="U32">
        <f t="shared" si="13"/>
        <v>7</v>
      </c>
      <c r="V32">
        <f t="shared" si="14"/>
        <v>2</v>
      </c>
      <c r="W32">
        <f t="shared" si="15"/>
        <v>0</v>
      </c>
      <c r="Y32">
        <f t="shared" si="2"/>
        <v>1</v>
      </c>
      <c r="Z32">
        <f t="shared" si="3"/>
        <v>0</v>
      </c>
      <c r="AA32">
        <f t="shared" si="4"/>
        <v>4</v>
      </c>
      <c r="AB32">
        <f t="shared" si="5"/>
        <v>0</v>
      </c>
      <c r="AC32">
        <f t="shared" si="6"/>
        <v>7</v>
      </c>
      <c r="AD32">
        <f t="shared" si="7"/>
        <v>2</v>
      </c>
      <c r="AE32">
        <f t="shared" si="8"/>
        <v>0</v>
      </c>
    </row>
    <row r="33" spans="1:31" x14ac:dyDescent="0.2">
      <c r="A33" t="s">
        <v>17</v>
      </c>
      <c r="B33">
        <v>10</v>
      </c>
      <c r="C33">
        <v>18</v>
      </c>
      <c r="D33">
        <v>4</v>
      </c>
      <c r="E33">
        <v>6</v>
      </c>
      <c r="F33">
        <v>0</v>
      </c>
      <c r="G33">
        <v>0</v>
      </c>
      <c r="H33">
        <v>1</v>
      </c>
      <c r="I33">
        <v>-1</v>
      </c>
      <c r="J33">
        <v>0</v>
      </c>
      <c r="K33">
        <v>0</v>
      </c>
      <c r="L33">
        <v>0</v>
      </c>
      <c r="M33">
        <f t="shared" si="9"/>
        <v>1</v>
      </c>
      <c r="N33">
        <f t="shared" si="10"/>
        <v>-1</v>
      </c>
      <c r="O33">
        <f t="shared" si="11"/>
        <v>0</v>
      </c>
      <c r="P33">
        <f t="shared" si="12"/>
        <v>0</v>
      </c>
      <c r="Q33"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4"/>
        <v>0</v>
      </c>
      <c r="W33">
        <f t="shared" si="15"/>
        <v>0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0</v>
      </c>
    </row>
    <row r="34" spans="1:31" x14ac:dyDescent="0.2">
      <c r="A34" t="s">
        <v>18</v>
      </c>
      <c r="B34">
        <v>6</v>
      </c>
      <c r="C34">
        <v>14</v>
      </c>
      <c r="D34">
        <v>4</v>
      </c>
      <c r="E34">
        <v>2</v>
      </c>
      <c r="F34">
        <v>0</v>
      </c>
      <c r="G34">
        <v>0</v>
      </c>
      <c r="H34">
        <v>0</v>
      </c>
      <c r="I34">
        <v>1</v>
      </c>
      <c r="J34">
        <v>-1</v>
      </c>
      <c r="K34">
        <v>0</v>
      </c>
      <c r="L34">
        <v>0</v>
      </c>
      <c r="M34">
        <f t="shared" si="9"/>
        <v>0</v>
      </c>
      <c r="N34">
        <f t="shared" si="10"/>
        <v>1</v>
      </c>
      <c r="O34">
        <f t="shared" si="11"/>
        <v>-1</v>
      </c>
      <c r="P34">
        <f t="shared" si="12"/>
        <v>0</v>
      </c>
      <c r="Q34"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4"/>
        <v>0</v>
      </c>
      <c r="W34">
        <f t="shared" si="15"/>
        <v>0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</row>
    <row r="35" spans="1:31" x14ac:dyDescent="0.2">
      <c r="A35" t="s">
        <v>46</v>
      </c>
      <c r="B35">
        <v>6</v>
      </c>
      <c r="C35">
        <v>14</v>
      </c>
      <c r="D35">
        <v>4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v>2</v>
      </c>
      <c r="R35">
        <f t="shared" si="13"/>
        <v>12</v>
      </c>
      <c r="S35">
        <f t="shared" si="13"/>
        <v>28</v>
      </c>
      <c r="T35">
        <f t="shared" si="13"/>
        <v>8</v>
      </c>
      <c r="U35">
        <f t="shared" si="13"/>
        <v>6</v>
      </c>
      <c r="V35">
        <f t="shared" si="14"/>
        <v>0</v>
      </c>
      <c r="W35">
        <f t="shared" si="15"/>
        <v>0</v>
      </c>
      <c r="Y35">
        <f t="shared" si="2"/>
        <v>2</v>
      </c>
      <c r="Z35">
        <f t="shared" si="3"/>
        <v>12</v>
      </c>
      <c r="AA35">
        <f t="shared" si="4"/>
        <v>28</v>
      </c>
      <c r="AB35">
        <f t="shared" si="5"/>
        <v>8</v>
      </c>
      <c r="AC35">
        <f t="shared" si="6"/>
        <v>6</v>
      </c>
      <c r="AD35">
        <f t="shared" si="7"/>
        <v>0</v>
      </c>
      <c r="AE35">
        <f t="shared" si="8"/>
        <v>0</v>
      </c>
    </row>
    <row r="36" spans="1:31" x14ac:dyDescent="0.2">
      <c r="A36" t="s">
        <v>19</v>
      </c>
      <c r="B36">
        <v>0</v>
      </c>
      <c r="C36">
        <v>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-1</v>
      </c>
      <c r="K36">
        <v>0</v>
      </c>
      <c r="L36">
        <v>-2</v>
      </c>
      <c r="M36">
        <f t="shared" si="9"/>
        <v>0</v>
      </c>
      <c r="N36">
        <f t="shared" si="10"/>
        <v>0</v>
      </c>
      <c r="O36">
        <f t="shared" si="11"/>
        <v>-1</v>
      </c>
      <c r="P36">
        <f t="shared" si="12"/>
        <v>0</v>
      </c>
      <c r="Q36">
        <v>-2</v>
      </c>
      <c r="R36">
        <f t="shared" si="13"/>
        <v>0</v>
      </c>
      <c r="S36">
        <f t="shared" si="13"/>
        <v>-6</v>
      </c>
      <c r="T36">
        <f t="shared" si="13"/>
        <v>0</v>
      </c>
      <c r="U36">
        <f t="shared" si="13"/>
        <v>-3</v>
      </c>
      <c r="V36">
        <f t="shared" si="14"/>
        <v>0</v>
      </c>
      <c r="W36">
        <f t="shared" si="15"/>
        <v>0</v>
      </c>
      <c r="Y36">
        <f t="shared" si="2"/>
        <v>-3</v>
      </c>
      <c r="Z36">
        <f t="shared" si="3"/>
        <v>0</v>
      </c>
      <c r="AA36">
        <f t="shared" si="4"/>
        <v>-6</v>
      </c>
      <c r="AB36">
        <f t="shared" si="5"/>
        <v>0</v>
      </c>
      <c r="AC36">
        <f t="shared" si="6"/>
        <v>-3</v>
      </c>
      <c r="AD36">
        <f t="shared" si="7"/>
        <v>0</v>
      </c>
      <c r="AE36">
        <f t="shared" si="8"/>
        <v>0</v>
      </c>
    </row>
    <row r="37" spans="1:31" x14ac:dyDescent="0.2">
      <c r="A37" t="s">
        <v>20</v>
      </c>
      <c r="B37">
        <v>5</v>
      </c>
      <c r="C37">
        <v>12</v>
      </c>
      <c r="D37">
        <v>2</v>
      </c>
      <c r="E37">
        <v>2</v>
      </c>
      <c r="F37">
        <v>0</v>
      </c>
      <c r="G37">
        <v>0</v>
      </c>
      <c r="H37">
        <v>0</v>
      </c>
      <c r="I37">
        <v>0</v>
      </c>
      <c r="J37">
        <v>1</v>
      </c>
      <c r="K37">
        <v>-1</v>
      </c>
      <c r="L37">
        <v>0</v>
      </c>
      <c r="M37">
        <f t="shared" si="9"/>
        <v>0</v>
      </c>
      <c r="N37">
        <f t="shared" si="10"/>
        <v>0</v>
      </c>
      <c r="O37">
        <f t="shared" si="11"/>
        <v>1</v>
      </c>
      <c r="P37">
        <f t="shared" si="12"/>
        <v>-1</v>
      </c>
      <c r="Q37"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4"/>
        <v>0</v>
      </c>
      <c r="W37">
        <f t="shared" si="15"/>
        <v>0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</row>
    <row r="38" spans="1:31" x14ac:dyDescent="0.2">
      <c r="A38" t="s">
        <v>21</v>
      </c>
      <c r="B38">
        <v>0</v>
      </c>
      <c r="C38">
        <v>3</v>
      </c>
      <c r="D38">
        <v>0</v>
      </c>
      <c r="E38">
        <v>4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1</v>
      </c>
      <c r="Q38">
        <v>0</v>
      </c>
      <c r="R38">
        <f t="shared" si="13"/>
        <v>0</v>
      </c>
      <c r="S38">
        <f t="shared" si="13"/>
        <v>3</v>
      </c>
      <c r="T38">
        <f t="shared" si="13"/>
        <v>0</v>
      </c>
      <c r="U38">
        <f t="shared" si="13"/>
        <v>4</v>
      </c>
      <c r="V38">
        <f t="shared" si="14"/>
        <v>1</v>
      </c>
      <c r="W38">
        <f t="shared" si="15"/>
        <v>0</v>
      </c>
      <c r="Y38">
        <f t="shared" si="2"/>
        <v>1</v>
      </c>
      <c r="Z38">
        <f t="shared" si="3"/>
        <v>0</v>
      </c>
      <c r="AA38">
        <f t="shared" si="4"/>
        <v>3</v>
      </c>
      <c r="AB38">
        <f t="shared" si="5"/>
        <v>0</v>
      </c>
      <c r="AC38">
        <f t="shared" si="6"/>
        <v>4</v>
      </c>
      <c r="AD38">
        <f t="shared" si="7"/>
        <v>1</v>
      </c>
      <c r="AE38">
        <f t="shared" si="8"/>
        <v>0</v>
      </c>
    </row>
    <row r="39" spans="1:31" x14ac:dyDescent="0.2">
      <c r="A39" t="s">
        <v>22</v>
      </c>
      <c r="B39">
        <v>21</v>
      </c>
      <c r="C39">
        <v>30</v>
      </c>
      <c r="D39">
        <v>7</v>
      </c>
      <c r="E39">
        <v>17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v>1</v>
      </c>
      <c r="R39">
        <f t="shared" si="13"/>
        <v>21</v>
      </c>
      <c r="S39">
        <f t="shared" si="13"/>
        <v>30</v>
      </c>
      <c r="T39">
        <f t="shared" si="13"/>
        <v>7</v>
      </c>
      <c r="U39">
        <f t="shared" si="13"/>
        <v>17</v>
      </c>
      <c r="V39">
        <f t="shared" si="14"/>
        <v>3</v>
      </c>
      <c r="W39">
        <f t="shared" si="15"/>
        <v>0</v>
      </c>
      <c r="Y39">
        <f t="shared" si="2"/>
        <v>1</v>
      </c>
      <c r="Z39">
        <f t="shared" si="3"/>
        <v>21</v>
      </c>
      <c r="AA39">
        <f t="shared" si="4"/>
        <v>30</v>
      </c>
      <c r="AB39">
        <f t="shared" si="5"/>
        <v>7</v>
      </c>
      <c r="AC39">
        <f t="shared" si="6"/>
        <v>17</v>
      </c>
      <c r="AD39">
        <f t="shared" si="7"/>
        <v>3</v>
      </c>
      <c r="AE39">
        <f t="shared" si="8"/>
        <v>0</v>
      </c>
    </row>
    <row r="40" spans="1:31" x14ac:dyDescent="0.2">
      <c r="A40" t="s">
        <v>23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v>2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4</v>
      </c>
      <c r="V40">
        <f t="shared" si="14"/>
        <v>0</v>
      </c>
      <c r="W40">
        <f t="shared" si="15"/>
        <v>0</v>
      </c>
      <c r="Y40">
        <f t="shared" si="2"/>
        <v>2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4</v>
      </c>
      <c r="AD40">
        <f t="shared" si="7"/>
        <v>0</v>
      </c>
      <c r="AE40">
        <f t="shared" si="8"/>
        <v>0</v>
      </c>
    </row>
    <row r="41" spans="1:31" x14ac:dyDescent="0.2">
      <c r="A41" t="s">
        <v>24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v>1</v>
      </c>
      <c r="R41">
        <f t="shared" si="13"/>
        <v>0</v>
      </c>
      <c r="S41">
        <f t="shared" si="13"/>
        <v>1</v>
      </c>
      <c r="T41">
        <f t="shared" si="13"/>
        <v>0</v>
      </c>
      <c r="U41">
        <f t="shared" si="13"/>
        <v>0</v>
      </c>
      <c r="V41">
        <f t="shared" si="14"/>
        <v>0</v>
      </c>
      <c r="W41">
        <f t="shared" si="15"/>
        <v>0</v>
      </c>
      <c r="Y41">
        <f t="shared" si="2"/>
        <v>1</v>
      </c>
      <c r="Z41">
        <f t="shared" si="3"/>
        <v>0</v>
      </c>
      <c r="AA41">
        <f t="shared" si="4"/>
        <v>1</v>
      </c>
      <c r="AB41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</row>
    <row r="42" spans="1:31" x14ac:dyDescent="0.2">
      <c r="A42" t="s">
        <v>25</v>
      </c>
      <c r="B42">
        <v>21</v>
      </c>
      <c r="C42">
        <v>29</v>
      </c>
      <c r="D42">
        <v>7</v>
      </c>
      <c r="E42">
        <v>17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-1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v>-1</v>
      </c>
      <c r="R42">
        <f t="shared" si="13"/>
        <v>-21</v>
      </c>
      <c r="S42">
        <f t="shared" si="13"/>
        <v>-29</v>
      </c>
      <c r="T42">
        <f t="shared" si="13"/>
        <v>-7</v>
      </c>
      <c r="U42">
        <f t="shared" si="13"/>
        <v>-17</v>
      </c>
      <c r="V42">
        <f t="shared" si="14"/>
        <v>-3</v>
      </c>
      <c r="W42">
        <f t="shared" si="15"/>
        <v>0</v>
      </c>
      <c r="Y42">
        <f t="shared" si="2"/>
        <v>-1</v>
      </c>
      <c r="Z42">
        <f t="shared" si="3"/>
        <v>-21</v>
      </c>
      <c r="AA42">
        <f t="shared" si="4"/>
        <v>-29</v>
      </c>
      <c r="AB42">
        <f t="shared" si="5"/>
        <v>-7</v>
      </c>
      <c r="AC42">
        <f t="shared" si="6"/>
        <v>-17</v>
      </c>
      <c r="AD42">
        <f t="shared" si="7"/>
        <v>-3</v>
      </c>
      <c r="AE42">
        <f t="shared" si="8"/>
        <v>0</v>
      </c>
    </row>
    <row r="43" spans="1:31" x14ac:dyDescent="0.2">
      <c r="A43" t="s">
        <v>26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-2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v>-2</v>
      </c>
      <c r="R43">
        <f t="shared" si="13"/>
        <v>0</v>
      </c>
      <c r="S43">
        <f t="shared" si="13"/>
        <v>0</v>
      </c>
      <c r="T43">
        <f t="shared" si="13"/>
        <v>-2</v>
      </c>
      <c r="U43">
        <f t="shared" si="13"/>
        <v>-2</v>
      </c>
      <c r="V43">
        <f t="shared" si="14"/>
        <v>0</v>
      </c>
      <c r="W43">
        <f t="shared" si="15"/>
        <v>0</v>
      </c>
      <c r="Y43">
        <f t="shared" si="2"/>
        <v>-2</v>
      </c>
      <c r="Z43">
        <f t="shared" si="3"/>
        <v>0</v>
      </c>
      <c r="AA43">
        <f t="shared" si="4"/>
        <v>0</v>
      </c>
      <c r="AB43">
        <f t="shared" si="5"/>
        <v>-2</v>
      </c>
      <c r="AC43">
        <f t="shared" si="6"/>
        <v>-2</v>
      </c>
      <c r="AD43">
        <f t="shared" si="7"/>
        <v>0</v>
      </c>
      <c r="AE43">
        <f t="shared" si="8"/>
        <v>0</v>
      </c>
    </row>
    <row r="44" spans="1:31" x14ac:dyDescent="0.2">
      <c r="A44" t="s">
        <v>47</v>
      </c>
      <c r="R44">
        <f>SUM(R25:R43)</f>
        <v>0</v>
      </c>
      <c r="S44">
        <f t="shared" ref="S44:U44" si="16">SUM(S25:S43)</f>
        <v>0</v>
      </c>
      <c r="T44">
        <f t="shared" si="16"/>
        <v>0</v>
      </c>
      <c r="U44">
        <f t="shared" si="16"/>
        <v>0</v>
      </c>
      <c r="V44">
        <f>SUM(V25:V43)</f>
        <v>0</v>
      </c>
      <c r="W44">
        <f>SUM(W25:W43)</f>
        <v>0</v>
      </c>
      <c r="Z44">
        <f>SUM(Z25:Z43)</f>
        <v>0</v>
      </c>
      <c r="AA44">
        <f t="shared" ref="AA44:AE44" si="17">SUM(AA25:AA43)</f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</row>
    <row r="47" spans="1:31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-1</v>
      </c>
      <c r="Y47">
        <v>0</v>
      </c>
      <c r="Z47">
        <v>0</v>
      </c>
    </row>
    <row r="48" spans="1:31" x14ac:dyDescent="0.2"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2:26" x14ac:dyDescent="0.2"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</row>
    <row r="50" spans="2:26" x14ac:dyDescent="0.2">
      <c r="B50">
        <v>0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2:26" x14ac:dyDescent="0.2"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-1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2:26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-1</v>
      </c>
      <c r="V52">
        <v>0</v>
      </c>
      <c r="W52">
        <v>0</v>
      </c>
      <c r="X52">
        <v>1</v>
      </c>
      <c r="Y52">
        <v>-2</v>
      </c>
      <c r="Z52">
        <v>2</v>
      </c>
    </row>
    <row r="53" spans="2:26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2:26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2:26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0</v>
      </c>
      <c r="X55">
        <v>0</v>
      </c>
      <c r="Y55">
        <v>0</v>
      </c>
      <c r="Z55">
        <v>0</v>
      </c>
    </row>
    <row r="56" spans="2:26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-1</v>
      </c>
      <c r="X56">
        <v>0</v>
      </c>
      <c r="Y56">
        <v>0</v>
      </c>
      <c r="Z56">
        <v>0</v>
      </c>
    </row>
    <row r="57" spans="2:26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-2</v>
      </c>
    </row>
    <row r="58" spans="2:26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-1</v>
      </c>
      <c r="X58">
        <v>0</v>
      </c>
      <c r="Y58">
        <v>-2</v>
      </c>
      <c r="Z58">
        <v>2</v>
      </c>
    </row>
    <row r="59" spans="2:26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-1</v>
      </c>
      <c r="Y59">
        <v>0</v>
      </c>
      <c r="Z59">
        <v>0</v>
      </c>
    </row>
    <row r="60" spans="2:26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</row>
    <row r="61" spans="2:26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-1</v>
      </c>
    </row>
    <row r="62" spans="2:26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-2</v>
      </c>
    </row>
    <row r="63" spans="2:26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-1</v>
      </c>
    </row>
    <row r="64" spans="2:26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-1</v>
      </c>
      <c r="Z64">
        <v>1</v>
      </c>
    </row>
    <row r="65" spans="2:26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-2</v>
      </c>
      <c r="Z65">
        <v>2</v>
      </c>
    </row>
    <row r="67" spans="2:26" x14ac:dyDescent="0.2"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-1</v>
      </c>
      <c r="Y67">
        <v>0</v>
      </c>
    </row>
    <row r="68" spans="2:26" x14ac:dyDescent="0.2"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-1</v>
      </c>
      <c r="V68">
        <v>0</v>
      </c>
      <c r="W68">
        <v>0</v>
      </c>
      <c r="X68">
        <v>0</v>
      </c>
      <c r="Y68">
        <v>0</v>
      </c>
    </row>
    <row r="69" spans="2:26" x14ac:dyDescent="0.2">
      <c r="B69">
        <v>0</v>
      </c>
      <c r="C69">
        <v>0</v>
      </c>
      <c r="D69">
        <v>-1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</row>
    <row r="70" spans="2:26" x14ac:dyDescent="0.2">
      <c r="B70">
        <v>0</v>
      </c>
      <c r="C70">
        <v>0</v>
      </c>
      <c r="D70">
        <v>0</v>
      </c>
      <c r="E70">
        <v>-1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</row>
    <row r="71" spans="2:26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-1</v>
      </c>
      <c r="V71">
        <v>0</v>
      </c>
      <c r="W71">
        <v>0</v>
      </c>
      <c r="X71">
        <v>0</v>
      </c>
      <c r="Y71">
        <v>0</v>
      </c>
    </row>
    <row r="72" spans="2:26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-1</v>
      </c>
      <c r="V72">
        <v>0</v>
      </c>
      <c r="W72">
        <v>0</v>
      </c>
      <c r="X72">
        <v>1</v>
      </c>
      <c r="Y72">
        <v>-2</v>
      </c>
    </row>
    <row r="73" spans="2:26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</row>
    <row r="74" spans="2:26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</row>
    <row r="75" spans="2:26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-1</v>
      </c>
      <c r="W75">
        <v>0</v>
      </c>
      <c r="X75">
        <v>0</v>
      </c>
      <c r="Y75">
        <v>0</v>
      </c>
    </row>
    <row r="76" spans="2:26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-1</v>
      </c>
      <c r="X76">
        <v>0</v>
      </c>
      <c r="Y76">
        <v>0</v>
      </c>
    </row>
    <row r="77" spans="2:26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</v>
      </c>
    </row>
    <row r="78" spans="2:26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-1</v>
      </c>
      <c r="X78">
        <v>0</v>
      </c>
      <c r="Y78">
        <v>-2</v>
      </c>
    </row>
    <row r="79" spans="2:26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-1</v>
      </c>
      <c r="Y79">
        <v>0</v>
      </c>
    </row>
    <row r="80" spans="2:26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</row>
    <row r="81" spans="2:25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</row>
    <row r="82" spans="2:25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</v>
      </c>
    </row>
    <row r="83" spans="2:25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</row>
    <row r="84" spans="2:25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-1</v>
      </c>
    </row>
    <row r="85" spans="2:25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-2</v>
      </c>
    </row>
    <row r="87" spans="2:25" x14ac:dyDescent="0.2"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20</v>
      </c>
      <c r="V87">
        <v>21</v>
      </c>
      <c r="W87">
        <v>22</v>
      </c>
      <c r="X87">
        <v>23</v>
      </c>
      <c r="Y87">
        <v>24</v>
      </c>
    </row>
    <row r="106" ht="15" customHeight="1" x14ac:dyDescent="0.2"/>
    <row r="107" ht="15" customHeight="1" x14ac:dyDescent="0.2"/>
  </sheetData>
  <mergeCells count="1">
    <mergeCell ref="B23:G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2021-03-22T21:51:32Z</dcterms:created>
  <dcterms:modified xsi:type="dcterms:W3CDTF">2021-03-28T17:36:20Z</dcterms:modified>
</cp:coreProperties>
</file>