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imoneDonae/Desktop/Cortland/School/Stats/Math 326/Exams/"/>
    </mc:Choice>
  </mc:AlternateContent>
  <bookViews>
    <workbookView xWindow="340" yWindow="460" windowWidth="25040" windowHeight="13640" activeTab="2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3" l="1"/>
  <c r="F20" i="3"/>
  <c r="G19" i="3"/>
  <c r="H19" i="3"/>
  <c r="G18" i="3"/>
  <c r="H18" i="3"/>
  <c r="G17" i="3"/>
  <c r="H17" i="3"/>
  <c r="F17" i="3"/>
  <c r="F18" i="3"/>
  <c r="F19" i="3"/>
  <c r="F16" i="3"/>
  <c r="E20" i="3"/>
  <c r="E19" i="3"/>
  <c r="E18" i="3"/>
  <c r="E17" i="3"/>
  <c r="E16" i="3"/>
  <c r="R13" i="3"/>
  <c r="R12" i="3"/>
  <c r="R11" i="3"/>
  <c r="R10" i="3"/>
  <c r="R9" i="3"/>
  <c r="R8" i="3"/>
  <c r="R7" i="3"/>
  <c r="R6" i="3"/>
  <c r="R5" i="3"/>
  <c r="R4" i="3"/>
  <c r="R3" i="3"/>
  <c r="R2" i="3"/>
  <c r="Q3" i="3"/>
  <c r="Q4" i="3"/>
  <c r="Q5" i="3"/>
  <c r="Q6" i="3"/>
  <c r="Q7" i="3"/>
  <c r="Q8" i="3"/>
  <c r="Q9" i="3"/>
  <c r="Q10" i="3"/>
  <c r="Q11" i="3"/>
  <c r="Q12" i="3"/>
  <c r="Q13" i="3"/>
  <c r="Q2" i="3"/>
</calcChain>
</file>

<file path=xl/sharedStrings.xml><?xml version="1.0" encoding="utf-8"?>
<sst xmlns="http://schemas.openxmlformats.org/spreadsheetml/2006/main" count="35" uniqueCount="22">
  <si>
    <t>Observations</t>
  </si>
  <si>
    <t>=</t>
  </si>
  <si>
    <t>Grand Mean</t>
  </si>
  <si>
    <t>Type of Filter</t>
  </si>
  <si>
    <t>Size of Car</t>
  </si>
  <si>
    <t>Interaction</t>
  </si>
  <si>
    <t>+</t>
  </si>
  <si>
    <t>Residual</t>
  </si>
  <si>
    <t>Octel</t>
  </si>
  <si>
    <t>Standard</t>
  </si>
  <si>
    <t>Large</t>
  </si>
  <si>
    <t>Medium</t>
  </si>
  <si>
    <t>Small</t>
  </si>
  <si>
    <t>df</t>
  </si>
  <si>
    <t>ss</t>
  </si>
  <si>
    <t>grand mean</t>
  </si>
  <si>
    <t>Filter</t>
  </si>
  <si>
    <t>Size</t>
  </si>
  <si>
    <t>ms</t>
  </si>
  <si>
    <t>f</t>
  </si>
  <si>
    <t>p-value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</si>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</sst>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workbookViewId="0">
      <selection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2:18" ht="24" x14ac:dyDescent="0.3">
      <c r="B1" s="7" t="s">
        <v>0</v>
      </c>
      <c r="C1" s="7"/>
      <c r="D1" s="7"/>
      <c r="E1" s="7" t="s">
        <v>2</v>
      </c>
      <c r="F1" s="7"/>
      <c r="G1" s="7"/>
      <c r="H1" s="7" t="s">
        <v>3</v>
      </c>
      <c r="I1" s="7"/>
      <c r="J1" s="7"/>
      <c r="K1" s="7" t="s">
        <v>4</v>
      </c>
      <c r="L1" s="7"/>
      <c r="M1" s="7"/>
      <c r="N1" s="7" t="s">
        <v>5</v>
      </c>
      <c r="O1" s="7"/>
      <c r="P1" s="7"/>
      <c r="Q1" s="7" t="s">
        <v>7</v>
      </c>
      <c r="R1" s="7"/>
    </row>
    <row r="2" spans="2:18" ht="24" x14ac:dyDescent="0.3">
      <c r="B2" s="8">
        <v>76.5</v>
      </c>
      <c r="C2" s="8">
        <v>76</v>
      </c>
      <c r="D2" s="7"/>
      <c r="E2" s="9"/>
      <c r="F2" s="10"/>
      <c r="G2" s="7"/>
      <c r="H2" s="9"/>
      <c r="I2" s="8"/>
      <c r="J2" s="7"/>
      <c r="K2" s="9"/>
      <c r="L2" s="10"/>
      <c r="M2" s="7"/>
      <c r="N2" s="8"/>
      <c r="O2" s="8"/>
      <c r="P2" s="7"/>
      <c r="Q2" s="11"/>
      <c r="R2" s="11"/>
    </row>
    <row r="3" spans="2:18" ht="24" x14ac:dyDescent="0.3">
      <c r="B3" s="12">
        <v>77.5</v>
      </c>
      <c r="C3" s="12">
        <v>76</v>
      </c>
      <c r="D3" s="7"/>
      <c r="E3" s="13"/>
      <c r="F3" s="14"/>
      <c r="G3" s="7"/>
      <c r="H3" s="13"/>
      <c r="I3" s="12"/>
      <c r="J3" s="7"/>
      <c r="K3" s="13"/>
      <c r="L3" s="14"/>
      <c r="M3" s="7"/>
      <c r="N3" s="12"/>
      <c r="O3" s="12"/>
      <c r="P3" s="7"/>
      <c r="Q3" s="11"/>
      <c r="R3" s="11"/>
    </row>
    <row r="4" spans="2:18" ht="24" x14ac:dyDescent="0.3">
      <c r="B4" s="12">
        <v>78.5</v>
      </c>
      <c r="C4" s="12">
        <v>77</v>
      </c>
      <c r="D4" s="7"/>
      <c r="E4" s="13"/>
      <c r="F4" s="14"/>
      <c r="G4" s="7"/>
      <c r="H4" s="13"/>
      <c r="I4" s="12"/>
      <c r="J4" s="7"/>
      <c r="K4" s="13"/>
      <c r="L4" s="14"/>
      <c r="M4" s="7"/>
      <c r="N4" s="12"/>
      <c r="O4" s="12"/>
      <c r="P4" s="7"/>
      <c r="Q4" s="11"/>
      <c r="R4" s="11"/>
    </row>
    <row r="5" spans="2:18" ht="24" x14ac:dyDescent="0.3">
      <c r="B5" s="15">
        <v>79</v>
      </c>
      <c r="C5" s="15">
        <v>78.5</v>
      </c>
      <c r="D5" s="7"/>
      <c r="E5" s="13"/>
      <c r="F5" s="14"/>
      <c r="G5" s="7"/>
      <c r="H5" s="13"/>
      <c r="I5" s="12"/>
      <c r="J5" s="7"/>
      <c r="K5" s="13"/>
      <c r="L5" s="14"/>
      <c r="M5" s="7"/>
      <c r="N5" s="15"/>
      <c r="O5" s="15"/>
      <c r="P5" s="7"/>
      <c r="Q5" s="11"/>
      <c r="R5" s="11"/>
    </row>
    <row r="6" spans="2:18" ht="24" x14ac:dyDescent="0.3">
      <c r="B6" s="8">
        <v>81</v>
      </c>
      <c r="C6" s="8">
        <v>82.5</v>
      </c>
      <c r="D6" s="7"/>
      <c r="E6" s="13"/>
      <c r="F6" s="14"/>
      <c r="G6" s="7"/>
      <c r="H6" s="13"/>
      <c r="I6" s="12"/>
      <c r="J6" s="7"/>
      <c r="K6" s="9"/>
      <c r="L6" s="10"/>
      <c r="M6" s="7"/>
      <c r="N6" s="8"/>
      <c r="O6" s="8"/>
      <c r="P6" s="7"/>
      <c r="Q6" s="11"/>
      <c r="R6" s="11"/>
    </row>
    <row r="7" spans="2:18" ht="21" customHeight="1" x14ac:dyDescent="0.3">
      <c r="B7" s="12">
        <v>81.5</v>
      </c>
      <c r="C7" s="12">
        <v>82.5</v>
      </c>
      <c r="D7" s="5" t="s">
        <v>1</v>
      </c>
      <c r="E7" s="13"/>
      <c r="F7" s="14"/>
      <c r="G7" s="5" t="s">
        <v>6</v>
      </c>
      <c r="H7" s="13"/>
      <c r="I7" s="12"/>
      <c r="J7" s="5" t="s">
        <v>6</v>
      </c>
      <c r="K7" s="13"/>
      <c r="L7" s="14"/>
      <c r="M7" s="5" t="s">
        <v>6</v>
      </c>
      <c r="N7" s="12"/>
      <c r="O7" s="12"/>
      <c r="P7" s="5" t="s">
        <v>6</v>
      </c>
      <c r="Q7" s="11"/>
      <c r="R7" s="11"/>
    </row>
    <row r="8" spans="2:18" ht="24" x14ac:dyDescent="0.3">
      <c r="B8" s="12">
        <v>84.5</v>
      </c>
      <c r="C8" s="12">
        <v>83</v>
      </c>
      <c r="D8" s="7"/>
      <c r="E8" s="13"/>
      <c r="F8" s="14"/>
      <c r="G8" s="7"/>
      <c r="H8" s="13"/>
      <c r="I8" s="12"/>
      <c r="J8" s="7"/>
      <c r="K8" s="13"/>
      <c r="L8" s="14"/>
      <c r="M8" s="7"/>
      <c r="N8" s="12"/>
      <c r="O8" s="12"/>
      <c r="P8" s="7"/>
      <c r="Q8" s="11"/>
      <c r="R8" s="11"/>
    </row>
    <row r="9" spans="2:18" ht="24" x14ac:dyDescent="0.3">
      <c r="B9" s="15">
        <v>85</v>
      </c>
      <c r="C9" s="15">
        <v>83</v>
      </c>
      <c r="D9" s="7"/>
      <c r="E9" s="13"/>
      <c r="F9" s="14"/>
      <c r="G9" s="7"/>
      <c r="H9" s="13"/>
      <c r="I9" s="12"/>
      <c r="J9" s="7"/>
      <c r="K9" s="13"/>
      <c r="L9" s="14"/>
      <c r="M9" s="7"/>
      <c r="N9" s="15"/>
      <c r="O9" s="15"/>
      <c r="P9" s="7"/>
      <c r="Q9" s="11"/>
      <c r="R9" s="11"/>
    </row>
    <row r="10" spans="2:18" ht="24" x14ac:dyDescent="0.3">
      <c r="B10" s="8">
        <v>82</v>
      </c>
      <c r="C10" s="8">
        <v>82</v>
      </c>
      <c r="D10" s="7"/>
      <c r="E10" s="13"/>
      <c r="F10" s="14"/>
      <c r="G10" s="7"/>
      <c r="H10" s="13"/>
      <c r="I10" s="12"/>
      <c r="J10" s="7"/>
      <c r="K10" s="9"/>
      <c r="L10" s="10"/>
      <c r="M10" s="7"/>
      <c r="N10" s="8"/>
      <c r="O10" s="8"/>
      <c r="P10" s="7"/>
      <c r="Q10" s="11"/>
      <c r="R10" s="11"/>
    </row>
    <row r="11" spans="2:18" ht="24" x14ac:dyDescent="0.3">
      <c r="B11" s="12">
        <v>83</v>
      </c>
      <c r="C11" s="12">
        <v>82</v>
      </c>
      <c r="D11" s="7"/>
      <c r="E11" s="13"/>
      <c r="F11" s="14"/>
      <c r="G11" s="7"/>
      <c r="H11" s="13"/>
      <c r="I11" s="12"/>
      <c r="J11" s="7"/>
      <c r="K11" s="13"/>
      <c r="L11" s="14"/>
      <c r="M11" s="7"/>
      <c r="N11" s="12"/>
      <c r="O11" s="12"/>
      <c r="P11" s="7"/>
      <c r="Q11" s="11"/>
      <c r="R11" s="11"/>
    </row>
    <row r="12" spans="2:18" ht="24" x14ac:dyDescent="0.3">
      <c r="B12" s="12">
        <v>84</v>
      </c>
      <c r="C12" s="12">
        <v>82.5</v>
      </c>
      <c r="D12" s="7"/>
      <c r="E12" s="13"/>
      <c r="F12" s="14"/>
      <c r="G12" s="7"/>
      <c r="H12" s="13"/>
      <c r="I12" s="12"/>
      <c r="J12" s="7"/>
      <c r="K12" s="13"/>
      <c r="L12" s="14"/>
      <c r="M12" s="7"/>
      <c r="N12" s="12"/>
      <c r="O12" s="12"/>
      <c r="P12" s="7"/>
      <c r="Q12" s="11"/>
      <c r="R12" s="11"/>
    </row>
    <row r="13" spans="2:18" ht="24" x14ac:dyDescent="0.3">
      <c r="B13" s="15">
        <v>84.5</v>
      </c>
      <c r="C13" s="15">
        <v>82.5</v>
      </c>
      <c r="D13" s="7"/>
      <c r="E13" s="16"/>
      <c r="F13" s="17"/>
      <c r="G13" s="7"/>
      <c r="H13" s="16"/>
      <c r="I13" s="15"/>
      <c r="J13" s="7"/>
      <c r="K13" s="16"/>
      <c r="L13" s="17"/>
      <c r="M13" s="7"/>
      <c r="N13" s="15"/>
      <c r="O13" s="15"/>
      <c r="P13" s="7"/>
      <c r="Q13" s="11"/>
      <c r="R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C37" sqref="C37"/>
    </sheetView>
  </sheetViews>
  <sheetFormatPr baseColWidth="10" defaultColWidth="8.83203125" defaultRowHeight="15" x14ac:dyDescent="0.2"/>
  <cols>
    <col min="2" max="2" width="12.6640625" customWidth="1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" x14ac:dyDescent="0.25">
      <c r="A2" s="1"/>
      <c r="B2" s="1"/>
      <c r="C2" s="1"/>
      <c r="D2" s="34" t="s">
        <v>3</v>
      </c>
      <c r="E2" s="3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 t="s">
        <v>8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 t="s">
        <v>10</v>
      </c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" x14ac:dyDescent="0.25">
      <c r="A12" s="1"/>
      <c r="B12" s="6" t="s">
        <v>4</v>
      </c>
      <c r="C12" s="1" t="s">
        <v>11</v>
      </c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 t="s">
        <v>12</v>
      </c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2" width="8.83203125" style="1"/>
    <col min="3" max="3" width="10" style="1" bestFit="1" customWidth="1"/>
    <col min="4" max="5" width="8.83203125" style="1"/>
    <col min="6" max="6" width="7.5" style="1" bestFit="1" customWidth="1"/>
    <col min="7" max="16384" width="8.83203125" style="1"/>
  </cols>
  <sheetData>
    <row r="1" spans="2:18" ht="25" thickBot="1" x14ac:dyDescent="0.35">
      <c r="B1" s="7" t="s">
        <v>0</v>
      </c>
      <c r="C1" s="7"/>
      <c r="D1" s="7"/>
      <c r="E1" s="7" t="s">
        <v>2</v>
      </c>
      <c r="F1" s="7"/>
      <c r="G1" s="7"/>
      <c r="H1" s="7" t="s">
        <v>3</v>
      </c>
      <c r="I1" s="7"/>
      <c r="J1" s="7"/>
      <c r="K1" s="7" t="s">
        <v>4</v>
      </c>
      <c r="L1" s="7"/>
      <c r="M1" s="7"/>
      <c r="N1" s="7" t="s">
        <v>5</v>
      </c>
      <c r="O1" s="7"/>
      <c r="P1" s="7"/>
      <c r="Q1" s="7" t="s">
        <v>7</v>
      </c>
      <c r="R1" s="7"/>
    </row>
    <row r="2" spans="2:18" ht="24" x14ac:dyDescent="0.3">
      <c r="B2" s="31">
        <v>76.5</v>
      </c>
      <c r="C2" s="31">
        <v>76</v>
      </c>
      <c r="D2" s="7"/>
      <c r="E2" s="18">
        <v>81</v>
      </c>
      <c r="F2" s="19">
        <v>81</v>
      </c>
      <c r="G2" s="7"/>
      <c r="H2" s="18">
        <v>0</v>
      </c>
      <c r="I2" s="19">
        <v>-1</v>
      </c>
      <c r="J2" s="7"/>
      <c r="K2" s="18">
        <v>-4</v>
      </c>
      <c r="L2" s="19">
        <v>-4</v>
      </c>
      <c r="M2" s="7"/>
      <c r="N2" s="24">
        <v>-4</v>
      </c>
      <c r="O2" s="19">
        <v>-5</v>
      </c>
      <c r="P2" s="7"/>
      <c r="Q2" s="27">
        <f>SUM(B2,-E2)</f>
        <v>-4.5</v>
      </c>
      <c r="R2" s="28">
        <f>SUM(C2,-F2)</f>
        <v>-5</v>
      </c>
    </row>
    <row r="3" spans="2:18" ht="24" x14ac:dyDescent="0.3">
      <c r="B3" s="32">
        <v>77.5</v>
      </c>
      <c r="C3" s="32">
        <v>76</v>
      </c>
      <c r="D3" s="7"/>
      <c r="E3" s="20">
        <v>81</v>
      </c>
      <c r="F3" s="21">
        <v>81</v>
      </c>
      <c r="G3" s="7"/>
      <c r="H3" s="20">
        <v>0</v>
      </c>
      <c r="I3" s="21">
        <v>-1</v>
      </c>
      <c r="J3" s="7"/>
      <c r="K3" s="20">
        <v>-4</v>
      </c>
      <c r="L3" s="21">
        <v>-4</v>
      </c>
      <c r="M3" s="7"/>
      <c r="N3" s="25">
        <v>-4</v>
      </c>
      <c r="O3" s="21">
        <v>-5</v>
      </c>
      <c r="P3" s="7"/>
      <c r="Q3" s="29">
        <f t="shared" ref="Q3:R13" si="0">SUM(B3,-E3)</f>
        <v>-3.5</v>
      </c>
      <c r="R3" s="30">
        <f t="shared" si="0"/>
        <v>-5</v>
      </c>
    </row>
    <row r="4" spans="2:18" ht="24" x14ac:dyDescent="0.3">
      <c r="B4" s="32">
        <v>78.5</v>
      </c>
      <c r="C4" s="32">
        <v>77</v>
      </c>
      <c r="D4" s="7"/>
      <c r="E4" s="20">
        <v>81</v>
      </c>
      <c r="F4" s="21">
        <v>81</v>
      </c>
      <c r="G4" s="7"/>
      <c r="H4" s="20">
        <v>0</v>
      </c>
      <c r="I4" s="21">
        <v>-1</v>
      </c>
      <c r="J4" s="7"/>
      <c r="K4" s="20">
        <v>-4</v>
      </c>
      <c r="L4" s="21">
        <v>-4</v>
      </c>
      <c r="M4" s="7"/>
      <c r="N4" s="25">
        <v>-4</v>
      </c>
      <c r="O4" s="21">
        <v>-5</v>
      </c>
      <c r="P4" s="7"/>
      <c r="Q4" s="29">
        <f t="shared" si="0"/>
        <v>-2.5</v>
      </c>
      <c r="R4" s="30">
        <f t="shared" si="0"/>
        <v>-4</v>
      </c>
    </row>
    <row r="5" spans="2:18" ht="25" thickBot="1" x14ac:dyDescent="0.35">
      <c r="B5" s="33">
        <v>79</v>
      </c>
      <c r="C5" s="33">
        <v>78.5</v>
      </c>
      <c r="D5" s="7"/>
      <c r="E5" s="20">
        <v>81</v>
      </c>
      <c r="F5" s="21">
        <v>81</v>
      </c>
      <c r="G5" s="7"/>
      <c r="H5" s="20">
        <v>0</v>
      </c>
      <c r="I5" s="21">
        <v>-1</v>
      </c>
      <c r="J5" s="7"/>
      <c r="K5" s="20">
        <v>-4</v>
      </c>
      <c r="L5" s="21">
        <v>-4</v>
      </c>
      <c r="M5" s="7"/>
      <c r="N5" s="25">
        <v>-4</v>
      </c>
      <c r="O5" s="21">
        <v>-5</v>
      </c>
      <c r="P5" s="7"/>
      <c r="Q5" s="29">
        <f t="shared" si="0"/>
        <v>-2</v>
      </c>
      <c r="R5" s="30">
        <f t="shared" si="0"/>
        <v>-2.5</v>
      </c>
    </row>
    <row r="6" spans="2:18" ht="24" x14ac:dyDescent="0.3">
      <c r="B6" s="31">
        <v>81</v>
      </c>
      <c r="C6" s="31">
        <v>82.5</v>
      </c>
      <c r="D6" s="7"/>
      <c r="E6" s="20">
        <v>81</v>
      </c>
      <c r="F6" s="21">
        <v>81</v>
      </c>
      <c r="G6" s="7"/>
      <c r="H6" s="20">
        <v>0</v>
      </c>
      <c r="I6" s="21">
        <v>-1</v>
      </c>
      <c r="J6" s="7"/>
      <c r="K6" s="20">
        <v>1</v>
      </c>
      <c r="L6" s="21">
        <v>1</v>
      </c>
      <c r="M6" s="7"/>
      <c r="N6" s="25">
        <v>2</v>
      </c>
      <c r="O6" s="21">
        <v>1</v>
      </c>
      <c r="P6" s="7"/>
      <c r="Q6" s="29">
        <f t="shared" si="0"/>
        <v>0</v>
      </c>
      <c r="R6" s="30">
        <f t="shared" si="0"/>
        <v>1.5</v>
      </c>
    </row>
    <row r="7" spans="2:18" ht="21" customHeight="1" x14ac:dyDescent="0.3">
      <c r="B7" s="32">
        <v>81.5</v>
      </c>
      <c r="C7" s="32">
        <v>82.5</v>
      </c>
      <c r="D7" s="5" t="s">
        <v>1</v>
      </c>
      <c r="E7" s="20">
        <v>81</v>
      </c>
      <c r="F7" s="21">
        <v>81</v>
      </c>
      <c r="G7" s="5"/>
      <c r="H7" s="20">
        <v>0</v>
      </c>
      <c r="I7" s="21">
        <v>-1</v>
      </c>
      <c r="J7" s="5"/>
      <c r="K7" s="20">
        <v>1</v>
      </c>
      <c r="L7" s="21">
        <v>1</v>
      </c>
      <c r="M7" s="5"/>
      <c r="N7" s="25">
        <v>2</v>
      </c>
      <c r="O7" s="21">
        <v>1</v>
      </c>
      <c r="P7" s="5"/>
      <c r="Q7" s="29">
        <f t="shared" si="0"/>
        <v>0.5</v>
      </c>
      <c r="R7" s="30">
        <f t="shared" si="0"/>
        <v>1.5</v>
      </c>
    </row>
    <row r="8" spans="2:18" ht="24" x14ac:dyDescent="0.3">
      <c r="B8" s="32">
        <v>84.5</v>
      </c>
      <c r="C8" s="32">
        <v>83</v>
      </c>
      <c r="D8" s="7"/>
      <c r="E8" s="20">
        <v>81</v>
      </c>
      <c r="F8" s="21">
        <v>81</v>
      </c>
      <c r="G8" s="7"/>
      <c r="H8" s="20">
        <v>0</v>
      </c>
      <c r="I8" s="21">
        <v>-1</v>
      </c>
      <c r="J8" s="7"/>
      <c r="K8" s="20">
        <v>1</v>
      </c>
      <c r="L8" s="21">
        <v>1</v>
      </c>
      <c r="M8" s="7"/>
      <c r="N8" s="25">
        <v>2</v>
      </c>
      <c r="O8" s="21">
        <v>1</v>
      </c>
      <c r="P8" s="7"/>
      <c r="Q8" s="29">
        <f t="shared" si="0"/>
        <v>3.5</v>
      </c>
      <c r="R8" s="30">
        <f t="shared" si="0"/>
        <v>2</v>
      </c>
    </row>
    <row r="9" spans="2:18" ht="25" thickBot="1" x14ac:dyDescent="0.35">
      <c r="B9" s="33">
        <v>85</v>
      </c>
      <c r="C9" s="33">
        <v>83</v>
      </c>
      <c r="D9" s="7"/>
      <c r="E9" s="20">
        <v>81</v>
      </c>
      <c r="F9" s="21">
        <v>81</v>
      </c>
      <c r="G9" s="7"/>
      <c r="H9" s="20">
        <v>0</v>
      </c>
      <c r="I9" s="21">
        <v>-1</v>
      </c>
      <c r="J9" s="7"/>
      <c r="K9" s="20">
        <v>1</v>
      </c>
      <c r="L9" s="21">
        <v>1</v>
      </c>
      <c r="M9" s="7"/>
      <c r="N9" s="25">
        <v>2</v>
      </c>
      <c r="O9" s="21">
        <v>1</v>
      </c>
      <c r="P9" s="7"/>
      <c r="Q9" s="29">
        <f t="shared" si="0"/>
        <v>4</v>
      </c>
      <c r="R9" s="30">
        <f t="shared" si="0"/>
        <v>2</v>
      </c>
    </row>
    <row r="10" spans="2:18" ht="24" x14ac:dyDescent="0.3">
      <c r="B10" s="31">
        <v>82</v>
      </c>
      <c r="C10" s="31">
        <v>82</v>
      </c>
      <c r="D10" s="7"/>
      <c r="E10" s="20">
        <v>81</v>
      </c>
      <c r="F10" s="21">
        <v>81</v>
      </c>
      <c r="G10" s="7"/>
      <c r="H10" s="20">
        <v>0</v>
      </c>
      <c r="I10" s="21">
        <v>-1</v>
      </c>
      <c r="J10" s="7"/>
      <c r="K10" s="20">
        <v>1</v>
      </c>
      <c r="L10" s="21">
        <v>1</v>
      </c>
      <c r="M10" s="7"/>
      <c r="N10" s="25">
        <v>2</v>
      </c>
      <c r="O10" s="21">
        <v>1</v>
      </c>
      <c r="P10" s="7"/>
      <c r="Q10" s="29">
        <f t="shared" si="0"/>
        <v>1</v>
      </c>
      <c r="R10" s="30">
        <f t="shared" si="0"/>
        <v>1</v>
      </c>
    </row>
    <row r="11" spans="2:18" ht="24" x14ac:dyDescent="0.3">
      <c r="B11" s="32">
        <v>83</v>
      </c>
      <c r="C11" s="32">
        <v>82</v>
      </c>
      <c r="D11" s="7"/>
      <c r="E11" s="20">
        <v>81</v>
      </c>
      <c r="F11" s="21">
        <v>81</v>
      </c>
      <c r="G11" s="7"/>
      <c r="H11" s="20">
        <v>0</v>
      </c>
      <c r="I11" s="21">
        <v>-1</v>
      </c>
      <c r="J11" s="7"/>
      <c r="K11" s="20">
        <v>1</v>
      </c>
      <c r="L11" s="21">
        <v>1</v>
      </c>
      <c r="M11" s="7"/>
      <c r="N11" s="25">
        <v>2</v>
      </c>
      <c r="O11" s="21">
        <v>1</v>
      </c>
      <c r="P11" s="7"/>
      <c r="Q11" s="29">
        <f t="shared" si="0"/>
        <v>2</v>
      </c>
      <c r="R11" s="30">
        <f t="shared" si="0"/>
        <v>1</v>
      </c>
    </row>
    <row r="12" spans="2:18" ht="24" x14ac:dyDescent="0.3">
      <c r="B12" s="32">
        <v>84</v>
      </c>
      <c r="C12" s="32">
        <v>82.5</v>
      </c>
      <c r="D12" s="7"/>
      <c r="E12" s="20">
        <v>81</v>
      </c>
      <c r="F12" s="21">
        <v>81</v>
      </c>
      <c r="G12" s="7"/>
      <c r="H12" s="20">
        <v>0</v>
      </c>
      <c r="I12" s="21">
        <v>-1</v>
      </c>
      <c r="J12" s="7"/>
      <c r="K12" s="20">
        <v>1</v>
      </c>
      <c r="L12" s="21">
        <v>1</v>
      </c>
      <c r="M12" s="7"/>
      <c r="N12" s="25">
        <v>2</v>
      </c>
      <c r="O12" s="21">
        <v>1</v>
      </c>
      <c r="P12" s="7"/>
      <c r="Q12" s="29">
        <f t="shared" si="0"/>
        <v>3</v>
      </c>
      <c r="R12" s="30">
        <f t="shared" si="0"/>
        <v>1.5</v>
      </c>
    </row>
    <row r="13" spans="2:18" ht="25" thickBot="1" x14ac:dyDescent="0.35">
      <c r="B13" s="33">
        <v>84.5</v>
      </c>
      <c r="C13" s="33">
        <v>82.5</v>
      </c>
      <c r="D13" s="7"/>
      <c r="E13" s="22">
        <v>81</v>
      </c>
      <c r="F13" s="23">
        <v>81</v>
      </c>
      <c r="G13" s="7"/>
      <c r="H13" s="22">
        <v>0</v>
      </c>
      <c r="I13" s="23">
        <v>-1</v>
      </c>
      <c r="J13" s="7"/>
      <c r="K13" s="22">
        <v>1</v>
      </c>
      <c r="L13" s="23">
        <v>1</v>
      </c>
      <c r="M13" s="7"/>
      <c r="N13" s="26">
        <v>2</v>
      </c>
      <c r="O13" s="23">
        <v>1</v>
      </c>
      <c r="P13" s="7"/>
      <c r="Q13" s="26">
        <f t="shared" si="0"/>
        <v>3.5</v>
      </c>
      <c r="R13" s="23">
        <f t="shared" si="0"/>
        <v>1.5</v>
      </c>
    </row>
    <row r="15" spans="2:18" x14ac:dyDescent="0.2">
      <c r="D15" s="1" t="s">
        <v>13</v>
      </c>
      <c r="E15" s="1" t="s">
        <v>14</v>
      </c>
      <c r="F15" s="1" t="s">
        <v>18</v>
      </c>
      <c r="G15" s="1" t="s">
        <v>19</v>
      </c>
      <c r="H15" s="1" t="s">
        <v>20</v>
      </c>
    </row>
    <row r="16" spans="2:18" x14ac:dyDescent="0.2">
      <c r="C16" s="1" t="s">
        <v>15</v>
      </c>
      <c r="D16" s="1">
        <v>1</v>
      </c>
      <c r="E16" s="1">
        <f>SUMSQ(E2:F13)</f>
        <v>157464</v>
      </c>
      <c r="F16" s="1">
        <f>E16/D16</f>
        <v>157464</v>
      </c>
    </row>
    <row r="17" spans="3:8" x14ac:dyDescent="0.2">
      <c r="C17" s="1" t="s">
        <v>16</v>
      </c>
      <c r="D17" s="1">
        <v>1</v>
      </c>
      <c r="E17" s="1">
        <f>SUMSQ(H2:I13)</f>
        <v>12</v>
      </c>
      <c r="F17" s="1">
        <f t="shared" ref="F17:F20" si="1">E17/D17</f>
        <v>12</v>
      </c>
      <c r="G17" s="1">
        <f>F17/F20</f>
        <v>1.080794701986755</v>
      </c>
      <c r="H17" s="1">
        <f>_xlfn.F.DIST.RT(G17,D17,D20)</f>
        <v>0.31308091003743049</v>
      </c>
    </row>
    <row r="18" spans="3:8" x14ac:dyDescent="0.2">
      <c r="C18" s="1" t="s">
        <v>17</v>
      </c>
      <c r="D18" s="1">
        <v>2</v>
      </c>
      <c r="E18" s="1">
        <f>SUMSQ(K2:L13)</f>
        <v>144</v>
      </c>
      <c r="F18" s="1">
        <f t="shared" si="1"/>
        <v>72</v>
      </c>
      <c r="G18" s="1">
        <f>F18/F20</f>
        <v>6.4847682119205299</v>
      </c>
      <c r="H18" s="1">
        <f>_xlfn.F.DIST.RT(G18,D18,D20)</f>
        <v>8.073012358380028E-3</v>
      </c>
    </row>
    <row r="19" spans="3:8" x14ac:dyDescent="0.2">
      <c r="C19" s="1" t="s">
        <v>5</v>
      </c>
      <c r="D19" s="1">
        <v>2</v>
      </c>
      <c r="E19" s="1">
        <f>SUMSQ(N2:O13)</f>
        <v>204</v>
      </c>
      <c r="F19" s="1">
        <f t="shared" si="1"/>
        <v>102</v>
      </c>
      <c r="G19" s="1">
        <f>F19/F20</f>
        <v>9.1867549668874169</v>
      </c>
      <c r="H19" s="1">
        <f>_xlfn.F.DIST.RT(G19,D19,D20)</f>
        <v>1.9726567187628931E-3</v>
      </c>
    </row>
    <row r="20" spans="3:8" x14ac:dyDescent="0.2">
      <c r="C20" s="1" t="s">
        <v>21</v>
      </c>
      <c r="D20" s="1">
        <f>23-6</f>
        <v>17</v>
      </c>
      <c r="E20" s="1">
        <f>SUMSQ(Q2:R13)</f>
        <v>188.75</v>
      </c>
      <c r="F20" s="1">
        <f t="shared" si="1"/>
        <v>11.102941176470589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Cromar, Ryan</dc:creator>
  <cp:lastModifiedBy>Microsoft Office User</cp:lastModifiedBy>
  <dcterms:created xsi:type="dcterms:W3CDTF">2012-11-09T01:41:26Z</dcterms:created>
  <dcterms:modified xsi:type="dcterms:W3CDTF">2018-06-01T18:57:59Z</dcterms:modified>
</cp:coreProperties>
</file>