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51F0D044-1549-4C56-B0F8-63E0E2858F24}" xr6:coauthVersionLast="41" xr6:coauthVersionMax="41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<sst xmlns="http://schemas.openxmlformats.org/spreadsheetml/2006/main" count="721" uniqueCount="90">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</sst>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zoomScaleNormal="100" workbookViewId="0">
      <pane xSplit="1" topLeftCell="BI1" activePane="topRight" state="frozen"/>
      <selection pane="topRight" activeCell="DB5" sqref="DB5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DA2" s="38">
        <f>SUM(C2:CZ2)</f>
        <v>300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CZ3" s="16"/>
      <c r="DA3" s="39">
        <f>SUM(C3:CZ3)</f>
        <v>300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DA4" s="38">
        <f t="shared" ref="DA4:DA26" si="1">SUM(C4:CZ4)</f>
        <v>145</v>
      </c>
      <c r="DB4" s="41">
        <f>((100*($DA$27-DA4))/510)/100</f>
        <v>0.30392156862745096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CZ5" s="16"/>
      <c r="DA5" s="39">
        <f t="shared" si="1"/>
        <v>300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DA6" s="38">
        <f>SUM(C6:CZ6)</f>
        <v>265</v>
      </c>
      <c r="DB6" s="41">
        <f t="shared" si="2"/>
        <v>6.8627450980392149E-2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CZ7" s="16"/>
      <c r="DA7" s="39">
        <f t="shared" si="1"/>
        <v>266</v>
      </c>
      <c r="DB7" s="42">
        <f t="shared" si="2"/>
        <v>6.6666666666666666E-2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DA8" s="38">
        <f t="shared" si="1"/>
        <v>260</v>
      </c>
      <c r="DB8" s="41">
        <f t="shared" si="2"/>
        <v>7.8431372549019607E-2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DA9" s="39">
        <f t="shared" si="1"/>
        <v>272</v>
      </c>
      <c r="DB9" s="42">
        <f t="shared" si="2"/>
        <v>5.4901960784313725E-2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DA10" s="38">
        <f t="shared" si="1"/>
        <v>214</v>
      </c>
      <c r="DB10" s="41">
        <f t="shared" si="2"/>
        <v>0.16862745098039217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CZ11" s="16"/>
      <c r="DA11" s="39">
        <f>SUM(C11:CZ11)</f>
        <v>284</v>
      </c>
      <c r="DB11" s="42">
        <f t="shared" si="2"/>
        <v>3.1372549019607843E-2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DA12" s="38">
        <f t="shared" si="1"/>
        <v>300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CZ13" s="16"/>
      <c r="DA13" s="39">
        <f t="shared" si="1"/>
        <v>255</v>
      </c>
      <c r="DB13" s="42">
        <f t="shared" si="2"/>
        <v>8.8235294117647065E-2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DA14" s="38">
        <f t="shared" si="1"/>
        <v>244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CZ15" s="16"/>
      <c r="DA15" s="39">
        <f t="shared" si="1"/>
        <v>284</v>
      </c>
      <c r="DB15" s="42">
        <f t="shared" si="2"/>
        <v>3.1372549019607843E-2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DA16" s="38">
        <f t="shared" si="1"/>
        <v>290</v>
      </c>
      <c r="DB16" s="41">
        <f t="shared" si="2"/>
        <v>1.9607843137254902E-2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>
        <v>5</v>
      </c>
      <c r="CZ17" s="16"/>
      <c r="DA17" s="39">
        <f t="shared" si="1"/>
        <v>284</v>
      </c>
      <c r="DB17" s="42">
        <f t="shared" si="2"/>
        <v>3.1372549019607843E-2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 t="s">
        <v>82</v>
      </c>
      <c r="DA18" s="38">
        <f t="shared" si="1"/>
        <v>234</v>
      </c>
      <c r="DB18" s="41">
        <f t="shared" si="2"/>
        <v>0.12941176470588237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CZ19" s="16"/>
      <c r="DA19" s="39">
        <f t="shared" si="1"/>
        <v>266</v>
      </c>
      <c r="DB19" s="42">
        <f t="shared" si="2"/>
        <v>6.6666666666666666E-2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DA20" s="38">
        <f t="shared" si="1"/>
        <v>265</v>
      </c>
      <c r="DB20" s="41">
        <f t="shared" si="2"/>
        <v>6.8627450980392149E-2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CZ21" s="16"/>
      <c r="DA21" s="39">
        <f t="shared" si="1"/>
        <v>188</v>
      </c>
      <c r="DB21" s="42">
        <f t="shared" si="2"/>
        <v>0.2196078431372549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DA22" s="38">
        <f t="shared" si="1"/>
        <v>274</v>
      </c>
      <c r="DB22" s="41">
        <f t="shared" si="2"/>
        <v>5.0980392156862744E-2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CZ23" s="16"/>
      <c r="DA23" s="39">
        <f t="shared" si="1"/>
        <v>240</v>
      </c>
      <c r="DB23" s="42">
        <f t="shared" si="2"/>
        <v>0.11764705882352942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DA24" s="38">
        <f t="shared" si="1"/>
        <v>240</v>
      </c>
      <c r="DB24" s="41">
        <f t="shared" si="2"/>
        <v>0.11764705882352942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CZ25" s="16"/>
      <c r="DA25" s="39">
        <f t="shared" si="1"/>
        <v>290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DA26" s="38">
        <f t="shared" si="1"/>
        <v>245</v>
      </c>
      <c r="DB26" s="41">
        <f t="shared" si="2"/>
        <v>0.10784313725490197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/>
      <c r="BL27" s="46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300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7" t="s">
        <v>0</v>
      </c>
      <c r="B1" s="48" t="s">
        <v>33</v>
      </c>
      <c r="C1" s="48"/>
      <c r="D1" s="49" t="s">
        <v>26</v>
      </c>
      <c r="E1" s="49"/>
      <c r="F1" s="51" t="s">
        <v>27</v>
      </c>
      <c r="G1" s="52"/>
      <c r="H1" s="53"/>
      <c r="L1" s="48" t="s">
        <v>30</v>
      </c>
      <c r="M1" s="48"/>
    </row>
    <row r="2" spans="1:13" x14ac:dyDescent="0.25">
      <c r="A2" s="47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9" t="s">
        <v>31</v>
      </c>
      <c r="M9" s="49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50" t="s">
        <v>32</v>
      </c>
      <c r="M15" s="50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7" t="s">
        <v>0</v>
      </c>
      <c r="B1" s="48" t="s">
        <v>33</v>
      </c>
      <c r="C1" s="48"/>
    </row>
    <row r="2" spans="1:3" x14ac:dyDescent="0.25">
      <c r="A2" s="47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38"/>
  <sheetViews>
    <sheetView showGridLines="0" tabSelected="1" zoomScaleNormal="100" workbookViewId="0">
      <pane xSplit="1" topLeftCell="BI1" activePane="topRight" state="frozen"/>
      <selection pane="topRight" activeCell="BJ18" sqref="BJ18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DA2" s="38">
        <f>SUM(C2:CZ2)</f>
        <v>265</v>
      </c>
      <c r="DB2" s="41">
        <f>((100*($DA$24-DA2))/510)/100</f>
        <v>6.8627450980392149E-2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CZ3" s="16"/>
      <c r="DA3" s="39">
        <f t="shared" ref="DA3:DA23" si="0">SUM(C3:CZ3)</f>
        <v>285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DA4" s="38">
        <f t="shared" si="0"/>
        <v>275</v>
      </c>
      <c r="DB4" s="41">
        <f t="shared" si="1"/>
        <v>4.9019607843137261E-2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CZ5" s="16"/>
      <c r="DA5" s="39">
        <f t="shared" si="0"/>
        <v>289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DA6" s="38">
        <f t="shared" si="0"/>
        <v>275</v>
      </c>
      <c r="DB6" s="41">
        <f t="shared" si="1"/>
        <v>4.9019607843137261E-2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DA7" s="39">
        <f t="shared" si="0"/>
        <v>285</v>
      </c>
      <c r="DB7" s="42">
        <f t="shared" si="1"/>
        <v>2.9411764705882356E-2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DA8" s="38">
        <f t="shared" si="0"/>
        <v>295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CZ9" s="16"/>
      <c r="DA9" s="39">
        <f t="shared" si="0"/>
        <v>278</v>
      </c>
      <c r="DB9" s="42">
        <f t="shared" si="1"/>
        <v>4.3137254901960784E-2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DA10" s="38">
        <f t="shared" si="0"/>
        <v>234</v>
      </c>
      <c r="DB10" s="41">
        <f t="shared" si="1"/>
        <v>0.12941176470588237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CZ11" s="16"/>
      <c r="DA11" s="39">
        <f t="shared" si="0"/>
        <v>292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DA12" s="38">
        <f>SUM(C12:CZ12)</f>
        <v>252</v>
      </c>
      <c r="DB12" s="41">
        <f t="shared" si="1"/>
        <v>9.4117647058823528E-2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CZ13" s="16"/>
      <c r="DA13" s="39">
        <f>SUM(C13:CZ13)</f>
        <v>202</v>
      </c>
      <c r="DB13" s="42">
        <f t="shared" si="1"/>
        <v>0.19215686274509802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DA14" s="38">
        <f t="shared" si="0"/>
        <v>275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CZ15" s="16"/>
      <c r="DA15" s="39">
        <f t="shared" si="0"/>
        <v>274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DA16" s="38">
        <f t="shared" si="0"/>
        <v>250</v>
      </c>
      <c r="DB16" s="41">
        <f t="shared" si="1"/>
        <v>9.8039215686274522E-2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CZ17" s="16"/>
      <c r="DA17" s="39">
        <f t="shared" si="0"/>
        <v>245</v>
      </c>
      <c r="DB17" s="42">
        <f t="shared" si="1"/>
        <v>0.10784313725490197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DA18" s="38">
        <f t="shared" si="0"/>
        <v>290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CZ19" s="16"/>
      <c r="DA19" s="39">
        <f t="shared" si="0"/>
        <v>280</v>
      </c>
      <c r="DB19" s="42">
        <f t="shared" si="1"/>
        <v>3.9215686274509803E-2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DA20" s="38">
        <f t="shared" si="0"/>
        <v>290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CZ21" s="16"/>
      <c r="DA21" s="39">
        <f t="shared" si="0"/>
        <v>280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38">
        <f t="shared" si="0"/>
        <v>295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CZ23" s="16"/>
      <c r="DA23" s="39">
        <f t="shared" si="0"/>
        <v>199</v>
      </c>
      <c r="DB23" s="42">
        <f t="shared" si="1"/>
        <v>0.19803921568627453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300</v>
      </c>
      <c r="DB24" s="44"/>
    </row>
    <row r="34" spans="23:26" x14ac:dyDescent="0.25">
      <c r="W34" s="32"/>
    </row>
    <row r="38" spans="23:26" x14ac:dyDescent="0.25">
      <c r="Z38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7" t="s">
        <v>0</v>
      </c>
      <c r="B1" s="48" t="s">
        <v>33</v>
      </c>
      <c r="C1" s="48"/>
      <c r="D1" s="49" t="s">
        <v>26</v>
      </c>
      <c r="E1" s="49"/>
      <c r="F1" s="51" t="s">
        <v>27</v>
      </c>
      <c r="G1" s="52"/>
      <c r="H1" s="53"/>
      <c r="L1" s="48" t="s">
        <v>30</v>
      </c>
      <c r="M1" s="48"/>
    </row>
    <row r="2" spans="1:13" x14ac:dyDescent="0.25">
      <c r="A2" s="47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9" t="s">
        <v>31</v>
      </c>
      <c r="M8" s="49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50" t="s">
        <v>32</v>
      </c>
      <c r="M14" s="50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7" t="s">
        <v>0</v>
      </c>
      <c r="B1" s="48" t="s">
        <v>33</v>
      </c>
      <c r="C1" s="48"/>
    </row>
    <row r="2" spans="1:3" x14ac:dyDescent="0.25">
      <c r="A2" s="47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2019-10-17T16:55:54Z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