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2224483C-F008-4845-ADBA-F9EF5134BB4F}" xr6:coauthVersionLast="36" xr6:coauthVersionMax="36" xr10:uidLastSave="{00000000-0000-0000-0000-000000000000}"/>
  <bookViews>
    <workbookView xWindow="-120" yWindow="-120" windowWidth="29040" windowHeight="15990" activeTab="4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<sst xmlns="http://schemas.openxmlformats.org/spreadsheetml/2006/main" count="1590" uniqueCount="114">
  <si>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</si>
  <si>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</si>
  <si>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</si>
  <si>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</si>
  <si>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</si>
  <si>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</si>
  <si>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</si>
  <si>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</si>
  <si>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</si>
  <si>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</si>
  <si>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</si>
  <si>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</si>
  <si>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</si>
  <si>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</si>
  <si>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</si>
  <si>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</si>
  <si>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</si>
  <si>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</si>
  <si>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</si>
  <si>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</si>
  <si>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</si>
  <si>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</si>
  <si>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</si>
  <si>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</si>
  <si>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</si>
  <si>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</si>
  <si>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</si>
  <si>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</si>
  <si>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</si>
  <si>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</si>
  <si>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</si>
  <si>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</si>
  <si>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</si>
  <si>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</si>
  <si>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</si>
  <si>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</si>
  <si>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</si>
  <si>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</si>
  <si>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</si>
  <si>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</si>
  <si>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</si>
  <si>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</si>
  <si>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</si>
  <si>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</si>
  <si>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</si>
  <si>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</si>
  <si>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</si>
  <si>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</si>
  <si>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</si>
  <si>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</si>
  <si>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</si>
  <si>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</si>
  <si>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</si>
  <si>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</si>
  <si>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</si>
  <si>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</si>
  <si>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</si>
  <si>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</si>
  <si>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</si>
  <si>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</si>
  <si>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</si>
  <si>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</si>
  <si>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</si>
  <si>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</si>
  <si>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</si>
  <si>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</si>
  <si>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</si>
  <si>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</si>
  <si>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</si>
  <si>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</si>
  <si>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</si>
  <si>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</si>
  <si>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</si>
  <si>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</si>
  <si>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</si>
  <si>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</si>
  <si>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</si>
  <si>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</si>
  <si>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</si>
  <si>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</si>
  <si>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</si>
  <si>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</si>
  <si>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</si>
  <si>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</si>
  <si>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</si>
  <si>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</si>
  <si>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</si>
  <si>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</si>
  <si>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</si>
  <si>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</si>
  <si>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</si>
  <si>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</si>
  <si>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</si>
  <si>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</si>
  <si>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</si>
  <si>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</si>
  <si>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</si>
  <si>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</si>
  <si>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</si>
  <si>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</si>
  <si>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</si>
  <si>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</si>
  <si>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</si>
  <si>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</si>
  <si>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</si>
  <si>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</si>
  <si>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</si>
  <si>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</si>
  <si>
    <t>Giovanni</t>
  </si>
  <si>
    <t>BD/BackEnd</t>
  </si>
  <si>
    <t>FrontEnd (Médio)</t>
  </si>
  <si>
    <t>Todos(BackEnd/FrontEnd)</t>
  </si>
  <si>
    <t>MongoDB/BackEnd</t>
  </si>
  <si>
    <t>Faz Tudo/Severino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</si>
</sst>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="105" zoomScaleNormal="100" workbookViewId="0">
      <pane xSplit="1" topLeftCell="CT1" activePane="topRight" state="frozen"/>
      <selection pane="topRight" activeCell="CX4" sqref="CX4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>
        <v>5</v>
      </c>
      <c r="CV2" s="19">
        <v>5</v>
      </c>
      <c r="CW2" s="19">
        <v>5</v>
      </c>
      <c r="CX2" s="19">
        <v>5</v>
      </c>
      <c r="CY2" s="19" t="s">
        <v>82</v>
      </c>
      <c r="CZ2" s="19" t="s">
        <v>82</v>
      </c>
      <c r="DA2" s="47">
        <f>SUM(C2:CZ2)</f>
        <v>490</v>
      </c>
      <c r="DB2" s="48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>
        <v>5</v>
      </c>
      <c r="CV3" s="12">
        <v>5</v>
      </c>
      <c r="CW3" s="12">
        <v>5</v>
      </c>
      <c r="CX3" s="12">
        <v>5</v>
      </c>
      <c r="CY3" s="12" t="s">
        <v>82</v>
      </c>
      <c r="CZ3" s="12" t="s">
        <v>82</v>
      </c>
      <c r="DA3" s="38">
        <f>SUM(C3:CZ3)</f>
        <v>499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>
        <v>5</v>
      </c>
      <c r="CW4" s="15">
        <v>4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472</v>
      </c>
      <c r="DB4" s="42">
        <f t="shared" ref="DB4:DB25" si="1">((100*($DA$26-DA4))/510)/100</f>
        <v>5.4901960784313725E-2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>
        <v>5</v>
      </c>
      <c r="CW5" s="12">
        <v>4</v>
      </c>
      <c r="CX5" s="12">
        <v>5</v>
      </c>
      <c r="CY5" s="12" t="s">
        <v>82</v>
      </c>
      <c r="CZ5" s="12" t="s">
        <v>82</v>
      </c>
      <c r="DA5" s="38">
        <f>SUM(C5:CZ5)</f>
        <v>432</v>
      </c>
      <c r="DB5" s="41">
        <f t="shared" si="1"/>
        <v>0.13333333333333333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>
        <v>4</v>
      </c>
      <c r="CV6" s="15">
        <v>5</v>
      </c>
      <c r="CW6" s="15">
        <v>4</v>
      </c>
      <c r="CX6" s="15">
        <v>4</v>
      </c>
      <c r="CY6" s="15" t="s">
        <v>82</v>
      </c>
      <c r="CZ6" s="15" t="s">
        <v>82</v>
      </c>
      <c r="DA6" s="39">
        <f t="shared" si="0"/>
        <v>390</v>
      </c>
      <c r="DB6" s="42">
        <f t="shared" si="1"/>
        <v>0.21568627450980393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>
        <v>5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405</v>
      </c>
      <c r="DB7" s="41">
        <f t="shared" si="1"/>
        <v>0.18627450980392157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>
        <v>5</v>
      </c>
      <c r="CV8" s="19" t="s">
        <v>82</v>
      </c>
      <c r="CW8" s="19">
        <v>5</v>
      </c>
      <c r="CX8" s="19">
        <v>5</v>
      </c>
      <c r="CY8" s="19" t="s">
        <v>82</v>
      </c>
      <c r="CZ8" s="19" t="s">
        <v>82</v>
      </c>
      <c r="DA8" s="39">
        <f t="shared" si="0"/>
        <v>418</v>
      </c>
      <c r="DB8" s="42">
        <f t="shared" si="1"/>
        <v>0.16078431372549018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>
        <v>5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324</v>
      </c>
      <c r="DB9" s="41">
        <f t="shared" si="1"/>
        <v>0.34509803921568627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>
        <v>5</v>
      </c>
      <c r="CV10" s="15">
        <v>5</v>
      </c>
      <c r="CW10" s="15" t="s">
        <v>82</v>
      </c>
      <c r="CX10" s="15">
        <v>5</v>
      </c>
      <c r="CY10" s="15" t="s">
        <v>82</v>
      </c>
      <c r="CZ10" s="15" t="s">
        <v>82</v>
      </c>
      <c r="DA10" s="39">
        <f>SUM(C10:CZ10)</f>
        <v>453</v>
      </c>
      <c r="DB10" s="42">
        <f t="shared" si="1"/>
        <v>9.2156862745098031E-2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>
        <v>5</v>
      </c>
      <c r="CV11" s="12">
        <v>5</v>
      </c>
      <c r="CW11" s="12">
        <v>5</v>
      </c>
      <c r="CX11" s="12">
        <v>5</v>
      </c>
      <c r="CY11" s="12" t="s">
        <v>82</v>
      </c>
      <c r="CZ11" s="12" t="s">
        <v>82</v>
      </c>
      <c r="DA11" s="38">
        <f t="shared" si="0"/>
        <v>500</v>
      </c>
      <c r="DB11" s="41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>
        <v>4</v>
      </c>
      <c r="CX12" s="15">
        <v>4</v>
      </c>
      <c r="CY12" s="15" t="s">
        <v>82</v>
      </c>
      <c r="CZ12" s="15" t="s">
        <v>82</v>
      </c>
      <c r="DA12" s="39">
        <f t="shared" si="0"/>
        <v>409</v>
      </c>
      <c r="DB12" s="42">
        <f t="shared" si="1"/>
        <v>0.17843137254901961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>
        <v>5</v>
      </c>
      <c r="CV13" s="12">
        <v>5</v>
      </c>
      <c r="CW13" s="12">
        <v>5</v>
      </c>
      <c r="CX13" s="12">
        <v>5</v>
      </c>
      <c r="CY13" s="12" t="s">
        <v>82</v>
      </c>
      <c r="CZ13" s="12" t="s">
        <v>82</v>
      </c>
      <c r="DA13" s="38">
        <f t="shared" si="0"/>
        <v>413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>
        <v>4</v>
      </c>
      <c r="CV14" s="15">
        <v>5</v>
      </c>
      <c r="CW14" s="15">
        <v>5</v>
      </c>
      <c r="CX14" s="15">
        <v>4</v>
      </c>
      <c r="CY14" s="15" t="s">
        <v>82</v>
      </c>
      <c r="CZ14" s="15" t="s">
        <v>82</v>
      </c>
      <c r="DA14" s="39">
        <f t="shared" si="0"/>
        <v>471</v>
      </c>
      <c r="DB14" s="42">
        <f t="shared" si="1"/>
        <v>5.6862745098039215E-2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>
        <v>5</v>
      </c>
      <c r="CV15" s="12">
        <v>5</v>
      </c>
      <c r="CW15" s="12">
        <v>5</v>
      </c>
      <c r="CX15" s="12">
        <v>5</v>
      </c>
      <c r="CY15" s="12" t="s">
        <v>82</v>
      </c>
      <c r="CZ15" s="12" t="s">
        <v>82</v>
      </c>
      <c r="DA15" s="38">
        <f t="shared" si="0"/>
        <v>475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>
        <v>4</v>
      </c>
      <c r="CV16" s="15">
        <v>5</v>
      </c>
      <c r="CW16" s="15">
        <v>4</v>
      </c>
      <c r="CX16" s="15">
        <v>5</v>
      </c>
      <c r="CY16" s="15" t="s">
        <v>82</v>
      </c>
      <c r="CZ16" s="15" t="s">
        <v>82</v>
      </c>
      <c r="DA16" s="39">
        <f t="shared" si="0"/>
        <v>437</v>
      </c>
      <c r="DB16" s="42">
        <f t="shared" si="1"/>
        <v>0.12352941176470589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>
        <v>5</v>
      </c>
      <c r="CV17" s="12">
        <v>5</v>
      </c>
      <c r="CW17" s="12">
        <v>5</v>
      </c>
      <c r="CX17" s="12">
        <v>5</v>
      </c>
      <c r="CY17" s="12" t="s">
        <v>82</v>
      </c>
      <c r="CZ17" s="12" t="s">
        <v>82</v>
      </c>
      <c r="DA17" s="38">
        <f t="shared" si="0"/>
        <v>393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>
        <v>5</v>
      </c>
      <c r="CW18" s="15">
        <v>5</v>
      </c>
      <c r="CX18" s="15" t="s">
        <v>82</v>
      </c>
      <c r="CY18" s="15" t="s">
        <v>82</v>
      </c>
      <c r="CZ18" s="15" t="s">
        <v>82</v>
      </c>
      <c r="DA18" s="39">
        <f t="shared" si="0"/>
        <v>437</v>
      </c>
      <c r="DB18" s="42">
        <f t="shared" si="1"/>
        <v>0.12352941176470589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>
        <v>5</v>
      </c>
      <c r="CV19" s="12">
        <v>5</v>
      </c>
      <c r="CW19" s="12" t="s">
        <v>82</v>
      </c>
      <c r="CX19" s="12">
        <v>4</v>
      </c>
      <c r="CY19" s="12" t="s">
        <v>82</v>
      </c>
      <c r="CZ19" s="12" t="s">
        <v>82</v>
      </c>
      <c r="DA19" s="38">
        <f t="shared" si="0"/>
        <v>413</v>
      </c>
      <c r="DB19" s="41">
        <f t="shared" si="1"/>
        <v>0.17058823529411765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>
        <v>4</v>
      </c>
      <c r="CV20" s="15">
        <v>5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296</v>
      </c>
      <c r="DB20" s="42">
        <f t="shared" si="1"/>
        <v>0.4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>
        <v>5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423</v>
      </c>
      <c r="DB21" s="41">
        <f t="shared" si="1"/>
        <v>0.15098039215686274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>
        <v>5</v>
      </c>
      <c r="CW22" s="15">
        <v>5</v>
      </c>
      <c r="CX22" s="15">
        <v>5</v>
      </c>
      <c r="CY22" s="15" t="s">
        <v>82</v>
      </c>
      <c r="CZ22" s="15" t="s">
        <v>82</v>
      </c>
      <c r="DA22" s="39">
        <f t="shared" si="0"/>
        <v>392</v>
      </c>
      <c r="DB22" s="42">
        <f t="shared" si="1"/>
        <v>0.21176470588235294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>
        <v>5</v>
      </c>
      <c r="CV23" s="12">
        <v>5</v>
      </c>
      <c r="CW23" s="12">
        <v>5</v>
      </c>
      <c r="CX23" s="12">
        <v>5</v>
      </c>
      <c r="CY23" s="12" t="s">
        <v>82</v>
      </c>
      <c r="CZ23" s="12" t="s">
        <v>82</v>
      </c>
      <c r="DA23" s="38">
        <f t="shared" si="0"/>
        <v>389</v>
      </c>
      <c r="DB23" s="41">
        <f t="shared" si="1"/>
        <v>0.21764705882352942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>
        <v>5</v>
      </c>
      <c r="CV24" s="15">
        <v>5</v>
      </c>
      <c r="CW24" s="15">
        <v>5</v>
      </c>
      <c r="CX24" s="15" t="s">
        <v>82</v>
      </c>
      <c r="CY24" s="15" t="s">
        <v>82</v>
      </c>
      <c r="CZ24" s="15" t="s">
        <v>82</v>
      </c>
      <c r="DA24" s="39">
        <f t="shared" si="0"/>
        <v>480</v>
      </c>
      <c r="DB24" s="42">
        <f t="shared" si="1"/>
        <v>3.9215686274509803E-2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>
        <v>5</v>
      </c>
      <c r="CX25" s="12" t="s">
        <v>82</v>
      </c>
      <c r="CY25" s="12" t="s">
        <v>82</v>
      </c>
      <c r="CZ25" s="12" t="s">
        <v>82</v>
      </c>
      <c r="DA25" s="38">
        <f t="shared" si="0"/>
        <v>410</v>
      </c>
      <c r="DB25" s="41">
        <f t="shared" si="1"/>
        <v>0.17647058823529413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>
        <v>5</v>
      </c>
      <c r="CV26" s="21">
        <v>5</v>
      </c>
      <c r="CW26" s="21">
        <v>5</v>
      </c>
      <c r="CX26" s="21">
        <v>5</v>
      </c>
      <c r="CY26" s="21"/>
      <c r="CZ26" s="21"/>
      <c r="DA26" s="40">
        <f>SUM(C26:CZ26)</f>
        <v>500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0.69607843137254899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9"/>
  <sheetViews>
    <sheetView showGridLines="0" zoomScale="82" zoomScaleNormal="85" workbookViewId="0">
      <selection activeCell="B22" sqref="B22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s="50" customFormat="1" x14ac:dyDescent="0.25">
      <c r="A2" s="54" t="s">
        <v>40</v>
      </c>
      <c r="B2" s="51" t="s">
        <v>100</v>
      </c>
      <c r="C2" s="51" t="s">
        <v>100</v>
      </c>
      <c r="D2" s="51" t="s">
        <v>100</v>
      </c>
      <c r="E2" s="51" t="s">
        <v>100</v>
      </c>
      <c r="F2" s="51" t="s">
        <v>93</v>
      </c>
      <c r="G2" s="51" t="s">
        <v>100</v>
      </c>
      <c r="H2" s="51" t="s">
        <v>101</v>
      </c>
      <c r="I2" s="51" t="s">
        <v>96</v>
      </c>
      <c r="J2" s="51" t="s">
        <v>97</v>
      </c>
    </row>
    <row r="3" spans="1:10" x14ac:dyDescent="0.25">
      <c r="A3" s="55" t="s">
        <v>41</v>
      </c>
      <c r="B3" s="52" t="s">
        <v>93</v>
      </c>
      <c r="C3" s="52" t="s">
        <v>93</v>
      </c>
      <c r="D3" s="52" t="s">
        <v>93</v>
      </c>
      <c r="E3" s="52" t="s">
        <v>93</v>
      </c>
      <c r="F3" s="52" t="s">
        <v>93</v>
      </c>
      <c r="G3" s="52" t="s">
        <v>100</v>
      </c>
      <c r="H3" s="52" t="s">
        <v>95</v>
      </c>
      <c r="I3" s="52" t="s">
        <v>97</v>
      </c>
      <c r="J3" s="52" t="s">
        <v>103</v>
      </c>
    </row>
    <row r="4" spans="1:10" s="50" customFormat="1" x14ac:dyDescent="0.25">
      <c r="A4" s="54" t="s">
        <v>36</v>
      </c>
      <c r="B4" s="51" t="s">
        <v>100</v>
      </c>
      <c r="C4" s="51" t="s">
        <v>100</v>
      </c>
      <c r="D4" s="51" t="s">
        <v>100</v>
      </c>
      <c r="E4" s="51" t="s">
        <v>100</v>
      </c>
      <c r="F4" s="51" t="s">
        <v>93</v>
      </c>
      <c r="G4" s="51" t="s">
        <v>93</v>
      </c>
      <c r="H4" s="51" t="s">
        <v>101</v>
      </c>
      <c r="I4" s="51" t="s">
        <v>104</v>
      </c>
      <c r="J4" s="51"/>
    </row>
    <row r="5" spans="1:10" x14ac:dyDescent="0.25">
      <c r="A5" s="55" t="s">
        <v>64</v>
      </c>
      <c r="B5" s="52" t="s">
        <v>100</v>
      </c>
      <c r="C5" s="52" t="s">
        <v>100</v>
      </c>
      <c r="D5" s="52" t="s">
        <v>100</v>
      </c>
      <c r="E5" s="52" t="s">
        <v>100</v>
      </c>
      <c r="F5" s="52" t="s">
        <v>93</v>
      </c>
      <c r="G5" s="52" t="s">
        <v>100</v>
      </c>
      <c r="H5" s="52" t="s">
        <v>96</v>
      </c>
      <c r="I5" s="52" t="s">
        <v>95</v>
      </c>
      <c r="J5" s="52" t="s">
        <v>94</v>
      </c>
    </row>
    <row r="6" spans="1:10" s="50" customFormat="1" x14ac:dyDescent="0.25">
      <c r="A6" s="54" t="s">
        <v>43</v>
      </c>
      <c r="B6" s="51" t="s">
        <v>100</v>
      </c>
      <c r="C6" s="51" t="s">
        <v>100</v>
      </c>
      <c r="D6" s="51" t="s">
        <v>100</v>
      </c>
      <c r="E6" s="51" t="s">
        <v>100</v>
      </c>
      <c r="F6" s="51" t="s">
        <v>93</v>
      </c>
      <c r="G6" s="51" t="s">
        <v>100</v>
      </c>
      <c r="H6" s="51" t="s">
        <v>105</v>
      </c>
      <c r="I6" s="51" t="s">
        <v>101</v>
      </c>
      <c r="J6" s="51"/>
    </row>
    <row r="7" spans="1:10" x14ac:dyDescent="0.25">
      <c r="A7" s="55" t="s">
        <v>44</v>
      </c>
      <c r="B7" s="52" t="s">
        <v>100</v>
      </c>
      <c r="C7" s="52" t="s">
        <v>100</v>
      </c>
      <c r="D7" s="52" t="s">
        <v>93</v>
      </c>
      <c r="E7" s="52" t="s">
        <v>100</v>
      </c>
      <c r="F7" s="52" t="s">
        <v>93</v>
      </c>
      <c r="G7" s="52" t="s">
        <v>93</v>
      </c>
      <c r="H7" s="52" t="s">
        <v>97</v>
      </c>
      <c r="I7" s="52" t="s">
        <v>96</v>
      </c>
      <c r="J7" s="52" t="s">
        <v>101</v>
      </c>
    </row>
    <row r="8" spans="1:10" s="50" customFormat="1" x14ac:dyDescent="0.25">
      <c r="A8" s="54" t="s">
        <v>45</v>
      </c>
      <c r="B8" s="51" t="s">
        <v>100</v>
      </c>
      <c r="C8" s="51" t="s">
        <v>100</v>
      </c>
      <c r="D8" s="51" t="s">
        <v>93</v>
      </c>
      <c r="E8" s="51" t="s">
        <v>93</v>
      </c>
      <c r="F8" s="51" t="s">
        <v>93</v>
      </c>
      <c r="G8" s="51" t="s">
        <v>93</v>
      </c>
      <c r="H8" s="51" t="s">
        <v>106</v>
      </c>
      <c r="I8" s="51" t="s">
        <v>95</v>
      </c>
      <c r="J8" s="51"/>
    </row>
    <row r="9" spans="1:10" x14ac:dyDescent="0.25">
      <c r="A9" s="55" t="s">
        <v>87</v>
      </c>
      <c r="B9" s="52" t="s">
        <v>100</v>
      </c>
      <c r="C9" s="52" t="s">
        <v>93</v>
      </c>
      <c r="D9" s="52" t="s">
        <v>99</v>
      </c>
      <c r="E9" s="52" t="s">
        <v>93</v>
      </c>
      <c r="F9" s="52" t="s">
        <v>93</v>
      </c>
      <c r="G9" s="52" t="s">
        <v>93</v>
      </c>
      <c r="H9" s="52" t="s">
        <v>97</v>
      </c>
      <c r="I9" s="52" t="s">
        <v>94</v>
      </c>
      <c r="J9" s="52" t="s">
        <v>95</v>
      </c>
    </row>
    <row r="10" spans="1:10" s="50" customFormat="1" x14ac:dyDescent="0.25">
      <c r="A10" s="54" t="s">
        <v>47</v>
      </c>
      <c r="B10" s="51" t="s">
        <v>93</v>
      </c>
      <c r="C10" s="51" t="s">
        <v>93</v>
      </c>
      <c r="D10" s="51" t="s">
        <v>99</v>
      </c>
      <c r="E10" s="51" t="s">
        <v>99</v>
      </c>
      <c r="F10" s="51" t="s">
        <v>93</v>
      </c>
      <c r="G10" s="51" t="s">
        <v>99</v>
      </c>
      <c r="H10" s="51" t="s">
        <v>94</v>
      </c>
      <c r="I10" s="51" t="s">
        <v>95</v>
      </c>
      <c r="J10" s="51" t="s">
        <v>97</v>
      </c>
    </row>
    <row r="11" spans="1:10" x14ac:dyDescent="0.25">
      <c r="A11" s="55" t="s">
        <v>49</v>
      </c>
      <c r="B11" s="52" t="s">
        <v>99</v>
      </c>
      <c r="C11" s="52" t="s">
        <v>93</v>
      </c>
      <c r="D11" s="52" t="s">
        <v>93</v>
      </c>
      <c r="E11" s="52" t="s">
        <v>93</v>
      </c>
      <c r="F11" s="52" t="s">
        <v>99</v>
      </c>
      <c r="G11" s="52" t="s">
        <v>93</v>
      </c>
      <c r="H11" s="52" t="s">
        <v>94</v>
      </c>
      <c r="I11" s="52" t="s">
        <v>97</v>
      </c>
      <c r="J11" s="52"/>
    </row>
    <row r="12" spans="1:10" s="50" customFormat="1" x14ac:dyDescent="0.25">
      <c r="A12" s="54" t="s">
        <v>50</v>
      </c>
      <c r="B12" s="51" t="s">
        <v>100</v>
      </c>
      <c r="C12" s="51" t="s">
        <v>93</v>
      </c>
      <c r="D12" s="51" t="s">
        <v>93</v>
      </c>
      <c r="E12" s="51" t="s">
        <v>100</v>
      </c>
      <c r="F12" s="51" t="s">
        <v>93</v>
      </c>
      <c r="G12" s="51" t="s">
        <v>100</v>
      </c>
      <c r="H12" s="51" t="s">
        <v>94</v>
      </c>
      <c r="I12" s="51" t="s">
        <v>95</v>
      </c>
      <c r="J12" s="51" t="s">
        <v>97</v>
      </c>
    </row>
    <row r="13" spans="1:10" x14ac:dyDescent="0.25">
      <c r="A13" s="55" t="s">
        <v>51</v>
      </c>
      <c r="B13" s="52" t="s">
        <v>100</v>
      </c>
      <c r="C13" s="52" t="s">
        <v>100</v>
      </c>
      <c r="D13" s="52" t="s">
        <v>93</v>
      </c>
      <c r="E13" s="52" t="s">
        <v>100</v>
      </c>
      <c r="F13" s="52" t="s">
        <v>100</v>
      </c>
      <c r="G13" s="52" t="s">
        <v>99</v>
      </c>
      <c r="H13" s="52" t="s">
        <v>101</v>
      </c>
      <c r="I13" s="52" t="s">
        <v>96</v>
      </c>
      <c r="J13" s="52" t="s">
        <v>104</v>
      </c>
    </row>
    <row r="14" spans="1:10" s="50" customFormat="1" x14ac:dyDescent="0.25">
      <c r="A14" s="54" t="s">
        <v>52</v>
      </c>
      <c r="B14" s="51" t="s">
        <v>100</v>
      </c>
      <c r="C14" s="51" t="s">
        <v>100</v>
      </c>
      <c r="D14" s="51" t="s">
        <v>93</v>
      </c>
      <c r="E14" s="51" t="s">
        <v>93</v>
      </c>
      <c r="F14" s="51" t="s">
        <v>93</v>
      </c>
      <c r="G14" s="51" t="s">
        <v>99</v>
      </c>
      <c r="H14" s="51" t="s">
        <v>97</v>
      </c>
      <c r="I14" s="51" t="s">
        <v>95</v>
      </c>
      <c r="J14" s="51" t="s">
        <v>94</v>
      </c>
    </row>
    <row r="15" spans="1:10" x14ac:dyDescent="0.25">
      <c r="A15" s="55" t="s">
        <v>53</v>
      </c>
      <c r="B15" s="52" t="s">
        <v>100</v>
      </c>
      <c r="C15" s="52" t="s">
        <v>100</v>
      </c>
      <c r="D15" s="52" t="s">
        <v>100</v>
      </c>
      <c r="E15" s="52" t="s">
        <v>100</v>
      </c>
      <c r="F15" s="52" t="s">
        <v>100</v>
      </c>
      <c r="G15" s="52" t="s">
        <v>99</v>
      </c>
      <c r="H15" s="52" t="s">
        <v>95</v>
      </c>
      <c r="I15" s="52" t="s">
        <v>96</v>
      </c>
      <c r="J15" s="52" t="s">
        <v>94</v>
      </c>
    </row>
    <row r="16" spans="1:10" s="50" customFormat="1" x14ac:dyDescent="0.25">
      <c r="A16" s="54" t="s">
        <v>54</v>
      </c>
      <c r="B16" s="51" t="s">
        <v>100</v>
      </c>
      <c r="C16" s="51" t="s">
        <v>100</v>
      </c>
      <c r="D16" s="51" t="s">
        <v>100</v>
      </c>
      <c r="E16" s="51" t="s">
        <v>100</v>
      </c>
      <c r="F16" s="51" t="s">
        <v>99</v>
      </c>
      <c r="G16" s="51" t="s">
        <v>100</v>
      </c>
      <c r="H16" s="51" t="s">
        <v>96</v>
      </c>
      <c r="I16" s="51" t="s">
        <v>97</v>
      </c>
      <c r="J16" s="51" t="s">
        <v>101</v>
      </c>
    </row>
    <row r="17" spans="1:10" x14ac:dyDescent="0.25">
      <c r="A17" s="55" t="s">
        <v>39</v>
      </c>
      <c r="B17" s="52" t="s">
        <v>100</v>
      </c>
      <c r="C17" s="52" t="s">
        <v>100</v>
      </c>
      <c r="D17" s="52" t="s">
        <v>93</v>
      </c>
      <c r="E17" s="52" t="s">
        <v>93</v>
      </c>
      <c r="F17" s="52" t="s">
        <v>100</v>
      </c>
      <c r="G17" s="52" t="s">
        <v>93</v>
      </c>
      <c r="H17" s="52" t="s">
        <v>96</v>
      </c>
      <c r="I17" s="52" t="s">
        <v>95</v>
      </c>
      <c r="J17" s="52" t="s">
        <v>104</v>
      </c>
    </row>
    <row r="18" spans="1:10" s="50" customFormat="1" x14ac:dyDescent="0.25">
      <c r="A18" s="54" t="s">
        <v>55</v>
      </c>
      <c r="B18" s="51" t="s">
        <v>100</v>
      </c>
      <c r="C18" s="51" t="s">
        <v>100</v>
      </c>
      <c r="D18" s="51" t="s">
        <v>93</v>
      </c>
      <c r="E18" s="51" t="s">
        <v>100</v>
      </c>
      <c r="F18" s="51" t="s">
        <v>93</v>
      </c>
      <c r="G18" s="51" t="s">
        <v>100</v>
      </c>
      <c r="H18" s="51" t="s">
        <v>101</v>
      </c>
      <c r="I18" s="51" t="s">
        <v>97</v>
      </c>
      <c r="J18" s="51" t="s">
        <v>96</v>
      </c>
    </row>
    <row r="19" spans="1:10" x14ac:dyDescent="0.25">
      <c r="A19" s="55" t="s">
        <v>56</v>
      </c>
      <c r="B19" s="52" t="s">
        <v>100</v>
      </c>
      <c r="C19" s="52" t="s">
        <v>100</v>
      </c>
      <c r="D19" s="52" t="s">
        <v>93</v>
      </c>
      <c r="E19" s="52" t="s">
        <v>100</v>
      </c>
      <c r="F19" s="52" t="s">
        <v>93</v>
      </c>
      <c r="G19" s="52" t="s">
        <v>99</v>
      </c>
      <c r="H19" s="52" t="s">
        <v>109</v>
      </c>
      <c r="I19" s="52" t="s">
        <v>97</v>
      </c>
      <c r="J19" s="52"/>
    </row>
    <row r="20" spans="1:10" s="50" customFormat="1" x14ac:dyDescent="0.25">
      <c r="A20" s="54" t="s">
        <v>57</v>
      </c>
      <c r="B20" s="51" t="s">
        <v>100</v>
      </c>
      <c r="C20" s="51" t="s">
        <v>100</v>
      </c>
      <c r="D20" s="51"/>
      <c r="E20" s="51"/>
      <c r="F20" s="51"/>
      <c r="G20" s="51"/>
      <c r="H20" s="51" t="s">
        <v>95</v>
      </c>
      <c r="I20" s="51" t="s">
        <v>94</v>
      </c>
      <c r="J20" s="51" t="s">
        <v>96</v>
      </c>
    </row>
    <row r="21" spans="1:10" x14ac:dyDescent="0.25">
      <c r="A21" s="55" t="s">
        <v>58</v>
      </c>
      <c r="B21" s="52" t="s">
        <v>100</v>
      </c>
      <c r="C21" s="52" t="s">
        <v>100</v>
      </c>
      <c r="D21" s="52" t="s">
        <v>93</v>
      </c>
      <c r="E21" s="52" t="s">
        <v>100</v>
      </c>
      <c r="F21" s="52" t="s">
        <v>93</v>
      </c>
      <c r="G21" s="52" t="s">
        <v>93</v>
      </c>
      <c r="H21" s="52" t="s">
        <v>95</v>
      </c>
      <c r="I21" s="52" t="s">
        <v>97</v>
      </c>
      <c r="J21" s="52"/>
    </row>
    <row r="22" spans="1:10" s="50" customFormat="1" x14ac:dyDescent="0.25">
      <c r="A22" s="54" t="s">
        <v>35</v>
      </c>
      <c r="B22" s="51"/>
      <c r="C22" s="51"/>
      <c r="D22" s="51"/>
      <c r="E22" s="51"/>
      <c r="F22" s="51"/>
      <c r="G22" s="51"/>
      <c r="H22" s="51"/>
      <c r="I22" s="51"/>
      <c r="J22" s="51"/>
    </row>
    <row r="23" spans="1:10" x14ac:dyDescent="0.25">
      <c r="A23" s="55" t="s">
        <v>59</v>
      </c>
      <c r="B23" s="52" t="s">
        <v>99</v>
      </c>
      <c r="C23" s="52" t="s">
        <v>93</v>
      </c>
      <c r="D23" s="52" t="s">
        <v>93</v>
      </c>
      <c r="E23" s="52" t="s">
        <v>100</v>
      </c>
      <c r="F23" s="52" t="s">
        <v>93</v>
      </c>
      <c r="G23" s="52" t="s">
        <v>99</v>
      </c>
      <c r="H23" s="52" t="s">
        <v>96</v>
      </c>
      <c r="I23" s="52" t="s">
        <v>97</v>
      </c>
      <c r="J23" s="52" t="s">
        <v>95</v>
      </c>
    </row>
    <row r="24" spans="1:10" s="50" customFormat="1" x14ac:dyDescent="0.25">
      <c r="A24" s="54" t="s">
        <v>37</v>
      </c>
      <c r="B24" s="51" t="s">
        <v>100</v>
      </c>
      <c r="C24" s="51" t="s">
        <v>100</v>
      </c>
      <c r="D24" s="51" t="s">
        <v>100</v>
      </c>
      <c r="E24" s="51" t="s">
        <v>100</v>
      </c>
      <c r="F24" s="51" t="s">
        <v>93</v>
      </c>
      <c r="G24" s="51" t="s">
        <v>93</v>
      </c>
      <c r="H24" s="51" t="s">
        <v>97</v>
      </c>
      <c r="I24" s="51" t="s">
        <v>101</v>
      </c>
      <c r="J24" s="51" t="s">
        <v>107</v>
      </c>
    </row>
    <row r="25" spans="1:10" x14ac:dyDescent="0.25">
      <c r="A25" s="55" t="s">
        <v>38</v>
      </c>
      <c r="B25" s="52" t="s">
        <v>100</v>
      </c>
      <c r="C25" s="52" t="s">
        <v>100</v>
      </c>
      <c r="D25" s="52" t="s">
        <v>93</v>
      </c>
      <c r="E25" s="52" t="s">
        <v>100</v>
      </c>
      <c r="F25" s="52" t="s">
        <v>93</v>
      </c>
      <c r="G25" s="52" t="s">
        <v>100</v>
      </c>
      <c r="H25" s="52" t="s">
        <v>101</v>
      </c>
      <c r="I25" s="52" t="s">
        <v>103</v>
      </c>
      <c r="J25" s="52" t="s">
        <v>96</v>
      </c>
    </row>
    <row r="29" spans="1:10" x14ac:dyDescent="0.25">
      <c r="H29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G1" activePane="topRight" state="frozen"/>
      <selection pane="topRight" activeCell="CX4" sqref="CX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>
        <v>5</v>
      </c>
      <c r="CU2" s="12">
        <v>5</v>
      </c>
      <c r="CV2" s="12">
        <v>5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400</v>
      </c>
      <c r="DB2" s="41">
        <f t="shared" ref="DB2:DB22" si="0">((100*($DA$23-DA2))/510)/100</f>
        <v>0.19607843137254904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>
        <v>5</v>
      </c>
      <c r="CU3" s="15">
        <v>5</v>
      </c>
      <c r="CV3" s="15">
        <v>5</v>
      </c>
      <c r="CW3" s="15">
        <v>5</v>
      </c>
      <c r="CX3" s="15">
        <v>5</v>
      </c>
      <c r="CY3" s="15" t="s">
        <v>82</v>
      </c>
      <c r="CZ3" s="15" t="s">
        <v>82</v>
      </c>
      <c r="DA3" s="39">
        <f t="shared" ref="DA3:DA22" si="1">SUM(C3:CZ3)</f>
        <v>470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>
        <v>5</v>
      </c>
      <c r="CU4" s="12">
        <v>5</v>
      </c>
      <c r="CV4" s="12" t="s">
        <v>82</v>
      </c>
      <c r="CW4" s="12">
        <v>5</v>
      </c>
      <c r="CX4" s="12">
        <v>5</v>
      </c>
      <c r="CY4" s="12" t="s">
        <v>82</v>
      </c>
      <c r="CZ4" s="12" t="s">
        <v>82</v>
      </c>
      <c r="DA4" s="38">
        <f t="shared" si="1"/>
        <v>465</v>
      </c>
      <c r="DB4" s="41">
        <f t="shared" si="0"/>
        <v>6.8627450980392149E-2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>
        <v>5</v>
      </c>
      <c r="CU5" s="15">
        <v>5</v>
      </c>
      <c r="CV5" s="15">
        <v>5</v>
      </c>
      <c r="CW5" s="15">
        <v>5</v>
      </c>
      <c r="CX5" s="15">
        <v>5</v>
      </c>
      <c r="CY5" s="15" t="s">
        <v>82</v>
      </c>
      <c r="CZ5" s="15" t="s">
        <v>82</v>
      </c>
      <c r="DA5" s="39">
        <f t="shared" si="1"/>
        <v>479</v>
      </c>
      <c r="DB5" s="42">
        <f t="shared" si="0"/>
        <v>4.1176470588235287E-2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>
        <v>5</v>
      </c>
      <c r="CU6" s="12">
        <v>5</v>
      </c>
      <c r="CV6" s="12">
        <v>5</v>
      </c>
      <c r="CW6" s="12">
        <v>5</v>
      </c>
      <c r="CX6" s="12">
        <v>5</v>
      </c>
      <c r="CY6" s="12" t="s">
        <v>82</v>
      </c>
      <c r="CZ6" s="12" t="s">
        <v>82</v>
      </c>
      <c r="DA6" s="38">
        <f t="shared" si="1"/>
        <v>465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>
        <v>5</v>
      </c>
      <c r="CU7" s="19">
        <v>5</v>
      </c>
      <c r="CV7" s="19">
        <v>5</v>
      </c>
      <c r="CW7" s="19">
        <v>5</v>
      </c>
      <c r="CX7" s="19">
        <v>5</v>
      </c>
      <c r="CY7" s="19" t="s">
        <v>82</v>
      </c>
      <c r="CZ7" s="19" t="s">
        <v>82</v>
      </c>
      <c r="DA7" s="39">
        <f t="shared" si="1"/>
        <v>474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>
        <v>5</v>
      </c>
      <c r="CU8" s="12">
        <v>5</v>
      </c>
      <c r="CV8" s="12">
        <v>5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470</v>
      </c>
      <c r="DB8" s="41">
        <f t="shared" si="0"/>
        <v>5.8823529411764712E-2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>
        <v>5</v>
      </c>
      <c r="CU9" s="15">
        <v>5</v>
      </c>
      <c r="CV9" s="15">
        <v>5</v>
      </c>
      <c r="CW9" s="15">
        <v>5</v>
      </c>
      <c r="CX9" s="15">
        <v>5</v>
      </c>
      <c r="CY9" s="15" t="s">
        <v>82</v>
      </c>
      <c r="CZ9" s="15" t="s">
        <v>82</v>
      </c>
      <c r="DA9" s="39">
        <f t="shared" si="1"/>
        <v>463</v>
      </c>
      <c r="DB9" s="42">
        <f t="shared" si="0"/>
        <v>7.2549019607843143E-2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>
        <v>5</v>
      </c>
      <c r="CV10" s="12">
        <v>5</v>
      </c>
      <c r="CW10" s="12">
        <v>5</v>
      </c>
      <c r="CX10" s="12" t="s">
        <v>82</v>
      </c>
      <c r="CY10" s="12" t="s">
        <v>82</v>
      </c>
      <c r="CZ10" s="12" t="s">
        <v>82</v>
      </c>
      <c r="DA10" s="38">
        <f t="shared" si="1"/>
        <v>364</v>
      </c>
      <c r="DB10" s="41">
        <f t="shared" si="0"/>
        <v>0.26666666666666666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>
        <v>5</v>
      </c>
      <c r="CV11" s="15" t="s">
        <v>82</v>
      </c>
      <c r="CW11" s="15" t="s">
        <v>82</v>
      </c>
      <c r="CX11" s="15">
        <v>5</v>
      </c>
      <c r="CY11" s="15" t="s">
        <v>82</v>
      </c>
      <c r="CZ11" s="15" t="s">
        <v>82</v>
      </c>
      <c r="DA11" s="39">
        <f t="shared" si="1"/>
        <v>462</v>
      </c>
      <c r="DB11" s="42">
        <f t="shared" si="0"/>
        <v>7.4509803921568626E-2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>
        <v>5</v>
      </c>
      <c r="CU12" s="12">
        <v>5</v>
      </c>
      <c r="CV12" s="12" t="s">
        <v>82</v>
      </c>
      <c r="CW12" s="12" t="s">
        <v>82</v>
      </c>
      <c r="CX12" s="12">
        <v>5</v>
      </c>
      <c r="CY12" s="12" t="s">
        <v>82</v>
      </c>
      <c r="CZ12" s="12" t="s">
        <v>82</v>
      </c>
      <c r="DA12" s="38">
        <f>SUM(C12:CZ12)</f>
        <v>371</v>
      </c>
      <c r="DB12" s="41">
        <f t="shared" si="0"/>
        <v>0.25294117647058822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>
        <v>5</v>
      </c>
      <c r="CU13" s="19">
        <v>5</v>
      </c>
      <c r="CV13" s="19" t="s">
        <v>82</v>
      </c>
      <c r="CW13" s="19">
        <v>5</v>
      </c>
      <c r="CX13" s="19">
        <v>5</v>
      </c>
      <c r="CY13" s="19" t="s">
        <v>82</v>
      </c>
      <c r="CZ13" s="19" t="s">
        <v>82</v>
      </c>
      <c r="DA13" s="47">
        <f t="shared" si="1"/>
        <v>455</v>
      </c>
      <c r="DB13" s="48">
        <f t="shared" si="0"/>
        <v>8.8235294117647065E-2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>
        <v>5</v>
      </c>
      <c r="CU14" s="12">
        <v>4</v>
      </c>
      <c r="CV14" s="12" t="s">
        <v>82</v>
      </c>
      <c r="CW14" s="12">
        <v>4</v>
      </c>
      <c r="CX14" s="12" t="s">
        <v>82</v>
      </c>
      <c r="CY14" s="12" t="s">
        <v>82</v>
      </c>
      <c r="CZ14" s="12" t="s">
        <v>82</v>
      </c>
      <c r="DA14" s="38">
        <f t="shared" si="1"/>
        <v>429</v>
      </c>
      <c r="DB14" s="41">
        <f t="shared" si="0"/>
        <v>0.13921568627450981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>
        <v>5</v>
      </c>
      <c r="CU15" s="19">
        <v>5</v>
      </c>
      <c r="CV15" s="19" t="s">
        <v>82</v>
      </c>
      <c r="CW15" s="19">
        <v>5</v>
      </c>
      <c r="CX15" s="19">
        <v>5</v>
      </c>
      <c r="CY15" s="19" t="s">
        <v>82</v>
      </c>
      <c r="CZ15" s="19" t="s">
        <v>82</v>
      </c>
      <c r="DA15" s="47">
        <f t="shared" si="1"/>
        <v>440</v>
      </c>
      <c r="DB15" s="48">
        <f t="shared" si="0"/>
        <v>0.11764705882352942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>
        <v>5</v>
      </c>
      <c r="CU16" s="12">
        <v>4</v>
      </c>
      <c r="CV16" s="12">
        <v>5</v>
      </c>
      <c r="CW16" s="12">
        <v>5</v>
      </c>
      <c r="CX16" s="12">
        <v>5</v>
      </c>
      <c r="CY16" s="12" t="s">
        <v>82</v>
      </c>
      <c r="CZ16" s="12" t="s">
        <v>82</v>
      </c>
      <c r="DA16" s="38">
        <f t="shared" si="1"/>
        <v>389</v>
      </c>
      <c r="DB16" s="41">
        <f t="shared" si="0"/>
        <v>0.21764705882352942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49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>
        <v>5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7">
        <f t="shared" si="1"/>
        <v>450</v>
      </c>
      <c r="DB17" s="48">
        <f t="shared" si="0"/>
        <v>9.8039215686274522E-2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>
        <v>5</v>
      </c>
      <c r="CU18" s="12">
        <v>5</v>
      </c>
      <c r="CV18" s="12">
        <v>5</v>
      </c>
      <c r="CW18" s="12">
        <v>5</v>
      </c>
      <c r="CX18" s="12">
        <v>5</v>
      </c>
      <c r="CY18" s="12" t="s">
        <v>82</v>
      </c>
      <c r="CZ18" s="12" t="s">
        <v>82</v>
      </c>
      <c r="DA18" s="38">
        <f t="shared" si="1"/>
        <v>430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>
        <v>5</v>
      </c>
      <c r="CU19" s="19" t="s">
        <v>82</v>
      </c>
      <c r="CV19" s="19">
        <v>5</v>
      </c>
      <c r="CW19" s="19" t="s">
        <v>82</v>
      </c>
      <c r="CX19" s="19">
        <v>5</v>
      </c>
      <c r="CY19" s="19" t="s">
        <v>82</v>
      </c>
      <c r="CZ19" s="19" t="s">
        <v>82</v>
      </c>
      <c r="DA19" s="47">
        <f t="shared" si="1"/>
        <v>445</v>
      </c>
      <c r="DB19" s="48">
        <f t="shared" si="0"/>
        <v>0.10784313725490197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>
        <v>5</v>
      </c>
      <c r="CU20" s="12">
        <v>5</v>
      </c>
      <c r="CV20" s="12">
        <v>5</v>
      </c>
      <c r="CW20" s="12" t="s">
        <v>82</v>
      </c>
      <c r="CX20" s="12">
        <v>5</v>
      </c>
      <c r="CY20" s="12" t="s">
        <v>82</v>
      </c>
      <c r="CZ20" s="12" t="s">
        <v>82</v>
      </c>
      <c r="DA20" s="38">
        <f t="shared" si="1"/>
        <v>455</v>
      </c>
      <c r="DB20" s="41">
        <f t="shared" si="0"/>
        <v>8.8235294117647065E-2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>
        <v>5</v>
      </c>
      <c r="CV21" s="19">
        <v>5</v>
      </c>
      <c r="CW21" s="19">
        <v>5</v>
      </c>
      <c r="CX21" s="19" t="s">
        <v>82</v>
      </c>
      <c r="CY21" s="19" t="s">
        <v>82</v>
      </c>
      <c r="CZ21" s="19" t="s">
        <v>82</v>
      </c>
      <c r="DA21" s="47">
        <f t="shared" si="1"/>
        <v>480</v>
      </c>
      <c r="DB21" s="48">
        <f t="shared" si="0"/>
        <v>3.9215686274509803E-2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>
        <v>5</v>
      </c>
      <c r="CU22" s="12">
        <v>5</v>
      </c>
      <c r="CV22" s="12">
        <v>5</v>
      </c>
      <c r="CW22" s="12">
        <v>5</v>
      </c>
      <c r="CX22" s="12">
        <v>5</v>
      </c>
      <c r="CY22" s="12" t="s">
        <v>82</v>
      </c>
      <c r="CZ22" s="12" t="s">
        <v>82</v>
      </c>
      <c r="DA22" s="38">
        <f t="shared" si="1"/>
        <v>386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>
        <v>5</v>
      </c>
      <c r="CU23" s="21">
        <v>5</v>
      </c>
      <c r="CV23" s="21">
        <v>5</v>
      </c>
      <c r="CW23" s="21">
        <v>5</v>
      </c>
      <c r="CX23" s="21">
        <v>5</v>
      </c>
      <c r="CY23" s="21"/>
      <c r="CZ23" s="21"/>
      <c r="DA23" s="40">
        <f>SUM(C23:CZ23)</f>
        <v>500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0.52745098039215688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zoomScale="85" zoomScaleNormal="85" workbookViewId="0">
      <selection activeCell="H16" sqref="H16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x14ac:dyDescent="0.25">
      <c r="A2" s="54" t="s">
        <v>63</v>
      </c>
      <c r="B2" s="54" t="s">
        <v>100</v>
      </c>
      <c r="C2" s="54" t="s">
        <v>93</v>
      </c>
      <c r="D2" s="54" t="s">
        <v>100</v>
      </c>
      <c r="E2" s="54" t="s">
        <v>100</v>
      </c>
      <c r="F2" s="54" t="s">
        <v>93</v>
      </c>
      <c r="G2" s="54" t="s">
        <v>93</v>
      </c>
      <c r="H2" s="54" t="s">
        <v>96</v>
      </c>
      <c r="I2" s="54" t="s">
        <v>97</v>
      </c>
      <c r="J2" s="54"/>
    </row>
    <row r="3" spans="1:10" x14ac:dyDescent="0.25">
      <c r="A3" s="55" t="s">
        <v>66</v>
      </c>
      <c r="B3" s="55" t="s">
        <v>93</v>
      </c>
      <c r="C3" s="55" t="s">
        <v>93</v>
      </c>
      <c r="D3" s="55" t="s">
        <v>93</v>
      </c>
      <c r="E3" s="55" t="s">
        <v>93</v>
      </c>
      <c r="F3" s="55" t="s">
        <v>93</v>
      </c>
      <c r="G3" s="55" t="s">
        <v>93</v>
      </c>
      <c r="H3" s="55" t="s">
        <v>95</v>
      </c>
      <c r="I3" s="55" t="s">
        <v>106</v>
      </c>
      <c r="J3" s="55" t="s">
        <v>113</v>
      </c>
    </row>
    <row r="4" spans="1:10" x14ac:dyDescent="0.25">
      <c r="A4" s="54" t="s">
        <v>67</v>
      </c>
      <c r="B4" s="54" t="s">
        <v>93</v>
      </c>
      <c r="C4" s="54" t="s">
        <v>93</v>
      </c>
      <c r="D4" s="54" t="s">
        <v>93</v>
      </c>
      <c r="E4" s="54" t="s">
        <v>93</v>
      </c>
      <c r="F4" s="54" t="s">
        <v>93</v>
      </c>
      <c r="G4" s="54" t="s">
        <v>93</v>
      </c>
      <c r="H4" s="54" t="s">
        <v>94</v>
      </c>
      <c r="I4" s="54" t="s">
        <v>95</v>
      </c>
      <c r="J4" s="54" t="s">
        <v>97</v>
      </c>
    </row>
    <row r="5" spans="1:10" x14ac:dyDescent="0.25">
      <c r="A5" s="55" t="s">
        <v>62</v>
      </c>
      <c r="B5" s="55" t="s">
        <v>100</v>
      </c>
      <c r="C5" s="55" t="s">
        <v>100</v>
      </c>
      <c r="D5" s="55" t="s">
        <v>100</v>
      </c>
      <c r="E5" s="55" t="s">
        <v>100</v>
      </c>
      <c r="F5" s="55" t="s">
        <v>93</v>
      </c>
      <c r="G5" s="55" t="s">
        <v>100</v>
      </c>
      <c r="H5" s="55" t="s">
        <v>96</v>
      </c>
      <c r="I5" s="55" t="s">
        <v>101</v>
      </c>
      <c r="J5" s="55" t="s">
        <v>97</v>
      </c>
    </row>
    <row r="6" spans="1:10" x14ac:dyDescent="0.25">
      <c r="A6" s="54" t="s">
        <v>68</v>
      </c>
      <c r="B6" s="54" t="s">
        <v>100</v>
      </c>
      <c r="C6" s="54" t="s">
        <v>100</v>
      </c>
      <c r="D6" s="54" t="s">
        <v>100</v>
      </c>
      <c r="E6" s="54" t="s">
        <v>100</v>
      </c>
      <c r="F6" s="54" t="s">
        <v>93</v>
      </c>
      <c r="G6" s="54" t="s">
        <v>93</v>
      </c>
      <c r="H6" s="54" t="s">
        <v>101</v>
      </c>
      <c r="I6" s="54" t="s">
        <v>97</v>
      </c>
      <c r="J6" s="54" t="s">
        <v>110</v>
      </c>
    </row>
    <row r="7" spans="1:10" x14ac:dyDescent="0.25">
      <c r="A7" s="55" t="s">
        <v>69</v>
      </c>
      <c r="B7" s="55" t="s">
        <v>100</v>
      </c>
      <c r="C7" s="55" t="s">
        <v>93</v>
      </c>
      <c r="D7" s="55" t="s">
        <v>100</v>
      </c>
      <c r="E7" s="55" t="s">
        <v>100</v>
      </c>
      <c r="F7" s="55" t="s">
        <v>93</v>
      </c>
      <c r="G7" s="55" t="s">
        <v>93</v>
      </c>
      <c r="H7" s="55" t="s">
        <v>95</v>
      </c>
      <c r="I7" s="55" t="s">
        <v>97</v>
      </c>
      <c r="J7" s="55"/>
    </row>
    <row r="8" spans="1:10" x14ac:dyDescent="0.25">
      <c r="A8" s="54" t="s">
        <v>70</v>
      </c>
      <c r="B8" s="54" t="s">
        <v>93</v>
      </c>
      <c r="C8" s="54" t="s">
        <v>93</v>
      </c>
      <c r="D8" s="54" t="s">
        <v>93</v>
      </c>
      <c r="E8" s="54" t="s">
        <v>93</v>
      </c>
      <c r="F8" s="54" t="s">
        <v>93</v>
      </c>
      <c r="G8" s="54" t="s">
        <v>93</v>
      </c>
      <c r="H8" s="54" t="s">
        <v>97</v>
      </c>
      <c r="I8" s="54" t="s">
        <v>95</v>
      </c>
      <c r="J8" s="54" t="s">
        <v>96</v>
      </c>
    </row>
    <row r="9" spans="1:10" x14ac:dyDescent="0.25">
      <c r="A9" s="55" t="s">
        <v>71</v>
      </c>
      <c r="B9" s="55" t="s">
        <v>93</v>
      </c>
      <c r="C9" s="55" t="s">
        <v>93</v>
      </c>
      <c r="D9" s="55" t="s">
        <v>100</v>
      </c>
      <c r="E9" s="55" t="s">
        <v>100</v>
      </c>
      <c r="F9" s="55" t="s">
        <v>100</v>
      </c>
      <c r="G9" s="55" t="s">
        <v>100</v>
      </c>
      <c r="H9" s="55" t="s">
        <v>95</v>
      </c>
      <c r="I9" s="55" t="s">
        <v>97</v>
      </c>
      <c r="J9" s="55" t="s">
        <v>96</v>
      </c>
    </row>
    <row r="10" spans="1:10" x14ac:dyDescent="0.25">
      <c r="A10" s="54" t="s">
        <v>72</v>
      </c>
      <c r="B10" s="54" t="s">
        <v>93</v>
      </c>
      <c r="C10" s="54" t="s">
        <v>93</v>
      </c>
      <c r="D10" s="54" t="s">
        <v>99</v>
      </c>
      <c r="E10" s="54" t="s">
        <v>93</v>
      </c>
      <c r="F10" s="54" t="s">
        <v>99</v>
      </c>
      <c r="G10" s="54" t="s">
        <v>99</v>
      </c>
      <c r="H10" s="54" t="s">
        <v>97</v>
      </c>
      <c r="I10" s="54" t="s">
        <v>112</v>
      </c>
      <c r="J10" s="54" t="s">
        <v>96</v>
      </c>
    </row>
    <row r="11" spans="1:10" x14ac:dyDescent="0.25">
      <c r="A11" s="55" t="s">
        <v>73</v>
      </c>
      <c r="B11" s="55" t="s">
        <v>100</v>
      </c>
      <c r="C11" s="55" t="s">
        <v>93</v>
      </c>
      <c r="D11" s="55" t="s">
        <v>100</v>
      </c>
      <c r="E11" s="55" t="s">
        <v>100</v>
      </c>
      <c r="F11" s="55" t="s">
        <v>93</v>
      </c>
      <c r="G11" s="55" t="s">
        <v>93</v>
      </c>
      <c r="H11" s="55" t="s">
        <v>96</v>
      </c>
      <c r="I11" s="55" t="s">
        <v>97</v>
      </c>
      <c r="J11" s="55" t="s">
        <v>101</v>
      </c>
    </row>
    <row r="12" spans="1:10" x14ac:dyDescent="0.25">
      <c r="A12" s="54" t="s">
        <v>48</v>
      </c>
      <c r="B12" s="54" t="s">
        <v>100</v>
      </c>
      <c r="C12" s="54" t="s">
        <v>100</v>
      </c>
      <c r="D12" s="54" t="s">
        <v>100</v>
      </c>
      <c r="E12" s="54" t="s">
        <v>100</v>
      </c>
      <c r="F12" s="54" t="s">
        <v>99</v>
      </c>
      <c r="G12" s="54" t="s">
        <v>93</v>
      </c>
      <c r="H12" s="54" t="s">
        <v>111</v>
      </c>
      <c r="I12" s="54" t="s">
        <v>97</v>
      </c>
      <c r="J12" s="54"/>
    </row>
    <row r="13" spans="1:10" x14ac:dyDescent="0.25">
      <c r="A13" s="55" t="s">
        <v>61</v>
      </c>
      <c r="B13" s="55" t="s">
        <v>93</v>
      </c>
      <c r="C13" s="55" t="s">
        <v>100</v>
      </c>
      <c r="D13" s="55" t="s">
        <v>100</v>
      </c>
      <c r="E13" s="55" t="s">
        <v>100</v>
      </c>
      <c r="F13" s="55" t="s">
        <v>93</v>
      </c>
      <c r="G13" s="55" t="s">
        <v>99</v>
      </c>
      <c r="H13" s="55" t="s">
        <v>95</v>
      </c>
      <c r="I13" s="55" t="s">
        <v>96</v>
      </c>
      <c r="J13" s="55"/>
    </row>
    <row r="14" spans="1:10" x14ac:dyDescent="0.25">
      <c r="A14" s="54" t="s">
        <v>74</v>
      </c>
      <c r="B14" s="54" t="s">
        <v>93</v>
      </c>
      <c r="C14" s="54" t="s">
        <v>93</v>
      </c>
      <c r="D14" s="54" t="s">
        <v>93</v>
      </c>
      <c r="E14" s="54" t="s">
        <v>93</v>
      </c>
      <c r="F14" s="54" t="s">
        <v>93</v>
      </c>
      <c r="G14" s="54" t="s">
        <v>99</v>
      </c>
      <c r="H14" s="54" t="s">
        <v>95</v>
      </c>
      <c r="I14" s="54" t="s">
        <v>97</v>
      </c>
      <c r="J14" s="54"/>
    </row>
    <row r="15" spans="1:10" x14ac:dyDescent="0.25">
      <c r="A15" s="55" t="s">
        <v>75</v>
      </c>
      <c r="B15" s="55" t="s">
        <v>93</v>
      </c>
      <c r="C15" s="55" t="s">
        <v>93</v>
      </c>
      <c r="D15" s="55" t="s">
        <v>93</v>
      </c>
      <c r="E15" s="55" t="s">
        <v>93</v>
      </c>
      <c r="F15" s="55" t="s">
        <v>93</v>
      </c>
      <c r="G15" s="55" t="s">
        <v>99</v>
      </c>
      <c r="H15" s="55" t="s">
        <v>97</v>
      </c>
      <c r="I15" s="55"/>
      <c r="J15" s="55"/>
    </row>
    <row r="16" spans="1:10" x14ac:dyDescent="0.25">
      <c r="A16" s="54" t="s">
        <v>76</v>
      </c>
      <c r="B16" s="54" t="s">
        <v>93</v>
      </c>
      <c r="C16" s="54" t="s">
        <v>99</v>
      </c>
      <c r="D16" s="54" t="s">
        <v>93</v>
      </c>
      <c r="E16" s="54" t="s">
        <v>93</v>
      </c>
      <c r="F16" s="54" t="s">
        <v>93</v>
      </c>
      <c r="G16" s="54" t="s">
        <v>93</v>
      </c>
      <c r="H16" s="54" t="s">
        <v>96</v>
      </c>
      <c r="I16" s="54" t="s">
        <v>97</v>
      </c>
      <c r="J16" s="54" t="s">
        <v>101</v>
      </c>
    </row>
    <row r="17" spans="1:11" x14ac:dyDescent="0.25">
      <c r="A17" s="55" t="s">
        <v>77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1" x14ac:dyDescent="0.25">
      <c r="A18" s="54" t="s">
        <v>78</v>
      </c>
      <c r="B18" s="54" t="s">
        <v>100</v>
      </c>
      <c r="C18" s="54" t="s">
        <v>93</v>
      </c>
      <c r="D18" s="54" t="s">
        <v>93</v>
      </c>
      <c r="E18" s="54" t="s">
        <v>93</v>
      </c>
      <c r="F18" s="54" t="s">
        <v>93</v>
      </c>
      <c r="G18" s="54" t="s">
        <v>100</v>
      </c>
      <c r="H18" s="54" t="s">
        <v>97</v>
      </c>
      <c r="I18" s="54" t="s">
        <v>95</v>
      </c>
      <c r="J18" s="54" t="s">
        <v>96</v>
      </c>
      <c r="K18" s="57" t="s">
        <v>94</v>
      </c>
    </row>
    <row r="19" spans="1:11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1" x14ac:dyDescent="0.25">
      <c r="A20" s="54" t="s">
        <v>80</v>
      </c>
      <c r="B20" s="54" t="s">
        <v>100</v>
      </c>
      <c r="C20" s="54" t="s">
        <v>100</v>
      </c>
      <c r="D20" s="54" t="s">
        <v>100</v>
      </c>
      <c r="E20" s="54" t="s">
        <v>93</v>
      </c>
      <c r="F20" s="54" t="s">
        <v>100</v>
      </c>
      <c r="G20" s="54" t="s">
        <v>93</v>
      </c>
      <c r="H20" s="54" t="s">
        <v>101</v>
      </c>
      <c r="I20" s="54" t="s">
        <v>102</v>
      </c>
      <c r="J20" s="54" t="s">
        <v>96</v>
      </c>
    </row>
    <row r="21" spans="1:11" x14ac:dyDescent="0.25">
      <c r="A21" s="55" t="s">
        <v>60</v>
      </c>
      <c r="B21" s="55" t="s">
        <v>100</v>
      </c>
      <c r="C21" s="55" t="s">
        <v>100</v>
      </c>
      <c r="D21" s="55" t="s">
        <v>100</v>
      </c>
      <c r="E21" s="55" t="s">
        <v>100</v>
      </c>
      <c r="F21" s="55" t="s">
        <v>93</v>
      </c>
      <c r="G21" s="55" t="s">
        <v>93</v>
      </c>
      <c r="H21" s="55" t="s">
        <v>97</v>
      </c>
      <c r="I21" s="55" t="s">
        <v>95</v>
      </c>
      <c r="J21" s="55" t="s">
        <v>96</v>
      </c>
    </row>
    <row r="22" spans="1:11" x14ac:dyDescent="0.25">
      <c r="A22" s="54" t="s">
        <v>81</v>
      </c>
      <c r="B22" s="54" t="s">
        <v>93</v>
      </c>
      <c r="C22" s="54" t="s">
        <v>93</v>
      </c>
      <c r="D22" s="54" t="s">
        <v>93</v>
      </c>
      <c r="E22" s="54" t="s">
        <v>100</v>
      </c>
      <c r="F22" s="54" t="s">
        <v>93</v>
      </c>
      <c r="G22" s="54" t="s">
        <v>99</v>
      </c>
      <c r="H22" s="54" t="s">
        <v>97</v>
      </c>
      <c r="I22" s="54" t="s">
        <v>101</v>
      </c>
      <c r="J22" s="5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2019-12-16T16:42:37Z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