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rypaquetclouston\Documents\GitHub\EHO400\Arduino_mega_reference_scripts\"/>
    </mc:Choice>
  </mc:AlternateContent>
  <xr:revisionPtr revIDLastSave="0" documentId="13_ncr:1_{522D8E8C-AA50-40C8-822F-9CE4EFEDC586}" xr6:coauthVersionLast="45" xr6:coauthVersionMax="45" xr10:uidLastSave="{00000000-0000-0000-0000-000000000000}"/>
  <bookViews>
    <workbookView xWindow="2340" yWindow="2340" windowWidth="18000" windowHeight="9360" tabRatio="651" activeTab="3" xr2:uid="{BCEF0408-2661-4591-A85D-DBFFA4E0812E}"/>
  </bookViews>
  <sheets>
    <sheet name="Pinouts" sheetId="1" r:id="rId1"/>
    <sheet name="Arduino_Mega_Specs" sheetId="2" r:id="rId2"/>
    <sheet name="Power Consumption_Est" sheetId="3" r:id="rId3"/>
    <sheet name="Unit_tests_MEGA" sheetId="5" r:id="rId4"/>
    <sheet name="Bills_of_Materials_v2" sheetId="6" r:id="rId5"/>
    <sheet name="Results_test19"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<sst xmlns="http://schemas.openxmlformats.org/spreadsheetml/2006/main" count="909" uniqueCount="593">
  <si>
    <t>Pins Arduino Mega</t>
  </si>
  <si>
    <t>from: https://www.theengineeringprojects.com/2018/06/introduction-to-arduino-mega-2560.html</t>
  </si>
  <si>
    <t xml:space="preserve"> </t>
  </si>
  <si>
    <t>D0 - D53</t>
  </si>
  <si>
    <t>Pin description</t>
  </si>
  <si>
    <t>54 digital input / output pins.</t>
  </si>
  <si>
    <t>A0 - A15</t>
  </si>
  <si>
    <t>16 Analog input / output pins.</t>
  </si>
  <si>
    <t xml:space="preserve">D2 - D13 </t>
  </si>
  <si>
    <t>12 Pulse Width Modulation ( PWM ) pins.</t>
  </si>
  <si>
    <t>4 serial communication ports (8 pins).</t>
  </si>
  <si>
    <t>Pin #0 (RX), pin #1 (TX)
Pin #19 (RX1), pin #18 (TX1)
Pin #17 (RX2), pin #16 (TX2)
Pin #15 (RX3), pin #14 (TX3)</t>
  </si>
  <si>
    <t>Pin #50 ( MISO ) 
Pin #51 ( MOSI ) 
Pin #52 ( SCK )
Pin #53 ( SS )</t>
  </si>
  <si>
    <t>SPI Communication pins.</t>
  </si>
  <si>
    <t>Pin #20 ( SDA ), Pin #21 ( SCL )</t>
  </si>
  <si>
    <t>I2C Communication pins.</t>
  </si>
  <si>
    <t xml:space="preserve">Pin #13 </t>
  </si>
  <si>
    <t>Built-in LED for testing.</t>
  </si>
  <si>
    <t>Arduino MEGA</t>
  </si>
  <si>
    <t xml:space="preserve">6 interrupts </t>
  </si>
  <si>
    <t>interrupt 0</t>
  </si>
  <si>
    <t>interrupt 1</t>
  </si>
  <si>
    <t>interrupt 2</t>
  </si>
  <si>
    <t>interrupt 3</t>
  </si>
  <si>
    <t>interrupt 4</t>
  </si>
  <si>
    <t>interrupt 5</t>
  </si>
  <si>
    <t>Pin</t>
  </si>
  <si>
    <t>Multi-tasking is available but not supported by Arduino IDE</t>
  </si>
  <si>
    <t>Need to use another software such as FreeRTOS or RTX</t>
  </si>
  <si>
    <t>Pins</t>
  </si>
  <si>
    <t>Left side</t>
  </si>
  <si>
    <t xml:space="preserve">- </t>
  </si>
  <si>
    <t>IOREF</t>
  </si>
  <si>
    <t>3.3V</t>
  </si>
  <si>
    <t>5V</t>
  </si>
  <si>
    <t>GND</t>
  </si>
  <si>
    <t>Vin</t>
  </si>
  <si>
    <t>A0</t>
  </si>
  <si>
    <t>A1</t>
  </si>
  <si>
    <t>A2</t>
  </si>
  <si>
    <t>A3</t>
  </si>
  <si>
    <t>A4</t>
  </si>
  <si>
    <t>A5</t>
  </si>
  <si>
    <t>A6</t>
  </si>
  <si>
    <t>A7</t>
  </si>
  <si>
    <t>A8</t>
  </si>
  <si>
    <t>A9</t>
  </si>
  <si>
    <t>A10</t>
  </si>
  <si>
    <t>A11</t>
  </si>
  <si>
    <t>A12</t>
  </si>
  <si>
    <t>A13</t>
  </si>
  <si>
    <t>A14</t>
  </si>
  <si>
    <t>A15</t>
  </si>
  <si>
    <t>D52</t>
  </si>
  <si>
    <t>D50</t>
  </si>
  <si>
    <t>D48</t>
  </si>
  <si>
    <t>D46</t>
  </si>
  <si>
    <t>D44</t>
  </si>
  <si>
    <t>D42</t>
  </si>
  <si>
    <t>D40</t>
  </si>
  <si>
    <t>D38</t>
  </si>
  <si>
    <t>D36</t>
  </si>
  <si>
    <t>D34</t>
  </si>
  <si>
    <t>D32</t>
  </si>
  <si>
    <t>D30</t>
  </si>
  <si>
    <t>D28</t>
  </si>
  <si>
    <t>D26</t>
  </si>
  <si>
    <t>D24</t>
  </si>
  <si>
    <t>D22</t>
  </si>
  <si>
    <t>Bottom (lower row)</t>
  </si>
  <si>
    <t>Bottom (upper row)</t>
  </si>
  <si>
    <t>D53</t>
  </si>
  <si>
    <t>D51</t>
  </si>
  <si>
    <t>D49</t>
  </si>
  <si>
    <t>D47</t>
  </si>
  <si>
    <t>D45</t>
  </si>
  <si>
    <t>D43</t>
  </si>
  <si>
    <t>D41</t>
  </si>
  <si>
    <t>D39</t>
  </si>
  <si>
    <t>D37</t>
  </si>
  <si>
    <t>D35</t>
  </si>
  <si>
    <t>D33</t>
  </si>
  <si>
    <t>D31</t>
  </si>
  <si>
    <t>D29</t>
  </si>
  <si>
    <t>D27</t>
  </si>
  <si>
    <t>D25</t>
  </si>
  <si>
    <t>D23</t>
  </si>
  <si>
    <t>Right Side</t>
  </si>
  <si>
    <t>AREF</t>
  </si>
  <si>
    <t>D13</t>
  </si>
  <si>
    <t>D12</t>
  </si>
  <si>
    <t>D11</t>
  </si>
  <si>
    <t>D10</t>
  </si>
  <si>
    <t>D9</t>
  </si>
  <si>
    <t>D8</t>
  </si>
  <si>
    <t>D7</t>
  </si>
  <si>
    <t>D6</t>
  </si>
  <si>
    <t>D5</t>
  </si>
  <si>
    <t>D4</t>
  </si>
  <si>
    <t>D3</t>
  </si>
  <si>
    <t>D2</t>
  </si>
  <si>
    <t>D1</t>
  </si>
  <si>
    <t>D0</t>
  </si>
  <si>
    <t>D14</t>
  </si>
  <si>
    <t>D15</t>
  </si>
  <si>
    <t>D16</t>
  </si>
  <si>
    <t>D17</t>
  </si>
  <si>
    <t>D18</t>
  </si>
  <si>
    <t>D19</t>
  </si>
  <si>
    <t>D20</t>
  </si>
  <si>
    <t>D21</t>
  </si>
  <si>
    <t>Description (MEGA)</t>
  </si>
  <si>
    <t>PWM</t>
  </si>
  <si>
    <t>Built-in LED / PWM</t>
  </si>
  <si>
    <t>PWM / Interrupt 1</t>
  </si>
  <si>
    <t>TX0 (UART)</t>
  </si>
  <si>
    <t xml:space="preserve">RX0 (UART) / Interrupt 0 </t>
  </si>
  <si>
    <t>TX3 (UART)</t>
  </si>
  <si>
    <t>RX3 (UART)</t>
  </si>
  <si>
    <t>TX2 (UART)</t>
  </si>
  <si>
    <t>RX2 (UART)</t>
  </si>
  <si>
    <t>TX1 (UART) / Interrupt 5</t>
  </si>
  <si>
    <t>RX1 (UART) / Interrupt 4</t>
  </si>
  <si>
    <t>MISO</t>
  </si>
  <si>
    <t>MOSI</t>
  </si>
  <si>
    <t>SCK</t>
  </si>
  <si>
    <t>SS</t>
  </si>
  <si>
    <t>SDA (TWI) / Interrupt 3</t>
  </si>
  <si>
    <t>SCL (TWI) / Interrupt 2</t>
  </si>
  <si>
    <t>ICSP Header (for uC)</t>
  </si>
  <si>
    <t>VCC</t>
  </si>
  <si>
    <t>RESET (inverted logic)</t>
  </si>
  <si>
    <t>Ethernet Shield</t>
  </si>
  <si>
    <t>https://store.arduino.cc/usa/arduino-ethernet-shield-2</t>
  </si>
  <si>
    <t>https://store.arduino.cc/usa/mega-2560-r3</t>
  </si>
  <si>
    <t>SDA</t>
  </si>
  <si>
    <t>SCL</t>
  </si>
  <si>
    <t>SDA (TWI)</t>
  </si>
  <si>
    <t>SCL (TWI)</t>
  </si>
  <si>
    <t>D13 (goes to a LED)</t>
  </si>
  <si>
    <t>SD chip select</t>
  </si>
  <si>
    <t>NUS = Not used by shield</t>
  </si>
  <si>
    <t>NUS</t>
  </si>
  <si>
    <t>Header out5</t>
  </si>
  <si>
    <t>Header out6</t>
  </si>
  <si>
    <t>TWI header (x2)</t>
  </si>
  <si>
    <t>RESET</t>
  </si>
  <si>
    <t>Reset</t>
  </si>
  <si>
    <t>Reset (connects to ICSP header too)</t>
  </si>
  <si>
    <t>Header A2</t>
  </si>
  <si>
    <t>Header A3</t>
  </si>
  <si>
    <t>Need to be set to output!</t>
  </si>
  <si>
    <t>Do not use</t>
  </si>
  <si>
    <t>Arduino 4 relays Shield</t>
  </si>
  <si>
    <t>https://store.arduino.cc/usa/4-relays-shield</t>
  </si>
  <si>
    <t>4 Relays Shield (connects with MEGA)</t>
  </si>
  <si>
    <t>Used for Schottky diode protection on A2 and A3</t>
  </si>
  <si>
    <t>To reset button</t>
  </si>
  <si>
    <t>Controls relay 4 + has 10k pulldown</t>
  </si>
  <si>
    <t>Controls relay 3 + has 10k pulldown</t>
  </si>
  <si>
    <t>Controls relay 2 + has 10k pulldown</t>
  </si>
  <si>
    <t>Controls relay 1 + has 10k pulldown</t>
  </si>
  <si>
    <t>(no ICSP header)</t>
  </si>
  <si>
    <t>1 x CO2 + 3 x Hum</t>
  </si>
  <si>
    <t>1 x DS18B20</t>
  </si>
  <si>
    <t>Pompe 3</t>
  </si>
  <si>
    <t>Pompe 2</t>
  </si>
  <si>
    <t>SD card + Ethernet</t>
  </si>
  <si>
    <t>Ethernet</t>
  </si>
  <si>
    <t>Power</t>
  </si>
  <si>
    <t>Spare</t>
  </si>
  <si>
    <t>Built-in led</t>
  </si>
  <si>
    <t>All together*</t>
  </si>
  <si>
    <t xml:space="preserve">*Requirements are: </t>
  </si>
  <si>
    <t>Ethernet shield + SD card</t>
  </si>
  <si>
    <t>1 x porte</t>
  </si>
  <si>
    <t>3 x Beignes de courant</t>
  </si>
  <si>
    <t>3 x pompes (relay shield)</t>
  </si>
  <si>
    <t>Power consumption estimation:</t>
  </si>
  <si>
    <t xml:space="preserve">Arduino MEGA </t>
  </si>
  <si>
    <t>20mA per digital pins</t>
  </si>
  <si>
    <t>200mA max for the chip</t>
  </si>
  <si>
    <t xml:space="preserve">Relay board </t>
  </si>
  <si>
    <t>35 mA per coil on.</t>
  </si>
  <si>
    <t>Ethernet shield</t>
  </si>
  <si>
    <t>5mA for W5500</t>
  </si>
  <si>
    <t>BME280</t>
  </si>
  <si>
    <t>3mA</t>
  </si>
  <si>
    <t xml:space="preserve">K30 </t>
  </si>
  <si>
    <t>40mA</t>
  </si>
  <si>
    <t xml:space="preserve">DS18B20 </t>
  </si>
  <si>
    <t>1.5mA</t>
  </si>
  <si>
    <t>LD1117 can provide up to 800mA</t>
  </si>
  <si>
    <t xml:space="preserve">140mA </t>
  </si>
  <si>
    <t>Bills of Materials</t>
  </si>
  <si>
    <t>Comment</t>
  </si>
  <si>
    <t>Marc purchased it (shipped directly to me) but I haven't received it.</t>
  </si>
  <si>
    <t>Got it?</t>
  </si>
  <si>
    <t>No</t>
  </si>
  <si>
    <t xml:space="preserve">Last update: </t>
  </si>
  <si>
    <t>No news</t>
  </si>
  <si>
    <t>Components</t>
  </si>
  <si>
    <t>Shields</t>
  </si>
  <si>
    <t>Arduino Mega 2560</t>
  </si>
  <si>
    <t>Ethernet Shield 2</t>
  </si>
  <si>
    <t>4 Relays Shield</t>
  </si>
  <si>
    <t>CO2 sensor</t>
  </si>
  <si>
    <t>T6713-5K</t>
  </si>
  <si>
    <t>Yes</t>
  </si>
  <si>
    <t>MFG P/N</t>
  </si>
  <si>
    <t>Qte</t>
  </si>
  <si>
    <t>Misc.</t>
  </si>
  <si>
    <t>Tubes for CO2 sensor</t>
  </si>
  <si>
    <t>Cover for CO2 sensor</t>
  </si>
  <si>
    <t>TBD</t>
  </si>
  <si>
    <t>NA</t>
  </si>
  <si>
    <t>USB Cable for CO2 sensor</t>
  </si>
  <si>
    <t>For debugging purposes</t>
  </si>
  <si>
    <t>Header of CO2 sensor</t>
  </si>
  <si>
    <t>Humidity sensor</t>
  </si>
  <si>
    <t>SHT30-D</t>
  </si>
  <si>
    <t>Partially</t>
  </si>
  <si>
    <t>1 out of 3</t>
  </si>
  <si>
    <t>Temperature sensor</t>
  </si>
  <si>
    <t>DS18B20</t>
  </si>
  <si>
    <t>Door sensor</t>
  </si>
  <si>
    <t>Need to test length</t>
  </si>
  <si>
    <t>Current sensor</t>
  </si>
  <si>
    <t>SCT013</t>
  </si>
  <si>
    <t>Sensors / motors</t>
  </si>
  <si>
    <t>PM 9332-NMP30</t>
  </si>
  <si>
    <t xml:space="preserve">Partially </t>
  </si>
  <si>
    <t>Pump</t>
  </si>
  <si>
    <t>200 x 120 x 75 mm</t>
  </si>
  <si>
    <t xml:space="preserve">Microphone Cable for current sensor </t>
  </si>
  <si>
    <t>Pull up resistor for I2C bus</t>
  </si>
  <si>
    <t>4.7k</t>
  </si>
  <si>
    <t>Power supply 120V AC to 12V</t>
  </si>
  <si>
    <t xml:space="preserve">Power supply 120V AC to 5V </t>
  </si>
  <si>
    <t>With a jack for Arduino MEGA</t>
  </si>
  <si>
    <t>Especially if we need to extent the length of the cable</t>
  </si>
  <si>
    <t>Pull up resistor for DS12B20</t>
  </si>
  <si>
    <t>Connectors</t>
  </si>
  <si>
    <t>Box for uC</t>
  </si>
  <si>
    <t>Box for pumps</t>
  </si>
  <si>
    <t>Need to discuss with Marc about that</t>
  </si>
  <si>
    <t>Description</t>
  </si>
  <si>
    <t>Basic Blink LED test</t>
  </si>
  <si>
    <t>Pass</t>
  </si>
  <si>
    <t>Pass / Fail</t>
  </si>
  <si>
    <t>Library (ies) used</t>
  </si>
  <si>
    <t>Hardware</t>
  </si>
  <si>
    <t>MEGA</t>
  </si>
  <si>
    <t>None</t>
  </si>
  <si>
    <t>1448 (0%)</t>
  </si>
  <si>
    <t>9 (0%)</t>
  </si>
  <si>
    <t>Script used</t>
  </si>
  <si>
    <t>Basic SD file create write read delete</t>
  </si>
  <si>
    <t>MEGA + Ethernet shield</t>
  </si>
  <si>
    <t>02_SD_card_basic_test</t>
  </si>
  <si>
    <t>01_blink</t>
  </si>
  <si>
    <t>SPI, SD</t>
  </si>
  <si>
    <t>12160 (4%)</t>
  </si>
  <si>
    <t>1134 (13%)</t>
  </si>
  <si>
    <t>Dynamic Memory 
(bytes / percent)</t>
  </si>
  <si>
    <t>static Memory 
(bytes / percent)</t>
  </si>
  <si>
    <t xml:space="preserve">" Arduino / Genuino Mega or Mega 2560 " </t>
  </si>
  <si>
    <t>" ATmega2560 (Mega 2560)"</t>
  </si>
  <si>
    <t>" COM8 (Arduino / Genuino Mega or Mega 2560)"</t>
  </si>
  <si>
    <t>"ArduinoISP"</t>
  </si>
  <si>
    <t>Basic Ethernet webserver</t>
  </si>
  <si>
    <t>03_Ethernet_web_server</t>
  </si>
  <si>
    <t>Comments</t>
  </si>
  <si>
    <t>See the led blink</t>
  </si>
  <si>
    <t>File gets created, written, read, and deleted</t>
  </si>
  <si>
    <t xml:space="preserve">Pass </t>
  </si>
  <si>
    <t>12658 (4%)</t>
  </si>
  <si>
    <t>769 (9%)</t>
  </si>
  <si>
    <t>SPI, Ethernet</t>
  </si>
  <si>
    <t>04_sd_files_over_ethernet</t>
  </si>
  <si>
    <t>22238 (8%)</t>
  </si>
  <si>
    <t>1395 (17%)</t>
  </si>
  <si>
    <t>SPI, SD, Ethernet</t>
  </si>
  <si>
    <t>I can connect to the ethernet shield through Firefox and download the file test.txt
Direct connection between ethernet shield and computel. Laptop is 192.168.11.155</t>
  </si>
  <si>
    <t>See the Analog input 0 to 5 on Firefox (192.168.11.177:80) refreshes every few seconds.
Values are between 330 and 390 (nothing is connected on the Aout).
Direct connection between ethernet shield and computel. Laptop is 192.168.11.155</t>
  </si>
  <si>
    <t>Basic 2 x DS18B20 temp reading</t>
  </si>
  <si>
    <t>Basic Ethernet + SD Card</t>
  </si>
  <si>
    <t>MEGA + 2 DS18B20 + 4k7</t>
  </si>
  <si>
    <t>05_multiple_DS18B20</t>
  </si>
  <si>
    <t>7008 (2%)</t>
  </si>
  <si>
    <t>584 (7%)</t>
  </si>
  <si>
    <t>OneWire, DallasTemperature</t>
  </si>
  <si>
    <t>https://github.com/Sensirion/arduino-sht</t>
  </si>
  <si>
    <t>7452 (2%)</t>
  </si>
  <si>
    <t>544 (6%)</t>
  </si>
  <si>
    <t xml:space="preserve">Basic 1 SHT30-D humidity reading </t>
  </si>
  <si>
    <t>06_single_SHT30-D_auto_detect</t>
  </si>
  <si>
    <t>Serial monitor, see the RH and the temperature refreshing every few seconds.
No external pull-ups are connected to the I2C SDA and SCL</t>
  </si>
  <si>
    <t>MEGA + 1 SHT30-D</t>
  </si>
  <si>
    <t>Basic 1 T6713 CO2 reading</t>
  </si>
  <si>
    <t>MEGA + 1 T6713</t>
  </si>
  <si>
    <t xml:space="preserve">T6713 </t>
  </si>
  <si>
    <t>200mA peak, 25mA average</t>
  </si>
  <si>
    <t>4480 (4%)</t>
  </si>
  <si>
    <t>502 (6%)</t>
  </si>
  <si>
    <t>Wire</t>
  </si>
  <si>
    <t>07_co2_sensor_T6713</t>
  </si>
  <si>
    <t>Wire, SHTSensor (arduino-sht)</t>
  </si>
  <si>
    <t>Following Application Note AN161. The CO2 measurement was refreshing every 2s.
Roughly 1100 ppm. Increased when I started to breathe closer to the sensor.
No custom library required.</t>
  </si>
  <si>
    <t>MEGA + 1 SCT013</t>
  </si>
  <si>
    <t>To do</t>
  </si>
  <si>
    <t>Multiple I2C devices</t>
  </si>
  <si>
    <t>MEGA + T6713 + SHT30-D</t>
  </si>
  <si>
    <t>Basic relay control</t>
  </si>
  <si>
    <t>MEGA + DFR0144</t>
  </si>
  <si>
    <t>Basic Motor control</t>
  </si>
  <si>
    <t>MEGA + DFR0144 + NMP30</t>
  </si>
  <si>
    <t>Test Nb</t>
  </si>
  <si>
    <t>MEGA + Ethernet + T6713 + SHT30-D</t>
  </si>
  <si>
    <t>Remotely fetch the files</t>
  </si>
  <si>
    <t>Board:</t>
  </si>
  <si>
    <t>Processor:</t>
  </si>
  <si>
    <t>Port:</t>
  </si>
  <si>
    <t>Programmer:</t>
  </si>
  <si>
    <t>Basic relay/Motor + current measurement</t>
  </si>
  <si>
    <t>Everything together</t>
  </si>
  <si>
    <t>Basic door sensor</t>
  </si>
  <si>
    <t>MEGA + door sensor</t>
  </si>
  <si>
    <t>Need to select the door sensor</t>
  </si>
  <si>
    <t>Requesting temperatures...DONE
Device Address: 28AACC44401401D8 Temp C: 18.37 Temp F: 65.07
Device Address: 28AA393440140104 Temp C: 20.25 Temp F: 68.45</t>
  </si>
  <si>
    <t>EmonLib</t>
  </si>
  <si>
    <t>08_current_measurement_SCT013</t>
  </si>
  <si>
    <t>4354 (1%)</t>
  </si>
  <si>
    <t>316 (3%)</t>
  </si>
  <si>
    <t>Protection diode for 5.5V</t>
  </si>
  <si>
    <t>10uF</t>
  </si>
  <si>
    <t xml:space="preserve">Capacitor </t>
  </si>
  <si>
    <t xml:space="preserve">Burden Resistor </t>
  </si>
  <si>
    <t>Potentiometer to adjust</t>
  </si>
  <si>
    <t>R1 / R2</t>
  </si>
  <si>
    <t>10k</t>
  </si>
  <si>
    <t>3.5k</t>
  </si>
  <si>
    <t>Jack connectors</t>
  </si>
  <si>
    <t>Need low ESR</t>
  </si>
  <si>
    <t>Failed</t>
  </si>
  <si>
    <t>NMP30</t>
  </si>
  <si>
    <t>For back-emf when opening the relay</t>
  </si>
  <si>
    <t>Suppression diode</t>
  </si>
  <si>
    <t>RC snubber</t>
  </si>
  <si>
    <t>DFR0144</t>
  </si>
  <si>
    <t>2966 (1%)</t>
  </si>
  <si>
    <t>296(3%)</t>
  </si>
  <si>
    <t>13_basic_relay_control_DFR0144</t>
  </si>
  <si>
    <t>Relay pins = 2, 7, 8, 10. Specs in the datasheet are only for resistive loads.
Need to use the external power (the jack).</t>
  </si>
  <si>
    <t>MEGA + DFR0144 + NMP30 + INA219</t>
  </si>
  <si>
    <t>MEGA + INA219</t>
  </si>
  <si>
    <t>14_basic_relay_and_motor_control_DFR0144</t>
  </si>
  <si>
    <t>Hardware missing</t>
  </si>
  <si>
    <t>[Not used anymore] SCT013</t>
  </si>
  <si>
    <r>
      <t xml:space="preserve">See the current varying when I change the speed of the fan (about 0.15 to 0.18 A). 
It is working properly, however:
</t>
    </r>
    <r>
      <rPr>
        <b/>
        <sz val="11"/>
        <color theme="1"/>
        <rFont val="Calibri"/>
        <family val="2"/>
        <scheme val="minor"/>
      </rPr>
      <t>The SCT013 is for AC Current only! Cannot use it with the NMP30 motor (12V dc)</t>
    </r>
  </si>
  <si>
    <t>Basic current measurement 1</t>
  </si>
  <si>
    <t>Basic current measurement 2</t>
  </si>
  <si>
    <t>Three shields together</t>
  </si>
  <si>
    <t>MEGA + Ethernet + DFR0144</t>
  </si>
  <si>
    <t>Not sure if necessary</t>
  </si>
  <si>
    <t>DF Robot 4 relays Shield</t>
  </si>
  <si>
    <t>https://abra-electronics.com/electromechanical/relays/relay-modules-shields/dfr0144-relay-shield-for-arduino-dfr0144.html</t>
  </si>
  <si>
    <t>https://www.adafruit.com/product/2717?gclid=Cj0KCQiAno_uBRC1ARIsAB496IXwtkuNF7uFfyh3HG0cQmPJ2nLFbEd4LbUi5byNprLV6e8FQdiS5lEaAi-CEALw_wcB</t>
  </si>
  <si>
    <t>https://abra-electronics.com/robotics-embedded-electronics/breakout-boards/level-shifters-and-expanders/2717-ada-tca9548a-i2c-multiplexer.html</t>
  </si>
  <si>
    <t>I2C devices</t>
  </si>
  <si>
    <t>Pull-ups</t>
  </si>
  <si>
    <t>Multiplexer</t>
  </si>
  <si>
    <t>11_multiple_I2C_sht30_and_T6713</t>
  </si>
  <si>
    <r>
      <t xml:space="preserve">We see the CO2 measure, temp and RH but: 
</t>
    </r>
    <r>
      <rPr>
        <b/>
        <sz val="11"/>
        <color theme="1"/>
        <rFont val="Calibri"/>
        <family val="2"/>
        <scheme val="minor"/>
      </rPr>
      <t xml:space="preserve">We cannot change the I2C address of the SHT30-D because it is packaged. 
</t>
    </r>
    <r>
      <rPr>
        <sz val="11"/>
        <color theme="1"/>
        <rFont val="Calibri"/>
        <family val="2"/>
        <scheme val="minor"/>
      </rPr>
      <t>Therefore we need an I2C multiplexer to have more than one humidity sensor</t>
    </r>
  </si>
  <si>
    <t>Multiple I2C devices with multiplexer</t>
  </si>
  <si>
    <t>MEGA + 2 SHT30 + TCA9548A</t>
  </si>
  <si>
    <t>Sensors Temp. comparison</t>
  </si>
  <si>
    <t>MEGA + DS18B20 + SHT30</t>
  </si>
  <si>
    <t>7946 (3%)</t>
  </si>
  <si>
    <t>652 (7%)</t>
  </si>
  <si>
    <t>17_temp_comparison_ds18b20_sht30</t>
  </si>
  <si>
    <t>10776 (4%)</t>
  </si>
  <si>
    <t>932 (11%)</t>
  </si>
  <si>
    <t>OneWire, DallasTemperature, Wire, SHTSensor</t>
  </si>
  <si>
    <t xml:space="preserve">MEGA + Ethernet + DS18B20 + SHT30-D </t>
  </si>
  <si>
    <t>Multiple devices + SD card + ethernet</t>
  </si>
  <si>
    <t>12_integration_sd_ethernet_ds18b20_sht30</t>
  </si>
  <si>
    <t xml:space="preserve">The error between two ds18b20 is bigger than the error between a ds18b20 and an SHT30.
It gives roughly an error of 2% </t>
  </si>
  <si>
    <t>30882 (12%)</t>
  </si>
  <si>
    <t>2190 (26%)</t>
  </si>
  <si>
    <t>Wire, DallasTemperature, Wire, SHTSensor, SPI, SD, Ethernet</t>
  </si>
  <si>
    <t xml:space="preserve">Was not working with DS18B20 (MEGA + Ethernet shield). </t>
  </si>
  <si>
    <t xml:space="preserve">Reliability test 1 </t>
  </si>
  <si>
    <t>What if power outage when SD file is opened?
Simple script opening a file and continuously writing to it.</t>
  </si>
  <si>
    <t>MEGA + Ethernet</t>
  </si>
  <si>
    <t>The two ds18b20 and the sht30 writes properly to the SD file.
The file can be transferred from the Firefox browser. The laptop IP address is 192.168.11.155
The web browser is quite slow because I am using  a delay in the script. 
30K is required for the static memory. Uno is 31.5K. 
All the files' names are in capitals. I don't know why.</t>
  </si>
  <si>
    <t>Basic NTP time stamps</t>
  </si>
  <si>
    <t>https://abra-electronics.com/interconnects/connectors/headers/female/prt-11417-arduino-stackable-header-kit-r3-prt-11417.html</t>
  </si>
  <si>
    <t>Display values on internet</t>
  </si>
  <si>
    <t>INA219</t>
  </si>
  <si>
    <t>current sensor</t>
  </si>
  <si>
    <t>header arduino</t>
  </si>
  <si>
    <t>standoff</t>
  </si>
  <si>
    <t>boîtier</t>
  </si>
  <si>
    <t>Marc va le faire au fablab</t>
  </si>
  <si>
    <t>Sensors</t>
  </si>
  <si>
    <t>Humidity</t>
  </si>
  <si>
    <t>Temperature</t>
  </si>
  <si>
    <t>Porte</t>
  </si>
  <si>
    <t>CO2</t>
  </si>
  <si>
    <t>T6713</t>
  </si>
  <si>
    <t>Mesure de courant</t>
  </si>
  <si>
    <t>Multiplexer I2C</t>
  </si>
  <si>
    <t>TCA9548A</t>
  </si>
  <si>
    <t>Dimensions</t>
  </si>
  <si>
    <t xml:space="preserve">22.86 x 20.32 mm </t>
  </si>
  <si>
    <t>30.6mm x 17.6mm x 2.7mm</t>
  </si>
  <si>
    <t>95x65mm</t>
  </si>
  <si>
    <t>Pompes</t>
  </si>
  <si>
    <t>Power supply 12V</t>
  </si>
  <si>
    <t xml:space="preserve">Power supply 9V </t>
  </si>
  <si>
    <t xml:space="preserve">Pourrait être 12V aussi </t>
  </si>
  <si>
    <t>Pour le CO2 box</t>
  </si>
  <si>
    <t>DC jack connector - chassis mount</t>
  </si>
  <si>
    <t xml:space="preserve">No </t>
  </si>
  <si>
    <t>DC jack connector - male</t>
  </si>
  <si>
    <t>Terminal block header - 4 pins</t>
  </si>
  <si>
    <t>Terminal block plug - 4 pins</t>
  </si>
  <si>
    <t>https://www.digikey.ca/product-detail/en/phoenix-contact/0707264/277-5988-ND/348293</t>
  </si>
  <si>
    <t>https://www.digikey.ca/product-detail/en/phoenix-contact/1902136/277-14330-ND/2525844</t>
  </si>
  <si>
    <t>https://www.digikey.ca/product-detail/en/RCP-5SPFFH-SCM7001/1754-1125-ND/7102729/?itemSeq=313680556</t>
  </si>
  <si>
    <t>Arduino header</t>
  </si>
  <si>
    <t>https://www.digikey.ca/product-detail/en/PRT-11417/1568-1413-ND/6161755/?itemSeq=313680580</t>
  </si>
  <si>
    <t>SD Card extender</t>
  </si>
  <si>
    <t>https://www.digikey.ca/product-detail/en/phoenix-contact/0707316/277-6149-ND/348296</t>
  </si>
  <si>
    <t>Terminal block header - 10 pins</t>
  </si>
  <si>
    <t>Terminal block plug - 10 pins</t>
  </si>
  <si>
    <t>https://www.digikey.ca/product-detail/en/phoenix-contact/1873731/277-8959-ND/3605537</t>
  </si>
  <si>
    <t>https://www.digikey.ca/product-detail/en/adafruit-industries-llc/2717/1528-1363-ND/5604376</t>
  </si>
  <si>
    <t>https://www.digikey.ca/product-detail/en/904/1528-1168-ND/5353628/?itemSeq=313682087</t>
  </si>
  <si>
    <t>Only two needed for mycotrophe</t>
  </si>
  <si>
    <t>https://www.digikey.ca/product-detail/en/tensility-international-corp/54-00151/839-1580-ND/9829987</t>
  </si>
  <si>
    <t>https://www.digikey.ca/product-detail/en/EP501A/EP501A-ND/2439550/?itemSeq=313682865</t>
  </si>
  <si>
    <t>https://www.digikey.ca/product-detail/en/375/1528-1907-ND/6691113/?itemSeq=313684128</t>
  </si>
  <si>
    <t>Passe-fil</t>
  </si>
  <si>
    <t>10 cm de long</t>
  </si>
  <si>
    <t>Three motors at the same time</t>
  </si>
  <si>
    <t>MEGA + DFR0144 + 3 NMP30</t>
  </si>
  <si>
    <t>MEGA + DFR0144 + 3 NMP30 + INA219</t>
  </si>
  <si>
    <t>Three motors + current measurement</t>
  </si>
  <si>
    <t>Old bill of materials</t>
  </si>
  <si>
    <t>Old bill of materials at the end of the sheet</t>
  </si>
  <si>
    <t>Maximum length of door sensor</t>
  </si>
  <si>
    <t>MEGA + 375</t>
  </si>
  <si>
    <t>Basic SD card extender test</t>
  </si>
  <si>
    <t>MEGA + Ethernet + SD card extender</t>
  </si>
  <si>
    <t>Need to test at least 30 feet</t>
  </si>
  <si>
    <t>RESET (xbee) and reset button</t>
  </si>
  <si>
    <t>Vin (with a diode)</t>
  </si>
  <si>
    <t>A5 (goes to header)</t>
  </si>
  <si>
    <t>A4 (goes to header)</t>
  </si>
  <si>
    <t>A3 (goes to header)</t>
  </si>
  <si>
    <t>A2 (goes to header)</t>
  </si>
  <si>
    <t>A1 (goes to header)</t>
  </si>
  <si>
    <t>A0 (goes to header)</t>
  </si>
  <si>
    <t>SCL (goes to header)</t>
  </si>
  <si>
    <t>SDA (goes to header)</t>
  </si>
  <si>
    <t>D13 (goes to header)</t>
  </si>
  <si>
    <t>D12  (goes to header)</t>
  </si>
  <si>
    <t>D11  (goes to header)</t>
  </si>
  <si>
    <t>D6 (goes to header)</t>
  </si>
  <si>
    <t>D5 (goes to header)</t>
  </si>
  <si>
    <t>D4 (goes to header)</t>
  </si>
  <si>
    <t>D3 (goes to header)</t>
  </si>
  <si>
    <t>D9 (goes to header)</t>
  </si>
  <si>
    <t>Controls relay 4 / Through a jumper</t>
  </si>
  <si>
    <t>Controls relay 3 / Through a jumper</t>
  </si>
  <si>
    <t>Controls relay 2 / Through a jumper</t>
  </si>
  <si>
    <t>Controls relay 1 / Through a jumper</t>
  </si>
  <si>
    <t>D1 (goes to header) / has a 15k pull down</t>
  </si>
  <si>
    <t>D0 (goes to header) / goes to switch to reset xbee</t>
  </si>
  <si>
    <t>Will need to remove the jumper</t>
  </si>
  <si>
    <t>Deprecated</t>
  </si>
  <si>
    <t>Slave Select (SS)</t>
  </si>
  <si>
    <t>3V3 - But there is also two LDO</t>
  </si>
  <si>
    <t>PD2 - Jumper not soldered - interrupt</t>
  </si>
  <si>
    <t>WP - 10k pull up - For a regular SD card socket</t>
  </si>
  <si>
    <t>Detect - 10k pull up - idem</t>
  </si>
  <si>
    <t>Cannot use (ethernet shield does not have a full header)</t>
  </si>
  <si>
    <t xml:space="preserve">Pompe 1 </t>
  </si>
  <si>
    <t>1 x CO2 + 3 x Hum (I2C) + TCA9548A</t>
  </si>
  <si>
    <t>18_three_shields_together</t>
  </si>
  <si>
    <r>
      <t xml:space="preserve">I had to unsolder the servo connector and one of the pins from the I2C header. 
The shields still do not fit perfectly but it works.
I added spacers between the ethernet shield and the arduino so that it does not move when pressing on the relays shield.
Added electrical tape on the RJ45 to avoid shorts.
</t>
    </r>
    <r>
      <rPr>
        <b/>
        <sz val="11"/>
        <color theme="1"/>
        <rFont val="Calibri"/>
        <family val="2"/>
        <scheme val="minor"/>
      </rPr>
      <t xml:space="preserve">Will need to change the headers (at least 12mm) + add standoffs
SD card not easily accessible. Need an extender
There is one pin conflict: cannot use relay 4. Removed the jumper.
</t>
    </r>
    <r>
      <rPr>
        <sz val="11"/>
        <color theme="1"/>
        <rFont val="Calibri"/>
        <family val="2"/>
        <scheme val="minor"/>
      </rPr>
      <t xml:space="preserve">The relays toggle every second. Can fetch the file on internet properly. SD card and ethernet were properly started.
</t>
    </r>
    <r>
      <rPr>
        <sz val="11"/>
        <color rgb="FFFF0000"/>
        <rFont val="Calibri"/>
        <family val="2"/>
        <scheme val="minor"/>
      </rPr>
      <t xml:space="preserve">When dowloading a file, sometimes we can see the relay takes more than one second to toggle again.
</t>
    </r>
    <r>
      <rPr>
        <sz val="11"/>
        <rFont val="Calibri"/>
        <family val="2"/>
        <scheme val="minor"/>
      </rPr>
      <t>Disconnecting and reconnecting the ethernet cable does not seem to have an impact.</t>
    </r>
  </si>
  <si>
    <t>22398 (8%)</t>
  </si>
  <si>
    <t>1401 (17%)</t>
  </si>
  <si>
    <t>Review what we did for the microgreen setup</t>
  </si>
  <si>
    <t>ADA375</t>
  </si>
  <si>
    <t>Jack-plug RJ45</t>
  </si>
  <si>
    <t>One for 9V and one for 12V</t>
  </si>
  <si>
    <t>Led</t>
  </si>
  <si>
    <t>To make sure it works</t>
  </si>
  <si>
    <t>09_current_measurement_INA219</t>
  </si>
  <si>
    <t>6500 (2%)</t>
  </si>
  <si>
    <t>573 (3%)</t>
  </si>
  <si>
    <t>Wire, Adafruit_INA219</t>
  </si>
  <si>
    <t>15_one_pump_and_current_measurement_INA219</t>
  </si>
  <si>
    <t>Added a 1N4004 in parallel to the motor. 
Motor starts and stops properly. 
Same script as test number 13
I noticed the relays were hot after a while (seems correct).</t>
  </si>
  <si>
    <t>6778 (2%)</t>
  </si>
  <si>
    <t>601 (7%)</t>
  </si>
  <si>
    <r>
      <t xml:space="preserve">The measurement seems to be working fine in terms of power. 
Need to make another test that reads as often as possible to try to catch the inrush current.
</t>
    </r>
    <r>
      <rPr>
        <b/>
        <sz val="11"/>
        <color theme="1"/>
        <rFont val="Calibri"/>
        <family val="2"/>
        <scheme val="minor"/>
      </rPr>
      <t>Need to add capacitors for the inrush current</t>
    </r>
    <r>
      <rPr>
        <sz val="11"/>
        <color theme="1"/>
        <rFont val="Calibri"/>
        <family val="2"/>
        <scheme val="minor"/>
      </rPr>
      <t xml:space="preserve">
The results are way lower than the motor specs. (we get 500mW but the motor is rated 12V/0.46Amps, so it should be up to 5W).
</t>
    </r>
    <r>
      <rPr>
        <i/>
        <sz val="11"/>
        <color theme="1"/>
        <rFont val="Calibri"/>
        <family val="2"/>
        <scheme val="minor"/>
      </rPr>
      <t xml:space="preserve">Should we add an RC at the input of the chip? </t>
    </r>
  </si>
  <si>
    <r>
      <t xml:space="preserve">There is another library called ArduinoINA219 that seems more complete.
Kept the default range 32V - 2 Amps in case all three motors runs at the same time.
</t>
    </r>
    <r>
      <rPr>
        <b/>
        <sz val="11"/>
        <color theme="1"/>
        <rFont val="Calibri"/>
        <family val="2"/>
        <scheme val="minor"/>
      </rPr>
      <t xml:space="preserve">When the INA219 is not connected, it still output some values (not good).
When there is no load, we see see about 1mA. </t>
    </r>
    <r>
      <rPr>
        <sz val="11"/>
        <color theme="1"/>
        <rFont val="Calibri"/>
        <family val="2"/>
        <scheme val="minor"/>
      </rPr>
      <t xml:space="preserve">
Since our INA219 is right before the ground, we can't use the bus voltage function.
Need to update to put it on the plus side.</t>
    </r>
  </si>
  <si>
    <t>16_basic_I2C_multiplexer_TCA9548A</t>
  </si>
  <si>
    <t>4210 (1%)</t>
  </si>
  <si>
    <t>446(5%)</t>
  </si>
  <si>
    <t>Wire, utility/twi.h</t>
  </si>
  <si>
    <t xml:space="preserve">Works as expected. 
The reset should have a pull-up to Vcc
I don't know why but for each SHT30 sensor, there are two I2C addresses displayed (0x0 and 0x44) </t>
  </si>
  <si>
    <t>19_three_motors_with_relays</t>
  </si>
  <si>
    <t>Everything is working as expected.
We will need to fix the motors quite well because they are moving quite a bit.
No fluctuation seen in the LED</t>
  </si>
  <si>
    <t>2706 (1%)</t>
  </si>
  <si>
    <t>188 (2%)</t>
  </si>
  <si>
    <t>All pumps are ON</t>
  </si>
  <si>
    <t>All pumps are OFF</t>
  </si>
  <si>
    <t>ON pump 0</t>
  </si>
  <si>
    <t>OFF pump 0</t>
  </si>
  <si>
    <t>ON pump 1</t>
  </si>
  <si>
    <t>OFF pump 1</t>
  </si>
  <si>
    <t>ON pump 2</t>
  </si>
  <si>
    <t>OFF pump 2</t>
  </si>
  <si>
    <t>Bus Voltage (V)</t>
  </si>
  <si>
    <t>Shunt Voltage (mV)</t>
  </si>
  <si>
    <t>Load Voltage (V)</t>
  </si>
  <si>
    <t>Current (mA)</t>
  </si>
  <si>
    <t>Power (mW)</t>
  </si>
  <si>
    <t>Busoltage (V)</t>
  </si>
  <si>
    <t>Shuntoltage (mV)</t>
  </si>
  <si>
    <t>Loadoltage (V)</t>
  </si>
  <si>
    <t>20_three_motors_with_current_measurement_INA219</t>
  </si>
  <si>
    <t>679 (8%)</t>
  </si>
  <si>
    <t>Adafruit_INA219</t>
  </si>
  <si>
    <t>Same tests but added a delay(500) after activating a pump and before measuring the current</t>
  </si>
  <si>
    <r>
      <t xml:space="preserve">We can see a voltage drop when more than one motor is activated.
We can see current spikes of 1.5A (when starting only one motor).
In steady states all three motors requires only 800mA total.
</t>
    </r>
    <r>
      <rPr>
        <b/>
        <sz val="11"/>
        <color theme="1"/>
        <rFont val="Calibri"/>
        <family val="2"/>
        <scheme val="minor"/>
      </rPr>
      <t xml:space="preserve">Need to add capacitors!
It is not that obvious that all motors are on when looking only at the current. 
</t>
    </r>
    <r>
      <rPr>
        <sz val="11"/>
        <color theme="1"/>
        <rFont val="Calibri"/>
        <family val="2"/>
        <scheme val="minor"/>
      </rPr>
      <t>Need to wait for steady-state.
Added 0.5s of delay after pump ON and before reading measurements and the thread is way easier to analyze.</t>
    </r>
  </si>
  <si>
    <t xml:space="preserve">7096 (2%) </t>
  </si>
  <si>
    <t>All the sensors together + Ethernet + SD</t>
  </si>
  <si>
    <t>MEGA + ethernet shield + 2 DS18B20 + 2 SHT30 + INA219 + T6713</t>
  </si>
  <si>
    <t>21_all_sensors_with_ethernet_and_sd</t>
  </si>
  <si>
    <t>34036 (13%)</t>
  </si>
  <si>
    <t>2505 (30%)</t>
  </si>
  <si>
    <t>OneWire, DallasTemperature, Wire, SHTSensor, SPI, SD, Ethernet, Adafruit_INA219</t>
  </si>
  <si>
    <t>Everything is working as expected. 
Not sure about the format in the file, to discuss with Marc. 
CO2 sensor reading seems to be quite high.</t>
  </si>
  <si>
    <t>Pumps and sensors</t>
  </si>
  <si>
    <t>MEGA + ethernet shield + 2 DS18B20 + 2 SHT30 + INA219 + T6713 + 3 NMP30 + DRF0144 + NTP + AdafruitIO</t>
  </si>
  <si>
    <t>22_all_sensors_and_pumps_with_ethernet_and_sd</t>
  </si>
  <si>
    <t>36872 (14%)</t>
  </si>
  <si>
    <t>2765 (33%)</t>
  </si>
  <si>
    <t>Also working as expected. 
Implemented a logic for the pumps based on Marc's constants
It will not be possible to retrieve files when pumps are working.</t>
  </si>
  <si>
    <r>
      <t xml:space="preserve">It is possible to get the time from internet but it requires DHCP
Ethernet.localIP gives the assigned IP. Was able to ping the IP from my computer.
</t>
    </r>
    <r>
      <rPr>
        <b/>
        <sz val="11"/>
        <color theme="1"/>
        <rFont val="Calibri"/>
        <family val="2"/>
        <scheme val="minor"/>
      </rPr>
      <t>Need to figure out to find the IP address without the serial monitor.</t>
    </r>
  </si>
  <si>
    <t>13496 (5%)</t>
  </si>
  <si>
    <t>876 (10%)</t>
  </si>
  <si>
    <t>SPI, Ethernet, EthernetUdp</t>
  </si>
  <si>
    <t>25_Basic_NTP_time_stamps</t>
  </si>
  <si>
    <t>26b_thingspeak_multiple_feeds_ethernet_board</t>
  </si>
  <si>
    <t>I had to create a new account for ThingSpeak.
Limited to 8 fields / update every 20seconds.</t>
  </si>
  <si>
    <t>23732 (9%)</t>
  </si>
  <si>
    <t>ThingSpeak, Ethernet</t>
  </si>
  <si>
    <t>ThingSpeak + NTP</t>
  </si>
  <si>
    <t>1342 (16%)</t>
  </si>
  <si>
    <t>1489 (18%)</t>
  </si>
  <si>
    <t>ThingSpeak, Ethernet, SPI, EthernetUdp</t>
  </si>
  <si>
    <t>27_thingspeak_and_NTP</t>
  </si>
  <si>
    <t>24900 (9%)</t>
  </si>
  <si>
    <t>28_thingspeak_NTP_and_SD</t>
  </si>
  <si>
    <t>ThingSpeak + web server</t>
  </si>
  <si>
    <t>Seems to be working fine. 
Script ran for &gt; 10 minutes and it is still working fine</t>
  </si>
  <si>
    <t>34642 (13%)</t>
  </si>
  <si>
    <t>2308 (28%)</t>
  </si>
  <si>
    <t>ThingSpeak, Ethernet, SPI, SD</t>
  </si>
  <si>
    <t>ThingSpeak + web server + NTP</t>
  </si>
  <si>
    <t>29_thingspeak_webserver_and_NTP</t>
  </si>
  <si>
    <t>35752 (14%)</t>
  </si>
  <si>
    <t>2459 (30%)</t>
  </si>
  <si>
    <t>ThingSpeak, Ethernet, SPI, EthernetUdp, SD</t>
  </si>
  <si>
    <t>Need to be careful about the delays! We might loose internet connection.</t>
  </si>
  <si>
    <t>After 1h15min, still seems to be working fine.
Most likely the problem of test 27 was the delays.</t>
  </si>
  <si>
    <r>
      <t xml:space="preserve">Combining NTP + Thingspeak
I don't know why, I had to cycle the power to make it work.
Losing the connections after a few minutes. Had to add Ethernet.maintain() + change MAC address
</t>
    </r>
    <r>
      <rPr>
        <b/>
        <sz val="11"/>
        <color theme="1"/>
        <rFont val="Calibri"/>
        <family val="2"/>
        <scheme val="minor"/>
      </rPr>
      <t>Still losing connection to thingspeak after about 10 mins</t>
    </r>
    <r>
      <rPr>
        <sz val="11"/>
        <color theme="1"/>
        <rFont val="Calibri"/>
        <family val="2"/>
        <scheme val="minor"/>
      </rPr>
      <t xml:space="preserve">
Maybe it is because of the delays? (most likely, see test 29)</t>
    </r>
  </si>
  <si>
    <t>Get external IP address</t>
  </si>
  <si>
    <t xml:space="preserve">MEGA + Ethernet </t>
  </si>
  <si>
    <t>Need to send external IP to thingspeak.</t>
  </si>
  <si>
    <t>Reliability test 2</t>
  </si>
  <si>
    <t xml:space="preserve">What if we lose internet connection? </t>
  </si>
  <si>
    <t>45958 (18%)</t>
  </si>
  <si>
    <t>3755 (45%)</t>
  </si>
  <si>
    <t>ThingSpeak, Ethernet, SPI, SD, EthernetUdp, OneWire, DallasTemperature, Wire, SHTSensor, AdafruitINA219</t>
  </si>
  <si>
    <t>MEGA + ethernet shield + 2 DS18B20 + 2 SHT30 + INA219 + T6713 + 3 NMP30 + DFR0144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</si>
</sst>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xf numFmtId="0" fontId="0" fillId="0" borderId="0" xfId="0" quotePrefix="1"/>
    <xf numFmtId="0" fontId="1" fillId="0" borderId="0" xfId="0" applyFont="1"/>
    <xf numFmtId="0" fontId="0" fillId="2" borderId="0" xfId="0" applyFill="1"/>
    <xf numFmtId="0" fontId="0" fillId="0" borderId="0" xfId="0" applyFill="1"/>
    <xf numFmtId="0" fontId="0" fillId="3" borderId="0" xfId="0" applyFill="1"/>
    <xf numFmtId="14" fontId="0" fillId="0" borderId="0" xfId="0" applyNumberFormat="1"/>
    <xf numFmtId="0" fontId="1" fillId="2" borderId="0" xfId="0" applyFont="1" applyFill="1"/>
    <xf numFmtId="0" fontId="0" fillId="4" borderId="0" xfId="0" applyFill="1"/>
    <xf numFmtId="0" fontId="1" fillId="2" borderId="0" xfId="0" applyFont="1" applyFill="1" applyAlignment="1">
      <alignment wrapText="1"/>
    </xf>
    <xf numFmtId="0" fontId="3" fillId="0" borderId="0" xfId="0" applyFont="1" applyAlignment="1">
      <alignment wrapText="1"/>
    </xf>
    <xf numFmtId="0" fontId="0" fillId="0" borderId="0" xfId="0" applyAlignment="1">
      <alignment horizontal="right"/>
    </xf>
    <xf numFmtId="0" fontId="0" fillId="0" borderId="0" xfId="0" applyFont="1" applyAlignment="1">
      <alignment wrapText="1"/>
    </xf>
    <xf numFmtId="0" fontId="0" fillId="5" borderId="0" xfId="0" applyFill="1"/>
    <xf numFmtId="0" fontId="0" fillId="6" borderId="0" xfId="0" applyFill="1"/>
    <xf numFmtId="0" fontId="5" fillId="0" borderId="0" xfId="0" applyFont="1"/>
    <xf numFmtId="0" fontId="3" fillId="0" borderId="0" xfId="0" applyFont="1"/>
    <xf numFmtId="0" fontId="4" fillId="0" borderId="0" xfId="0" applyFont="1"/>
    <xf numFmtId="0" fontId="6" fillId="0" borderId="0" xfId="0" applyFont="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voltage through the 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Results_test19!$C$3:$Q$3</c:f>
              <c:numCache>
                <c:formatCode>General</c:formatCode>
                <c:ptCount val="15"/>
                <c:pt idx="0">
                  <c:v>12.27</c:v>
                </c:pt>
                <c:pt idx="1">
                  <c:v>12.27</c:v>
                </c:pt>
                <c:pt idx="2">
                  <c:v>12.28</c:v>
                </c:pt>
                <c:pt idx="3">
                  <c:v>12.28</c:v>
                </c:pt>
                <c:pt idx="4">
                  <c:v>12.27</c:v>
                </c:pt>
                <c:pt idx="5">
                  <c:v>12.28</c:v>
                </c:pt>
                <c:pt idx="6">
                  <c:v>12.28</c:v>
                </c:pt>
                <c:pt idx="7">
                  <c:v>12.28</c:v>
                </c:pt>
                <c:pt idx="8">
                  <c:v>11.45</c:v>
                </c:pt>
                <c:pt idx="9">
                  <c:v>11.1</c:v>
                </c:pt>
                <c:pt idx="10">
                  <c:v>11.38</c:v>
                </c:pt>
                <c:pt idx="11">
                  <c:v>11.09</c:v>
                </c:pt>
                <c:pt idx="12">
                  <c:v>11.59</c:v>
                </c:pt>
                <c:pt idx="13">
                  <c:v>11.7</c:v>
                </c:pt>
                <c:pt idx="14">
                  <c:v>1.04</c:v>
                </c:pt>
              </c:numCache>
            </c:numRef>
          </c:yVal>
          <c:smooth val="1"/>
          <c:extLst>
            <c:ext xmlns:c16="http://schemas.microsoft.com/office/drawing/2014/chart" uri="{C3380CC4-5D6E-409C-BE32-E72D297353CC}">
              <c16:uniqueId val="{00000000-FBA5-415B-8880-149D891F642D}"/>
            </c:ext>
          </c:extLst>
        </c:ser>
        <c:ser>
          <c:idx val="1"/>
          <c:order val="1"/>
          <c:tx>
            <c:v>Load Voltage</c:v>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Results_test19!$C$5:$Q$5</c:f>
              <c:numCache>
                <c:formatCode>General</c:formatCode>
                <c:ptCount val="15"/>
                <c:pt idx="0">
                  <c:v>12.27</c:v>
                </c:pt>
                <c:pt idx="1">
                  <c:v>12.27</c:v>
                </c:pt>
                <c:pt idx="2">
                  <c:v>12.28</c:v>
                </c:pt>
                <c:pt idx="3">
                  <c:v>12.28</c:v>
                </c:pt>
                <c:pt idx="4">
                  <c:v>12.27</c:v>
                </c:pt>
                <c:pt idx="5">
                  <c:v>12.28</c:v>
                </c:pt>
                <c:pt idx="6">
                  <c:v>12.28</c:v>
                </c:pt>
                <c:pt idx="7">
                  <c:v>12.28</c:v>
                </c:pt>
                <c:pt idx="8">
                  <c:v>11.47</c:v>
                </c:pt>
                <c:pt idx="9">
                  <c:v>11.15</c:v>
                </c:pt>
                <c:pt idx="10">
                  <c:v>11.47</c:v>
                </c:pt>
                <c:pt idx="11">
                  <c:v>11.17</c:v>
                </c:pt>
                <c:pt idx="12">
                  <c:v>11.64</c:v>
                </c:pt>
                <c:pt idx="13">
                  <c:v>11.72</c:v>
                </c:pt>
                <c:pt idx="14">
                  <c:v>1.04</c:v>
                </c:pt>
              </c:numCache>
            </c:numRef>
          </c:yVal>
          <c:smooth val="1"/>
          <c:extLst>
            <c:ext xmlns:c16="http://schemas.microsoft.com/office/drawing/2014/chart" uri="{C3380CC4-5D6E-409C-BE32-E72D297353CC}">
              <c16:uniqueId val="{00000002-FBA5-415B-8880-149D891F642D}"/>
            </c:ext>
          </c:extLst>
        </c:ser>
        <c:dLbls>
          <c:showLegendKey val="0"/>
          <c:showVal val="0"/>
          <c:showCatName val="0"/>
          <c:showSerName val="0"/>
          <c:showPercent val="0"/>
          <c:showBubbleSize val="0"/>
        </c:dLbls>
        <c:axId val="613130984"/>
        <c:axId val="613133280"/>
      </c:scatterChart>
      <c:valAx>
        <c:axId val="613130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280"/>
        <c:crosses val="autoZero"/>
        <c:crossBetween val="midCat"/>
      </c:valAx>
      <c:valAx>
        <c:axId val="6131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0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Current through the 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Results_test19!$C$6:$Q$6</c:f>
              <c:numCache>
                <c:formatCode>General</c:formatCode>
                <c:ptCount val="15"/>
                <c:pt idx="0">
                  <c:v>0.9</c:v>
                </c:pt>
                <c:pt idx="1">
                  <c:v>1506.3</c:v>
                </c:pt>
                <c:pt idx="2">
                  <c:v>1</c:v>
                </c:pt>
                <c:pt idx="3">
                  <c:v>1073.7</c:v>
                </c:pt>
                <c:pt idx="4">
                  <c:v>1.1000000000000001</c:v>
                </c:pt>
                <c:pt idx="5">
                  <c:v>1588.5</c:v>
                </c:pt>
                <c:pt idx="6">
                  <c:v>1</c:v>
                </c:pt>
                <c:pt idx="7">
                  <c:v>219</c:v>
                </c:pt>
                <c:pt idx="8">
                  <c:v>1434.1</c:v>
                </c:pt>
                <c:pt idx="9">
                  <c:v>808.1</c:v>
                </c:pt>
                <c:pt idx="10">
                  <c:v>822.6</c:v>
                </c:pt>
                <c:pt idx="11">
                  <c:v>853.5</c:v>
                </c:pt>
                <c:pt idx="12">
                  <c:v>331.5</c:v>
                </c:pt>
                <c:pt idx="13">
                  <c:v>1.4</c:v>
                </c:pt>
                <c:pt idx="14">
                  <c:v>0.8</c:v>
                </c:pt>
              </c:numCache>
            </c:numRef>
          </c:yVal>
          <c:smooth val="1"/>
          <c:extLst>
            <c:ext xmlns:c16="http://schemas.microsoft.com/office/drawing/2014/chart" uri="{C3380CC4-5D6E-409C-BE32-E72D297353CC}">
              <c16:uniqueId val="{00000000-1CF8-4EA7-BEAD-2073C67B0BAF}"/>
            </c:ext>
          </c:extLst>
        </c:ser>
        <c:dLbls>
          <c:showLegendKey val="0"/>
          <c:showVal val="0"/>
          <c:showCatName val="0"/>
          <c:showSerName val="0"/>
          <c:showPercent val="0"/>
          <c:showBubbleSize val="0"/>
        </c:dLbls>
        <c:axId val="610734944"/>
        <c:axId val="610737896"/>
      </c:scatterChart>
      <c:valAx>
        <c:axId val="610734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7896"/>
        <c:crosses val="autoZero"/>
        <c:crossBetween val="midCat"/>
      </c:valAx>
      <c:valAx>
        <c:axId val="61073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4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Bus</a:t>
            </a:r>
            <a:r>
              <a:rPr lang="en-CA" baseline="0"/>
              <a:t> and Load voltage through the profile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Results_test19!$C$29:$Q$29</c:f>
              <c:numCache>
                <c:formatCode>General</c:formatCode>
                <c:ptCount val="15"/>
                <c:pt idx="0">
                  <c:v>12.28</c:v>
                </c:pt>
                <c:pt idx="1">
                  <c:v>11.64</c:v>
                </c:pt>
                <c:pt idx="2">
                  <c:v>12.27</c:v>
                </c:pt>
                <c:pt idx="3">
                  <c:v>11.67</c:v>
                </c:pt>
                <c:pt idx="4">
                  <c:v>12.27</c:v>
                </c:pt>
                <c:pt idx="5">
                  <c:v>11.78</c:v>
                </c:pt>
                <c:pt idx="6">
                  <c:v>12.28</c:v>
                </c:pt>
                <c:pt idx="7">
                  <c:v>11.62</c:v>
                </c:pt>
                <c:pt idx="8">
                  <c:v>11.29</c:v>
                </c:pt>
                <c:pt idx="9">
                  <c:v>11.53</c:v>
                </c:pt>
                <c:pt idx="10">
                  <c:v>11.3</c:v>
                </c:pt>
                <c:pt idx="11">
                  <c:v>11.6</c:v>
                </c:pt>
                <c:pt idx="12">
                  <c:v>11.89</c:v>
                </c:pt>
                <c:pt idx="13">
                  <c:v>12.28</c:v>
                </c:pt>
                <c:pt idx="14">
                  <c:v>12.28</c:v>
                </c:pt>
              </c:numCache>
            </c:numRef>
          </c:yVal>
          <c:smooth val="1"/>
          <c:extLst>
            <c:ext xmlns:c16="http://schemas.microsoft.com/office/drawing/2014/chart" uri="{C3380CC4-5D6E-409C-BE32-E72D297353CC}">
              <c16:uniqueId val="{00000000-3F0E-4DC8-824E-445F2634357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Results_test19!$C$31:$Q$31</c:f>
              <c:numCache>
                <c:formatCode>General</c:formatCode>
                <c:ptCount val="15"/>
                <c:pt idx="0">
                  <c:v>12.28</c:v>
                </c:pt>
                <c:pt idx="1">
                  <c:v>11.67</c:v>
                </c:pt>
                <c:pt idx="2">
                  <c:v>12.27</c:v>
                </c:pt>
                <c:pt idx="3">
                  <c:v>11.69</c:v>
                </c:pt>
                <c:pt idx="4">
                  <c:v>12.27</c:v>
                </c:pt>
                <c:pt idx="5">
                  <c:v>11.81</c:v>
                </c:pt>
                <c:pt idx="6">
                  <c:v>12.28</c:v>
                </c:pt>
                <c:pt idx="7">
                  <c:v>11.65</c:v>
                </c:pt>
                <c:pt idx="8">
                  <c:v>11.37</c:v>
                </c:pt>
                <c:pt idx="9">
                  <c:v>11.6</c:v>
                </c:pt>
                <c:pt idx="10">
                  <c:v>11.39</c:v>
                </c:pt>
                <c:pt idx="11">
                  <c:v>11.64</c:v>
                </c:pt>
                <c:pt idx="12">
                  <c:v>11.92</c:v>
                </c:pt>
                <c:pt idx="13">
                  <c:v>12.28</c:v>
                </c:pt>
                <c:pt idx="14">
                  <c:v>12.28</c:v>
                </c:pt>
              </c:numCache>
            </c:numRef>
          </c:yVal>
          <c:smooth val="1"/>
          <c:extLst>
            <c:ext xmlns:c16="http://schemas.microsoft.com/office/drawing/2014/chart" uri="{C3380CC4-5D6E-409C-BE32-E72D297353CC}">
              <c16:uniqueId val="{00000001-3F0E-4DC8-824E-445F2634357E}"/>
            </c:ext>
          </c:extLst>
        </c:ser>
        <c:dLbls>
          <c:showLegendKey val="0"/>
          <c:showVal val="0"/>
          <c:showCatName val="0"/>
          <c:showSerName val="0"/>
          <c:showPercent val="0"/>
          <c:showBubbleSize val="0"/>
        </c:dLbls>
        <c:axId val="607768960"/>
        <c:axId val="607771256"/>
      </c:scatterChart>
      <c:valAx>
        <c:axId val="6077689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71256"/>
        <c:crosses val="autoZero"/>
        <c:crossBetween val="midCat"/>
      </c:valAx>
      <c:valAx>
        <c:axId val="60777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Current through</a:t>
            </a:r>
            <a:r>
              <a:rPr lang="en-CA" baseline="0"/>
              <a:t> the profile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Results_test19!$C$32:$Q$32</c:f>
              <c:numCache>
                <c:formatCode>General</c:formatCode>
                <c:ptCount val="15"/>
                <c:pt idx="0">
                  <c:v>1.1000000000000001</c:v>
                </c:pt>
                <c:pt idx="1">
                  <c:v>297</c:v>
                </c:pt>
                <c:pt idx="2">
                  <c:v>1</c:v>
                </c:pt>
                <c:pt idx="3">
                  <c:v>373.5</c:v>
                </c:pt>
                <c:pt idx="4">
                  <c:v>1.1000000000000001</c:v>
                </c:pt>
                <c:pt idx="5">
                  <c:v>387.9</c:v>
                </c:pt>
                <c:pt idx="6">
                  <c:v>1.2</c:v>
                </c:pt>
                <c:pt idx="7">
                  <c:v>340.1</c:v>
                </c:pt>
                <c:pt idx="8">
                  <c:v>842.7</c:v>
                </c:pt>
                <c:pt idx="9">
                  <c:v>763.3</c:v>
                </c:pt>
                <c:pt idx="10">
                  <c:v>946.9</c:v>
                </c:pt>
                <c:pt idx="11">
                  <c:v>648.29999999999995</c:v>
                </c:pt>
                <c:pt idx="12">
                  <c:v>148.1</c:v>
                </c:pt>
                <c:pt idx="13">
                  <c:v>1</c:v>
                </c:pt>
                <c:pt idx="14">
                  <c:v>0.9</c:v>
                </c:pt>
              </c:numCache>
            </c:numRef>
          </c:yVal>
          <c:smooth val="1"/>
          <c:extLst>
            <c:ext xmlns:c16="http://schemas.microsoft.com/office/drawing/2014/chart" uri="{C3380CC4-5D6E-409C-BE32-E72D297353CC}">
              <c16:uniqueId val="{00000000-D002-4F95-8FA3-91390709515B}"/>
            </c:ext>
          </c:extLst>
        </c:ser>
        <c:dLbls>
          <c:showLegendKey val="0"/>
          <c:showVal val="0"/>
          <c:showCatName val="0"/>
          <c:showSerName val="0"/>
          <c:showPercent val="0"/>
          <c:showBubbleSize val="0"/>
        </c:dLbls>
        <c:axId val="741775064"/>
        <c:axId val="741776376"/>
      </c:scatterChart>
      <c:valAx>
        <c:axId val="741775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6376"/>
        <c:crosses val="autoZero"/>
        <c:crossBetween val="midCat"/>
      </c:valAx>
      <c:valAx>
        <c:axId val="74177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5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2</xdr:row>
      <xdr:rowOff>180975</xdr:rowOff>
    </xdr:from>
    <xdr:to>
      <xdr:col>16</xdr:col>
      <xdr:colOff>381629</xdr:colOff>
      <xdr:row>23</xdr:row>
      <xdr:rowOff>305458</xdr:rowOff>
    </xdr:to>
    <xdr:pic>
      <xdr:nvPicPr>
        <xdr:cNvPr id="2" name="Picture 1">
          <a:extLst>
            <a:ext uri="{FF2B5EF4-FFF2-40B4-BE49-F238E27FC236}">
              <a16:creationId xmlns:a16="http://schemas.microsoft.com/office/drawing/2014/main" id="{204BF492-9610-467E-944E-F2D41991B68F}"/>
            </a:ext>
          </a:extLst>
        </xdr:cNvPr>
        <xdr:cNvPicPr>
          <a:picLocks noChangeAspect="1"/>
        </xdr:cNvPicPr>
      </xdr:nvPicPr>
      <xdr:blipFill>
        <a:blip xmlns:r="http://schemas.openxmlformats.org/officeDocument/2006/relationships" r:embed="rId1"/>
        <a:stretch>
          <a:fillRect/>
        </a:stretch>
      </xdr:blipFill>
      <xdr:spPr>
        <a:xfrm>
          <a:off x="5629275" y="561975"/>
          <a:ext cx="4505954" cy="4715533"/>
        </a:xfrm>
        <a:prstGeom prst="rect">
          <a:avLst/>
        </a:prstGeom>
      </xdr:spPr>
    </xdr:pic>
    <xdr:clientData/>
  </xdr:twoCellAnchor>
  <xdr:twoCellAnchor editAs="oneCell">
    <xdr:from>
      <xdr:col>10</xdr:col>
      <xdr:colOff>428811</xdr:colOff>
      <xdr:row>23</xdr:row>
      <xdr:rowOff>714189</xdr:rowOff>
    </xdr:from>
    <xdr:to>
      <xdr:col>15</xdr:col>
      <xdr:colOff>105341</xdr:colOff>
      <xdr:row>52</xdr:row>
      <xdr:rowOff>566</xdr:rowOff>
    </xdr:to>
    <xdr:pic>
      <xdr:nvPicPr>
        <xdr:cNvPr id="3" name="Picture 2">
          <a:extLst>
            <a:ext uri="{FF2B5EF4-FFF2-40B4-BE49-F238E27FC236}">
              <a16:creationId xmlns:a16="http://schemas.microsoft.com/office/drawing/2014/main" id="{F858A4D4-63F8-4277-9735-8D86A5700449}"/>
            </a:ext>
          </a:extLst>
        </xdr:cNvPr>
        <xdr:cNvPicPr>
          <a:picLocks noChangeAspect="1"/>
        </xdr:cNvPicPr>
      </xdr:nvPicPr>
      <xdr:blipFill>
        <a:blip xmlns:r="http://schemas.openxmlformats.org/officeDocument/2006/relationships" r:embed="rId2"/>
        <a:stretch>
          <a:fillRect/>
        </a:stretch>
      </xdr:blipFill>
      <xdr:spPr>
        <a:xfrm rot="5400000">
          <a:off x="6667500" y="7019925"/>
          <a:ext cx="5391902" cy="2724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27516</xdr:colOff>
      <xdr:row>4</xdr:row>
      <xdr:rowOff>28575</xdr:rowOff>
    </xdr:from>
    <xdr:to>
      <xdr:col>18</xdr:col>
      <xdr:colOff>296877</xdr:colOff>
      <xdr:row>11</xdr:row>
      <xdr:rowOff>9735</xdr:rowOff>
    </xdr:to>
    <xdr:pic>
      <xdr:nvPicPr>
        <xdr:cNvPr id="2" name="Picture 1">
          <a:extLst>
            <a:ext uri="{FF2B5EF4-FFF2-40B4-BE49-F238E27FC236}">
              <a16:creationId xmlns:a16="http://schemas.microsoft.com/office/drawing/2014/main" id="{FAA87525-D2EA-40ED-89FF-4829F34F47FE}"/>
            </a:ext>
          </a:extLst>
        </xdr:cNvPr>
        <xdr:cNvPicPr>
          <a:picLocks noChangeAspect="1"/>
        </xdr:cNvPicPr>
      </xdr:nvPicPr>
      <xdr:blipFill>
        <a:blip xmlns:r="http://schemas.openxmlformats.org/officeDocument/2006/relationships" r:embed="rId1"/>
        <a:stretch>
          <a:fillRect/>
        </a:stretch>
      </xdr:blipFill>
      <xdr:spPr>
        <a:xfrm>
          <a:off x="20051183" y="790575"/>
          <a:ext cx="3899444" cy="1505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9</xdr:row>
      <xdr:rowOff>33337</xdr:rowOff>
    </xdr:from>
    <xdr:to>
      <xdr:col>7</xdr:col>
      <xdr:colOff>0</xdr:colOff>
      <xdr:row>23</xdr:row>
      <xdr:rowOff>109537</xdr:rowOff>
    </xdr:to>
    <xdr:graphicFrame macro="">
      <xdr:nvGraphicFramePr>
        <xdr:cNvPr id="2" name="Chart 1">
          <a:extLst>
            <a:ext uri="{FF2B5EF4-FFF2-40B4-BE49-F238E27FC236}">
              <a16:creationId xmlns:a16="http://schemas.microsoft.com/office/drawing/2014/main" id="{B4DA25D9-27F2-4F97-BC60-CFB19032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9</xdr:row>
      <xdr:rowOff>33337</xdr:rowOff>
    </xdr:from>
    <xdr:to>
      <xdr:col>13</xdr:col>
      <xdr:colOff>47625</xdr:colOff>
      <xdr:row>23</xdr:row>
      <xdr:rowOff>109537</xdr:rowOff>
    </xdr:to>
    <xdr:graphicFrame macro="">
      <xdr:nvGraphicFramePr>
        <xdr:cNvPr id="3" name="Chart 2">
          <a:extLst>
            <a:ext uri="{FF2B5EF4-FFF2-40B4-BE49-F238E27FC236}">
              <a16:creationId xmlns:a16="http://schemas.microsoft.com/office/drawing/2014/main" id="{F0E9CD82-5530-4578-ADEB-239B02998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35</xdr:row>
      <xdr:rowOff>23812</xdr:rowOff>
    </xdr:from>
    <xdr:to>
      <xdr:col>9</xdr:col>
      <xdr:colOff>76200</xdr:colOff>
      <xdr:row>49</xdr:row>
      <xdr:rowOff>100012</xdr:rowOff>
    </xdr:to>
    <xdr:graphicFrame macro="">
      <xdr:nvGraphicFramePr>
        <xdr:cNvPr id="4" name="Chart 3">
          <a:extLst>
            <a:ext uri="{FF2B5EF4-FFF2-40B4-BE49-F238E27FC236}">
              <a16:creationId xmlns:a16="http://schemas.microsoft.com/office/drawing/2014/main" id="{C888AE8C-0AB0-495F-A8D5-DF2D8E96C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35</xdr:row>
      <xdr:rowOff>14287</xdr:rowOff>
    </xdr:from>
    <xdr:to>
      <xdr:col>13</xdr:col>
      <xdr:colOff>1076325</xdr:colOff>
      <xdr:row>49</xdr:row>
      <xdr:rowOff>90487</xdr:rowOff>
    </xdr:to>
    <xdr:graphicFrame macro="">
      <xdr:nvGraphicFramePr>
        <xdr:cNvPr id="5" name="Chart 4">
          <a:extLst>
            <a:ext uri="{FF2B5EF4-FFF2-40B4-BE49-F238E27FC236}">
              <a16:creationId xmlns:a16="http://schemas.microsoft.com/office/drawing/2014/main" id="{55ECA4C1-DADA-4909-97AD-066EAC1E1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E0BF-3657-4AA6-B8F7-B8B137EE3C22}">
  <dimension ref="B2:K115"/>
  <sheetViews>
    <sheetView topLeftCell="A97" workbookViewId="0">
      <selection activeCell="E105" sqref="E105"/>
    </sheetView>
  </sheetViews>
  <sheetFormatPr defaultRowHeight="15" x14ac:dyDescent="0.25"/>
  <cols>
    <col min="3" max="3" width="23.28515625" customWidth="1"/>
    <col min="4" max="4" width="42.85546875" customWidth="1"/>
    <col min="5" max="5" width="46.28515625" customWidth="1"/>
    <col min="6" max="6" width="23.42578125" customWidth="1"/>
    <col min="8" max="8" width="28.85546875" customWidth="1"/>
    <col min="11" max="11" width="17" customWidth="1"/>
  </cols>
  <sheetData>
    <row r="2" spans="2:11" x14ac:dyDescent="0.25">
      <c r="C2" t="s">
        <v>18</v>
      </c>
      <c r="D2" t="s">
        <v>134</v>
      </c>
      <c r="F2" t="s">
        <v>173</v>
      </c>
      <c r="G2" t="s">
        <v>174</v>
      </c>
    </row>
    <row r="3" spans="2:11" x14ac:dyDescent="0.25">
      <c r="C3" t="s">
        <v>132</v>
      </c>
      <c r="D3" t="s">
        <v>133</v>
      </c>
      <c r="G3" t="s">
        <v>163</v>
      </c>
    </row>
    <row r="4" spans="2:11" x14ac:dyDescent="0.25">
      <c r="C4" t="s">
        <v>153</v>
      </c>
      <c r="D4" t="s">
        <v>154</v>
      </c>
      <c r="G4" t="s">
        <v>164</v>
      </c>
    </row>
    <row r="5" spans="2:11" x14ac:dyDescent="0.25">
      <c r="C5" t="s">
        <v>365</v>
      </c>
      <c r="D5" t="s">
        <v>366</v>
      </c>
      <c r="G5" t="s">
        <v>175</v>
      </c>
    </row>
    <row r="6" spans="2:11" x14ac:dyDescent="0.25">
      <c r="G6" t="s">
        <v>176</v>
      </c>
    </row>
    <row r="7" spans="2:11" x14ac:dyDescent="0.25">
      <c r="D7" t="s">
        <v>141</v>
      </c>
      <c r="G7" t="s">
        <v>177</v>
      </c>
    </row>
    <row r="8" spans="2:11" x14ac:dyDescent="0.25">
      <c r="K8" t="s">
        <v>482</v>
      </c>
    </row>
    <row r="10" spans="2:11" x14ac:dyDescent="0.25">
      <c r="B10" s="4" t="s">
        <v>29</v>
      </c>
      <c r="C10" s="4" t="s">
        <v>111</v>
      </c>
      <c r="D10" s="4" t="s">
        <v>132</v>
      </c>
      <c r="E10" s="4" t="s">
        <v>349</v>
      </c>
      <c r="F10" s="4" t="s">
        <v>172</v>
      </c>
      <c r="K10" s="4" t="s">
        <v>155</v>
      </c>
    </row>
    <row r="11" spans="2:11" s="6" customFormat="1" x14ac:dyDescent="0.25">
      <c r="B11" s="5" t="s">
        <v>30</v>
      </c>
      <c r="C11" s="5"/>
      <c r="D11" s="5"/>
      <c r="E11" s="5"/>
      <c r="F11" s="5"/>
      <c r="G11" s="5"/>
      <c r="K11" s="5"/>
    </row>
    <row r="12" spans="2:11" x14ac:dyDescent="0.25">
      <c r="B12" s="3" t="s">
        <v>31</v>
      </c>
      <c r="C12" s="3" t="s">
        <v>31</v>
      </c>
      <c r="E12" s="3" t="s">
        <v>142</v>
      </c>
      <c r="F12" t="s">
        <v>488</v>
      </c>
      <c r="K12" s="3" t="s">
        <v>142</v>
      </c>
    </row>
    <row r="13" spans="2:11" x14ac:dyDescent="0.25">
      <c r="B13" t="s">
        <v>32</v>
      </c>
      <c r="E13" s="3" t="s">
        <v>142</v>
      </c>
      <c r="F13" t="s">
        <v>488</v>
      </c>
      <c r="K13" t="s">
        <v>156</v>
      </c>
    </row>
    <row r="14" spans="2:11" x14ac:dyDescent="0.25">
      <c r="B14" t="s">
        <v>146</v>
      </c>
      <c r="C14" t="s">
        <v>147</v>
      </c>
      <c r="D14" t="s">
        <v>148</v>
      </c>
      <c r="E14" t="s">
        <v>457</v>
      </c>
      <c r="F14" t="s">
        <v>147</v>
      </c>
      <c r="K14" t="s">
        <v>157</v>
      </c>
    </row>
    <row r="15" spans="2:11" x14ac:dyDescent="0.25">
      <c r="B15" t="s">
        <v>33</v>
      </c>
      <c r="D15" t="s">
        <v>484</v>
      </c>
      <c r="E15" t="s">
        <v>142</v>
      </c>
      <c r="F15" t="s">
        <v>169</v>
      </c>
      <c r="K15" t="s">
        <v>142</v>
      </c>
    </row>
    <row r="16" spans="2:11" x14ac:dyDescent="0.25">
      <c r="B16" t="s">
        <v>34</v>
      </c>
      <c r="D16" t="s">
        <v>34</v>
      </c>
      <c r="E16" t="s">
        <v>142</v>
      </c>
      <c r="F16" t="s">
        <v>169</v>
      </c>
      <c r="K16" t="s">
        <v>34</v>
      </c>
    </row>
    <row r="17" spans="2:11" x14ac:dyDescent="0.25">
      <c r="B17" t="s">
        <v>35</v>
      </c>
      <c r="D17" t="s">
        <v>35</v>
      </c>
      <c r="E17" t="s">
        <v>35</v>
      </c>
      <c r="F17" t="s">
        <v>169</v>
      </c>
      <c r="K17" t="s">
        <v>35</v>
      </c>
    </row>
    <row r="18" spans="2:11" x14ac:dyDescent="0.25">
      <c r="B18" t="s">
        <v>35</v>
      </c>
      <c r="D18" t="s">
        <v>35</v>
      </c>
      <c r="E18" t="s">
        <v>35</v>
      </c>
      <c r="F18" t="s">
        <v>169</v>
      </c>
      <c r="K18" t="s">
        <v>35</v>
      </c>
    </row>
    <row r="19" spans="2:11" x14ac:dyDescent="0.25">
      <c r="B19" t="s">
        <v>36</v>
      </c>
      <c r="D19" t="s">
        <v>142</v>
      </c>
      <c r="E19" t="s">
        <v>458</v>
      </c>
      <c r="F19" t="s">
        <v>169</v>
      </c>
      <c r="K19" t="s">
        <v>142</v>
      </c>
    </row>
    <row r="20" spans="2:11" ht="9" customHeight="1" x14ac:dyDescent="0.25"/>
    <row r="21" spans="2:11" x14ac:dyDescent="0.25">
      <c r="B21" t="s">
        <v>37</v>
      </c>
      <c r="D21" t="s">
        <v>486</v>
      </c>
      <c r="E21" t="s">
        <v>464</v>
      </c>
      <c r="F21" t="s">
        <v>152</v>
      </c>
      <c r="K21" t="s">
        <v>142</v>
      </c>
    </row>
    <row r="22" spans="2:11" x14ac:dyDescent="0.25">
      <c r="B22" t="s">
        <v>38</v>
      </c>
      <c r="D22" t="s">
        <v>487</v>
      </c>
      <c r="E22" t="s">
        <v>463</v>
      </c>
      <c r="F22" t="s">
        <v>152</v>
      </c>
      <c r="K22" t="s">
        <v>142</v>
      </c>
    </row>
    <row r="23" spans="2:11" x14ac:dyDescent="0.25">
      <c r="B23" t="s">
        <v>39</v>
      </c>
      <c r="D23" t="s">
        <v>142</v>
      </c>
      <c r="E23" t="s">
        <v>462</v>
      </c>
      <c r="F23" t="s">
        <v>170</v>
      </c>
      <c r="K23" t="s">
        <v>149</v>
      </c>
    </row>
    <row r="24" spans="2:11" x14ac:dyDescent="0.25">
      <c r="B24" t="s">
        <v>40</v>
      </c>
      <c r="D24" t="s">
        <v>142</v>
      </c>
      <c r="E24" t="s">
        <v>461</v>
      </c>
      <c r="F24" t="s">
        <v>170</v>
      </c>
      <c r="K24" t="s">
        <v>150</v>
      </c>
    </row>
    <row r="25" spans="2:11" x14ac:dyDescent="0.25">
      <c r="B25" t="s">
        <v>41</v>
      </c>
      <c r="D25" t="s">
        <v>142</v>
      </c>
      <c r="E25" t="s">
        <v>460</v>
      </c>
      <c r="F25" t="s">
        <v>170</v>
      </c>
      <c r="K25" t="s">
        <v>142</v>
      </c>
    </row>
    <row r="26" spans="2:11" x14ac:dyDescent="0.25">
      <c r="B26" t="s">
        <v>42</v>
      </c>
      <c r="D26" t="s">
        <v>142</v>
      </c>
      <c r="E26" t="s">
        <v>459</v>
      </c>
      <c r="F26" t="s">
        <v>170</v>
      </c>
      <c r="K26" t="s">
        <v>142</v>
      </c>
    </row>
    <row r="27" spans="2:11" x14ac:dyDescent="0.25">
      <c r="B27" t="s">
        <v>43</v>
      </c>
      <c r="F27" t="s">
        <v>170</v>
      </c>
    </row>
    <row r="28" spans="2:11" x14ac:dyDescent="0.25">
      <c r="B28" t="s">
        <v>44</v>
      </c>
      <c r="F28" t="s">
        <v>170</v>
      </c>
    </row>
    <row r="29" spans="2:11" ht="7.5" customHeight="1" x14ac:dyDescent="0.25"/>
    <row r="30" spans="2:11" x14ac:dyDescent="0.25">
      <c r="B30" t="s">
        <v>45</v>
      </c>
      <c r="F30" t="s">
        <v>170</v>
      </c>
    </row>
    <row r="31" spans="2:11" x14ac:dyDescent="0.25">
      <c r="B31" t="s">
        <v>46</v>
      </c>
      <c r="F31" t="s">
        <v>170</v>
      </c>
    </row>
    <row r="32" spans="2:11" x14ac:dyDescent="0.25">
      <c r="B32" t="s">
        <v>47</v>
      </c>
      <c r="F32" t="s">
        <v>170</v>
      </c>
    </row>
    <row r="33" spans="2:11" x14ac:dyDescent="0.25">
      <c r="B33" t="s">
        <v>48</v>
      </c>
      <c r="F33" t="s">
        <v>170</v>
      </c>
    </row>
    <row r="34" spans="2:11" x14ac:dyDescent="0.25">
      <c r="B34" t="s">
        <v>49</v>
      </c>
      <c r="F34" t="s">
        <v>170</v>
      </c>
    </row>
    <row r="35" spans="2:11" x14ac:dyDescent="0.25">
      <c r="B35" t="s">
        <v>50</v>
      </c>
      <c r="F35" t="s">
        <v>170</v>
      </c>
    </row>
    <row r="36" spans="2:11" x14ac:dyDescent="0.25">
      <c r="B36" t="s">
        <v>51</v>
      </c>
      <c r="F36" t="s">
        <v>170</v>
      </c>
    </row>
    <row r="37" spans="2:11" x14ac:dyDescent="0.25">
      <c r="B37" t="s">
        <v>52</v>
      </c>
      <c r="F37" t="s">
        <v>170</v>
      </c>
    </row>
    <row r="38" spans="2:11" ht="8.25" customHeight="1" x14ac:dyDescent="0.25"/>
    <row r="39" spans="2:11" s="6" customFormat="1" x14ac:dyDescent="0.25">
      <c r="B39" s="5" t="s">
        <v>87</v>
      </c>
      <c r="C39" s="5"/>
      <c r="D39" s="5"/>
      <c r="E39" s="5"/>
      <c r="F39" s="5"/>
      <c r="G39" s="5"/>
      <c r="K39" s="5"/>
    </row>
    <row r="40" spans="2:11" x14ac:dyDescent="0.25">
      <c r="B40" s="3" t="s">
        <v>136</v>
      </c>
      <c r="C40" s="3" t="s">
        <v>138</v>
      </c>
      <c r="E40" t="s">
        <v>465</v>
      </c>
      <c r="F40" t="s">
        <v>488</v>
      </c>
      <c r="K40" t="s">
        <v>145</v>
      </c>
    </row>
    <row r="41" spans="2:11" x14ac:dyDescent="0.25">
      <c r="B41" s="3" t="s">
        <v>135</v>
      </c>
      <c r="C41" s="3" t="s">
        <v>137</v>
      </c>
      <c r="E41" t="s">
        <v>466</v>
      </c>
      <c r="F41" t="s">
        <v>488</v>
      </c>
      <c r="K41" t="s">
        <v>145</v>
      </c>
    </row>
    <row r="42" spans="2:11" x14ac:dyDescent="0.25">
      <c r="B42" t="s">
        <v>88</v>
      </c>
      <c r="D42" t="s">
        <v>142</v>
      </c>
      <c r="E42" t="s">
        <v>142</v>
      </c>
      <c r="F42" t="s">
        <v>170</v>
      </c>
      <c r="K42" t="s">
        <v>142</v>
      </c>
    </row>
    <row r="43" spans="2:11" x14ac:dyDescent="0.25">
      <c r="B43" t="s">
        <v>35</v>
      </c>
      <c r="D43" t="s">
        <v>35</v>
      </c>
      <c r="E43" t="s">
        <v>35</v>
      </c>
      <c r="F43" t="s">
        <v>169</v>
      </c>
      <c r="K43" t="s">
        <v>35</v>
      </c>
    </row>
    <row r="44" spans="2:11" x14ac:dyDescent="0.25">
      <c r="B44" t="s">
        <v>89</v>
      </c>
      <c r="C44" t="s">
        <v>113</v>
      </c>
      <c r="D44" t="s">
        <v>139</v>
      </c>
      <c r="E44" t="s">
        <v>467</v>
      </c>
      <c r="F44" t="s">
        <v>171</v>
      </c>
      <c r="K44" t="s">
        <v>142</v>
      </c>
    </row>
    <row r="45" spans="2:11" x14ac:dyDescent="0.25">
      <c r="B45" t="s">
        <v>90</v>
      </c>
      <c r="C45" t="s">
        <v>112</v>
      </c>
      <c r="D45" t="s">
        <v>142</v>
      </c>
      <c r="E45" t="s">
        <v>468</v>
      </c>
      <c r="F45" t="s">
        <v>170</v>
      </c>
      <c r="K45" t="s">
        <v>158</v>
      </c>
    </row>
    <row r="46" spans="2:11" x14ac:dyDescent="0.25">
      <c r="B46" t="s">
        <v>91</v>
      </c>
      <c r="C46" t="s">
        <v>112</v>
      </c>
      <c r="D46" t="s">
        <v>142</v>
      </c>
      <c r="E46" t="s">
        <v>469</v>
      </c>
      <c r="F46" t="s">
        <v>170</v>
      </c>
      <c r="K46" t="s">
        <v>142</v>
      </c>
    </row>
    <row r="47" spans="2:11" x14ac:dyDescent="0.25">
      <c r="B47" s="6" t="s">
        <v>92</v>
      </c>
      <c r="C47" s="6" t="s">
        <v>112</v>
      </c>
      <c r="D47" s="6" t="s">
        <v>483</v>
      </c>
      <c r="E47" s="6" t="s">
        <v>475</v>
      </c>
      <c r="F47" s="21" t="s">
        <v>168</v>
      </c>
      <c r="G47" s="6" t="s">
        <v>481</v>
      </c>
      <c r="K47" s="6" t="s">
        <v>142</v>
      </c>
    </row>
    <row r="48" spans="2:11" x14ac:dyDescent="0.25">
      <c r="B48" t="s">
        <v>93</v>
      </c>
      <c r="C48" t="s">
        <v>112</v>
      </c>
      <c r="D48" t="s">
        <v>142</v>
      </c>
      <c r="E48" t="s">
        <v>474</v>
      </c>
      <c r="F48" t="s">
        <v>170</v>
      </c>
      <c r="K48" t="s">
        <v>142</v>
      </c>
    </row>
    <row r="49" spans="2:11" x14ac:dyDescent="0.25">
      <c r="B49" t="s">
        <v>94</v>
      </c>
      <c r="C49" t="s">
        <v>112</v>
      </c>
      <c r="D49" t="s">
        <v>142</v>
      </c>
      <c r="E49" t="s">
        <v>476</v>
      </c>
      <c r="F49" t="s">
        <v>165</v>
      </c>
      <c r="K49" t="s">
        <v>159</v>
      </c>
    </row>
    <row r="50" spans="2:11" ht="6" customHeight="1" x14ac:dyDescent="0.25"/>
    <row r="51" spans="2:11" x14ac:dyDescent="0.25">
      <c r="B51" t="s">
        <v>95</v>
      </c>
      <c r="C51" t="s">
        <v>112</v>
      </c>
      <c r="D51" t="s">
        <v>142</v>
      </c>
      <c r="E51" t="s">
        <v>477</v>
      </c>
      <c r="F51" t="s">
        <v>166</v>
      </c>
      <c r="K51" t="s">
        <v>160</v>
      </c>
    </row>
    <row r="52" spans="2:11" x14ac:dyDescent="0.25">
      <c r="B52" t="s">
        <v>96</v>
      </c>
      <c r="C52" t="s">
        <v>112</v>
      </c>
      <c r="D52" t="s">
        <v>142</v>
      </c>
      <c r="E52" t="s">
        <v>470</v>
      </c>
      <c r="F52" s="6" t="s">
        <v>170</v>
      </c>
      <c r="K52" t="s">
        <v>144</v>
      </c>
    </row>
    <row r="53" spans="2:11" x14ac:dyDescent="0.25">
      <c r="B53" t="s">
        <v>97</v>
      </c>
      <c r="C53" t="s">
        <v>112</v>
      </c>
      <c r="D53" t="s">
        <v>142</v>
      </c>
      <c r="E53" t="s">
        <v>471</v>
      </c>
      <c r="F53" s="6" t="s">
        <v>170</v>
      </c>
      <c r="K53" t="s">
        <v>143</v>
      </c>
    </row>
    <row r="54" spans="2:11" x14ac:dyDescent="0.25">
      <c r="B54" s="6" t="s">
        <v>98</v>
      </c>
      <c r="C54" s="6" t="s">
        <v>112</v>
      </c>
      <c r="D54" s="6" t="s">
        <v>140</v>
      </c>
      <c r="E54" s="6" t="s">
        <v>472</v>
      </c>
      <c r="F54" s="6" t="s">
        <v>140</v>
      </c>
      <c r="G54" s="6"/>
      <c r="K54" s="6" t="s">
        <v>161</v>
      </c>
    </row>
    <row r="55" spans="2:11" x14ac:dyDescent="0.25">
      <c r="B55" t="s">
        <v>99</v>
      </c>
      <c r="C55" t="s">
        <v>112</v>
      </c>
      <c r="D55" t="s">
        <v>142</v>
      </c>
      <c r="E55" t="s">
        <v>473</v>
      </c>
      <c r="F55" t="s">
        <v>170</v>
      </c>
      <c r="K55" t="s">
        <v>142</v>
      </c>
    </row>
    <row r="56" spans="2:11" x14ac:dyDescent="0.25">
      <c r="B56" t="s">
        <v>100</v>
      </c>
      <c r="C56" t="s">
        <v>114</v>
      </c>
      <c r="D56" t="s">
        <v>485</v>
      </c>
      <c r="E56" t="s">
        <v>478</v>
      </c>
      <c r="F56" s="19" t="s">
        <v>489</v>
      </c>
      <c r="G56" t="s">
        <v>391</v>
      </c>
      <c r="K56" t="s">
        <v>142</v>
      </c>
    </row>
    <row r="57" spans="2:11" x14ac:dyDescent="0.25">
      <c r="B57" t="s">
        <v>101</v>
      </c>
      <c r="C57" t="s">
        <v>115</v>
      </c>
      <c r="D57" t="s">
        <v>142</v>
      </c>
      <c r="E57" t="s">
        <v>479</v>
      </c>
      <c r="F57" t="s">
        <v>170</v>
      </c>
      <c r="K57" t="s">
        <v>142</v>
      </c>
    </row>
    <row r="58" spans="2:11" x14ac:dyDescent="0.25">
      <c r="B58" t="s">
        <v>102</v>
      </c>
      <c r="C58" t="s">
        <v>116</v>
      </c>
      <c r="D58" t="s">
        <v>142</v>
      </c>
      <c r="E58" t="s">
        <v>480</v>
      </c>
      <c r="F58" t="s">
        <v>170</v>
      </c>
      <c r="K58" t="s">
        <v>142</v>
      </c>
    </row>
    <row r="59" spans="2:11" ht="7.5" customHeight="1" x14ac:dyDescent="0.25"/>
    <row r="60" spans="2:11" x14ac:dyDescent="0.25">
      <c r="B60" t="s">
        <v>103</v>
      </c>
      <c r="C60" t="s">
        <v>117</v>
      </c>
      <c r="F60" t="s">
        <v>170</v>
      </c>
    </row>
    <row r="61" spans="2:11" x14ac:dyDescent="0.25">
      <c r="B61" t="s">
        <v>104</v>
      </c>
      <c r="C61" t="s">
        <v>118</v>
      </c>
      <c r="F61" t="s">
        <v>170</v>
      </c>
    </row>
    <row r="62" spans="2:11" x14ac:dyDescent="0.25">
      <c r="B62" t="s">
        <v>105</v>
      </c>
      <c r="C62" t="s">
        <v>119</v>
      </c>
      <c r="F62" t="s">
        <v>170</v>
      </c>
    </row>
    <row r="63" spans="2:11" x14ac:dyDescent="0.25">
      <c r="B63" t="s">
        <v>106</v>
      </c>
      <c r="C63" t="s">
        <v>120</v>
      </c>
      <c r="F63" t="s">
        <v>170</v>
      </c>
    </row>
    <row r="64" spans="2:11" x14ac:dyDescent="0.25">
      <c r="B64" t="s">
        <v>107</v>
      </c>
      <c r="C64" t="s">
        <v>121</v>
      </c>
      <c r="F64" t="s">
        <v>170</v>
      </c>
    </row>
    <row r="65" spans="2:11" x14ac:dyDescent="0.25">
      <c r="B65" t="s">
        <v>108</v>
      </c>
      <c r="C65" t="s">
        <v>122</v>
      </c>
      <c r="F65" t="s">
        <v>170</v>
      </c>
    </row>
    <row r="66" spans="2:11" x14ac:dyDescent="0.25">
      <c r="B66" t="s">
        <v>109</v>
      </c>
      <c r="C66" t="s">
        <v>127</v>
      </c>
      <c r="F66" t="s">
        <v>490</v>
      </c>
    </row>
    <row r="67" spans="2:11" x14ac:dyDescent="0.25">
      <c r="B67" t="s">
        <v>110</v>
      </c>
      <c r="C67" t="s">
        <v>128</v>
      </c>
      <c r="F67" t="s">
        <v>490</v>
      </c>
    </row>
    <row r="68" spans="2:11" ht="8.25" customHeight="1" x14ac:dyDescent="0.25"/>
    <row r="69" spans="2:11" s="6" customFormat="1" x14ac:dyDescent="0.25">
      <c r="B69" s="5" t="s">
        <v>129</v>
      </c>
      <c r="C69" s="5"/>
      <c r="D69" s="5"/>
      <c r="E69" s="5"/>
      <c r="F69" s="5"/>
      <c r="G69" s="5"/>
      <c r="K69" s="5"/>
    </row>
    <row r="70" spans="2:11" x14ac:dyDescent="0.25">
      <c r="B70">
        <v>1</v>
      </c>
      <c r="C70" t="s">
        <v>123</v>
      </c>
      <c r="D70" t="s">
        <v>123</v>
      </c>
      <c r="F70" t="s">
        <v>167</v>
      </c>
      <c r="K70" t="s">
        <v>162</v>
      </c>
    </row>
    <row r="71" spans="2:11" x14ac:dyDescent="0.25">
      <c r="B71">
        <v>2</v>
      </c>
      <c r="C71" t="s">
        <v>130</v>
      </c>
      <c r="D71" t="s">
        <v>130</v>
      </c>
      <c r="F71" t="s">
        <v>169</v>
      </c>
    </row>
    <row r="72" spans="2:11" x14ac:dyDescent="0.25">
      <c r="B72">
        <v>3</v>
      </c>
      <c r="C72" t="s">
        <v>125</v>
      </c>
      <c r="D72" t="s">
        <v>125</v>
      </c>
      <c r="F72" t="s">
        <v>167</v>
      </c>
    </row>
    <row r="73" spans="2:11" x14ac:dyDescent="0.25">
      <c r="B73">
        <v>4</v>
      </c>
      <c r="C73" t="s">
        <v>124</v>
      </c>
      <c r="D73" t="s">
        <v>124</v>
      </c>
      <c r="F73" t="s">
        <v>167</v>
      </c>
    </row>
    <row r="74" spans="2:11" x14ac:dyDescent="0.25">
      <c r="B74">
        <v>5</v>
      </c>
      <c r="C74" t="s">
        <v>131</v>
      </c>
      <c r="D74" t="s">
        <v>146</v>
      </c>
      <c r="F74" t="s">
        <v>167</v>
      </c>
    </row>
    <row r="75" spans="2:11" x14ac:dyDescent="0.25">
      <c r="B75">
        <v>6</v>
      </c>
      <c r="C75" t="s">
        <v>35</v>
      </c>
      <c r="D75" t="s">
        <v>35</v>
      </c>
      <c r="F75" t="s">
        <v>169</v>
      </c>
    </row>
    <row r="76" spans="2:11" ht="6.75" customHeight="1" x14ac:dyDescent="0.25"/>
    <row r="77" spans="2:11" s="6" customFormat="1" x14ac:dyDescent="0.25">
      <c r="B77" s="5" t="s">
        <v>70</v>
      </c>
      <c r="C77" s="5"/>
      <c r="D77" s="5"/>
      <c r="E77" s="5"/>
      <c r="F77" s="5"/>
      <c r="G77" s="5"/>
      <c r="K77" s="5"/>
    </row>
    <row r="78" spans="2:11" x14ac:dyDescent="0.25">
      <c r="B78" t="s">
        <v>35</v>
      </c>
      <c r="F78" t="s">
        <v>169</v>
      </c>
    </row>
    <row r="79" spans="2:11" x14ac:dyDescent="0.25">
      <c r="B79" t="s">
        <v>53</v>
      </c>
      <c r="C79" t="s">
        <v>125</v>
      </c>
      <c r="D79" t="s">
        <v>152</v>
      </c>
      <c r="F79" s="19" t="s">
        <v>167</v>
      </c>
    </row>
    <row r="80" spans="2:11" x14ac:dyDescent="0.25">
      <c r="B80" t="s">
        <v>54</v>
      </c>
      <c r="C80" t="s">
        <v>123</v>
      </c>
      <c r="D80" t="s">
        <v>152</v>
      </c>
      <c r="F80" s="19" t="s">
        <v>167</v>
      </c>
    </row>
    <row r="81" spans="2:6" x14ac:dyDescent="0.25">
      <c r="B81" t="s">
        <v>55</v>
      </c>
      <c r="F81" t="s">
        <v>170</v>
      </c>
    </row>
    <row r="82" spans="2:6" x14ac:dyDescent="0.25">
      <c r="B82" t="s">
        <v>56</v>
      </c>
      <c r="C82" t="s">
        <v>112</v>
      </c>
      <c r="F82" t="s">
        <v>170</v>
      </c>
    </row>
    <row r="83" spans="2:6" x14ac:dyDescent="0.25">
      <c r="B83" t="s">
        <v>57</v>
      </c>
      <c r="C83" t="s">
        <v>112</v>
      </c>
      <c r="F83" t="s">
        <v>170</v>
      </c>
    </row>
    <row r="84" spans="2:6" x14ac:dyDescent="0.25">
      <c r="B84" t="s">
        <v>58</v>
      </c>
      <c r="F84" t="s">
        <v>170</v>
      </c>
    </row>
    <row r="85" spans="2:6" x14ac:dyDescent="0.25">
      <c r="B85" t="s">
        <v>59</v>
      </c>
      <c r="F85" t="s">
        <v>170</v>
      </c>
    </row>
    <row r="86" spans="2:6" x14ac:dyDescent="0.25">
      <c r="B86" t="s">
        <v>60</v>
      </c>
      <c r="F86" t="s">
        <v>170</v>
      </c>
    </row>
    <row r="87" spans="2:6" x14ac:dyDescent="0.25">
      <c r="B87" t="s">
        <v>61</v>
      </c>
      <c r="F87" t="s">
        <v>170</v>
      </c>
    </row>
    <row r="88" spans="2:6" x14ac:dyDescent="0.25">
      <c r="B88" t="s">
        <v>62</v>
      </c>
      <c r="F88" t="s">
        <v>170</v>
      </c>
    </row>
    <row r="89" spans="2:6" x14ac:dyDescent="0.25">
      <c r="B89" t="s">
        <v>63</v>
      </c>
      <c r="F89" t="s">
        <v>170</v>
      </c>
    </row>
    <row r="90" spans="2:6" x14ac:dyDescent="0.25">
      <c r="B90" t="s">
        <v>64</v>
      </c>
      <c r="F90" t="s">
        <v>225</v>
      </c>
    </row>
    <row r="91" spans="2:6" x14ac:dyDescent="0.25">
      <c r="B91" t="s">
        <v>65</v>
      </c>
      <c r="F91" t="s">
        <v>170</v>
      </c>
    </row>
    <row r="92" spans="2:6" x14ac:dyDescent="0.25">
      <c r="B92" t="s">
        <v>66</v>
      </c>
      <c r="F92" t="s">
        <v>170</v>
      </c>
    </row>
    <row r="93" spans="2:6" x14ac:dyDescent="0.25">
      <c r="B93" t="s">
        <v>67</v>
      </c>
      <c r="F93" t="s">
        <v>170</v>
      </c>
    </row>
    <row r="94" spans="2:6" x14ac:dyDescent="0.25">
      <c r="B94" t="s">
        <v>68</v>
      </c>
      <c r="F94" t="s">
        <v>170</v>
      </c>
    </row>
    <row r="95" spans="2:6" x14ac:dyDescent="0.25">
      <c r="B95" t="s">
        <v>34</v>
      </c>
      <c r="F95" t="s">
        <v>169</v>
      </c>
    </row>
    <row r="96" spans="2:6" ht="6.75" customHeight="1" x14ac:dyDescent="0.25"/>
    <row r="97" spans="2:11" s="6" customFormat="1" x14ac:dyDescent="0.25">
      <c r="B97" s="5" t="s">
        <v>69</v>
      </c>
      <c r="C97" s="5"/>
      <c r="D97" s="5"/>
      <c r="E97" s="5"/>
      <c r="F97" s="5"/>
      <c r="G97" s="5"/>
      <c r="K97" s="5"/>
    </row>
    <row r="98" spans="2:11" x14ac:dyDescent="0.25">
      <c r="B98" t="s">
        <v>35</v>
      </c>
      <c r="F98" t="s">
        <v>169</v>
      </c>
    </row>
    <row r="99" spans="2:11" x14ac:dyDescent="0.25">
      <c r="B99" t="s">
        <v>71</v>
      </c>
      <c r="C99" t="s">
        <v>126</v>
      </c>
      <c r="D99" t="s">
        <v>151</v>
      </c>
      <c r="F99" s="19" t="s">
        <v>167</v>
      </c>
    </row>
    <row r="100" spans="2:11" x14ac:dyDescent="0.25">
      <c r="B100" t="s">
        <v>72</v>
      </c>
      <c r="C100" t="s">
        <v>124</v>
      </c>
      <c r="D100" t="s">
        <v>152</v>
      </c>
      <c r="F100" s="19" t="s">
        <v>167</v>
      </c>
    </row>
    <row r="101" spans="2:11" x14ac:dyDescent="0.25">
      <c r="B101" t="s">
        <v>73</v>
      </c>
      <c r="F101" t="s">
        <v>170</v>
      </c>
    </row>
    <row r="102" spans="2:11" x14ac:dyDescent="0.25">
      <c r="B102" t="s">
        <v>74</v>
      </c>
      <c r="F102" t="s">
        <v>170</v>
      </c>
    </row>
    <row r="103" spans="2:11" x14ac:dyDescent="0.25">
      <c r="B103" t="s">
        <v>75</v>
      </c>
      <c r="C103" t="s">
        <v>112</v>
      </c>
      <c r="F103" t="s">
        <v>170</v>
      </c>
    </row>
    <row r="104" spans="2:11" x14ac:dyDescent="0.25">
      <c r="B104" t="s">
        <v>76</v>
      </c>
      <c r="F104" t="s">
        <v>170</v>
      </c>
    </row>
    <row r="105" spans="2:11" x14ac:dyDescent="0.25">
      <c r="B105" t="s">
        <v>77</v>
      </c>
      <c r="F105" t="s">
        <v>170</v>
      </c>
    </row>
    <row r="106" spans="2:11" x14ac:dyDescent="0.25">
      <c r="B106" t="s">
        <v>78</v>
      </c>
      <c r="F106" t="s">
        <v>170</v>
      </c>
    </row>
    <row r="107" spans="2:11" x14ac:dyDescent="0.25">
      <c r="B107" t="s">
        <v>79</v>
      </c>
      <c r="F107" t="s">
        <v>224</v>
      </c>
    </row>
    <row r="108" spans="2:11" x14ac:dyDescent="0.25">
      <c r="B108" t="s">
        <v>80</v>
      </c>
      <c r="F108" t="s">
        <v>170</v>
      </c>
    </row>
    <row r="109" spans="2:11" x14ac:dyDescent="0.25">
      <c r="B109" t="s">
        <v>81</v>
      </c>
      <c r="F109" t="s">
        <v>170</v>
      </c>
    </row>
    <row r="110" spans="2:11" x14ac:dyDescent="0.25">
      <c r="B110" t="s">
        <v>82</v>
      </c>
      <c r="F110" t="s">
        <v>170</v>
      </c>
    </row>
    <row r="111" spans="2:11" x14ac:dyDescent="0.25">
      <c r="B111" t="s">
        <v>83</v>
      </c>
      <c r="F111" t="s">
        <v>170</v>
      </c>
    </row>
    <row r="112" spans="2:11" x14ac:dyDescent="0.25">
      <c r="B112" t="s">
        <v>84</v>
      </c>
      <c r="F112" t="s">
        <v>170</v>
      </c>
    </row>
    <row r="113" spans="2:6" x14ac:dyDescent="0.25">
      <c r="B113" t="s">
        <v>85</v>
      </c>
      <c r="F113" t="s">
        <v>170</v>
      </c>
    </row>
    <row r="114" spans="2:6" x14ac:dyDescent="0.25">
      <c r="B114" t="s">
        <v>86</v>
      </c>
      <c r="F114" t="s">
        <v>170</v>
      </c>
    </row>
    <row r="115" spans="2:6" x14ac:dyDescent="0.25">
      <c r="B115" t="s">
        <v>34</v>
      </c>
      <c r="F115" t="s">
        <v>170</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9455-E648-4C69-A833-EB37532BB726}">
  <dimension ref="C4:D26"/>
  <sheetViews>
    <sheetView workbookViewId="0">
      <selection activeCell="D42" sqref="D42"/>
    </sheetView>
  </sheetViews>
  <sheetFormatPr defaultRowHeight="15" x14ac:dyDescent="0.25"/>
  <cols>
    <col min="3" max="3" width="31.28515625" customWidth="1"/>
  </cols>
  <sheetData>
    <row r="4" spans="3:4" x14ac:dyDescent="0.25">
      <c r="C4" t="s">
        <v>18</v>
      </c>
    </row>
    <row r="6" spans="3:4" x14ac:dyDescent="0.25">
      <c r="C6" t="s">
        <v>19</v>
      </c>
      <c r="D6" t="s">
        <v>26</v>
      </c>
    </row>
    <row r="7" spans="3:4" x14ac:dyDescent="0.25">
      <c r="C7" t="s">
        <v>20</v>
      </c>
      <c r="D7">
        <v>0</v>
      </c>
    </row>
    <row r="8" spans="3:4" x14ac:dyDescent="0.25">
      <c r="C8" t="s">
        <v>21</v>
      </c>
      <c r="D8">
        <v>3</v>
      </c>
    </row>
    <row r="9" spans="3:4" x14ac:dyDescent="0.25">
      <c r="C9" t="s">
        <v>22</v>
      </c>
      <c r="D9">
        <v>21</v>
      </c>
    </row>
    <row r="10" spans="3:4" x14ac:dyDescent="0.25">
      <c r="C10" t="s">
        <v>23</v>
      </c>
      <c r="D10">
        <v>20</v>
      </c>
    </row>
    <row r="11" spans="3:4" x14ac:dyDescent="0.25">
      <c r="C11" t="s">
        <v>24</v>
      </c>
      <c r="D11">
        <v>19</v>
      </c>
    </row>
    <row r="12" spans="3:4" x14ac:dyDescent="0.25">
      <c r="C12" t="s">
        <v>25</v>
      </c>
      <c r="D12">
        <v>18</v>
      </c>
    </row>
    <row r="14" spans="3:4" x14ac:dyDescent="0.25">
      <c r="C14" t="s">
        <v>27</v>
      </c>
    </row>
    <row r="15" spans="3:4" x14ac:dyDescent="0.25">
      <c r="C15" t="s">
        <v>28</v>
      </c>
    </row>
    <row r="18" spans="3:4" x14ac:dyDescent="0.25">
      <c r="C18" t="s">
        <v>0</v>
      </c>
      <c r="D18" t="s">
        <v>4</v>
      </c>
    </row>
    <row r="19" spans="3:4" x14ac:dyDescent="0.25">
      <c r="C19" s="2" t="s">
        <v>1</v>
      </c>
      <c r="D19" t="s">
        <v>2</v>
      </c>
    </row>
    <row r="20" spans="3:4" x14ac:dyDescent="0.25">
      <c r="C20" t="s">
        <v>3</v>
      </c>
      <c r="D20" t="s">
        <v>5</v>
      </c>
    </row>
    <row r="21" spans="3:4" x14ac:dyDescent="0.25">
      <c r="C21" t="s">
        <v>6</v>
      </c>
      <c r="D21" t="s">
        <v>7</v>
      </c>
    </row>
    <row r="22" spans="3:4" x14ac:dyDescent="0.25">
      <c r="C22" t="s">
        <v>8</v>
      </c>
      <c r="D22" t="s">
        <v>9</v>
      </c>
    </row>
    <row r="23" spans="3:4" ht="61.5" customHeight="1" x14ac:dyDescent="0.25">
      <c r="C23" s="1" t="s">
        <v>11</v>
      </c>
      <c r="D23" t="s">
        <v>10</v>
      </c>
    </row>
    <row r="24" spans="3:4" ht="60.75" customHeight="1" x14ac:dyDescent="0.25">
      <c r="C24" s="1" t="s">
        <v>12</v>
      </c>
      <c r="D24" t="s">
        <v>13</v>
      </c>
    </row>
    <row r="25" spans="3:4" x14ac:dyDescent="0.25">
      <c r="C25" t="s">
        <v>14</v>
      </c>
      <c r="D25" t="s">
        <v>15</v>
      </c>
    </row>
    <row r="26" spans="3:4" x14ac:dyDescent="0.25">
      <c r="C26" t="s">
        <v>16</v>
      </c>
      <c r="D26" t="s">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56A1-C987-4066-B637-51D346F649EF}">
  <dimension ref="D3:F13"/>
  <sheetViews>
    <sheetView workbookViewId="0">
      <selection activeCell="E12" sqref="E12"/>
    </sheetView>
  </sheetViews>
  <sheetFormatPr defaultRowHeight="15" x14ac:dyDescent="0.25"/>
  <cols>
    <col min="4" max="4" width="23.28515625" customWidth="1"/>
    <col min="5" max="5" width="26.85546875" customWidth="1"/>
  </cols>
  <sheetData>
    <row r="3" spans="4:6" x14ac:dyDescent="0.25">
      <c r="D3" t="s">
        <v>178</v>
      </c>
    </row>
    <row r="5" spans="4:6" x14ac:dyDescent="0.25">
      <c r="D5" t="s">
        <v>179</v>
      </c>
      <c r="E5" t="s">
        <v>180</v>
      </c>
      <c r="F5" t="s">
        <v>181</v>
      </c>
    </row>
    <row r="6" spans="4:6" x14ac:dyDescent="0.25">
      <c r="D6" t="s">
        <v>182</v>
      </c>
      <c r="E6" t="s">
        <v>183</v>
      </c>
      <c r="F6" t="s">
        <v>193</v>
      </c>
    </row>
    <row r="7" spans="4:6" x14ac:dyDescent="0.25">
      <c r="D7" t="s">
        <v>184</v>
      </c>
      <c r="E7" t="s">
        <v>185</v>
      </c>
    </row>
    <row r="8" spans="4:6" x14ac:dyDescent="0.25">
      <c r="D8" t="s">
        <v>186</v>
      </c>
      <c r="E8" t="s">
        <v>187</v>
      </c>
    </row>
    <row r="9" spans="4:6" x14ac:dyDescent="0.25">
      <c r="D9" t="s">
        <v>188</v>
      </c>
      <c r="E9" t="s">
        <v>189</v>
      </c>
    </row>
    <row r="10" spans="4:6" ht="15.75" customHeight="1" x14ac:dyDescent="0.25">
      <c r="D10" t="s">
        <v>190</v>
      </c>
      <c r="E10" t="s">
        <v>191</v>
      </c>
    </row>
    <row r="11" spans="4:6" ht="15.75" customHeight="1" x14ac:dyDescent="0.25">
      <c r="D11" t="s">
        <v>301</v>
      </c>
      <c r="E11" t="s">
        <v>302</v>
      </c>
    </row>
    <row r="13" spans="4:6" x14ac:dyDescent="0.25">
      <c r="D13"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FD7A-9084-422D-8BED-724259E4E4BA}">
  <dimension ref="B3:N44"/>
  <sheetViews>
    <sheetView tabSelected="1" topLeftCell="D4" zoomScale="90" zoomScaleNormal="90" workbookViewId="0">
      <selection activeCell="F12" sqref="F12"/>
    </sheetView>
  </sheetViews>
  <sheetFormatPr defaultRowHeight="15" x14ac:dyDescent="0.25"/>
  <cols>
    <col min="1" max="1" width="6.42578125" customWidth="1"/>
    <col min="2" max="2" width="8.28515625" customWidth="1"/>
    <col min="4" max="4" width="32.7109375" customWidth="1"/>
    <col min="5" max="5" width="25.42578125" customWidth="1"/>
    <col min="6" max="6" width="38.7109375" customWidth="1"/>
    <col min="7" max="7" width="58" customWidth="1"/>
    <col min="8" max="8" width="19.7109375" customWidth="1"/>
    <col min="9" max="9" width="18.7109375" customWidth="1"/>
    <col min="10" max="10" width="28.85546875" customWidth="1"/>
    <col min="14" max="14" width="17.5703125" customWidth="1"/>
  </cols>
  <sheetData>
    <row r="3" spans="2:14" x14ac:dyDescent="0.25">
      <c r="E3" t="s">
        <v>266</v>
      </c>
      <c r="F3" s="13" t="s">
        <v>320</v>
      </c>
    </row>
    <row r="4" spans="2:14" x14ac:dyDescent="0.25">
      <c r="E4" t="s">
        <v>267</v>
      </c>
      <c r="F4" s="13" t="s">
        <v>321</v>
      </c>
    </row>
    <row r="5" spans="2:14" x14ac:dyDescent="0.25">
      <c r="E5" t="s">
        <v>268</v>
      </c>
      <c r="F5" s="13" t="s">
        <v>322</v>
      </c>
    </row>
    <row r="6" spans="2:14" x14ac:dyDescent="0.25">
      <c r="E6" t="s">
        <v>269</v>
      </c>
      <c r="F6" s="13" t="s">
        <v>323</v>
      </c>
    </row>
    <row r="10" spans="2:14" ht="30" x14ac:dyDescent="0.25">
      <c r="B10" s="9" t="s">
        <v>317</v>
      </c>
      <c r="D10" s="9" t="s">
        <v>256</v>
      </c>
      <c r="E10" s="9" t="s">
        <v>251</v>
      </c>
      <c r="F10" s="9" t="s">
        <v>246</v>
      </c>
      <c r="G10" s="9" t="s">
        <v>272</v>
      </c>
      <c r="H10" s="11" t="s">
        <v>265</v>
      </c>
      <c r="I10" s="11" t="s">
        <v>264</v>
      </c>
      <c r="J10" s="9" t="s">
        <v>250</v>
      </c>
      <c r="N10" s="9" t="s">
        <v>249</v>
      </c>
    </row>
    <row r="11" spans="2:14" x14ac:dyDescent="0.25">
      <c r="B11">
        <v>1</v>
      </c>
      <c r="D11" t="s">
        <v>260</v>
      </c>
      <c r="E11" t="s">
        <v>252</v>
      </c>
      <c r="F11" t="s">
        <v>247</v>
      </c>
      <c r="G11" t="s">
        <v>273</v>
      </c>
      <c r="H11" t="s">
        <v>254</v>
      </c>
      <c r="I11" t="s">
        <v>255</v>
      </c>
      <c r="J11" t="s">
        <v>253</v>
      </c>
      <c r="N11" s="10" t="s">
        <v>248</v>
      </c>
    </row>
    <row r="12" spans="2:14" x14ac:dyDescent="0.25">
      <c r="B12">
        <v>2</v>
      </c>
      <c r="D12" t="s">
        <v>259</v>
      </c>
      <c r="E12" t="s">
        <v>258</v>
      </c>
      <c r="F12" t="s">
        <v>257</v>
      </c>
      <c r="G12" t="s">
        <v>274</v>
      </c>
      <c r="H12" t="s">
        <v>262</v>
      </c>
      <c r="I12" t="s">
        <v>263</v>
      </c>
      <c r="J12" t="s">
        <v>261</v>
      </c>
      <c r="N12" s="10" t="s">
        <v>248</v>
      </c>
    </row>
    <row r="13" spans="2:14" ht="45.75" customHeight="1" x14ac:dyDescent="0.25">
      <c r="B13">
        <v>3</v>
      </c>
      <c r="D13" t="s">
        <v>271</v>
      </c>
      <c r="E13" t="s">
        <v>258</v>
      </c>
      <c r="F13" t="s">
        <v>270</v>
      </c>
      <c r="G13" s="1" t="s">
        <v>284</v>
      </c>
      <c r="H13" t="s">
        <v>276</v>
      </c>
      <c r="I13" t="s">
        <v>277</v>
      </c>
      <c r="J13" t="s">
        <v>278</v>
      </c>
      <c r="N13" s="10" t="s">
        <v>275</v>
      </c>
    </row>
    <row r="14" spans="2:14" ht="30" x14ac:dyDescent="0.25">
      <c r="B14">
        <v>4</v>
      </c>
      <c r="D14" t="s">
        <v>279</v>
      </c>
      <c r="E14" t="s">
        <v>258</v>
      </c>
      <c r="F14" t="s">
        <v>286</v>
      </c>
      <c r="G14" s="1" t="s">
        <v>283</v>
      </c>
      <c r="H14" t="s">
        <v>280</v>
      </c>
      <c r="I14" t="s">
        <v>281</v>
      </c>
      <c r="J14" t="s">
        <v>282</v>
      </c>
      <c r="N14" s="10" t="s">
        <v>248</v>
      </c>
    </row>
    <row r="15" spans="2:14" ht="45" x14ac:dyDescent="0.25">
      <c r="B15">
        <v>5</v>
      </c>
      <c r="D15" t="s">
        <v>288</v>
      </c>
      <c r="E15" t="s">
        <v>287</v>
      </c>
      <c r="F15" t="s">
        <v>285</v>
      </c>
      <c r="G15" s="14" t="s">
        <v>329</v>
      </c>
      <c r="H15" t="s">
        <v>289</v>
      </c>
      <c r="I15" t="s">
        <v>290</v>
      </c>
      <c r="J15" t="s">
        <v>291</v>
      </c>
      <c r="N15" s="10" t="s">
        <v>248</v>
      </c>
    </row>
    <row r="16" spans="2:14" ht="30" x14ac:dyDescent="0.25">
      <c r="B16">
        <v>6</v>
      </c>
      <c r="D16" t="s">
        <v>296</v>
      </c>
      <c r="E16" t="s">
        <v>298</v>
      </c>
      <c r="F16" t="s">
        <v>295</v>
      </c>
      <c r="G16" s="1" t="s">
        <v>297</v>
      </c>
      <c r="H16" t="s">
        <v>293</v>
      </c>
      <c r="I16" t="s">
        <v>294</v>
      </c>
      <c r="J16" t="s">
        <v>307</v>
      </c>
      <c r="M16" t="s">
        <v>292</v>
      </c>
      <c r="N16" s="10" t="s">
        <v>248</v>
      </c>
    </row>
    <row r="17" spans="2:14" ht="45" x14ac:dyDescent="0.25">
      <c r="B17">
        <v>7</v>
      </c>
      <c r="D17" t="s">
        <v>306</v>
      </c>
      <c r="E17" t="s">
        <v>300</v>
      </c>
      <c r="F17" t="s">
        <v>299</v>
      </c>
      <c r="G17" s="1" t="s">
        <v>308</v>
      </c>
      <c r="H17" t="s">
        <v>303</v>
      </c>
      <c r="I17" t="s">
        <v>304</v>
      </c>
      <c r="J17" t="s">
        <v>305</v>
      </c>
      <c r="N17" s="10" t="s">
        <v>248</v>
      </c>
    </row>
    <row r="18" spans="2:14" ht="45" x14ac:dyDescent="0.25">
      <c r="B18">
        <v>8</v>
      </c>
      <c r="D18" t="s">
        <v>331</v>
      </c>
      <c r="E18" t="s">
        <v>309</v>
      </c>
      <c r="F18" t="s">
        <v>360</v>
      </c>
      <c r="G18" s="14" t="s">
        <v>359</v>
      </c>
      <c r="H18" t="s">
        <v>332</v>
      </c>
      <c r="I18" t="s">
        <v>333</v>
      </c>
      <c r="J18" t="s">
        <v>330</v>
      </c>
      <c r="N18" s="15" t="s">
        <v>344</v>
      </c>
    </row>
    <row r="19" spans="2:14" ht="90" x14ac:dyDescent="0.25">
      <c r="B19">
        <v>9</v>
      </c>
      <c r="D19" t="s">
        <v>501</v>
      </c>
      <c r="E19" t="s">
        <v>355</v>
      </c>
      <c r="F19" t="s">
        <v>361</v>
      </c>
      <c r="G19" s="1" t="s">
        <v>510</v>
      </c>
      <c r="H19" t="s">
        <v>502</v>
      </c>
      <c r="I19" t="s">
        <v>503</v>
      </c>
      <c r="J19" t="s">
        <v>504</v>
      </c>
      <c r="N19" s="10" t="s">
        <v>248</v>
      </c>
    </row>
    <row r="20" spans="2:14" x14ac:dyDescent="0.25">
      <c r="B20">
        <v>10</v>
      </c>
      <c r="E20" t="s">
        <v>327</v>
      </c>
      <c r="F20" t="s">
        <v>326</v>
      </c>
      <c r="G20" s="12" t="s">
        <v>328</v>
      </c>
      <c r="N20" s="16" t="s">
        <v>310</v>
      </c>
    </row>
    <row r="21" spans="2:14" ht="45" x14ac:dyDescent="0.25">
      <c r="B21">
        <v>11</v>
      </c>
      <c r="D21" t="s">
        <v>372</v>
      </c>
      <c r="E21" t="s">
        <v>312</v>
      </c>
      <c r="F21" t="s">
        <v>311</v>
      </c>
      <c r="G21" s="14" t="s">
        <v>373</v>
      </c>
      <c r="H21" t="s">
        <v>378</v>
      </c>
      <c r="I21" t="s">
        <v>379</v>
      </c>
      <c r="J21" t="s">
        <v>307</v>
      </c>
      <c r="M21" t="s">
        <v>367</v>
      </c>
      <c r="N21" s="15" t="s">
        <v>344</v>
      </c>
    </row>
    <row r="22" spans="2:14" ht="77.25" customHeight="1" x14ac:dyDescent="0.25">
      <c r="B22">
        <v>12</v>
      </c>
      <c r="D22" t="s">
        <v>386</v>
      </c>
      <c r="E22" s="1" t="s">
        <v>384</v>
      </c>
      <c r="F22" t="s">
        <v>385</v>
      </c>
      <c r="G22" s="14" t="s">
        <v>395</v>
      </c>
      <c r="H22" s="17" t="s">
        <v>388</v>
      </c>
      <c r="I22" t="s">
        <v>389</v>
      </c>
      <c r="J22" s="1" t="s">
        <v>390</v>
      </c>
      <c r="M22" t="s">
        <v>368</v>
      </c>
      <c r="N22" s="10" t="s">
        <v>248</v>
      </c>
    </row>
    <row r="23" spans="2:14" ht="30" x14ac:dyDescent="0.25">
      <c r="B23">
        <v>13</v>
      </c>
      <c r="D23" t="s">
        <v>352</v>
      </c>
      <c r="E23" t="s">
        <v>314</v>
      </c>
      <c r="F23" t="s">
        <v>313</v>
      </c>
      <c r="G23" s="14" t="s">
        <v>353</v>
      </c>
      <c r="H23" t="s">
        <v>350</v>
      </c>
      <c r="I23" t="s">
        <v>351</v>
      </c>
      <c r="J23" s="3" t="s">
        <v>253</v>
      </c>
      <c r="N23" s="10" t="s">
        <v>248</v>
      </c>
    </row>
    <row r="24" spans="2:14" ht="60" x14ac:dyDescent="0.25">
      <c r="B24">
        <v>14</v>
      </c>
      <c r="D24" t="s">
        <v>356</v>
      </c>
      <c r="E24" t="s">
        <v>316</v>
      </c>
      <c r="F24" t="s">
        <v>315</v>
      </c>
      <c r="G24" s="14" t="s">
        <v>506</v>
      </c>
      <c r="H24" t="s">
        <v>350</v>
      </c>
      <c r="I24" t="s">
        <v>351</v>
      </c>
      <c r="J24" s="3" t="s">
        <v>253</v>
      </c>
      <c r="N24" s="10" t="s">
        <v>248</v>
      </c>
    </row>
    <row r="25" spans="2:14" ht="90" x14ac:dyDescent="0.25">
      <c r="B25">
        <v>15</v>
      </c>
      <c r="D25" t="s">
        <v>505</v>
      </c>
      <c r="E25" s="1" t="s">
        <v>354</v>
      </c>
      <c r="F25" t="s">
        <v>324</v>
      </c>
      <c r="G25" s="14" t="s">
        <v>509</v>
      </c>
      <c r="H25" t="s">
        <v>507</v>
      </c>
      <c r="I25" t="s">
        <v>508</v>
      </c>
      <c r="J25" t="s">
        <v>504</v>
      </c>
      <c r="N25" s="10" t="s">
        <v>248</v>
      </c>
    </row>
    <row r="26" spans="2:14" ht="60" x14ac:dyDescent="0.25">
      <c r="B26">
        <v>16</v>
      </c>
      <c r="D26" t="s">
        <v>511</v>
      </c>
      <c r="E26" s="1" t="s">
        <v>375</v>
      </c>
      <c r="F26" t="s">
        <v>374</v>
      </c>
      <c r="G26" s="14" t="s">
        <v>515</v>
      </c>
      <c r="H26" t="s">
        <v>512</v>
      </c>
      <c r="I26" t="s">
        <v>513</v>
      </c>
      <c r="J26" t="s">
        <v>514</v>
      </c>
      <c r="N26" s="10" t="s">
        <v>248</v>
      </c>
    </row>
    <row r="27" spans="2:14" ht="32.25" customHeight="1" x14ac:dyDescent="0.25">
      <c r="B27">
        <v>17</v>
      </c>
      <c r="D27" t="s">
        <v>380</v>
      </c>
      <c r="E27" s="1" t="s">
        <v>377</v>
      </c>
      <c r="F27" t="s">
        <v>376</v>
      </c>
      <c r="G27" s="14" t="s">
        <v>387</v>
      </c>
      <c r="H27" t="s">
        <v>381</v>
      </c>
      <c r="I27" t="s">
        <v>382</v>
      </c>
      <c r="J27" s="1" t="s">
        <v>383</v>
      </c>
      <c r="N27" s="10" t="s">
        <v>248</v>
      </c>
    </row>
    <row r="28" spans="2:14" ht="195" x14ac:dyDescent="0.25">
      <c r="B28">
        <v>18</v>
      </c>
      <c r="D28" t="s">
        <v>491</v>
      </c>
      <c r="E28" s="1" t="s">
        <v>363</v>
      </c>
      <c r="F28" t="s">
        <v>362</v>
      </c>
      <c r="G28" s="14" t="s">
        <v>492</v>
      </c>
      <c r="H28" t="s">
        <v>493</v>
      </c>
      <c r="I28" t="s">
        <v>494</v>
      </c>
      <c r="J28" t="s">
        <v>282</v>
      </c>
      <c r="M28" t="s">
        <v>397</v>
      </c>
      <c r="N28" s="10" t="s">
        <v>248</v>
      </c>
    </row>
    <row r="29" spans="2:14" ht="45" x14ac:dyDescent="0.25">
      <c r="B29">
        <v>19</v>
      </c>
      <c r="D29" t="s">
        <v>516</v>
      </c>
      <c r="E29" s="1" t="s">
        <v>447</v>
      </c>
      <c r="F29" t="s">
        <v>446</v>
      </c>
      <c r="G29" s="14" t="s">
        <v>517</v>
      </c>
      <c r="H29" t="s">
        <v>518</v>
      </c>
      <c r="I29" t="s">
        <v>519</v>
      </c>
      <c r="J29" t="s">
        <v>253</v>
      </c>
      <c r="N29" s="10" t="s">
        <v>248</v>
      </c>
    </row>
    <row r="30" spans="2:14" ht="120" x14ac:dyDescent="0.25">
      <c r="B30">
        <v>20</v>
      </c>
      <c r="D30" t="s">
        <v>536</v>
      </c>
      <c r="E30" s="1" t="s">
        <v>448</v>
      </c>
      <c r="F30" t="s">
        <v>449</v>
      </c>
      <c r="G30" s="14" t="s">
        <v>540</v>
      </c>
      <c r="H30" t="s">
        <v>541</v>
      </c>
      <c r="I30" t="s">
        <v>537</v>
      </c>
      <c r="J30" t="s">
        <v>538</v>
      </c>
      <c r="N30" s="10" t="s">
        <v>248</v>
      </c>
    </row>
    <row r="31" spans="2:14" ht="45" x14ac:dyDescent="0.25">
      <c r="B31">
        <v>21</v>
      </c>
      <c r="D31" t="s">
        <v>544</v>
      </c>
      <c r="E31" s="1" t="s">
        <v>543</v>
      </c>
      <c r="F31" t="s">
        <v>542</v>
      </c>
      <c r="G31" s="14" t="s">
        <v>548</v>
      </c>
      <c r="H31" t="s">
        <v>545</v>
      </c>
      <c r="I31" t="s">
        <v>546</v>
      </c>
      <c r="J31" t="s">
        <v>547</v>
      </c>
      <c r="N31" s="10" t="s">
        <v>248</v>
      </c>
    </row>
    <row r="32" spans="2:14" ht="60" x14ac:dyDescent="0.25">
      <c r="B32">
        <v>22</v>
      </c>
      <c r="D32" t="s">
        <v>551</v>
      </c>
      <c r="E32" s="1" t="s">
        <v>592</v>
      </c>
      <c r="F32" t="s">
        <v>549</v>
      </c>
      <c r="G32" s="14" t="s">
        <v>554</v>
      </c>
      <c r="H32" t="s">
        <v>552</v>
      </c>
      <c r="I32" t="s">
        <v>553</v>
      </c>
      <c r="J32" t="s">
        <v>547</v>
      </c>
      <c r="N32" s="10" t="s">
        <v>248</v>
      </c>
    </row>
    <row r="33" spans="2:14" ht="30" x14ac:dyDescent="0.25">
      <c r="B33">
        <v>23</v>
      </c>
      <c r="E33" s="1" t="s">
        <v>318</v>
      </c>
      <c r="F33" t="s">
        <v>319</v>
      </c>
      <c r="G33" s="12" t="s">
        <v>495</v>
      </c>
      <c r="N33" s="16" t="s">
        <v>310</v>
      </c>
    </row>
    <row r="34" spans="2:14" ht="30" x14ac:dyDescent="0.25">
      <c r="B34">
        <v>24</v>
      </c>
      <c r="E34" s="1" t="s">
        <v>394</v>
      </c>
      <c r="F34" t="s">
        <v>392</v>
      </c>
      <c r="G34" s="1" t="s">
        <v>393</v>
      </c>
      <c r="N34" s="16" t="s">
        <v>310</v>
      </c>
    </row>
    <row r="35" spans="2:14" ht="45" x14ac:dyDescent="0.25">
      <c r="B35">
        <v>25</v>
      </c>
      <c r="D35" t="s">
        <v>559</v>
      </c>
      <c r="E35" s="1" t="s">
        <v>394</v>
      </c>
      <c r="F35" t="s">
        <v>396</v>
      </c>
      <c r="G35" s="1" t="s">
        <v>555</v>
      </c>
      <c r="H35" t="s">
        <v>556</v>
      </c>
      <c r="I35" t="s">
        <v>557</v>
      </c>
      <c r="J35" t="s">
        <v>558</v>
      </c>
      <c r="N35" s="10" t="s">
        <v>248</v>
      </c>
    </row>
    <row r="36" spans="2:14" ht="30" x14ac:dyDescent="0.25">
      <c r="B36">
        <v>26</v>
      </c>
      <c r="D36" t="s">
        <v>560</v>
      </c>
      <c r="E36" s="1" t="s">
        <v>394</v>
      </c>
      <c r="F36" t="s">
        <v>398</v>
      </c>
      <c r="G36" s="14" t="s">
        <v>561</v>
      </c>
      <c r="H36" t="s">
        <v>562</v>
      </c>
      <c r="I36" t="s">
        <v>565</v>
      </c>
      <c r="J36" t="s">
        <v>563</v>
      </c>
      <c r="N36" s="10" t="s">
        <v>248</v>
      </c>
    </row>
    <row r="37" spans="2:14" ht="90" x14ac:dyDescent="0.25">
      <c r="B37">
        <v>27</v>
      </c>
      <c r="D37" t="s">
        <v>568</v>
      </c>
      <c r="E37" s="1" t="s">
        <v>394</v>
      </c>
      <c r="F37" t="s">
        <v>564</v>
      </c>
      <c r="G37" s="14" t="s">
        <v>583</v>
      </c>
      <c r="H37" t="s">
        <v>569</v>
      </c>
      <c r="I37" t="s">
        <v>566</v>
      </c>
      <c r="J37" t="s">
        <v>567</v>
      </c>
      <c r="N37" s="15" t="s">
        <v>344</v>
      </c>
    </row>
    <row r="38" spans="2:14" ht="30" x14ac:dyDescent="0.25">
      <c r="B38">
        <v>28</v>
      </c>
      <c r="D38" t="s">
        <v>570</v>
      </c>
      <c r="E38" s="1" t="s">
        <v>394</v>
      </c>
      <c r="F38" t="s">
        <v>571</v>
      </c>
      <c r="G38" s="14" t="s">
        <v>572</v>
      </c>
      <c r="H38" t="s">
        <v>573</v>
      </c>
      <c r="I38" t="s">
        <v>574</v>
      </c>
      <c r="J38" t="s">
        <v>575</v>
      </c>
      <c r="N38" s="10" t="s">
        <v>248</v>
      </c>
    </row>
    <row r="39" spans="2:14" ht="30" x14ac:dyDescent="0.25">
      <c r="B39">
        <v>29</v>
      </c>
      <c r="D39" t="s">
        <v>577</v>
      </c>
      <c r="E39" s="1" t="s">
        <v>394</v>
      </c>
      <c r="F39" t="s">
        <v>576</v>
      </c>
      <c r="G39" s="14" t="s">
        <v>582</v>
      </c>
      <c r="H39" t="s">
        <v>578</v>
      </c>
      <c r="I39" t="s">
        <v>579</v>
      </c>
      <c r="J39" t="s">
        <v>580</v>
      </c>
      <c r="N39" s="10" t="s">
        <v>248</v>
      </c>
    </row>
    <row r="40" spans="2:14" x14ac:dyDescent="0.25">
      <c r="B40">
        <v>30</v>
      </c>
      <c r="E40" s="1" t="s">
        <v>453</v>
      </c>
      <c r="F40" t="s">
        <v>452</v>
      </c>
      <c r="G40" s="18" t="s">
        <v>456</v>
      </c>
      <c r="N40" s="16" t="s">
        <v>310</v>
      </c>
    </row>
    <row r="41" spans="2:14" x14ac:dyDescent="0.25">
      <c r="B41">
        <v>31</v>
      </c>
      <c r="E41" s="1" t="s">
        <v>585</v>
      </c>
      <c r="F41" t="s">
        <v>584</v>
      </c>
      <c r="G41" s="18" t="s">
        <v>586</v>
      </c>
      <c r="N41" s="16" t="s">
        <v>310</v>
      </c>
    </row>
    <row r="42" spans="2:14" ht="30" x14ac:dyDescent="0.25">
      <c r="B42">
        <v>32</v>
      </c>
      <c r="E42" s="1" t="s">
        <v>455</v>
      </c>
      <c r="F42" t="s">
        <v>454</v>
      </c>
      <c r="G42" s="18" t="s">
        <v>500</v>
      </c>
      <c r="N42" s="7" t="s">
        <v>357</v>
      </c>
    </row>
    <row r="43" spans="2:14" ht="75" x14ac:dyDescent="0.25">
      <c r="B43">
        <v>33</v>
      </c>
      <c r="E43" s="1" t="s">
        <v>550</v>
      </c>
      <c r="F43" t="s">
        <v>325</v>
      </c>
      <c r="G43" s="18" t="s">
        <v>581</v>
      </c>
      <c r="H43" t="s">
        <v>589</v>
      </c>
      <c r="I43" t="s">
        <v>590</v>
      </c>
      <c r="J43" t="s">
        <v>591</v>
      </c>
      <c r="N43" s="16" t="s">
        <v>310</v>
      </c>
    </row>
    <row r="44" spans="2:14" x14ac:dyDescent="0.25">
      <c r="B44">
        <v>34</v>
      </c>
      <c r="E44" s="1" t="s">
        <v>394</v>
      </c>
      <c r="F44" t="s">
        <v>587</v>
      </c>
      <c r="G44" s="18" t="s">
        <v>588</v>
      </c>
      <c r="N44" s="16" t="s">
        <v>310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5486-D24D-4DA2-8C19-3BF13A53A325}">
  <dimension ref="D1:O148"/>
  <sheetViews>
    <sheetView topLeftCell="C1" workbookViewId="0">
      <selection activeCell="J14" sqref="J14"/>
    </sheetView>
  </sheetViews>
  <sheetFormatPr defaultRowHeight="15" x14ac:dyDescent="0.25"/>
  <cols>
    <col min="4" max="4" width="32.7109375" customWidth="1"/>
    <col min="5" max="5" width="10.5703125" customWidth="1"/>
    <col min="8" max="8" width="25.140625" bestFit="1" customWidth="1"/>
    <col min="9" max="9" width="10.28515625" customWidth="1"/>
    <col min="10" max="10" width="37.140625" customWidth="1"/>
  </cols>
  <sheetData>
    <row r="1" spans="4:15" x14ac:dyDescent="0.25">
      <c r="D1" t="s">
        <v>451</v>
      </c>
    </row>
    <row r="3" spans="4:15" x14ac:dyDescent="0.25">
      <c r="D3" t="s">
        <v>194</v>
      </c>
      <c r="N3" t="s">
        <v>173</v>
      </c>
      <c r="O3" t="s">
        <v>174</v>
      </c>
    </row>
    <row r="4" spans="4:15" x14ac:dyDescent="0.25">
      <c r="D4" s="4" t="s">
        <v>201</v>
      </c>
      <c r="E4" s="4" t="s">
        <v>209</v>
      </c>
      <c r="F4" s="4" t="s">
        <v>210</v>
      </c>
      <c r="G4" s="4" t="s">
        <v>197</v>
      </c>
      <c r="H4" s="4" t="s">
        <v>414</v>
      </c>
      <c r="I4" s="4"/>
      <c r="J4" s="4" t="s">
        <v>195</v>
      </c>
      <c r="O4" t="s">
        <v>163</v>
      </c>
    </row>
    <row r="5" spans="4:15" x14ac:dyDescent="0.25">
      <c r="D5" s="4"/>
      <c r="E5" s="4"/>
      <c r="F5" s="4"/>
      <c r="G5" s="4"/>
      <c r="H5" s="4"/>
      <c r="I5" s="4"/>
      <c r="J5" s="4"/>
      <c r="O5" t="s">
        <v>164</v>
      </c>
    </row>
    <row r="6" spans="4:15" x14ac:dyDescent="0.25">
      <c r="D6" s="9" t="s">
        <v>202</v>
      </c>
      <c r="E6" s="9"/>
      <c r="F6" s="9"/>
      <c r="G6" s="9"/>
      <c r="H6" s="9"/>
      <c r="I6" s="9"/>
      <c r="J6" s="9"/>
      <c r="O6" t="s">
        <v>175</v>
      </c>
    </row>
    <row r="7" spans="4:15" x14ac:dyDescent="0.25">
      <c r="D7" t="s">
        <v>203</v>
      </c>
      <c r="F7">
        <v>1</v>
      </c>
      <c r="G7" t="s">
        <v>208</v>
      </c>
      <c r="O7" t="s">
        <v>176</v>
      </c>
    </row>
    <row r="8" spans="4:15" x14ac:dyDescent="0.25">
      <c r="D8" t="s">
        <v>132</v>
      </c>
      <c r="F8">
        <v>1</v>
      </c>
      <c r="G8" t="s">
        <v>208</v>
      </c>
      <c r="O8" t="s">
        <v>177</v>
      </c>
    </row>
    <row r="9" spans="4:15" x14ac:dyDescent="0.25">
      <c r="D9" t="s">
        <v>349</v>
      </c>
      <c r="F9">
        <v>1</v>
      </c>
      <c r="G9" t="s">
        <v>208</v>
      </c>
      <c r="H9" t="s">
        <v>417</v>
      </c>
    </row>
    <row r="10" spans="4:15" x14ac:dyDescent="0.25">
      <c r="D10" s="10" t="s">
        <v>412</v>
      </c>
      <c r="E10" t="s">
        <v>413</v>
      </c>
      <c r="F10">
        <v>1</v>
      </c>
      <c r="G10" t="s">
        <v>198</v>
      </c>
      <c r="H10" t="s">
        <v>416</v>
      </c>
      <c r="J10" t="s">
        <v>438</v>
      </c>
    </row>
    <row r="13" spans="4:15" x14ac:dyDescent="0.25">
      <c r="D13" s="9" t="s">
        <v>405</v>
      </c>
      <c r="E13" s="9"/>
      <c r="F13" s="9"/>
      <c r="G13" s="9"/>
      <c r="H13" s="9"/>
      <c r="I13" s="9"/>
      <c r="J13" s="9"/>
    </row>
    <row r="14" spans="4:15" x14ac:dyDescent="0.25">
      <c r="D14" t="s">
        <v>406</v>
      </c>
      <c r="E14" t="s">
        <v>220</v>
      </c>
      <c r="F14">
        <v>2</v>
      </c>
      <c r="G14" t="s">
        <v>208</v>
      </c>
      <c r="J14" t="s">
        <v>440</v>
      </c>
    </row>
    <row r="15" spans="4:15" x14ac:dyDescent="0.25">
      <c r="D15" t="s">
        <v>407</v>
      </c>
      <c r="E15" t="s">
        <v>224</v>
      </c>
      <c r="F15">
        <v>3</v>
      </c>
      <c r="G15" t="s">
        <v>208</v>
      </c>
    </row>
    <row r="16" spans="4:15" x14ac:dyDescent="0.25">
      <c r="D16" s="10" t="s">
        <v>408</v>
      </c>
      <c r="E16" s="20" t="s">
        <v>496</v>
      </c>
      <c r="F16" s="20">
        <v>1</v>
      </c>
      <c r="G16" s="20" t="s">
        <v>198</v>
      </c>
      <c r="J16" t="s">
        <v>443</v>
      </c>
    </row>
    <row r="17" spans="4:10" x14ac:dyDescent="0.25">
      <c r="D17" t="s">
        <v>409</v>
      </c>
      <c r="E17" t="s">
        <v>410</v>
      </c>
      <c r="F17">
        <v>1</v>
      </c>
      <c r="G17" t="s">
        <v>208</v>
      </c>
    </row>
    <row r="18" spans="4:10" x14ac:dyDescent="0.25">
      <c r="D18" s="10" t="s">
        <v>411</v>
      </c>
      <c r="E18" t="s">
        <v>399</v>
      </c>
      <c r="F18">
        <v>3</v>
      </c>
      <c r="G18" t="s">
        <v>198</v>
      </c>
      <c r="H18" t="s">
        <v>415</v>
      </c>
      <c r="J18" t="s">
        <v>439</v>
      </c>
    </row>
    <row r="20" spans="4:10" x14ac:dyDescent="0.25">
      <c r="D20" s="9" t="s">
        <v>242</v>
      </c>
      <c r="E20" s="9"/>
      <c r="F20" s="9"/>
      <c r="G20" s="9"/>
      <c r="H20" s="9"/>
      <c r="I20" s="9"/>
      <c r="J20" s="9"/>
    </row>
    <row r="21" spans="4:10" x14ac:dyDescent="0.25">
      <c r="D21" s="10" t="s">
        <v>497</v>
      </c>
      <c r="F21">
        <v>1</v>
      </c>
      <c r="G21" t="s">
        <v>198</v>
      </c>
      <c r="J21" t="s">
        <v>430</v>
      </c>
    </row>
    <row r="22" spans="4:10" x14ac:dyDescent="0.25">
      <c r="D22" s="10" t="s">
        <v>423</v>
      </c>
      <c r="F22">
        <v>2</v>
      </c>
      <c r="G22" t="s">
        <v>424</v>
      </c>
      <c r="H22" t="s">
        <v>498</v>
      </c>
      <c r="J22" t="s">
        <v>441</v>
      </c>
    </row>
    <row r="23" spans="4:10" x14ac:dyDescent="0.25">
      <c r="D23" s="10" t="s">
        <v>425</v>
      </c>
      <c r="F23">
        <v>1</v>
      </c>
      <c r="G23" t="s">
        <v>198</v>
      </c>
      <c r="J23" t="s">
        <v>442</v>
      </c>
    </row>
    <row r="24" spans="4:10" x14ac:dyDescent="0.25">
      <c r="D24" s="10" t="s">
        <v>435</v>
      </c>
      <c r="F24">
        <v>1</v>
      </c>
      <c r="G24" t="s">
        <v>198</v>
      </c>
      <c r="J24" t="s">
        <v>434</v>
      </c>
    </row>
    <row r="25" spans="4:10" x14ac:dyDescent="0.25">
      <c r="D25" s="10" t="s">
        <v>436</v>
      </c>
      <c r="F25">
        <v>1</v>
      </c>
      <c r="G25" t="s">
        <v>198</v>
      </c>
      <c r="J25" t="s">
        <v>437</v>
      </c>
    </row>
    <row r="26" spans="4:10" x14ac:dyDescent="0.25">
      <c r="D26" s="10" t="s">
        <v>426</v>
      </c>
      <c r="F26">
        <v>2</v>
      </c>
      <c r="G26" t="s">
        <v>198</v>
      </c>
      <c r="J26" t="s">
        <v>428</v>
      </c>
    </row>
    <row r="27" spans="4:10" x14ac:dyDescent="0.25">
      <c r="D27" s="10" t="s">
        <v>427</v>
      </c>
      <c r="F27">
        <v>2</v>
      </c>
      <c r="G27" t="s">
        <v>198</v>
      </c>
      <c r="J27" t="s">
        <v>429</v>
      </c>
    </row>
    <row r="31" spans="4:10" x14ac:dyDescent="0.25">
      <c r="D31" s="10" t="s">
        <v>431</v>
      </c>
      <c r="F31">
        <v>1</v>
      </c>
      <c r="G31" t="s">
        <v>198</v>
      </c>
      <c r="J31" t="s">
        <v>432</v>
      </c>
    </row>
    <row r="32" spans="4:10" x14ac:dyDescent="0.25">
      <c r="D32" s="10" t="s">
        <v>420</v>
      </c>
      <c r="E32" s="20"/>
      <c r="F32" s="20">
        <v>1</v>
      </c>
      <c r="G32" s="20" t="s">
        <v>198</v>
      </c>
      <c r="J32" t="s">
        <v>421</v>
      </c>
    </row>
    <row r="33" spans="4:10" x14ac:dyDescent="0.25">
      <c r="D33" s="10" t="s">
        <v>419</v>
      </c>
      <c r="E33" s="20"/>
      <c r="F33" s="20">
        <v>1</v>
      </c>
      <c r="G33" s="20" t="s">
        <v>198</v>
      </c>
      <c r="J33" t="s">
        <v>422</v>
      </c>
    </row>
    <row r="34" spans="4:10" x14ac:dyDescent="0.25">
      <c r="D34" s="10" t="s">
        <v>418</v>
      </c>
      <c r="E34" t="s">
        <v>345</v>
      </c>
      <c r="F34">
        <v>3</v>
      </c>
      <c r="G34" t="s">
        <v>208</v>
      </c>
    </row>
    <row r="35" spans="4:10" x14ac:dyDescent="0.25">
      <c r="D35" s="10" t="s">
        <v>403</v>
      </c>
      <c r="E35" s="19"/>
      <c r="F35" s="19">
        <v>1</v>
      </c>
      <c r="G35" s="19" t="s">
        <v>198</v>
      </c>
      <c r="J35" t="s">
        <v>404</v>
      </c>
    </row>
    <row r="36" spans="4:10" x14ac:dyDescent="0.25">
      <c r="D36" s="10" t="s">
        <v>433</v>
      </c>
      <c r="E36" s="20"/>
      <c r="F36" s="20">
        <v>1</v>
      </c>
      <c r="G36" s="20" t="s">
        <v>198</v>
      </c>
      <c r="H36" s="20"/>
      <c r="I36" s="20"/>
      <c r="J36" s="20" t="s">
        <v>445</v>
      </c>
    </row>
    <row r="37" spans="4:10" x14ac:dyDescent="0.25">
      <c r="D37" s="19" t="s">
        <v>402</v>
      </c>
      <c r="F37" s="19">
        <v>2</v>
      </c>
      <c r="G37" s="19" t="s">
        <v>198</v>
      </c>
    </row>
    <row r="38" spans="4:10" x14ac:dyDescent="0.25">
      <c r="D38" s="19" t="s">
        <v>444</v>
      </c>
      <c r="F38" s="19">
        <v>1</v>
      </c>
      <c r="G38" s="19" t="s">
        <v>198</v>
      </c>
    </row>
    <row r="39" spans="4:10" x14ac:dyDescent="0.25">
      <c r="D39" s="19" t="s">
        <v>348</v>
      </c>
      <c r="E39" s="19"/>
      <c r="F39" s="19"/>
      <c r="G39" s="19"/>
      <c r="H39" s="19" t="s">
        <v>364</v>
      </c>
    </row>
    <row r="40" spans="4:10" x14ac:dyDescent="0.25">
      <c r="D40" s="10" t="s">
        <v>499</v>
      </c>
      <c r="F40">
        <v>4</v>
      </c>
      <c r="G40" t="s">
        <v>198</v>
      </c>
    </row>
    <row r="89" spans="4:10" x14ac:dyDescent="0.25">
      <c r="D89" t="s">
        <v>450</v>
      </c>
    </row>
    <row r="92" spans="4:10" x14ac:dyDescent="0.25">
      <c r="E92" s="4" t="s">
        <v>199</v>
      </c>
      <c r="F92" s="8">
        <v>43833</v>
      </c>
      <c r="G92" s="8"/>
    </row>
    <row r="94" spans="4:10" x14ac:dyDescent="0.25">
      <c r="E94" t="s">
        <v>194</v>
      </c>
    </row>
    <row r="95" spans="4:10" x14ac:dyDescent="0.25">
      <c r="E95" s="4" t="s">
        <v>201</v>
      </c>
      <c r="F95" s="4" t="s">
        <v>209</v>
      </c>
      <c r="G95" s="4" t="s">
        <v>210</v>
      </c>
      <c r="H95" s="4" t="s">
        <v>197</v>
      </c>
      <c r="I95" s="4" t="s">
        <v>195</v>
      </c>
      <c r="J95" s="4"/>
    </row>
    <row r="96" spans="4:10" x14ac:dyDescent="0.25">
      <c r="E96" s="4"/>
      <c r="F96" s="4"/>
      <c r="G96" s="4"/>
      <c r="H96" s="4"/>
      <c r="I96" s="4"/>
      <c r="J96" s="4"/>
    </row>
    <row r="97" spans="5:10" x14ac:dyDescent="0.25">
      <c r="E97" s="9" t="s">
        <v>202</v>
      </c>
      <c r="F97" s="9"/>
      <c r="G97" s="9"/>
      <c r="H97" s="9"/>
      <c r="I97" s="9"/>
      <c r="J97" s="4"/>
    </row>
    <row r="98" spans="5:10" x14ac:dyDescent="0.25">
      <c r="E98" t="s">
        <v>203</v>
      </c>
      <c r="F98">
        <v>7630049200067</v>
      </c>
      <c r="G98">
        <v>1</v>
      </c>
      <c r="H98" t="s">
        <v>198</v>
      </c>
      <c r="I98" t="s">
        <v>196</v>
      </c>
    </row>
    <row r="99" spans="5:10" x14ac:dyDescent="0.25">
      <c r="E99" t="s">
        <v>204</v>
      </c>
      <c r="F99">
        <v>7630049200364</v>
      </c>
      <c r="G99">
        <v>1</v>
      </c>
      <c r="H99" t="s">
        <v>198</v>
      </c>
      <c r="I99" t="s">
        <v>200</v>
      </c>
    </row>
    <row r="100" spans="5:10" x14ac:dyDescent="0.25">
      <c r="E100" t="s">
        <v>205</v>
      </c>
      <c r="F100">
        <v>7630049200654</v>
      </c>
      <c r="G100">
        <v>1</v>
      </c>
      <c r="H100" t="s">
        <v>198</v>
      </c>
      <c r="I100" t="s">
        <v>200</v>
      </c>
    </row>
    <row r="102" spans="5:10" x14ac:dyDescent="0.25">
      <c r="E102" s="9" t="s">
        <v>229</v>
      </c>
      <c r="F102" s="9"/>
      <c r="G102" s="9"/>
      <c r="H102" s="9"/>
      <c r="I102" s="9"/>
    </row>
    <row r="103" spans="5:10" x14ac:dyDescent="0.25">
      <c r="E103" t="s">
        <v>206</v>
      </c>
      <c r="F103" t="s">
        <v>207</v>
      </c>
      <c r="G103">
        <v>1</v>
      </c>
      <c r="H103" t="s">
        <v>208</v>
      </c>
    </row>
    <row r="104" spans="5:10" x14ac:dyDescent="0.25">
      <c r="E104" t="s">
        <v>219</v>
      </c>
      <c r="F104" t="s">
        <v>220</v>
      </c>
      <c r="G104">
        <v>3</v>
      </c>
      <c r="H104" t="s">
        <v>221</v>
      </c>
      <c r="I104" t="s">
        <v>222</v>
      </c>
    </row>
    <row r="105" spans="5:10" x14ac:dyDescent="0.25">
      <c r="E105" t="s">
        <v>223</v>
      </c>
      <c r="F105" t="s">
        <v>224</v>
      </c>
      <c r="G105">
        <v>4</v>
      </c>
      <c r="H105" t="s">
        <v>208</v>
      </c>
    </row>
    <row r="106" spans="5:10" x14ac:dyDescent="0.25">
      <c r="E106" t="s">
        <v>225</v>
      </c>
      <c r="F106" t="s">
        <v>214</v>
      </c>
      <c r="G106">
        <v>1</v>
      </c>
      <c r="H106" t="s">
        <v>198</v>
      </c>
      <c r="I106" t="s">
        <v>226</v>
      </c>
    </row>
    <row r="107" spans="5:10" x14ac:dyDescent="0.25">
      <c r="E107" t="s">
        <v>227</v>
      </c>
      <c r="F107" t="s">
        <v>228</v>
      </c>
      <c r="G107">
        <v>3</v>
      </c>
      <c r="H107" t="s">
        <v>221</v>
      </c>
      <c r="I107" t="s">
        <v>222</v>
      </c>
    </row>
    <row r="108" spans="5:10" x14ac:dyDescent="0.25">
      <c r="E108" t="s">
        <v>232</v>
      </c>
      <c r="F108" t="s">
        <v>230</v>
      </c>
      <c r="G108">
        <v>3</v>
      </c>
      <c r="H108" t="s">
        <v>231</v>
      </c>
      <c r="I108" t="s">
        <v>222</v>
      </c>
    </row>
    <row r="111" spans="5:10" x14ac:dyDescent="0.25">
      <c r="E111" s="9" t="s">
        <v>211</v>
      </c>
      <c r="F111" s="5"/>
      <c r="G111" s="5"/>
      <c r="H111" s="5"/>
      <c r="I111" s="5"/>
    </row>
    <row r="112" spans="5:10" x14ac:dyDescent="0.25">
      <c r="E112" t="s">
        <v>212</v>
      </c>
      <c r="F112" t="s">
        <v>215</v>
      </c>
      <c r="G112" t="s">
        <v>214</v>
      </c>
      <c r="H112" t="s">
        <v>198</v>
      </c>
    </row>
    <row r="113" spans="5:9" x14ac:dyDescent="0.25">
      <c r="E113" t="s">
        <v>213</v>
      </c>
      <c r="F113" t="s">
        <v>215</v>
      </c>
      <c r="G113">
        <v>1</v>
      </c>
      <c r="H113" t="s">
        <v>198</v>
      </c>
    </row>
    <row r="114" spans="5:9" x14ac:dyDescent="0.25">
      <c r="E114" t="s">
        <v>216</v>
      </c>
      <c r="F114" t="s">
        <v>215</v>
      </c>
      <c r="G114">
        <v>1</v>
      </c>
      <c r="H114" t="s">
        <v>198</v>
      </c>
      <c r="I114" t="s">
        <v>217</v>
      </c>
    </row>
    <row r="115" spans="5:9" x14ac:dyDescent="0.25">
      <c r="E115" t="s">
        <v>218</v>
      </c>
      <c r="F115" t="s">
        <v>215</v>
      </c>
      <c r="G115">
        <v>1</v>
      </c>
      <c r="H115" t="s">
        <v>198</v>
      </c>
    </row>
    <row r="116" spans="5:9" x14ac:dyDescent="0.25">
      <c r="E116" t="s">
        <v>243</v>
      </c>
      <c r="F116" t="s">
        <v>215</v>
      </c>
      <c r="G116">
        <v>1</v>
      </c>
      <c r="H116" t="s">
        <v>208</v>
      </c>
      <c r="I116" t="s">
        <v>233</v>
      </c>
    </row>
    <row r="117" spans="5:9" x14ac:dyDescent="0.25">
      <c r="E117" t="s">
        <v>244</v>
      </c>
      <c r="F117" t="s">
        <v>215</v>
      </c>
      <c r="G117">
        <v>1</v>
      </c>
      <c r="H117" t="s">
        <v>198</v>
      </c>
      <c r="I117" t="s">
        <v>245</v>
      </c>
    </row>
    <row r="118" spans="5:9" x14ac:dyDescent="0.25">
      <c r="E118" t="s">
        <v>234</v>
      </c>
      <c r="G118">
        <v>3</v>
      </c>
      <c r="H118" t="s">
        <v>198</v>
      </c>
      <c r="I118" t="s">
        <v>240</v>
      </c>
    </row>
    <row r="119" spans="5:9" x14ac:dyDescent="0.25">
      <c r="E119" t="s">
        <v>235</v>
      </c>
      <c r="F119" t="s">
        <v>236</v>
      </c>
      <c r="G119">
        <v>2</v>
      </c>
      <c r="H119" t="s">
        <v>208</v>
      </c>
    </row>
    <row r="120" spans="5:9" x14ac:dyDescent="0.25">
      <c r="E120" t="s">
        <v>237</v>
      </c>
      <c r="G120">
        <v>1</v>
      </c>
      <c r="H120" t="s">
        <v>198</v>
      </c>
    </row>
    <row r="121" spans="5:9" x14ac:dyDescent="0.25">
      <c r="E121" t="s">
        <v>238</v>
      </c>
      <c r="G121">
        <v>1</v>
      </c>
      <c r="H121" t="s">
        <v>198</v>
      </c>
      <c r="I121" t="s">
        <v>239</v>
      </c>
    </row>
    <row r="122" spans="5:9" x14ac:dyDescent="0.25">
      <c r="E122" t="s">
        <v>241</v>
      </c>
      <c r="F122" t="s">
        <v>236</v>
      </c>
      <c r="G122">
        <v>1</v>
      </c>
      <c r="H122" t="s">
        <v>208</v>
      </c>
    </row>
    <row r="123" spans="5:9" x14ac:dyDescent="0.25">
      <c r="E123" t="s">
        <v>242</v>
      </c>
    </row>
    <row r="126" spans="5:9" x14ac:dyDescent="0.25">
      <c r="E126" s="9" t="s">
        <v>345</v>
      </c>
      <c r="F126" s="5"/>
      <c r="G126" s="5"/>
      <c r="H126" s="5"/>
      <c r="I126" s="5"/>
    </row>
    <row r="127" spans="5:9" x14ac:dyDescent="0.25">
      <c r="E127" t="s">
        <v>347</v>
      </c>
      <c r="G127">
        <v>3</v>
      </c>
      <c r="H127" t="s">
        <v>198</v>
      </c>
      <c r="I127" t="s">
        <v>346</v>
      </c>
    </row>
    <row r="128" spans="5:9" x14ac:dyDescent="0.25">
      <c r="E128" t="s">
        <v>348</v>
      </c>
      <c r="I128" t="s">
        <v>364</v>
      </c>
    </row>
    <row r="131" spans="5:9" x14ac:dyDescent="0.25">
      <c r="E131" s="9" t="s">
        <v>369</v>
      </c>
      <c r="F131" s="5"/>
      <c r="G131" s="5"/>
      <c r="H131" s="5"/>
      <c r="I131" s="5"/>
    </row>
    <row r="132" spans="5:9" x14ac:dyDescent="0.25">
      <c r="E132" t="s">
        <v>370</v>
      </c>
    </row>
    <row r="133" spans="5:9" x14ac:dyDescent="0.25">
      <c r="E133" t="s">
        <v>371</v>
      </c>
      <c r="G133">
        <v>1</v>
      </c>
      <c r="H133" t="s">
        <v>198</v>
      </c>
      <c r="I133" t="s">
        <v>368</v>
      </c>
    </row>
    <row r="134" spans="5:9" x14ac:dyDescent="0.25">
      <c r="E134" t="s">
        <v>399</v>
      </c>
      <c r="G134">
        <v>3</v>
      </c>
      <c r="I134" t="s">
        <v>400</v>
      </c>
    </row>
    <row r="135" spans="5:9" x14ac:dyDescent="0.25">
      <c r="E135" t="s">
        <v>401</v>
      </c>
      <c r="G135">
        <v>1</v>
      </c>
    </row>
    <row r="136" spans="5:9" x14ac:dyDescent="0.25">
      <c r="E136" t="s">
        <v>402</v>
      </c>
      <c r="G136">
        <v>2</v>
      </c>
    </row>
    <row r="143" spans="5:9" x14ac:dyDescent="0.25">
      <c r="E143" s="9" t="s">
        <v>358</v>
      </c>
      <c r="F143" s="5"/>
      <c r="G143" s="5"/>
      <c r="H143" s="5"/>
      <c r="I143" s="5"/>
    </row>
    <row r="144" spans="5:9" x14ac:dyDescent="0.25">
      <c r="E144" t="s">
        <v>336</v>
      </c>
      <c r="F144" t="s">
        <v>335</v>
      </c>
      <c r="G144">
        <v>3</v>
      </c>
      <c r="H144" t="s">
        <v>198</v>
      </c>
      <c r="I144" t="s">
        <v>343</v>
      </c>
    </row>
    <row r="145" spans="5:9" x14ac:dyDescent="0.25">
      <c r="E145" t="s">
        <v>334</v>
      </c>
      <c r="G145">
        <v>3</v>
      </c>
      <c r="H145" t="s">
        <v>198</v>
      </c>
    </row>
    <row r="146" spans="5:9" x14ac:dyDescent="0.25">
      <c r="E146" t="s">
        <v>337</v>
      </c>
      <c r="F146" t="s">
        <v>341</v>
      </c>
      <c r="G146">
        <v>3</v>
      </c>
      <c r="H146" t="s">
        <v>198</v>
      </c>
      <c r="I146" t="s">
        <v>338</v>
      </c>
    </row>
    <row r="147" spans="5:9" x14ac:dyDescent="0.25">
      <c r="E147" t="s">
        <v>339</v>
      </c>
      <c r="F147" t="s">
        <v>340</v>
      </c>
      <c r="G147">
        <v>6</v>
      </c>
      <c r="H147" t="s">
        <v>198</v>
      </c>
    </row>
    <row r="148" spans="5:9" x14ac:dyDescent="0.25">
      <c r="E148" t="s">
        <v>342</v>
      </c>
      <c r="G148">
        <v>3</v>
      </c>
      <c r="H148"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3EAE-A3E0-4D7F-92B7-F755988DA799}">
  <dimension ref="B3:Q34"/>
  <sheetViews>
    <sheetView topLeftCell="A25" zoomScaleNormal="100" workbookViewId="0">
      <selection activeCell="J51" sqref="J51"/>
    </sheetView>
  </sheetViews>
  <sheetFormatPr defaultRowHeight="15" x14ac:dyDescent="0.25"/>
  <cols>
    <col min="2" max="2" width="13.5703125" bestFit="1" customWidth="1"/>
    <col min="3" max="3" width="9.5703125" bestFit="1" customWidth="1"/>
    <col min="4" max="4" width="10.85546875" bestFit="1" customWidth="1"/>
    <col min="5" max="5" width="12.5703125" bestFit="1" customWidth="1"/>
    <col min="6" max="6" width="11.42578125" bestFit="1" customWidth="1"/>
    <col min="7" max="7" width="11.5703125" bestFit="1" customWidth="1"/>
    <col min="8" max="8" width="11.42578125" bestFit="1" customWidth="1"/>
    <col min="9" max="9" width="12.5703125" bestFit="1" customWidth="1"/>
    <col min="10" max="10" width="16.140625" customWidth="1"/>
    <col min="11" max="13" width="12.5703125" bestFit="1" customWidth="1"/>
    <col min="14" max="14" width="16.5703125" bestFit="1" customWidth="1"/>
    <col min="15" max="16" width="11.5703125" bestFit="1" customWidth="1"/>
    <col min="17" max="17" width="11.42578125" bestFit="1" customWidth="1"/>
    <col min="18" max="18" width="17.28515625" bestFit="1" customWidth="1"/>
  </cols>
  <sheetData>
    <row r="3" spans="2:17" x14ac:dyDescent="0.25">
      <c r="B3" t="s">
        <v>533</v>
      </c>
      <c r="C3">
        <v>12.27</v>
      </c>
      <c r="D3">
        <v>12.27</v>
      </c>
      <c r="E3">
        <v>12.28</v>
      </c>
      <c r="F3">
        <v>12.28</v>
      </c>
      <c r="G3">
        <v>12.27</v>
      </c>
      <c r="H3">
        <v>12.28</v>
      </c>
      <c r="I3">
        <v>12.28</v>
      </c>
      <c r="J3">
        <v>12.28</v>
      </c>
      <c r="K3">
        <v>11.45</v>
      </c>
      <c r="L3">
        <v>11.1</v>
      </c>
      <c r="M3">
        <v>11.38</v>
      </c>
      <c r="N3">
        <v>11.09</v>
      </c>
      <c r="O3">
        <v>11.59</v>
      </c>
      <c r="P3">
        <v>11.7</v>
      </c>
      <c r="Q3">
        <v>1.04</v>
      </c>
    </row>
    <row r="4" spans="2:17" x14ac:dyDescent="0.25">
      <c r="B4" t="s">
        <v>534</v>
      </c>
      <c r="C4">
        <v>0.11</v>
      </c>
      <c r="D4">
        <v>0.09</v>
      </c>
      <c r="E4">
        <v>0.11</v>
      </c>
      <c r="F4">
        <v>0.11</v>
      </c>
      <c r="G4">
        <v>7.0000000000000007E-2</v>
      </c>
      <c r="H4">
        <v>0.11</v>
      </c>
      <c r="I4">
        <v>0.1</v>
      </c>
      <c r="J4">
        <v>0.1</v>
      </c>
      <c r="K4">
        <v>23.47</v>
      </c>
      <c r="L4">
        <v>47.57</v>
      </c>
      <c r="M4">
        <v>91.69</v>
      </c>
      <c r="N4">
        <v>73.209999999999994</v>
      </c>
      <c r="O4">
        <v>51.2</v>
      </c>
      <c r="P4">
        <v>16.82</v>
      </c>
      <c r="Q4">
        <v>7.0000000000000007E-2</v>
      </c>
    </row>
    <row r="5" spans="2:17" x14ac:dyDescent="0.25">
      <c r="B5" t="s">
        <v>535</v>
      </c>
      <c r="C5">
        <v>12.27</v>
      </c>
      <c r="D5">
        <v>12.27</v>
      </c>
      <c r="E5">
        <v>12.28</v>
      </c>
      <c r="F5">
        <v>12.28</v>
      </c>
      <c r="G5">
        <v>12.27</v>
      </c>
      <c r="H5">
        <v>12.28</v>
      </c>
      <c r="I5">
        <v>12.28</v>
      </c>
      <c r="J5">
        <v>12.28</v>
      </c>
      <c r="K5">
        <v>11.47</v>
      </c>
      <c r="L5">
        <v>11.15</v>
      </c>
      <c r="M5">
        <v>11.47</v>
      </c>
      <c r="N5">
        <v>11.17</v>
      </c>
      <c r="O5">
        <v>11.64</v>
      </c>
      <c r="P5">
        <v>11.72</v>
      </c>
      <c r="Q5">
        <v>1.04</v>
      </c>
    </row>
    <row r="6" spans="2:17" x14ac:dyDescent="0.25">
      <c r="B6" t="s">
        <v>531</v>
      </c>
      <c r="C6">
        <v>0.9</v>
      </c>
      <c r="D6">
        <v>1506.3</v>
      </c>
      <c r="E6">
        <v>1</v>
      </c>
      <c r="F6">
        <v>1073.7</v>
      </c>
      <c r="G6">
        <v>1.1000000000000001</v>
      </c>
      <c r="H6">
        <v>1588.5</v>
      </c>
      <c r="I6">
        <v>1</v>
      </c>
      <c r="J6">
        <v>219</v>
      </c>
      <c r="K6">
        <v>1434.1</v>
      </c>
      <c r="L6">
        <v>808.1</v>
      </c>
      <c r="M6">
        <v>822.6</v>
      </c>
      <c r="N6">
        <v>853.5</v>
      </c>
      <c r="O6">
        <v>331.5</v>
      </c>
      <c r="P6">
        <v>1.4</v>
      </c>
      <c r="Q6">
        <v>0.8</v>
      </c>
    </row>
    <row r="7" spans="2:17" x14ac:dyDescent="0.25">
      <c r="B7" t="s">
        <v>532</v>
      </c>
      <c r="C7">
        <v>14</v>
      </c>
      <c r="D7">
        <v>12410</v>
      </c>
      <c r="E7">
        <v>10</v>
      </c>
      <c r="F7">
        <v>9798</v>
      </c>
      <c r="G7">
        <v>14</v>
      </c>
      <c r="H7">
        <v>10922</v>
      </c>
      <c r="I7">
        <v>14</v>
      </c>
      <c r="J7">
        <v>10954</v>
      </c>
      <c r="K7">
        <v>14270</v>
      </c>
      <c r="L7">
        <v>18128</v>
      </c>
      <c r="M7">
        <v>8854</v>
      </c>
      <c r="N7">
        <v>5770</v>
      </c>
      <c r="O7">
        <v>3850</v>
      </c>
      <c r="P7">
        <v>14</v>
      </c>
      <c r="Q7">
        <v>0</v>
      </c>
    </row>
    <row r="8" spans="2:17" x14ac:dyDescent="0.25">
      <c r="B8" t="s">
        <v>195</v>
      </c>
      <c r="D8" t="s">
        <v>522</v>
      </c>
      <c r="E8" t="s">
        <v>523</v>
      </c>
      <c r="F8" t="s">
        <v>524</v>
      </c>
      <c r="G8" t="s">
        <v>525</v>
      </c>
      <c r="H8" t="s">
        <v>526</v>
      </c>
      <c r="I8" t="s">
        <v>527</v>
      </c>
      <c r="J8" t="s">
        <v>522</v>
      </c>
      <c r="K8" t="s">
        <v>524</v>
      </c>
      <c r="L8" t="s">
        <v>526</v>
      </c>
      <c r="M8" t="s">
        <v>520</v>
      </c>
      <c r="N8" t="s">
        <v>523</v>
      </c>
      <c r="O8" t="s">
        <v>525</v>
      </c>
      <c r="P8" t="s">
        <v>527</v>
      </c>
      <c r="Q8" t="s">
        <v>521</v>
      </c>
    </row>
    <row r="27" spans="2:17" x14ac:dyDescent="0.25">
      <c r="C27" t="s">
        <v>539</v>
      </c>
    </row>
    <row r="28" spans="2:17" x14ac:dyDescent="0.25">
      <c r="C28">
        <v>1</v>
      </c>
      <c r="D28">
        <v>2</v>
      </c>
      <c r="E28">
        <v>3</v>
      </c>
      <c r="F28">
        <v>4</v>
      </c>
      <c r="G28">
        <v>5</v>
      </c>
      <c r="H28">
        <v>6</v>
      </c>
      <c r="I28">
        <v>7</v>
      </c>
      <c r="J28">
        <v>8</v>
      </c>
      <c r="K28">
        <v>9</v>
      </c>
      <c r="L28">
        <v>10</v>
      </c>
      <c r="M28">
        <v>11</v>
      </c>
      <c r="N28">
        <v>12</v>
      </c>
      <c r="O28">
        <v>13</v>
      </c>
      <c r="P28">
        <v>14</v>
      </c>
      <c r="Q28">
        <v>15</v>
      </c>
    </row>
    <row r="29" spans="2:17" x14ac:dyDescent="0.25">
      <c r="B29" t="s">
        <v>528</v>
      </c>
      <c r="C29">
        <v>12.28</v>
      </c>
      <c r="D29">
        <v>11.64</v>
      </c>
      <c r="E29">
        <v>12.27</v>
      </c>
      <c r="F29">
        <v>11.67</v>
      </c>
      <c r="G29">
        <v>12.27</v>
      </c>
      <c r="H29">
        <v>11.78</v>
      </c>
      <c r="I29">
        <v>12.28</v>
      </c>
      <c r="J29">
        <v>11.62</v>
      </c>
      <c r="K29">
        <v>11.29</v>
      </c>
      <c r="L29">
        <v>11.53</v>
      </c>
      <c r="M29">
        <v>11.3</v>
      </c>
      <c r="N29">
        <v>11.6</v>
      </c>
      <c r="O29">
        <v>11.89</v>
      </c>
      <c r="P29">
        <v>12.28</v>
      </c>
      <c r="Q29">
        <v>12.28</v>
      </c>
    </row>
    <row r="30" spans="2:17" x14ac:dyDescent="0.25">
      <c r="B30" t="s">
        <v>529</v>
      </c>
      <c r="C30">
        <v>0.13</v>
      </c>
      <c r="D30">
        <v>31.15</v>
      </c>
      <c r="E30">
        <v>0.08</v>
      </c>
      <c r="F30">
        <v>26.2</v>
      </c>
      <c r="G30">
        <v>0.09</v>
      </c>
      <c r="H30">
        <v>27.73</v>
      </c>
      <c r="I30">
        <v>0.09</v>
      </c>
      <c r="J30">
        <v>26.22</v>
      </c>
      <c r="K30">
        <v>83.28</v>
      </c>
      <c r="L30">
        <v>68.8</v>
      </c>
      <c r="M30">
        <v>91.48</v>
      </c>
      <c r="N30">
        <v>46.78</v>
      </c>
      <c r="O30">
        <v>27.27</v>
      </c>
      <c r="P30">
        <v>0.1</v>
      </c>
      <c r="Q30">
        <v>0.11</v>
      </c>
    </row>
    <row r="31" spans="2:17" x14ac:dyDescent="0.25">
      <c r="B31" t="s">
        <v>530</v>
      </c>
      <c r="C31">
        <v>12.28</v>
      </c>
      <c r="D31">
        <v>11.67</v>
      </c>
      <c r="E31">
        <v>12.27</v>
      </c>
      <c r="F31">
        <v>11.69</v>
      </c>
      <c r="G31">
        <v>12.27</v>
      </c>
      <c r="H31">
        <v>11.81</v>
      </c>
      <c r="I31">
        <v>12.28</v>
      </c>
      <c r="J31">
        <v>11.65</v>
      </c>
      <c r="K31">
        <v>11.37</v>
      </c>
      <c r="L31">
        <v>11.6</v>
      </c>
      <c r="M31">
        <v>11.39</v>
      </c>
      <c r="N31">
        <v>11.64</v>
      </c>
      <c r="O31">
        <v>11.92</v>
      </c>
      <c r="P31">
        <v>12.28</v>
      </c>
      <c r="Q31">
        <v>12.28</v>
      </c>
    </row>
    <row r="32" spans="2:17" x14ac:dyDescent="0.25">
      <c r="B32" t="s">
        <v>531</v>
      </c>
      <c r="C32">
        <v>1.1000000000000001</v>
      </c>
      <c r="D32">
        <v>297</v>
      </c>
      <c r="E32">
        <v>1</v>
      </c>
      <c r="F32">
        <v>373.5</v>
      </c>
      <c r="G32">
        <v>1.1000000000000001</v>
      </c>
      <c r="H32">
        <v>387.9</v>
      </c>
      <c r="I32">
        <v>1.2</v>
      </c>
      <c r="J32">
        <v>340.1</v>
      </c>
      <c r="K32">
        <v>842.7</v>
      </c>
      <c r="L32">
        <v>763.3</v>
      </c>
      <c r="M32">
        <v>946.9</v>
      </c>
      <c r="N32">
        <v>648.29999999999995</v>
      </c>
      <c r="O32">
        <v>148.1</v>
      </c>
      <c r="P32">
        <v>1</v>
      </c>
      <c r="Q32">
        <v>0.9</v>
      </c>
    </row>
    <row r="33" spans="2:17" x14ac:dyDescent="0.25">
      <c r="B33" t="s">
        <v>532</v>
      </c>
      <c r="C33">
        <v>14</v>
      </c>
      <c r="D33">
        <v>3500</v>
      </c>
      <c r="E33">
        <v>14</v>
      </c>
      <c r="F33">
        <v>4120</v>
      </c>
      <c r="G33">
        <v>14</v>
      </c>
      <c r="H33">
        <v>2264</v>
      </c>
      <c r="I33">
        <v>14</v>
      </c>
      <c r="J33">
        <v>4018</v>
      </c>
      <c r="K33">
        <v>6338</v>
      </c>
      <c r="L33">
        <v>7746</v>
      </c>
      <c r="M33">
        <v>11348</v>
      </c>
      <c r="N33">
        <v>5380</v>
      </c>
      <c r="O33">
        <v>2460</v>
      </c>
      <c r="P33">
        <v>10</v>
      </c>
      <c r="Q33">
        <v>14</v>
      </c>
    </row>
    <row r="34" spans="2:17" x14ac:dyDescent="0.25">
      <c r="B34" t="s">
        <v>195</v>
      </c>
      <c r="D34" t="s">
        <v>522</v>
      </c>
      <c r="E34" t="s">
        <v>523</v>
      </c>
      <c r="F34" t="s">
        <v>524</v>
      </c>
      <c r="G34" t="s">
        <v>525</v>
      </c>
      <c r="H34" t="s">
        <v>526</v>
      </c>
      <c r="I34" t="s">
        <v>527</v>
      </c>
      <c r="J34" t="s">
        <v>522</v>
      </c>
      <c r="K34" t="s">
        <v>524</v>
      </c>
      <c r="L34" t="s">
        <v>526</v>
      </c>
      <c r="M34" t="s">
        <v>520</v>
      </c>
      <c r="N34" t="s">
        <v>523</v>
      </c>
      <c r="O34" t="s">
        <v>525</v>
      </c>
      <c r="P34" t="s">
        <v>527</v>
      </c>
      <c r="Q34" t="s">
        <v>521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Pinouts</vt:lpstr>
      <vt:lpstr>Arduino_Mega_Specs</vt:lpstr>
      <vt:lpstr>Power Consumption_Est</vt:lpstr>
      <vt:lpstr>Unit_tests_MEGA</vt:lpstr>
      <vt:lpstr>Bills_of_Materials_v2</vt:lpstr>
      <vt:lpstr>Results_test19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Cory Paquet-Clouston</dc:creator>
  <cp:lastModifiedBy>Cory Paquet-Clouston</cp:lastModifiedBy>
  <dcterms:created xsi:type="dcterms:W3CDTF">2019-12-22T00:55:30Z</dcterms:created>
  <dcterms:modified xsi:type="dcterms:W3CDTF">2020-03-28T16:27:18Z</dcterms:modified>
</cp:coreProperties>
</file>