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corys\experiments\MEG_coref\expt\stim\"/>
    </mc:Choice>
  </mc:AlternateContent>
  <xr:revisionPtr revIDLastSave="0" documentId="13_ncr:1_{9ED74971-A75A-47F6-8B03-05E82DDAA162}" xr6:coauthVersionLast="47" xr6:coauthVersionMax="47" xr10:uidLastSave="{00000000-0000-0000-0000-000000000000}"/>
  <bookViews>
    <workbookView xWindow="-120" yWindow="-120" windowWidth="20730" windowHeight="11160" activeTab="1" xr2:uid="{00000000-000D-0000-FFFF-FFFF00000000}"/>
  </bookViews>
  <sheets>
    <sheet name="4sent" sheetId="1" r:id="rId1"/>
    <sheet name="wiki" sheetId="2" r:id="rId2"/>
    <sheet name="sampled" sheetId="3" r:id="rId3"/>
    <sheet name="manual" sheetId="4" r:id="rId4"/>
    <sheet name="inferred"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 i="1" l="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G1" i="1"/>
  <c r="AH1" i="1"/>
  <c r="AG2" i="1"/>
  <c r="AH2" i="1"/>
  <c r="AG3" i="1"/>
  <c r="AH3" i="1"/>
  <c r="AG4" i="1"/>
  <c r="AH4" i="1"/>
  <c r="AG5" i="1"/>
  <c r="AH5" i="1"/>
  <c r="AG6" i="1"/>
  <c r="AH6" i="1"/>
  <c r="AG7" i="1"/>
  <c r="AH7" i="1"/>
  <c r="AG8" i="1"/>
  <c r="AH8" i="1"/>
  <c r="AG9" i="1"/>
  <c r="AH9" i="1"/>
  <c r="AG10" i="1"/>
  <c r="AH10" i="1"/>
  <c r="AG11" i="1"/>
  <c r="AH11" i="1"/>
  <c r="AG12" i="1"/>
  <c r="AH12" i="1"/>
  <c r="AG13" i="1"/>
  <c r="AH13" i="1"/>
  <c r="AG14" i="1"/>
  <c r="AH14" i="1"/>
  <c r="AG15" i="1"/>
  <c r="AH15" i="1"/>
  <c r="AG16" i="1"/>
  <c r="AH16" i="1"/>
  <c r="AG17" i="1"/>
  <c r="AH17" i="1"/>
  <c r="AG18" i="1"/>
  <c r="AH18" i="1"/>
  <c r="AG19" i="1"/>
  <c r="AH19" i="1"/>
  <c r="AG20" i="1"/>
  <c r="AH20" i="1"/>
  <c r="AG21" i="1"/>
  <c r="AH21" i="1"/>
  <c r="AG22" i="1"/>
  <c r="AH22" i="1"/>
  <c r="AG23" i="1"/>
  <c r="AH23" i="1"/>
  <c r="AG24" i="1"/>
  <c r="AH24" i="1"/>
  <c r="AG25" i="1"/>
  <c r="AH25" i="1"/>
  <c r="AG26" i="1"/>
  <c r="AH26" i="1"/>
  <c r="AG27" i="1"/>
  <c r="AH27" i="1"/>
  <c r="AG28" i="1"/>
  <c r="AH28" i="1"/>
  <c r="AG29" i="1"/>
  <c r="AH29" i="1"/>
  <c r="AG30" i="1"/>
  <c r="AH30" i="1"/>
  <c r="AG31" i="1"/>
  <c r="AH31" i="1"/>
  <c r="AG32" i="1"/>
  <c r="AH32" i="1"/>
  <c r="AG33" i="1"/>
  <c r="AH33" i="1"/>
  <c r="AG34" i="1"/>
  <c r="AH34" i="1"/>
  <c r="AG35" i="1"/>
  <c r="AH35" i="1"/>
  <c r="AG36" i="1"/>
  <c r="AH36" i="1"/>
  <c r="AG37" i="1"/>
  <c r="AH37" i="1"/>
  <c r="AG38" i="1"/>
  <c r="AH38" i="1"/>
  <c r="AG39" i="1"/>
  <c r="AH39" i="1"/>
  <c r="AG40" i="1"/>
  <c r="AH40" i="1"/>
  <c r="AG41" i="1"/>
  <c r="AH41" i="1"/>
  <c r="AG42" i="1"/>
  <c r="AH42" i="1"/>
  <c r="AG43" i="1"/>
  <c r="AH43" i="1"/>
  <c r="AG44" i="1"/>
  <c r="AH44" i="1"/>
  <c r="AG45" i="1"/>
  <c r="AH45" i="1"/>
  <c r="AG46" i="1"/>
  <c r="AH46" i="1"/>
  <c r="AG47" i="1"/>
  <c r="AH47" i="1"/>
  <c r="AG48" i="1"/>
  <c r="AH48" i="1"/>
  <c r="AG49" i="1"/>
  <c r="AH49" i="1"/>
  <c r="AG50" i="1"/>
  <c r="AH50" i="1"/>
  <c r="AG51" i="1"/>
  <c r="AH51" i="1"/>
  <c r="AG52" i="1"/>
  <c r="AH52" i="1"/>
  <c r="AG53" i="1"/>
  <c r="AH53" i="1"/>
  <c r="AG54" i="1"/>
  <c r="AH54" i="1"/>
  <c r="AG55" i="1"/>
  <c r="AH55" i="1"/>
  <c r="AG56" i="1"/>
  <c r="AH56" i="1"/>
  <c r="AG57" i="1"/>
  <c r="AH57" i="1"/>
  <c r="AG58" i="1"/>
  <c r="AH58" i="1"/>
  <c r="AG59" i="1"/>
  <c r="AH59" i="1"/>
  <c r="AG60" i="1"/>
  <c r="AH60" i="1"/>
  <c r="AG61" i="1"/>
  <c r="AH61" i="1"/>
  <c r="AG62" i="1"/>
  <c r="AH62" i="1"/>
  <c r="AG63" i="1"/>
  <c r="AH63" i="1"/>
  <c r="AG64" i="1"/>
  <c r="AH64" i="1"/>
  <c r="AG65" i="1"/>
  <c r="AH65" i="1"/>
  <c r="AG66" i="1"/>
  <c r="AH66" i="1"/>
  <c r="AG67" i="1"/>
  <c r="AH67" i="1"/>
  <c r="AG68" i="1"/>
  <c r="AH68" i="1"/>
  <c r="AG69" i="1"/>
  <c r="AH69" i="1"/>
  <c r="AG70" i="1"/>
  <c r="AH70" i="1"/>
  <c r="AG71" i="1"/>
  <c r="AH71" i="1"/>
  <c r="AG72" i="1"/>
  <c r="AH72" i="1"/>
  <c r="AG73" i="1"/>
  <c r="AH73" i="1"/>
  <c r="AG74" i="1"/>
  <c r="AH74" i="1"/>
  <c r="AG75" i="1"/>
  <c r="AH75" i="1"/>
  <c r="AG76" i="1"/>
  <c r="AH76" i="1"/>
  <c r="AG77" i="1"/>
  <c r="AH77" i="1"/>
  <c r="AG78" i="1"/>
  <c r="AH78" i="1"/>
  <c r="AG79" i="1"/>
  <c r="AH79" i="1"/>
  <c r="AG80" i="1"/>
  <c r="AH80" i="1"/>
  <c r="AG81" i="1"/>
  <c r="AH81" i="1"/>
  <c r="AG82" i="1"/>
  <c r="AH82" i="1"/>
  <c r="AG83" i="1"/>
  <c r="AH83" i="1"/>
  <c r="AG84" i="1"/>
  <c r="AH84" i="1"/>
  <c r="AG85" i="1"/>
  <c r="AH85" i="1"/>
  <c r="AG86" i="1"/>
  <c r="AH86" i="1"/>
  <c r="AG87" i="1"/>
  <c r="AH87" i="1"/>
  <c r="AG88" i="1"/>
  <c r="AH88" i="1"/>
  <c r="AG89" i="1"/>
  <c r="AH89" i="1"/>
  <c r="AG90" i="1"/>
  <c r="AH90" i="1"/>
  <c r="AG91" i="1"/>
  <c r="AH91" i="1"/>
  <c r="AG92" i="1"/>
  <c r="AH92" i="1"/>
  <c r="AG93" i="1"/>
  <c r="AH93" i="1"/>
  <c r="AG94" i="1"/>
  <c r="AH94" i="1"/>
  <c r="AG95" i="1"/>
  <c r="AH95" i="1"/>
  <c r="AG96" i="1"/>
  <c r="AH96" i="1"/>
  <c r="AG97" i="1"/>
  <c r="AH97" i="1"/>
  <c r="AG98" i="1"/>
  <c r="AH98" i="1"/>
  <c r="AG99" i="1"/>
  <c r="AH99" i="1"/>
  <c r="AG100" i="1"/>
  <c r="AH100" i="1"/>
  <c r="AG101" i="1"/>
  <c r="AH101" i="1"/>
  <c r="AG102" i="1"/>
  <c r="AH102" i="1"/>
  <c r="AG103" i="1"/>
  <c r="AH103" i="1"/>
  <c r="AG104" i="1"/>
  <c r="AH104" i="1"/>
  <c r="AG105" i="1"/>
  <c r="AH105" i="1"/>
  <c r="AG106" i="1"/>
  <c r="AH106" i="1"/>
  <c r="AG107" i="1"/>
  <c r="AH107" i="1"/>
  <c r="AG108" i="1"/>
  <c r="AH108" i="1"/>
  <c r="AG109" i="1"/>
  <c r="AH109" i="1"/>
  <c r="AG110" i="1"/>
  <c r="AH110" i="1"/>
  <c r="AG111" i="1"/>
  <c r="AH111" i="1"/>
  <c r="AG112" i="1"/>
  <c r="AH112" i="1"/>
  <c r="AG113" i="1"/>
  <c r="AH113" i="1"/>
  <c r="AG114" i="1"/>
  <c r="AH114" i="1"/>
  <c r="AG115" i="1"/>
  <c r="AH115" i="1"/>
  <c r="AG116" i="1"/>
  <c r="AH116" i="1"/>
  <c r="AG117" i="1"/>
  <c r="AH117" i="1"/>
  <c r="AG118" i="1"/>
  <c r="AH118" i="1"/>
  <c r="AG119" i="1"/>
  <c r="AH119" i="1"/>
  <c r="AG120" i="1"/>
  <c r="AH120" i="1"/>
  <c r="AG121" i="1"/>
  <c r="AH121" i="1"/>
  <c r="AG122" i="1"/>
  <c r="AH122" i="1"/>
  <c r="AG123" i="1"/>
  <c r="AH123" i="1"/>
  <c r="AG124" i="1"/>
  <c r="AH124" i="1"/>
  <c r="AG125" i="1"/>
  <c r="AH125" i="1"/>
  <c r="AG126" i="1"/>
  <c r="AH126" i="1"/>
  <c r="AG127" i="1"/>
  <c r="AH127" i="1"/>
  <c r="AG128" i="1"/>
  <c r="AH128" i="1"/>
  <c r="AG129" i="1"/>
  <c r="AH129" i="1"/>
  <c r="AG130" i="1"/>
  <c r="AH130" i="1"/>
  <c r="AG131" i="1"/>
  <c r="AH131" i="1"/>
  <c r="AG132" i="1"/>
  <c r="AH132" i="1"/>
  <c r="AG133" i="1"/>
  <c r="AH133" i="1"/>
  <c r="AG134" i="1"/>
  <c r="AH134" i="1"/>
  <c r="AG135" i="1"/>
  <c r="AH135" i="1"/>
  <c r="AG136" i="1"/>
  <c r="AH136" i="1"/>
  <c r="AG137" i="1"/>
  <c r="AH137" i="1"/>
  <c r="AG138" i="1"/>
  <c r="AH138" i="1"/>
  <c r="AG139" i="1"/>
  <c r="AH139" i="1"/>
  <c r="AG140" i="1"/>
  <c r="AH140" i="1"/>
  <c r="AG141" i="1"/>
  <c r="AH141" i="1"/>
  <c r="AG142" i="1"/>
  <c r="AH142" i="1"/>
  <c r="AG143" i="1"/>
  <c r="AH143" i="1"/>
  <c r="AG144" i="1"/>
  <c r="AH144" i="1"/>
  <c r="AG145" i="1"/>
  <c r="AH145" i="1"/>
  <c r="AG146" i="1"/>
  <c r="AH146" i="1"/>
  <c r="AG147" i="1"/>
  <c r="AH147" i="1"/>
  <c r="AG148" i="1"/>
  <c r="AH148" i="1"/>
  <c r="AG149" i="1"/>
  <c r="AH149" i="1"/>
  <c r="AG150" i="1"/>
  <c r="AH150" i="1"/>
  <c r="AG151" i="1"/>
  <c r="AH151" i="1"/>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 i="1"/>
  <c r="AE1"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D1" i="1"/>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W1" i="1"/>
  <c r="X1" i="1"/>
  <c r="Y1" i="1"/>
  <c r="Z1" i="1"/>
  <c r="AA1" i="1"/>
  <c r="AB1" i="1"/>
  <c r="AC1" i="1"/>
  <c r="W2" i="1"/>
  <c r="X2" i="1"/>
  <c r="Y2" i="1"/>
  <c r="Z2" i="1"/>
  <c r="AA2" i="1"/>
  <c r="AB2" i="1"/>
  <c r="AC2" i="1"/>
  <c r="W3" i="1"/>
  <c r="X3" i="1"/>
  <c r="Y3" i="1"/>
  <c r="Z3" i="1"/>
  <c r="AA3" i="1"/>
  <c r="AB3" i="1"/>
  <c r="AC3" i="1"/>
  <c r="W4" i="1"/>
  <c r="X4" i="1"/>
  <c r="Y4" i="1"/>
  <c r="Z4" i="1"/>
  <c r="AA4" i="1"/>
  <c r="AB4" i="1"/>
  <c r="AC4" i="1"/>
  <c r="W5" i="1"/>
  <c r="X5" i="1"/>
  <c r="Y5" i="1"/>
  <c r="Z5" i="1"/>
  <c r="AA5" i="1"/>
  <c r="AB5" i="1"/>
  <c r="AC5" i="1"/>
  <c r="W6" i="1"/>
  <c r="X6" i="1"/>
  <c r="Y6" i="1"/>
  <c r="Z6" i="1"/>
  <c r="AA6" i="1"/>
  <c r="AB6" i="1"/>
  <c r="AC6" i="1"/>
  <c r="W7" i="1"/>
  <c r="X7" i="1"/>
  <c r="Y7" i="1"/>
  <c r="Z7" i="1"/>
  <c r="AA7" i="1"/>
  <c r="AB7" i="1"/>
  <c r="AC7" i="1"/>
  <c r="W8" i="1"/>
  <c r="X8" i="1"/>
  <c r="Y8" i="1"/>
  <c r="Z8" i="1"/>
  <c r="AA8" i="1"/>
  <c r="AB8" i="1"/>
  <c r="AC8" i="1"/>
  <c r="W9" i="1"/>
  <c r="X9" i="1"/>
  <c r="Y9" i="1"/>
  <c r="Z9" i="1"/>
  <c r="AA9" i="1"/>
  <c r="AB9" i="1"/>
  <c r="AC9" i="1"/>
  <c r="W10" i="1"/>
  <c r="X10" i="1"/>
  <c r="Y10" i="1"/>
  <c r="Z10" i="1"/>
  <c r="AA10" i="1"/>
  <c r="AB10" i="1"/>
  <c r="AC10" i="1"/>
  <c r="W11" i="1"/>
  <c r="X11" i="1"/>
  <c r="Y11" i="1"/>
  <c r="Z11" i="1"/>
  <c r="AA11" i="1"/>
  <c r="AB11" i="1"/>
  <c r="AC11" i="1"/>
  <c r="W12" i="1"/>
  <c r="X12" i="1"/>
  <c r="Y12" i="1"/>
  <c r="Z12" i="1"/>
  <c r="AA12" i="1"/>
  <c r="AB12" i="1"/>
  <c r="AC12" i="1"/>
  <c r="W13" i="1"/>
  <c r="X13" i="1"/>
  <c r="Y13" i="1"/>
  <c r="Z13" i="1"/>
  <c r="AA13" i="1"/>
  <c r="AB13" i="1"/>
  <c r="AC13" i="1"/>
  <c r="W14" i="1"/>
  <c r="X14" i="1"/>
  <c r="Y14" i="1"/>
  <c r="Z14" i="1"/>
  <c r="AA14" i="1"/>
  <c r="AB14" i="1"/>
  <c r="AC14" i="1"/>
  <c r="W15" i="1"/>
  <c r="X15" i="1"/>
  <c r="Y15" i="1"/>
  <c r="Z15" i="1"/>
  <c r="AA15" i="1"/>
  <c r="AB15" i="1"/>
  <c r="AC15" i="1"/>
  <c r="W16" i="1"/>
  <c r="X16" i="1"/>
  <c r="Y16" i="1"/>
  <c r="Z16" i="1"/>
  <c r="AA16" i="1"/>
  <c r="AB16" i="1"/>
  <c r="AC16" i="1"/>
  <c r="W17" i="1"/>
  <c r="X17" i="1"/>
  <c r="Y17" i="1"/>
  <c r="Z17" i="1"/>
  <c r="AA17" i="1"/>
  <c r="AB17" i="1"/>
  <c r="AC17" i="1"/>
  <c r="W18" i="1"/>
  <c r="X18" i="1"/>
  <c r="Y18" i="1"/>
  <c r="Z18" i="1"/>
  <c r="AA18" i="1"/>
  <c r="AB18" i="1"/>
  <c r="AC18" i="1"/>
  <c r="W19" i="1"/>
  <c r="X19" i="1"/>
  <c r="Y19" i="1"/>
  <c r="Z19" i="1"/>
  <c r="AA19" i="1"/>
  <c r="AB19" i="1"/>
  <c r="AC19" i="1"/>
  <c r="W20" i="1"/>
  <c r="X20" i="1"/>
  <c r="Y20" i="1"/>
  <c r="Z20" i="1"/>
  <c r="AA20" i="1"/>
  <c r="AB20" i="1"/>
  <c r="AC20" i="1"/>
  <c r="W21" i="1"/>
  <c r="X21" i="1"/>
  <c r="Y21" i="1"/>
  <c r="Z21" i="1"/>
  <c r="AA21" i="1"/>
  <c r="AB21" i="1"/>
  <c r="AC21" i="1"/>
  <c r="W22" i="1"/>
  <c r="X22" i="1"/>
  <c r="Y22" i="1"/>
  <c r="Z22" i="1"/>
  <c r="AA22" i="1"/>
  <c r="AB22" i="1"/>
  <c r="AC22" i="1"/>
  <c r="W23" i="1"/>
  <c r="X23" i="1"/>
  <c r="Y23" i="1"/>
  <c r="Z23" i="1"/>
  <c r="AA23" i="1"/>
  <c r="AB23" i="1"/>
  <c r="AC23" i="1"/>
  <c r="W24" i="1"/>
  <c r="X24" i="1"/>
  <c r="Y24" i="1"/>
  <c r="Z24" i="1"/>
  <c r="AA24" i="1"/>
  <c r="AB24" i="1"/>
  <c r="AC24" i="1"/>
  <c r="W25" i="1"/>
  <c r="X25" i="1"/>
  <c r="Y25" i="1"/>
  <c r="Z25" i="1"/>
  <c r="AA25" i="1"/>
  <c r="AB25" i="1"/>
  <c r="AC25" i="1"/>
  <c r="W26" i="1"/>
  <c r="X26" i="1"/>
  <c r="Y26" i="1"/>
  <c r="Z26" i="1"/>
  <c r="AA26" i="1"/>
  <c r="AB26" i="1"/>
  <c r="AC26" i="1"/>
  <c r="W27" i="1"/>
  <c r="X27" i="1"/>
  <c r="Y27" i="1"/>
  <c r="Z27" i="1"/>
  <c r="AA27" i="1"/>
  <c r="AB27" i="1"/>
  <c r="AC27" i="1"/>
  <c r="W28" i="1"/>
  <c r="X28" i="1"/>
  <c r="Y28" i="1"/>
  <c r="Z28" i="1"/>
  <c r="AA28" i="1"/>
  <c r="AB28" i="1"/>
  <c r="AC28" i="1"/>
  <c r="W29" i="1"/>
  <c r="X29" i="1"/>
  <c r="Y29" i="1"/>
  <c r="Z29" i="1"/>
  <c r="AA29" i="1"/>
  <c r="AB29" i="1"/>
  <c r="AC29" i="1"/>
  <c r="W30" i="1"/>
  <c r="X30" i="1"/>
  <c r="Y30" i="1"/>
  <c r="Z30" i="1"/>
  <c r="AA30" i="1"/>
  <c r="AB30" i="1"/>
  <c r="AC30" i="1"/>
  <c r="W31" i="1"/>
  <c r="X31" i="1"/>
  <c r="Y31" i="1"/>
  <c r="Z31" i="1"/>
  <c r="AA31" i="1"/>
  <c r="AB31" i="1"/>
  <c r="AC31" i="1"/>
  <c r="W32" i="1"/>
  <c r="X32" i="1"/>
  <c r="Y32" i="1"/>
  <c r="Z32" i="1"/>
  <c r="AA32" i="1"/>
  <c r="AB32" i="1"/>
  <c r="AC32" i="1"/>
  <c r="W33" i="1"/>
  <c r="X33" i="1"/>
  <c r="Y33" i="1"/>
  <c r="Z33" i="1"/>
  <c r="AA33" i="1"/>
  <c r="AB33" i="1"/>
  <c r="AC33" i="1"/>
  <c r="W34" i="1"/>
  <c r="X34" i="1"/>
  <c r="Y34" i="1"/>
  <c r="Z34" i="1"/>
  <c r="AA34" i="1"/>
  <c r="AB34" i="1"/>
  <c r="AC34" i="1"/>
  <c r="W35" i="1"/>
  <c r="X35" i="1"/>
  <c r="Y35" i="1"/>
  <c r="Z35" i="1"/>
  <c r="AA35" i="1"/>
  <c r="AB35" i="1"/>
  <c r="AC35" i="1"/>
  <c r="W36" i="1"/>
  <c r="X36" i="1"/>
  <c r="Y36" i="1"/>
  <c r="Z36" i="1"/>
  <c r="AA36" i="1"/>
  <c r="AB36" i="1"/>
  <c r="AC36" i="1"/>
  <c r="W37" i="1"/>
  <c r="X37" i="1"/>
  <c r="Y37" i="1"/>
  <c r="Z37" i="1"/>
  <c r="AA37" i="1"/>
  <c r="AB37" i="1"/>
  <c r="AC37" i="1"/>
  <c r="W38" i="1"/>
  <c r="X38" i="1"/>
  <c r="Y38" i="1"/>
  <c r="Z38" i="1"/>
  <c r="AA38" i="1"/>
  <c r="AB38" i="1"/>
  <c r="AC38" i="1"/>
  <c r="W39" i="1"/>
  <c r="X39" i="1"/>
  <c r="Y39" i="1"/>
  <c r="Z39" i="1"/>
  <c r="AA39" i="1"/>
  <c r="AB39" i="1"/>
  <c r="AC39" i="1"/>
  <c r="W40" i="1"/>
  <c r="X40" i="1"/>
  <c r="Y40" i="1"/>
  <c r="Z40" i="1"/>
  <c r="AA40" i="1"/>
  <c r="AB40" i="1"/>
  <c r="AC40" i="1"/>
  <c r="W41" i="1"/>
  <c r="X41" i="1"/>
  <c r="Y41" i="1"/>
  <c r="Z41" i="1"/>
  <c r="AA41" i="1"/>
  <c r="AB41" i="1"/>
  <c r="AC41" i="1"/>
  <c r="W42" i="1"/>
  <c r="X42" i="1"/>
  <c r="Y42" i="1"/>
  <c r="Z42" i="1"/>
  <c r="AA42" i="1"/>
  <c r="AB42" i="1"/>
  <c r="AC42" i="1"/>
  <c r="W43" i="1"/>
  <c r="X43" i="1"/>
  <c r="Y43" i="1"/>
  <c r="Z43" i="1"/>
  <c r="AA43" i="1"/>
  <c r="AB43" i="1"/>
  <c r="AC43" i="1"/>
  <c r="W44" i="1"/>
  <c r="X44" i="1"/>
  <c r="Y44" i="1"/>
  <c r="Z44" i="1"/>
  <c r="AA44" i="1"/>
  <c r="AB44" i="1"/>
  <c r="AC44" i="1"/>
  <c r="W45" i="1"/>
  <c r="X45" i="1"/>
  <c r="Y45" i="1"/>
  <c r="Z45" i="1"/>
  <c r="AA45" i="1"/>
  <c r="AB45" i="1"/>
  <c r="AC45" i="1"/>
  <c r="W46" i="1"/>
  <c r="X46" i="1"/>
  <c r="Y46" i="1"/>
  <c r="Z46" i="1"/>
  <c r="AA46" i="1"/>
  <c r="AB46" i="1"/>
  <c r="AC46" i="1"/>
  <c r="W47" i="1"/>
  <c r="X47" i="1"/>
  <c r="Y47" i="1"/>
  <c r="Z47" i="1"/>
  <c r="AA47" i="1"/>
  <c r="AB47" i="1"/>
  <c r="AC47" i="1"/>
  <c r="W48" i="1"/>
  <c r="X48" i="1"/>
  <c r="Y48" i="1"/>
  <c r="Z48" i="1"/>
  <c r="AA48" i="1"/>
  <c r="AB48" i="1"/>
  <c r="AC48" i="1"/>
  <c r="W49" i="1"/>
  <c r="X49" i="1"/>
  <c r="Y49" i="1"/>
  <c r="Z49" i="1"/>
  <c r="AA49" i="1"/>
  <c r="AB49" i="1"/>
  <c r="AC49" i="1"/>
  <c r="W50" i="1"/>
  <c r="X50" i="1"/>
  <c r="Y50" i="1"/>
  <c r="Z50" i="1"/>
  <c r="AA50" i="1"/>
  <c r="AB50" i="1"/>
  <c r="AC50" i="1"/>
  <c r="W51" i="1"/>
  <c r="X51" i="1"/>
  <c r="Y51" i="1"/>
  <c r="Z51" i="1"/>
  <c r="AA51" i="1"/>
  <c r="AB51" i="1"/>
  <c r="AC51" i="1"/>
  <c r="W52" i="1"/>
  <c r="X52" i="1"/>
  <c r="Y52" i="1"/>
  <c r="Z52" i="1"/>
  <c r="AA52" i="1"/>
  <c r="AB52" i="1"/>
  <c r="AC52" i="1"/>
  <c r="W53" i="1"/>
  <c r="X53" i="1"/>
  <c r="Y53" i="1"/>
  <c r="Z53" i="1"/>
  <c r="AA53" i="1"/>
  <c r="AB53" i="1"/>
  <c r="AC53" i="1"/>
  <c r="W54" i="1"/>
  <c r="X54" i="1"/>
  <c r="Y54" i="1"/>
  <c r="Z54" i="1"/>
  <c r="AA54" i="1"/>
  <c r="AB54" i="1"/>
  <c r="AC54" i="1"/>
  <c r="W55" i="1"/>
  <c r="X55" i="1"/>
  <c r="Y55" i="1"/>
  <c r="Z55" i="1"/>
  <c r="AA55" i="1"/>
  <c r="AB55" i="1"/>
  <c r="AC55" i="1"/>
  <c r="W56" i="1"/>
  <c r="X56" i="1"/>
  <c r="Y56" i="1"/>
  <c r="Z56" i="1"/>
  <c r="AA56" i="1"/>
  <c r="AB56" i="1"/>
  <c r="AC56" i="1"/>
  <c r="W57" i="1"/>
  <c r="X57" i="1"/>
  <c r="Y57" i="1"/>
  <c r="Z57" i="1"/>
  <c r="AA57" i="1"/>
  <c r="AB57" i="1"/>
  <c r="AC57" i="1"/>
  <c r="W58" i="1"/>
  <c r="X58" i="1"/>
  <c r="Y58" i="1"/>
  <c r="Z58" i="1"/>
  <c r="AA58" i="1"/>
  <c r="AB58" i="1"/>
  <c r="AC58" i="1"/>
  <c r="W59" i="1"/>
  <c r="X59" i="1"/>
  <c r="Y59" i="1"/>
  <c r="Z59" i="1"/>
  <c r="AA59" i="1"/>
  <c r="AB59" i="1"/>
  <c r="AC59" i="1"/>
  <c r="W60" i="1"/>
  <c r="X60" i="1"/>
  <c r="Y60" i="1"/>
  <c r="Z60" i="1"/>
  <c r="AA60" i="1"/>
  <c r="AB60" i="1"/>
  <c r="AC60" i="1"/>
  <c r="W61" i="1"/>
  <c r="X61" i="1"/>
  <c r="Y61" i="1"/>
  <c r="Z61" i="1"/>
  <c r="AA61" i="1"/>
  <c r="AB61" i="1"/>
  <c r="AC61" i="1"/>
  <c r="W62" i="1"/>
  <c r="X62" i="1"/>
  <c r="Y62" i="1"/>
  <c r="Z62" i="1"/>
  <c r="AA62" i="1"/>
  <c r="AB62" i="1"/>
  <c r="AC62" i="1"/>
  <c r="W63" i="1"/>
  <c r="X63" i="1"/>
  <c r="Y63" i="1"/>
  <c r="Z63" i="1"/>
  <c r="AA63" i="1"/>
  <c r="AB63" i="1"/>
  <c r="AC63" i="1"/>
  <c r="W64" i="1"/>
  <c r="X64" i="1"/>
  <c r="Y64" i="1"/>
  <c r="Z64" i="1"/>
  <c r="AA64" i="1"/>
  <c r="AB64" i="1"/>
  <c r="AC64" i="1"/>
  <c r="W65" i="1"/>
  <c r="X65" i="1"/>
  <c r="Y65" i="1"/>
  <c r="Z65" i="1"/>
  <c r="AA65" i="1"/>
  <c r="AB65" i="1"/>
  <c r="AC65" i="1"/>
  <c r="W66" i="1"/>
  <c r="X66" i="1"/>
  <c r="Y66" i="1"/>
  <c r="Z66" i="1"/>
  <c r="AA66" i="1"/>
  <c r="AB66" i="1"/>
  <c r="AC66" i="1"/>
  <c r="W67" i="1"/>
  <c r="X67" i="1"/>
  <c r="Y67" i="1"/>
  <c r="Z67" i="1"/>
  <c r="AA67" i="1"/>
  <c r="AB67" i="1"/>
  <c r="AC67" i="1"/>
  <c r="W68" i="1"/>
  <c r="X68" i="1"/>
  <c r="Y68" i="1"/>
  <c r="Z68" i="1"/>
  <c r="AA68" i="1"/>
  <c r="AB68" i="1"/>
  <c r="AC68" i="1"/>
  <c r="W69" i="1"/>
  <c r="X69" i="1"/>
  <c r="Y69" i="1"/>
  <c r="Z69" i="1"/>
  <c r="AA69" i="1"/>
  <c r="AB69" i="1"/>
  <c r="AC69" i="1"/>
  <c r="W70" i="1"/>
  <c r="X70" i="1"/>
  <c r="Y70" i="1"/>
  <c r="Z70" i="1"/>
  <c r="AA70" i="1"/>
  <c r="AB70" i="1"/>
  <c r="AC70" i="1"/>
  <c r="W71" i="1"/>
  <c r="X71" i="1"/>
  <c r="Y71" i="1"/>
  <c r="Z71" i="1"/>
  <c r="AA71" i="1"/>
  <c r="AB71" i="1"/>
  <c r="AC71" i="1"/>
  <c r="W72" i="1"/>
  <c r="X72" i="1"/>
  <c r="Y72" i="1"/>
  <c r="Z72" i="1"/>
  <c r="AA72" i="1"/>
  <c r="AB72" i="1"/>
  <c r="AC72" i="1"/>
  <c r="W73" i="1"/>
  <c r="X73" i="1"/>
  <c r="Y73" i="1"/>
  <c r="Z73" i="1"/>
  <c r="AA73" i="1"/>
  <c r="AB73" i="1"/>
  <c r="AC73" i="1"/>
  <c r="W74" i="1"/>
  <c r="X74" i="1"/>
  <c r="Y74" i="1"/>
  <c r="Z74" i="1"/>
  <c r="AA74" i="1"/>
  <c r="AB74" i="1"/>
  <c r="AC74" i="1"/>
  <c r="W75" i="1"/>
  <c r="X75" i="1"/>
  <c r="Y75" i="1"/>
  <c r="Z75" i="1"/>
  <c r="AA75" i="1"/>
  <c r="AB75" i="1"/>
  <c r="AC75" i="1"/>
  <c r="W76" i="1"/>
  <c r="X76" i="1"/>
  <c r="Y76" i="1"/>
  <c r="Z76" i="1"/>
  <c r="AA76" i="1"/>
  <c r="AB76" i="1"/>
  <c r="AC76" i="1"/>
  <c r="W77" i="1"/>
  <c r="X77" i="1"/>
  <c r="Y77" i="1"/>
  <c r="Z77" i="1"/>
  <c r="AA77" i="1"/>
  <c r="AB77" i="1"/>
  <c r="AC77" i="1"/>
  <c r="W78" i="1"/>
  <c r="X78" i="1"/>
  <c r="Y78" i="1"/>
  <c r="Z78" i="1"/>
  <c r="AA78" i="1"/>
  <c r="AB78" i="1"/>
  <c r="AC78" i="1"/>
  <c r="W79" i="1"/>
  <c r="X79" i="1"/>
  <c r="Y79" i="1"/>
  <c r="Z79" i="1"/>
  <c r="AA79" i="1"/>
  <c r="AB79" i="1"/>
  <c r="AC79" i="1"/>
  <c r="W80" i="1"/>
  <c r="X80" i="1"/>
  <c r="Y80" i="1"/>
  <c r="Z80" i="1"/>
  <c r="AA80" i="1"/>
  <c r="AB80" i="1"/>
  <c r="AC80" i="1"/>
  <c r="W81" i="1"/>
  <c r="X81" i="1"/>
  <c r="Y81" i="1"/>
  <c r="Z81" i="1"/>
  <c r="AA81" i="1"/>
  <c r="AB81" i="1"/>
  <c r="AC81" i="1"/>
  <c r="W82" i="1"/>
  <c r="X82" i="1"/>
  <c r="Y82" i="1"/>
  <c r="Z82" i="1"/>
  <c r="AA82" i="1"/>
  <c r="AB82" i="1"/>
  <c r="AC82" i="1"/>
  <c r="W83" i="1"/>
  <c r="X83" i="1"/>
  <c r="Y83" i="1"/>
  <c r="Z83" i="1"/>
  <c r="AA83" i="1"/>
  <c r="AB83" i="1"/>
  <c r="AC83" i="1"/>
  <c r="W84" i="1"/>
  <c r="X84" i="1"/>
  <c r="Y84" i="1"/>
  <c r="Z84" i="1"/>
  <c r="AA84" i="1"/>
  <c r="AB84" i="1"/>
  <c r="AC84" i="1"/>
  <c r="W85" i="1"/>
  <c r="X85" i="1"/>
  <c r="Y85" i="1"/>
  <c r="Z85" i="1"/>
  <c r="AA85" i="1"/>
  <c r="AB85" i="1"/>
  <c r="AC85" i="1"/>
  <c r="W86" i="1"/>
  <c r="X86" i="1"/>
  <c r="Y86" i="1"/>
  <c r="Z86" i="1"/>
  <c r="AA86" i="1"/>
  <c r="AB86" i="1"/>
  <c r="AC86" i="1"/>
  <c r="W87" i="1"/>
  <c r="X87" i="1"/>
  <c r="Y87" i="1"/>
  <c r="Z87" i="1"/>
  <c r="AA87" i="1"/>
  <c r="AB87" i="1"/>
  <c r="AC87" i="1"/>
  <c r="W88" i="1"/>
  <c r="X88" i="1"/>
  <c r="Y88" i="1"/>
  <c r="Z88" i="1"/>
  <c r="AA88" i="1"/>
  <c r="AB88" i="1"/>
  <c r="AC88" i="1"/>
  <c r="W89" i="1"/>
  <c r="X89" i="1"/>
  <c r="Y89" i="1"/>
  <c r="Z89" i="1"/>
  <c r="AA89" i="1"/>
  <c r="AB89" i="1"/>
  <c r="AC89" i="1"/>
  <c r="W90" i="1"/>
  <c r="X90" i="1"/>
  <c r="Y90" i="1"/>
  <c r="Z90" i="1"/>
  <c r="AA90" i="1"/>
  <c r="AB90" i="1"/>
  <c r="AC90" i="1"/>
  <c r="W91" i="1"/>
  <c r="X91" i="1"/>
  <c r="Y91" i="1"/>
  <c r="Z91" i="1"/>
  <c r="AA91" i="1"/>
  <c r="AB91" i="1"/>
  <c r="AC91" i="1"/>
  <c r="W92" i="1"/>
  <c r="X92" i="1"/>
  <c r="Y92" i="1"/>
  <c r="Z92" i="1"/>
  <c r="AA92" i="1"/>
  <c r="AB92" i="1"/>
  <c r="AC92" i="1"/>
  <c r="W93" i="1"/>
  <c r="X93" i="1"/>
  <c r="Y93" i="1"/>
  <c r="Z93" i="1"/>
  <c r="AA93" i="1"/>
  <c r="AB93" i="1"/>
  <c r="AC93" i="1"/>
  <c r="W94" i="1"/>
  <c r="X94" i="1"/>
  <c r="Y94" i="1"/>
  <c r="Z94" i="1"/>
  <c r="AA94" i="1"/>
  <c r="AB94" i="1"/>
  <c r="AC94" i="1"/>
  <c r="W95" i="1"/>
  <c r="X95" i="1"/>
  <c r="Y95" i="1"/>
  <c r="Z95" i="1"/>
  <c r="AA95" i="1"/>
  <c r="AB95" i="1"/>
  <c r="AC95" i="1"/>
  <c r="W96" i="1"/>
  <c r="X96" i="1"/>
  <c r="Y96" i="1"/>
  <c r="Z96" i="1"/>
  <c r="AA96" i="1"/>
  <c r="AB96" i="1"/>
  <c r="AC96" i="1"/>
  <c r="W97" i="1"/>
  <c r="X97" i="1"/>
  <c r="Y97" i="1"/>
  <c r="Z97" i="1"/>
  <c r="AA97" i="1"/>
  <c r="AB97" i="1"/>
  <c r="AC97" i="1"/>
  <c r="W98" i="1"/>
  <c r="X98" i="1"/>
  <c r="Y98" i="1"/>
  <c r="Z98" i="1"/>
  <c r="AA98" i="1"/>
  <c r="AB98" i="1"/>
  <c r="AC98" i="1"/>
  <c r="W99" i="1"/>
  <c r="X99" i="1"/>
  <c r="Y99" i="1"/>
  <c r="Z99" i="1"/>
  <c r="AA99" i="1"/>
  <c r="AB99" i="1"/>
  <c r="AC99" i="1"/>
  <c r="W100" i="1"/>
  <c r="X100" i="1"/>
  <c r="Y100" i="1"/>
  <c r="Z100" i="1"/>
  <c r="AA100" i="1"/>
  <c r="AB100" i="1"/>
  <c r="AC100" i="1"/>
  <c r="W101" i="1"/>
  <c r="X101" i="1"/>
  <c r="Y101" i="1"/>
  <c r="Z101" i="1"/>
  <c r="AA101" i="1"/>
  <c r="AB101" i="1"/>
  <c r="AC101" i="1"/>
  <c r="W102" i="1"/>
  <c r="X102" i="1"/>
  <c r="Y102" i="1"/>
  <c r="Z102" i="1"/>
  <c r="AA102" i="1"/>
  <c r="AB102" i="1"/>
  <c r="AC102" i="1"/>
  <c r="W103" i="1"/>
  <c r="X103" i="1"/>
  <c r="Y103" i="1"/>
  <c r="Z103" i="1"/>
  <c r="AA103" i="1"/>
  <c r="AB103" i="1"/>
  <c r="AC103" i="1"/>
  <c r="W104" i="1"/>
  <c r="X104" i="1"/>
  <c r="Y104" i="1"/>
  <c r="Z104" i="1"/>
  <c r="AA104" i="1"/>
  <c r="AB104" i="1"/>
  <c r="AC104" i="1"/>
  <c r="W105" i="1"/>
  <c r="X105" i="1"/>
  <c r="Y105" i="1"/>
  <c r="Z105" i="1"/>
  <c r="AA105" i="1"/>
  <c r="AB105" i="1"/>
  <c r="AC105" i="1"/>
  <c r="W106" i="1"/>
  <c r="X106" i="1"/>
  <c r="Y106" i="1"/>
  <c r="Z106" i="1"/>
  <c r="AA106" i="1"/>
  <c r="AB106" i="1"/>
  <c r="AC106" i="1"/>
  <c r="W107" i="1"/>
  <c r="X107" i="1"/>
  <c r="Y107" i="1"/>
  <c r="Z107" i="1"/>
  <c r="AA107" i="1"/>
  <c r="AB107" i="1"/>
  <c r="AC107" i="1"/>
  <c r="W108" i="1"/>
  <c r="X108" i="1"/>
  <c r="Y108" i="1"/>
  <c r="Z108" i="1"/>
  <c r="AA108" i="1"/>
  <c r="AB108" i="1"/>
  <c r="AC108" i="1"/>
  <c r="W109" i="1"/>
  <c r="X109" i="1"/>
  <c r="Y109" i="1"/>
  <c r="Z109" i="1"/>
  <c r="AA109" i="1"/>
  <c r="AB109" i="1"/>
  <c r="AC109" i="1"/>
  <c r="W110" i="1"/>
  <c r="X110" i="1"/>
  <c r="Y110" i="1"/>
  <c r="Z110" i="1"/>
  <c r="AA110" i="1"/>
  <c r="AB110" i="1"/>
  <c r="AC110" i="1"/>
  <c r="W111" i="1"/>
  <c r="X111" i="1"/>
  <c r="Y111" i="1"/>
  <c r="Z111" i="1"/>
  <c r="AA111" i="1"/>
  <c r="AB111" i="1"/>
  <c r="AC111" i="1"/>
  <c r="W112" i="1"/>
  <c r="X112" i="1"/>
  <c r="Y112" i="1"/>
  <c r="Z112" i="1"/>
  <c r="AA112" i="1"/>
  <c r="AB112" i="1"/>
  <c r="AC112" i="1"/>
  <c r="W113" i="1"/>
  <c r="X113" i="1"/>
  <c r="Y113" i="1"/>
  <c r="Z113" i="1"/>
  <c r="AA113" i="1"/>
  <c r="AB113" i="1"/>
  <c r="AC113" i="1"/>
  <c r="W114" i="1"/>
  <c r="X114" i="1"/>
  <c r="Y114" i="1"/>
  <c r="Z114" i="1"/>
  <c r="AA114" i="1"/>
  <c r="AB114" i="1"/>
  <c r="AC114" i="1"/>
  <c r="W115" i="1"/>
  <c r="X115" i="1"/>
  <c r="Y115" i="1"/>
  <c r="Z115" i="1"/>
  <c r="AA115" i="1"/>
  <c r="AB115" i="1"/>
  <c r="AC115" i="1"/>
  <c r="W116" i="1"/>
  <c r="X116" i="1"/>
  <c r="Y116" i="1"/>
  <c r="Z116" i="1"/>
  <c r="AA116" i="1"/>
  <c r="AB116" i="1"/>
  <c r="AC116" i="1"/>
  <c r="W117" i="1"/>
  <c r="X117" i="1"/>
  <c r="Y117" i="1"/>
  <c r="Z117" i="1"/>
  <c r="AA117" i="1"/>
  <c r="AB117" i="1"/>
  <c r="AC117" i="1"/>
  <c r="W118" i="1"/>
  <c r="X118" i="1"/>
  <c r="Y118" i="1"/>
  <c r="Z118" i="1"/>
  <c r="AA118" i="1"/>
  <c r="AB118" i="1"/>
  <c r="AC118" i="1"/>
  <c r="W119" i="1"/>
  <c r="X119" i="1"/>
  <c r="Y119" i="1"/>
  <c r="Z119" i="1"/>
  <c r="AA119" i="1"/>
  <c r="AB119" i="1"/>
  <c r="AC119" i="1"/>
  <c r="W120" i="1"/>
  <c r="X120" i="1"/>
  <c r="Y120" i="1"/>
  <c r="Z120" i="1"/>
  <c r="AA120" i="1"/>
  <c r="AB120" i="1"/>
  <c r="AC120" i="1"/>
  <c r="W121" i="1"/>
  <c r="X121" i="1"/>
  <c r="Y121" i="1"/>
  <c r="Z121" i="1"/>
  <c r="AA121" i="1"/>
  <c r="AB121" i="1"/>
  <c r="AC121" i="1"/>
  <c r="W122" i="1"/>
  <c r="X122" i="1"/>
  <c r="Y122" i="1"/>
  <c r="Z122" i="1"/>
  <c r="AA122" i="1"/>
  <c r="AB122" i="1"/>
  <c r="AC122" i="1"/>
  <c r="W123" i="1"/>
  <c r="X123" i="1"/>
  <c r="Y123" i="1"/>
  <c r="Z123" i="1"/>
  <c r="AA123" i="1"/>
  <c r="AB123" i="1"/>
  <c r="AC123" i="1"/>
  <c r="W124" i="1"/>
  <c r="X124" i="1"/>
  <c r="Y124" i="1"/>
  <c r="Z124" i="1"/>
  <c r="AA124" i="1"/>
  <c r="AB124" i="1"/>
  <c r="AC124" i="1"/>
  <c r="W125" i="1"/>
  <c r="X125" i="1"/>
  <c r="Y125" i="1"/>
  <c r="Z125" i="1"/>
  <c r="AA125" i="1"/>
  <c r="AB125" i="1"/>
  <c r="AC125" i="1"/>
  <c r="W126" i="1"/>
  <c r="X126" i="1"/>
  <c r="Y126" i="1"/>
  <c r="Z126" i="1"/>
  <c r="AA126" i="1"/>
  <c r="AB126" i="1"/>
  <c r="AC126" i="1"/>
  <c r="W127" i="1"/>
  <c r="X127" i="1"/>
  <c r="Y127" i="1"/>
  <c r="Z127" i="1"/>
  <c r="AA127" i="1"/>
  <c r="AB127" i="1"/>
  <c r="AC127" i="1"/>
  <c r="W128" i="1"/>
  <c r="X128" i="1"/>
  <c r="Y128" i="1"/>
  <c r="Z128" i="1"/>
  <c r="AA128" i="1"/>
  <c r="AB128" i="1"/>
  <c r="AC128" i="1"/>
  <c r="W129" i="1"/>
  <c r="X129" i="1"/>
  <c r="Y129" i="1"/>
  <c r="Z129" i="1"/>
  <c r="AA129" i="1"/>
  <c r="AB129" i="1"/>
  <c r="AC129" i="1"/>
  <c r="W130" i="1"/>
  <c r="X130" i="1"/>
  <c r="Y130" i="1"/>
  <c r="Z130" i="1"/>
  <c r="AA130" i="1"/>
  <c r="AB130" i="1"/>
  <c r="AC130" i="1"/>
  <c r="W131" i="1"/>
  <c r="X131" i="1"/>
  <c r="Y131" i="1"/>
  <c r="Z131" i="1"/>
  <c r="AA131" i="1"/>
  <c r="AB131" i="1"/>
  <c r="AC131" i="1"/>
  <c r="W132" i="1"/>
  <c r="X132" i="1"/>
  <c r="Y132" i="1"/>
  <c r="Z132" i="1"/>
  <c r="AA132" i="1"/>
  <c r="AB132" i="1"/>
  <c r="AC132" i="1"/>
  <c r="W133" i="1"/>
  <c r="X133" i="1"/>
  <c r="Y133" i="1"/>
  <c r="Z133" i="1"/>
  <c r="AA133" i="1"/>
  <c r="AB133" i="1"/>
  <c r="AC133" i="1"/>
  <c r="W134" i="1"/>
  <c r="X134" i="1"/>
  <c r="Y134" i="1"/>
  <c r="Z134" i="1"/>
  <c r="AA134" i="1"/>
  <c r="AB134" i="1"/>
  <c r="AC134" i="1"/>
  <c r="W135" i="1"/>
  <c r="X135" i="1"/>
  <c r="Y135" i="1"/>
  <c r="Z135" i="1"/>
  <c r="AA135" i="1"/>
  <c r="AB135" i="1"/>
  <c r="AC135" i="1"/>
  <c r="W136" i="1"/>
  <c r="X136" i="1"/>
  <c r="Y136" i="1"/>
  <c r="Z136" i="1"/>
  <c r="AA136" i="1"/>
  <c r="AB136" i="1"/>
  <c r="AC136" i="1"/>
  <c r="W137" i="1"/>
  <c r="X137" i="1"/>
  <c r="Y137" i="1"/>
  <c r="Z137" i="1"/>
  <c r="AA137" i="1"/>
  <c r="AB137" i="1"/>
  <c r="AC137" i="1"/>
  <c r="W138" i="1"/>
  <c r="X138" i="1"/>
  <c r="Y138" i="1"/>
  <c r="Z138" i="1"/>
  <c r="AA138" i="1"/>
  <c r="AB138" i="1"/>
  <c r="AC138" i="1"/>
  <c r="W139" i="1"/>
  <c r="X139" i="1"/>
  <c r="Y139" i="1"/>
  <c r="Z139" i="1"/>
  <c r="AA139" i="1"/>
  <c r="AB139" i="1"/>
  <c r="AC139" i="1"/>
  <c r="W140" i="1"/>
  <c r="X140" i="1"/>
  <c r="Y140" i="1"/>
  <c r="Z140" i="1"/>
  <c r="AA140" i="1"/>
  <c r="AB140" i="1"/>
  <c r="AC140" i="1"/>
  <c r="W141" i="1"/>
  <c r="X141" i="1"/>
  <c r="Y141" i="1"/>
  <c r="Z141" i="1"/>
  <c r="AA141" i="1"/>
  <c r="AB141" i="1"/>
  <c r="AC141" i="1"/>
  <c r="W142" i="1"/>
  <c r="X142" i="1"/>
  <c r="Y142" i="1"/>
  <c r="Z142" i="1"/>
  <c r="AA142" i="1"/>
  <c r="AB142" i="1"/>
  <c r="AC142" i="1"/>
  <c r="W143" i="1"/>
  <c r="X143" i="1"/>
  <c r="Y143" i="1"/>
  <c r="Z143" i="1"/>
  <c r="AA143" i="1"/>
  <c r="AB143" i="1"/>
  <c r="AC143" i="1"/>
  <c r="W144" i="1"/>
  <c r="X144" i="1"/>
  <c r="Y144" i="1"/>
  <c r="Z144" i="1"/>
  <c r="AA144" i="1"/>
  <c r="AB144" i="1"/>
  <c r="AC144" i="1"/>
  <c r="W145" i="1"/>
  <c r="X145" i="1"/>
  <c r="Y145" i="1"/>
  <c r="Z145" i="1"/>
  <c r="AA145" i="1"/>
  <c r="AB145" i="1"/>
  <c r="AC145" i="1"/>
  <c r="W146" i="1"/>
  <c r="X146" i="1"/>
  <c r="Y146" i="1"/>
  <c r="Z146" i="1"/>
  <c r="AA146" i="1"/>
  <c r="AB146" i="1"/>
  <c r="AC146" i="1"/>
  <c r="W147" i="1"/>
  <c r="X147" i="1"/>
  <c r="Y147" i="1"/>
  <c r="Z147" i="1"/>
  <c r="AA147" i="1"/>
  <c r="AB147" i="1"/>
  <c r="AC147" i="1"/>
  <c r="W148" i="1"/>
  <c r="X148" i="1"/>
  <c r="Y148" i="1"/>
  <c r="Z148" i="1"/>
  <c r="AA148" i="1"/>
  <c r="AB148" i="1"/>
  <c r="AC148" i="1"/>
  <c r="W149" i="1"/>
  <c r="X149" i="1"/>
  <c r="Y149" i="1"/>
  <c r="Z149" i="1"/>
  <c r="AA149" i="1"/>
  <c r="AB149" i="1"/>
  <c r="AC149" i="1"/>
  <c r="W150" i="1"/>
  <c r="X150" i="1"/>
  <c r="Y150" i="1"/>
  <c r="Z150" i="1"/>
  <c r="AA150" i="1"/>
  <c r="AB150" i="1"/>
  <c r="AC150" i="1"/>
  <c r="W151" i="1"/>
  <c r="X151" i="1"/>
  <c r="Y151" i="1"/>
  <c r="Z151" i="1"/>
  <c r="AA151" i="1"/>
  <c r="AB151" i="1"/>
  <c r="AC151"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 i="1"/>
  <c r="U1"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S1" i="1"/>
  <c r="T1" i="1"/>
  <c r="S2" i="1"/>
  <c r="T2" i="1"/>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R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I1" i="1"/>
  <c r="J1" i="1"/>
  <c r="K1" i="1"/>
  <c r="L1" i="1"/>
  <c r="M1" i="1"/>
  <c r="N1" i="1"/>
  <c r="O1" i="1"/>
  <c r="P1" i="1"/>
  <c r="Q1" i="1"/>
  <c r="I2" i="1"/>
  <c r="J2" i="1"/>
  <c r="K2" i="1"/>
  <c r="L2" i="1"/>
  <c r="M2" i="1"/>
  <c r="N2" i="1"/>
  <c r="O2" i="1"/>
  <c r="P2" i="1"/>
  <c r="Q2" i="1"/>
  <c r="I3" i="1"/>
  <c r="J3" i="1"/>
  <c r="K3" i="1"/>
  <c r="L3" i="1"/>
  <c r="M3" i="1"/>
  <c r="N3" i="1"/>
  <c r="O3" i="1"/>
  <c r="P3" i="1"/>
  <c r="Q3" i="1"/>
  <c r="I4" i="1"/>
  <c r="J4" i="1"/>
  <c r="K4" i="1"/>
  <c r="L4" i="1"/>
  <c r="M4" i="1"/>
  <c r="N4" i="1"/>
  <c r="O4" i="1"/>
  <c r="P4" i="1"/>
  <c r="Q4" i="1"/>
  <c r="I5" i="1"/>
  <c r="J5" i="1"/>
  <c r="K5" i="1"/>
  <c r="L5" i="1"/>
  <c r="M5" i="1"/>
  <c r="N5" i="1"/>
  <c r="O5" i="1"/>
  <c r="P5" i="1"/>
  <c r="Q5" i="1"/>
  <c r="I6" i="1"/>
  <c r="J6" i="1"/>
  <c r="K6" i="1"/>
  <c r="L6" i="1"/>
  <c r="M6" i="1"/>
  <c r="N6" i="1"/>
  <c r="O6" i="1"/>
  <c r="P6" i="1"/>
  <c r="Q6" i="1"/>
  <c r="I7" i="1"/>
  <c r="J7" i="1"/>
  <c r="K7" i="1"/>
  <c r="L7" i="1"/>
  <c r="M7" i="1"/>
  <c r="N7" i="1"/>
  <c r="O7" i="1"/>
  <c r="P7" i="1"/>
  <c r="Q7" i="1"/>
  <c r="I8" i="1"/>
  <c r="J8" i="1"/>
  <c r="K8" i="1"/>
  <c r="L8" i="1"/>
  <c r="M8" i="1"/>
  <c r="N8" i="1"/>
  <c r="O8" i="1"/>
  <c r="P8" i="1"/>
  <c r="Q8" i="1"/>
  <c r="I9" i="1"/>
  <c r="J9" i="1"/>
  <c r="K9" i="1"/>
  <c r="L9" i="1"/>
  <c r="M9" i="1"/>
  <c r="N9" i="1"/>
  <c r="O9" i="1"/>
  <c r="P9" i="1"/>
  <c r="Q9" i="1"/>
  <c r="I10" i="1"/>
  <c r="J10" i="1"/>
  <c r="K10" i="1"/>
  <c r="L10" i="1"/>
  <c r="M10" i="1"/>
  <c r="N10" i="1"/>
  <c r="O10" i="1"/>
  <c r="P10" i="1"/>
  <c r="Q10" i="1"/>
  <c r="I11" i="1"/>
  <c r="J11" i="1"/>
  <c r="K11" i="1"/>
  <c r="L11" i="1"/>
  <c r="M11" i="1"/>
  <c r="N11" i="1"/>
  <c r="O11" i="1"/>
  <c r="P11" i="1"/>
  <c r="Q11" i="1"/>
  <c r="I12" i="1"/>
  <c r="J12" i="1"/>
  <c r="K12" i="1"/>
  <c r="L12" i="1"/>
  <c r="M12" i="1"/>
  <c r="N12" i="1"/>
  <c r="O12" i="1"/>
  <c r="P12" i="1"/>
  <c r="Q12" i="1"/>
  <c r="I13" i="1"/>
  <c r="J13" i="1"/>
  <c r="K13" i="1"/>
  <c r="L13" i="1"/>
  <c r="M13" i="1"/>
  <c r="N13" i="1"/>
  <c r="O13" i="1"/>
  <c r="P13" i="1"/>
  <c r="Q13" i="1"/>
  <c r="I14" i="1"/>
  <c r="J14" i="1"/>
  <c r="K14" i="1"/>
  <c r="L14" i="1"/>
  <c r="M14" i="1"/>
  <c r="N14" i="1"/>
  <c r="O14" i="1"/>
  <c r="P14" i="1"/>
  <c r="Q14" i="1"/>
  <c r="I15" i="1"/>
  <c r="J15" i="1"/>
  <c r="K15" i="1"/>
  <c r="L15" i="1"/>
  <c r="M15" i="1"/>
  <c r="N15" i="1"/>
  <c r="O15" i="1"/>
  <c r="P15" i="1"/>
  <c r="Q15" i="1"/>
  <c r="I16" i="1"/>
  <c r="J16" i="1"/>
  <c r="K16" i="1"/>
  <c r="L16" i="1"/>
  <c r="M16" i="1"/>
  <c r="N16" i="1"/>
  <c r="O16" i="1"/>
  <c r="P16" i="1"/>
  <c r="Q16" i="1"/>
  <c r="I17" i="1"/>
  <c r="J17" i="1"/>
  <c r="K17" i="1"/>
  <c r="L17" i="1"/>
  <c r="M17" i="1"/>
  <c r="N17" i="1"/>
  <c r="O17" i="1"/>
  <c r="P17" i="1"/>
  <c r="Q17" i="1"/>
  <c r="I18" i="1"/>
  <c r="J18" i="1"/>
  <c r="K18" i="1"/>
  <c r="L18" i="1"/>
  <c r="M18" i="1"/>
  <c r="N18" i="1"/>
  <c r="O18" i="1"/>
  <c r="P18" i="1"/>
  <c r="Q18" i="1"/>
  <c r="I19" i="1"/>
  <c r="J19" i="1"/>
  <c r="K19" i="1"/>
  <c r="L19" i="1"/>
  <c r="M19" i="1"/>
  <c r="N19" i="1"/>
  <c r="O19" i="1"/>
  <c r="P19" i="1"/>
  <c r="Q19" i="1"/>
  <c r="I20" i="1"/>
  <c r="J20" i="1"/>
  <c r="K20" i="1"/>
  <c r="L20" i="1"/>
  <c r="M20" i="1"/>
  <c r="N20" i="1"/>
  <c r="O20" i="1"/>
  <c r="P20" i="1"/>
  <c r="Q20" i="1"/>
  <c r="I21" i="1"/>
  <c r="J21" i="1"/>
  <c r="K21" i="1"/>
  <c r="L21" i="1"/>
  <c r="M21" i="1"/>
  <c r="N21" i="1"/>
  <c r="O21" i="1"/>
  <c r="P21" i="1"/>
  <c r="Q21" i="1"/>
  <c r="I22" i="1"/>
  <c r="J22" i="1"/>
  <c r="K22" i="1"/>
  <c r="L22" i="1"/>
  <c r="M22" i="1"/>
  <c r="N22" i="1"/>
  <c r="O22" i="1"/>
  <c r="P22" i="1"/>
  <c r="Q22" i="1"/>
  <c r="I23" i="1"/>
  <c r="J23" i="1"/>
  <c r="K23" i="1"/>
  <c r="L23" i="1"/>
  <c r="M23" i="1"/>
  <c r="N23" i="1"/>
  <c r="O23" i="1"/>
  <c r="P23" i="1"/>
  <c r="Q23" i="1"/>
  <c r="I24" i="1"/>
  <c r="J24" i="1"/>
  <c r="K24" i="1"/>
  <c r="L24" i="1"/>
  <c r="M24" i="1"/>
  <c r="N24" i="1"/>
  <c r="O24" i="1"/>
  <c r="P24" i="1"/>
  <c r="Q24" i="1"/>
  <c r="I25" i="1"/>
  <c r="J25" i="1"/>
  <c r="K25" i="1"/>
  <c r="L25" i="1"/>
  <c r="M25" i="1"/>
  <c r="N25" i="1"/>
  <c r="O25" i="1"/>
  <c r="P25" i="1"/>
  <c r="Q25" i="1"/>
  <c r="I26" i="1"/>
  <c r="J26" i="1"/>
  <c r="K26" i="1"/>
  <c r="L26" i="1"/>
  <c r="M26" i="1"/>
  <c r="N26" i="1"/>
  <c r="O26" i="1"/>
  <c r="P26" i="1"/>
  <c r="Q26" i="1"/>
  <c r="I27" i="1"/>
  <c r="J27" i="1"/>
  <c r="K27" i="1"/>
  <c r="L27" i="1"/>
  <c r="M27" i="1"/>
  <c r="N27" i="1"/>
  <c r="O27" i="1"/>
  <c r="P27" i="1"/>
  <c r="Q27" i="1"/>
  <c r="I28" i="1"/>
  <c r="J28" i="1"/>
  <c r="K28" i="1"/>
  <c r="L28" i="1"/>
  <c r="M28" i="1"/>
  <c r="N28" i="1"/>
  <c r="O28" i="1"/>
  <c r="P28" i="1"/>
  <c r="Q28" i="1"/>
  <c r="I29" i="1"/>
  <c r="J29" i="1"/>
  <c r="K29" i="1"/>
  <c r="L29" i="1"/>
  <c r="M29" i="1"/>
  <c r="N29" i="1"/>
  <c r="O29" i="1"/>
  <c r="P29" i="1"/>
  <c r="Q29" i="1"/>
  <c r="I30" i="1"/>
  <c r="J30" i="1"/>
  <c r="K30" i="1"/>
  <c r="L30" i="1"/>
  <c r="M30" i="1"/>
  <c r="N30" i="1"/>
  <c r="O30" i="1"/>
  <c r="P30" i="1"/>
  <c r="Q30" i="1"/>
  <c r="I31" i="1"/>
  <c r="J31" i="1"/>
  <c r="K31" i="1"/>
  <c r="L31" i="1"/>
  <c r="M31" i="1"/>
  <c r="N31" i="1"/>
  <c r="O31" i="1"/>
  <c r="P31" i="1"/>
  <c r="Q31" i="1"/>
  <c r="I32" i="1"/>
  <c r="J32" i="1"/>
  <c r="K32" i="1"/>
  <c r="L32" i="1"/>
  <c r="M32" i="1"/>
  <c r="N32" i="1"/>
  <c r="O32" i="1"/>
  <c r="P32" i="1"/>
  <c r="Q32" i="1"/>
  <c r="I33" i="1"/>
  <c r="J33" i="1"/>
  <c r="K33" i="1"/>
  <c r="L33" i="1"/>
  <c r="M33" i="1"/>
  <c r="N33" i="1"/>
  <c r="O33" i="1"/>
  <c r="P33" i="1"/>
  <c r="Q33" i="1"/>
  <c r="I34" i="1"/>
  <c r="J34" i="1"/>
  <c r="K34" i="1"/>
  <c r="L34" i="1"/>
  <c r="M34" i="1"/>
  <c r="N34" i="1"/>
  <c r="O34" i="1"/>
  <c r="P34" i="1"/>
  <c r="Q34" i="1"/>
  <c r="I35" i="1"/>
  <c r="J35" i="1"/>
  <c r="K35" i="1"/>
  <c r="L35" i="1"/>
  <c r="M35" i="1"/>
  <c r="N35" i="1"/>
  <c r="O35" i="1"/>
  <c r="P35" i="1"/>
  <c r="Q35" i="1"/>
  <c r="I36" i="1"/>
  <c r="J36" i="1"/>
  <c r="K36" i="1"/>
  <c r="L36" i="1"/>
  <c r="M36" i="1"/>
  <c r="N36" i="1"/>
  <c r="O36" i="1"/>
  <c r="P36" i="1"/>
  <c r="Q36" i="1"/>
  <c r="I37" i="1"/>
  <c r="J37" i="1"/>
  <c r="K37" i="1"/>
  <c r="L37" i="1"/>
  <c r="M37" i="1"/>
  <c r="N37" i="1"/>
  <c r="O37" i="1"/>
  <c r="P37" i="1"/>
  <c r="Q37" i="1"/>
  <c r="I38" i="1"/>
  <c r="J38" i="1"/>
  <c r="K38" i="1"/>
  <c r="L38" i="1"/>
  <c r="M38" i="1"/>
  <c r="N38" i="1"/>
  <c r="O38" i="1"/>
  <c r="P38" i="1"/>
  <c r="Q38" i="1"/>
  <c r="I39" i="1"/>
  <c r="J39" i="1"/>
  <c r="K39" i="1"/>
  <c r="L39" i="1"/>
  <c r="M39" i="1"/>
  <c r="N39" i="1"/>
  <c r="O39" i="1"/>
  <c r="P39" i="1"/>
  <c r="Q39" i="1"/>
  <c r="I40" i="1"/>
  <c r="J40" i="1"/>
  <c r="K40" i="1"/>
  <c r="L40" i="1"/>
  <c r="M40" i="1"/>
  <c r="N40" i="1"/>
  <c r="O40" i="1"/>
  <c r="P40" i="1"/>
  <c r="Q40" i="1"/>
  <c r="I41" i="1"/>
  <c r="J41" i="1"/>
  <c r="K41" i="1"/>
  <c r="L41" i="1"/>
  <c r="M41" i="1"/>
  <c r="N41" i="1"/>
  <c r="O41" i="1"/>
  <c r="P41" i="1"/>
  <c r="Q41" i="1"/>
  <c r="I42" i="1"/>
  <c r="J42" i="1"/>
  <c r="K42" i="1"/>
  <c r="L42" i="1"/>
  <c r="M42" i="1"/>
  <c r="N42" i="1"/>
  <c r="O42" i="1"/>
  <c r="P42" i="1"/>
  <c r="Q42" i="1"/>
  <c r="I43" i="1"/>
  <c r="J43" i="1"/>
  <c r="K43" i="1"/>
  <c r="L43" i="1"/>
  <c r="M43" i="1"/>
  <c r="N43" i="1"/>
  <c r="O43" i="1"/>
  <c r="P43" i="1"/>
  <c r="Q43" i="1"/>
  <c r="I44" i="1"/>
  <c r="J44" i="1"/>
  <c r="K44" i="1"/>
  <c r="L44" i="1"/>
  <c r="M44" i="1"/>
  <c r="N44" i="1"/>
  <c r="O44" i="1"/>
  <c r="P44" i="1"/>
  <c r="Q44" i="1"/>
  <c r="I45" i="1"/>
  <c r="J45" i="1"/>
  <c r="K45" i="1"/>
  <c r="L45" i="1"/>
  <c r="M45" i="1"/>
  <c r="N45" i="1"/>
  <c r="O45" i="1"/>
  <c r="P45" i="1"/>
  <c r="Q45" i="1"/>
  <c r="I46" i="1"/>
  <c r="J46" i="1"/>
  <c r="K46" i="1"/>
  <c r="L46" i="1"/>
  <c r="M46" i="1"/>
  <c r="N46" i="1"/>
  <c r="O46" i="1"/>
  <c r="P46" i="1"/>
  <c r="Q46" i="1"/>
  <c r="I47" i="1"/>
  <c r="J47" i="1"/>
  <c r="K47" i="1"/>
  <c r="L47" i="1"/>
  <c r="M47" i="1"/>
  <c r="N47" i="1"/>
  <c r="O47" i="1"/>
  <c r="P47" i="1"/>
  <c r="Q47" i="1"/>
  <c r="I48" i="1"/>
  <c r="J48" i="1"/>
  <c r="K48" i="1"/>
  <c r="L48" i="1"/>
  <c r="M48" i="1"/>
  <c r="N48" i="1"/>
  <c r="O48" i="1"/>
  <c r="P48" i="1"/>
  <c r="Q48" i="1"/>
  <c r="I49" i="1"/>
  <c r="J49" i="1"/>
  <c r="K49" i="1"/>
  <c r="L49" i="1"/>
  <c r="M49" i="1"/>
  <c r="N49" i="1"/>
  <c r="O49" i="1"/>
  <c r="P49" i="1"/>
  <c r="Q49" i="1"/>
  <c r="I50" i="1"/>
  <c r="J50" i="1"/>
  <c r="K50" i="1"/>
  <c r="L50" i="1"/>
  <c r="M50" i="1"/>
  <c r="N50" i="1"/>
  <c r="O50" i="1"/>
  <c r="P50" i="1"/>
  <c r="Q50" i="1"/>
  <c r="I51" i="1"/>
  <c r="J51" i="1"/>
  <c r="K51" i="1"/>
  <c r="L51" i="1"/>
  <c r="M51" i="1"/>
  <c r="N51" i="1"/>
  <c r="O51" i="1"/>
  <c r="P51" i="1"/>
  <c r="Q51" i="1"/>
  <c r="I52" i="1"/>
  <c r="J52" i="1"/>
  <c r="K52" i="1"/>
  <c r="L52" i="1"/>
  <c r="M52" i="1"/>
  <c r="N52" i="1"/>
  <c r="O52" i="1"/>
  <c r="P52" i="1"/>
  <c r="Q52" i="1"/>
  <c r="I53" i="1"/>
  <c r="J53" i="1"/>
  <c r="K53" i="1"/>
  <c r="L53" i="1"/>
  <c r="M53" i="1"/>
  <c r="N53" i="1"/>
  <c r="O53" i="1"/>
  <c r="P53" i="1"/>
  <c r="Q53" i="1"/>
  <c r="I54" i="1"/>
  <c r="J54" i="1"/>
  <c r="K54" i="1"/>
  <c r="L54" i="1"/>
  <c r="M54" i="1"/>
  <c r="N54" i="1"/>
  <c r="O54" i="1"/>
  <c r="P54" i="1"/>
  <c r="Q54" i="1"/>
  <c r="I55" i="1"/>
  <c r="J55" i="1"/>
  <c r="K55" i="1"/>
  <c r="L55" i="1"/>
  <c r="M55" i="1"/>
  <c r="N55" i="1"/>
  <c r="O55" i="1"/>
  <c r="P55" i="1"/>
  <c r="Q55" i="1"/>
  <c r="I56" i="1"/>
  <c r="J56" i="1"/>
  <c r="K56" i="1"/>
  <c r="L56" i="1"/>
  <c r="M56" i="1"/>
  <c r="N56" i="1"/>
  <c r="O56" i="1"/>
  <c r="P56" i="1"/>
  <c r="Q56" i="1"/>
  <c r="I57" i="1"/>
  <c r="J57" i="1"/>
  <c r="K57" i="1"/>
  <c r="L57" i="1"/>
  <c r="M57" i="1"/>
  <c r="N57" i="1"/>
  <c r="O57" i="1"/>
  <c r="P57" i="1"/>
  <c r="Q57" i="1"/>
  <c r="I58" i="1"/>
  <c r="J58" i="1"/>
  <c r="K58" i="1"/>
  <c r="L58" i="1"/>
  <c r="M58" i="1"/>
  <c r="N58" i="1"/>
  <c r="O58" i="1"/>
  <c r="P58" i="1"/>
  <c r="Q58" i="1"/>
  <c r="I59" i="1"/>
  <c r="J59" i="1"/>
  <c r="K59" i="1"/>
  <c r="L59" i="1"/>
  <c r="M59" i="1"/>
  <c r="N59" i="1"/>
  <c r="O59" i="1"/>
  <c r="P59" i="1"/>
  <c r="Q59" i="1"/>
  <c r="I60" i="1"/>
  <c r="J60" i="1"/>
  <c r="K60" i="1"/>
  <c r="L60" i="1"/>
  <c r="M60" i="1"/>
  <c r="N60" i="1"/>
  <c r="O60" i="1"/>
  <c r="P60" i="1"/>
  <c r="Q60" i="1"/>
  <c r="I61" i="1"/>
  <c r="J61" i="1"/>
  <c r="K61" i="1"/>
  <c r="L61" i="1"/>
  <c r="M61" i="1"/>
  <c r="N61" i="1"/>
  <c r="O61" i="1"/>
  <c r="P61" i="1"/>
  <c r="Q61" i="1"/>
  <c r="I62" i="1"/>
  <c r="J62" i="1"/>
  <c r="K62" i="1"/>
  <c r="L62" i="1"/>
  <c r="M62" i="1"/>
  <c r="N62" i="1"/>
  <c r="O62" i="1"/>
  <c r="P62" i="1"/>
  <c r="Q62" i="1"/>
  <c r="I63" i="1"/>
  <c r="J63" i="1"/>
  <c r="K63" i="1"/>
  <c r="L63" i="1"/>
  <c r="M63" i="1"/>
  <c r="N63" i="1"/>
  <c r="O63" i="1"/>
  <c r="P63" i="1"/>
  <c r="Q63" i="1"/>
  <c r="I64" i="1"/>
  <c r="J64" i="1"/>
  <c r="K64" i="1"/>
  <c r="L64" i="1"/>
  <c r="M64" i="1"/>
  <c r="N64" i="1"/>
  <c r="O64" i="1"/>
  <c r="P64" i="1"/>
  <c r="Q64" i="1"/>
  <c r="I65" i="1"/>
  <c r="J65" i="1"/>
  <c r="K65" i="1"/>
  <c r="L65" i="1"/>
  <c r="M65" i="1"/>
  <c r="N65" i="1"/>
  <c r="O65" i="1"/>
  <c r="P65" i="1"/>
  <c r="Q65" i="1"/>
  <c r="I66" i="1"/>
  <c r="J66" i="1"/>
  <c r="K66" i="1"/>
  <c r="L66" i="1"/>
  <c r="M66" i="1"/>
  <c r="N66" i="1"/>
  <c r="O66" i="1"/>
  <c r="P66" i="1"/>
  <c r="Q66" i="1"/>
  <c r="I67" i="1"/>
  <c r="J67" i="1"/>
  <c r="K67" i="1"/>
  <c r="L67" i="1"/>
  <c r="M67" i="1"/>
  <c r="N67" i="1"/>
  <c r="O67" i="1"/>
  <c r="P67" i="1"/>
  <c r="Q67" i="1"/>
  <c r="I68" i="1"/>
  <c r="J68" i="1"/>
  <c r="K68" i="1"/>
  <c r="L68" i="1"/>
  <c r="M68" i="1"/>
  <c r="N68" i="1"/>
  <c r="O68" i="1"/>
  <c r="P68" i="1"/>
  <c r="Q68" i="1"/>
  <c r="I69" i="1"/>
  <c r="J69" i="1"/>
  <c r="K69" i="1"/>
  <c r="L69" i="1"/>
  <c r="M69" i="1"/>
  <c r="N69" i="1"/>
  <c r="O69" i="1"/>
  <c r="P69" i="1"/>
  <c r="Q69" i="1"/>
  <c r="I70" i="1"/>
  <c r="J70" i="1"/>
  <c r="K70" i="1"/>
  <c r="L70" i="1"/>
  <c r="M70" i="1"/>
  <c r="N70" i="1"/>
  <c r="O70" i="1"/>
  <c r="P70" i="1"/>
  <c r="Q70" i="1"/>
  <c r="I71" i="1"/>
  <c r="J71" i="1"/>
  <c r="K71" i="1"/>
  <c r="L71" i="1"/>
  <c r="M71" i="1"/>
  <c r="N71" i="1"/>
  <c r="O71" i="1"/>
  <c r="P71" i="1"/>
  <c r="Q71" i="1"/>
  <c r="I72" i="1"/>
  <c r="J72" i="1"/>
  <c r="K72" i="1"/>
  <c r="L72" i="1"/>
  <c r="M72" i="1"/>
  <c r="N72" i="1"/>
  <c r="O72" i="1"/>
  <c r="P72" i="1"/>
  <c r="Q72" i="1"/>
  <c r="I73" i="1"/>
  <c r="J73" i="1"/>
  <c r="K73" i="1"/>
  <c r="L73" i="1"/>
  <c r="M73" i="1"/>
  <c r="N73" i="1"/>
  <c r="O73" i="1"/>
  <c r="P73" i="1"/>
  <c r="Q73" i="1"/>
  <c r="I74" i="1"/>
  <c r="J74" i="1"/>
  <c r="K74" i="1"/>
  <c r="L74" i="1"/>
  <c r="M74" i="1"/>
  <c r="N74" i="1"/>
  <c r="O74" i="1"/>
  <c r="P74" i="1"/>
  <c r="Q74" i="1"/>
  <c r="I75" i="1"/>
  <c r="J75" i="1"/>
  <c r="K75" i="1"/>
  <c r="L75" i="1"/>
  <c r="M75" i="1"/>
  <c r="N75" i="1"/>
  <c r="O75" i="1"/>
  <c r="P75" i="1"/>
  <c r="Q75" i="1"/>
  <c r="I76" i="1"/>
  <c r="J76" i="1"/>
  <c r="K76" i="1"/>
  <c r="L76" i="1"/>
  <c r="M76" i="1"/>
  <c r="N76" i="1"/>
  <c r="O76" i="1"/>
  <c r="P76" i="1"/>
  <c r="Q76" i="1"/>
  <c r="I77" i="1"/>
  <c r="J77" i="1"/>
  <c r="K77" i="1"/>
  <c r="L77" i="1"/>
  <c r="M77" i="1"/>
  <c r="N77" i="1"/>
  <c r="O77" i="1"/>
  <c r="P77" i="1"/>
  <c r="Q77" i="1"/>
  <c r="I78" i="1"/>
  <c r="J78" i="1"/>
  <c r="K78" i="1"/>
  <c r="L78" i="1"/>
  <c r="M78" i="1"/>
  <c r="N78" i="1"/>
  <c r="O78" i="1"/>
  <c r="P78" i="1"/>
  <c r="Q78" i="1"/>
  <c r="I79" i="1"/>
  <c r="J79" i="1"/>
  <c r="K79" i="1"/>
  <c r="L79" i="1"/>
  <c r="M79" i="1"/>
  <c r="N79" i="1"/>
  <c r="O79" i="1"/>
  <c r="P79" i="1"/>
  <c r="Q79" i="1"/>
  <c r="I80" i="1"/>
  <c r="J80" i="1"/>
  <c r="K80" i="1"/>
  <c r="L80" i="1"/>
  <c r="M80" i="1"/>
  <c r="N80" i="1"/>
  <c r="O80" i="1"/>
  <c r="P80" i="1"/>
  <c r="Q80" i="1"/>
  <c r="I81" i="1"/>
  <c r="J81" i="1"/>
  <c r="K81" i="1"/>
  <c r="L81" i="1"/>
  <c r="M81" i="1"/>
  <c r="N81" i="1"/>
  <c r="O81" i="1"/>
  <c r="P81" i="1"/>
  <c r="Q81" i="1"/>
  <c r="I82" i="1"/>
  <c r="J82" i="1"/>
  <c r="K82" i="1"/>
  <c r="L82" i="1"/>
  <c r="M82" i="1"/>
  <c r="N82" i="1"/>
  <c r="O82" i="1"/>
  <c r="P82" i="1"/>
  <c r="Q82" i="1"/>
  <c r="I83" i="1"/>
  <c r="J83" i="1"/>
  <c r="K83" i="1"/>
  <c r="L83" i="1"/>
  <c r="M83" i="1"/>
  <c r="N83" i="1"/>
  <c r="O83" i="1"/>
  <c r="P83" i="1"/>
  <c r="Q83" i="1"/>
  <c r="I84" i="1"/>
  <c r="J84" i="1"/>
  <c r="K84" i="1"/>
  <c r="L84" i="1"/>
  <c r="M84" i="1"/>
  <c r="N84" i="1"/>
  <c r="O84" i="1"/>
  <c r="P84" i="1"/>
  <c r="Q84" i="1"/>
  <c r="I85" i="1"/>
  <c r="J85" i="1"/>
  <c r="K85" i="1"/>
  <c r="L85" i="1"/>
  <c r="M85" i="1"/>
  <c r="N85" i="1"/>
  <c r="O85" i="1"/>
  <c r="P85" i="1"/>
  <c r="Q85" i="1"/>
  <c r="I86" i="1"/>
  <c r="J86" i="1"/>
  <c r="K86" i="1"/>
  <c r="L86" i="1"/>
  <c r="M86" i="1"/>
  <c r="N86" i="1"/>
  <c r="O86" i="1"/>
  <c r="P86" i="1"/>
  <c r="Q86" i="1"/>
  <c r="I87" i="1"/>
  <c r="J87" i="1"/>
  <c r="K87" i="1"/>
  <c r="L87" i="1"/>
  <c r="M87" i="1"/>
  <c r="N87" i="1"/>
  <c r="O87" i="1"/>
  <c r="P87" i="1"/>
  <c r="Q87" i="1"/>
  <c r="I88" i="1"/>
  <c r="J88" i="1"/>
  <c r="K88" i="1"/>
  <c r="L88" i="1"/>
  <c r="M88" i="1"/>
  <c r="N88" i="1"/>
  <c r="O88" i="1"/>
  <c r="P88" i="1"/>
  <c r="Q88" i="1"/>
  <c r="I89" i="1"/>
  <c r="J89" i="1"/>
  <c r="K89" i="1"/>
  <c r="L89" i="1"/>
  <c r="M89" i="1"/>
  <c r="N89" i="1"/>
  <c r="O89" i="1"/>
  <c r="P89" i="1"/>
  <c r="Q89" i="1"/>
  <c r="I90" i="1"/>
  <c r="J90" i="1"/>
  <c r="K90" i="1"/>
  <c r="L90" i="1"/>
  <c r="M90" i="1"/>
  <c r="N90" i="1"/>
  <c r="O90" i="1"/>
  <c r="P90" i="1"/>
  <c r="Q90" i="1"/>
  <c r="I91" i="1"/>
  <c r="J91" i="1"/>
  <c r="K91" i="1"/>
  <c r="L91" i="1"/>
  <c r="M91" i="1"/>
  <c r="N91" i="1"/>
  <c r="O91" i="1"/>
  <c r="P91" i="1"/>
  <c r="Q91" i="1"/>
  <c r="I92" i="1"/>
  <c r="J92" i="1"/>
  <c r="K92" i="1"/>
  <c r="L92" i="1"/>
  <c r="M92" i="1"/>
  <c r="N92" i="1"/>
  <c r="O92" i="1"/>
  <c r="P92" i="1"/>
  <c r="Q92" i="1"/>
  <c r="I93" i="1"/>
  <c r="J93" i="1"/>
  <c r="K93" i="1"/>
  <c r="L93" i="1"/>
  <c r="M93" i="1"/>
  <c r="N93" i="1"/>
  <c r="O93" i="1"/>
  <c r="P93" i="1"/>
  <c r="Q93" i="1"/>
  <c r="I94" i="1"/>
  <c r="J94" i="1"/>
  <c r="K94" i="1"/>
  <c r="L94" i="1"/>
  <c r="M94" i="1"/>
  <c r="N94" i="1"/>
  <c r="O94" i="1"/>
  <c r="P94" i="1"/>
  <c r="Q94" i="1"/>
  <c r="I95" i="1"/>
  <c r="J95" i="1"/>
  <c r="K95" i="1"/>
  <c r="L95" i="1"/>
  <c r="M95" i="1"/>
  <c r="N95" i="1"/>
  <c r="O95" i="1"/>
  <c r="P95" i="1"/>
  <c r="Q95" i="1"/>
  <c r="I96" i="1"/>
  <c r="J96" i="1"/>
  <c r="K96" i="1"/>
  <c r="L96" i="1"/>
  <c r="M96" i="1"/>
  <c r="N96" i="1"/>
  <c r="O96" i="1"/>
  <c r="P96" i="1"/>
  <c r="Q96" i="1"/>
  <c r="I97" i="1"/>
  <c r="J97" i="1"/>
  <c r="K97" i="1"/>
  <c r="L97" i="1"/>
  <c r="M97" i="1"/>
  <c r="N97" i="1"/>
  <c r="O97" i="1"/>
  <c r="P97" i="1"/>
  <c r="Q97" i="1"/>
  <c r="I98" i="1"/>
  <c r="J98" i="1"/>
  <c r="K98" i="1"/>
  <c r="L98" i="1"/>
  <c r="M98" i="1"/>
  <c r="N98" i="1"/>
  <c r="O98" i="1"/>
  <c r="P98" i="1"/>
  <c r="Q98" i="1"/>
  <c r="I99" i="1"/>
  <c r="J99" i="1"/>
  <c r="K99" i="1"/>
  <c r="L99" i="1"/>
  <c r="M99" i="1"/>
  <c r="N99" i="1"/>
  <c r="O99" i="1"/>
  <c r="P99" i="1"/>
  <c r="Q99" i="1"/>
  <c r="I100" i="1"/>
  <c r="J100" i="1"/>
  <c r="K100" i="1"/>
  <c r="L100" i="1"/>
  <c r="M100" i="1"/>
  <c r="N100" i="1"/>
  <c r="O100" i="1"/>
  <c r="P100" i="1"/>
  <c r="Q100" i="1"/>
  <c r="I101" i="1"/>
  <c r="J101" i="1"/>
  <c r="K101" i="1"/>
  <c r="L101" i="1"/>
  <c r="M101" i="1"/>
  <c r="N101" i="1"/>
  <c r="O101" i="1"/>
  <c r="P101" i="1"/>
  <c r="Q101" i="1"/>
  <c r="I102" i="1"/>
  <c r="J102" i="1"/>
  <c r="K102" i="1"/>
  <c r="L102" i="1"/>
  <c r="M102" i="1"/>
  <c r="N102" i="1"/>
  <c r="O102" i="1"/>
  <c r="P102" i="1"/>
  <c r="Q102" i="1"/>
  <c r="I103" i="1"/>
  <c r="J103" i="1"/>
  <c r="K103" i="1"/>
  <c r="L103" i="1"/>
  <c r="M103" i="1"/>
  <c r="N103" i="1"/>
  <c r="O103" i="1"/>
  <c r="P103" i="1"/>
  <c r="Q103" i="1"/>
  <c r="I104" i="1"/>
  <c r="J104" i="1"/>
  <c r="K104" i="1"/>
  <c r="L104" i="1"/>
  <c r="M104" i="1"/>
  <c r="N104" i="1"/>
  <c r="O104" i="1"/>
  <c r="P104" i="1"/>
  <c r="Q104" i="1"/>
  <c r="I105" i="1"/>
  <c r="J105" i="1"/>
  <c r="K105" i="1"/>
  <c r="L105" i="1"/>
  <c r="M105" i="1"/>
  <c r="N105" i="1"/>
  <c r="O105" i="1"/>
  <c r="P105" i="1"/>
  <c r="Q105" i="1"/>
  <c r="I106" i="1"/>
  <c r="J106" i="1"/>
  <c r="K106" i="1"/>
  <c r="L106" i="1"/>
  <c r="M106" i="1"/>
  <c r="N106" i="1"/>
  <c r="O106" i="1"/>
  <c r="P106" i="1"/>
  <c r="Q106" i="1"/>
  <c r="I107" i="1"/>
  <c r="J107" i="1"/>
  <c r="K107" i="1"/>
  <c r="L107" i="1"/>
  <c r="M107" i="1"/>
  <c r="N107" i="1"/>
  <c r="O107" i="1"/>
  <c r="P107" i="1"/>
  <c r="Q107" i="1"/>
  <c r="I108" i="1"/>
  <c r="J108" i="1"/>
  <c r="K108" i="1"/>
  <c r="L108" i="1"/>
  <c r="M108" i="1"/>
  <c r="N108" i="1"/>
  <c r="O108" i="1"/>
  <c r="P108" i="1"/>
  <c r="Q108" i="1"/>
  <c r="I109" i="1"/>
  <c r="J109" i="1"/>
  <c r="K109" i="1"/>
  <c r="L109" i="1"/>
  <c r="M109" i="1"/>
  <c r="N109" i="1"/>
  <c r="O109" i="1"/>
  <c r="P109" i="1"/>
  <c r="Q109" i="1"/>
  <c r="I110" i="1"/>
  <c r="J110" i="1"/>
  <c r="K110" i="1"/>
  <c r="L110" i="1"/>
  <c r="M110" i="1"/>
  <c r="N110" i="1"/>
  <c r="O110" i="1"/>
  <c r="P110" i="1"/>
  <c r="Q110" i="1"/>
  <c r="I111" i="1"/>
  <c r="J111" i="1"/>
  <c r="K111" i="1"/>
  <c r="L111" i="1"/>
  <c r="M111" i="1"/>
  <c r="N111" i="1"/>
  <c r="O111" i="1"/>
  <c r="P111" i="1"/>
  <c r="Q111" i="1"/>
  <c r="I112" i="1"/>
  <c r="J112" i="1"/>
  <c r="K112" i="1"/>
  <c r="L112" i="1"/>
  <c r="M112" i="1"/>
  <c r="N112" i="1"/>
  <c r="O112" i="1"/>
  <c r="P112" i="1"/>
  <c r="Q112" i="1"/>
  <c r="I113" i="1"/>
  <c r="J113" i="1"/>
  <c r="K113" i="1"/>
  <c r="L113" i="1"/>
  <c r="M113" i="1"/>
  <c r="N113" i="1"/>
  <c r="O113" i="1"/>
  <c r="P113" i="1"/>
  <c r="Q113" i="1"/>
  <c r="I114" i="1"/>
  <c r="J114" i="1"/>
  <c r="K114" i="1"/>
  <c r="L114" i="1"/>
  <c r="M114" i="1"/>
  <c r="N114" i="1"/>
  <c r="O114" i="1"/>
  <c r="P114" i="1"/>
  <c r="Q114" i="1"/>
  <c r="I115" i="1"/>
  <c r="J115" i="1"/>
  <c r="K115" i="1"/>
  <c r="L115" i="1"/>
  <c r="M115" i="1"/>
  <c r="N115" i="1"/>
  <c r="O115" i="1"/>
  <c r="P115" i="1"/>
  <c r="Q115" i="1"/>
  <c r="I116" i="1"/>
  <c r="J116" i="1"/>
  <c r="K116" i="1"/>
  <c r="L116" i="1"/>
  <c r="M116" i="1"/>
  <c r="N116" i="1"/>
  <c r="O116" i="1"/>
  <c r="P116" i="1"/>
  <c r="Q116" i="1"/>
  <c r="I117" i="1"/>
  <c r="J117" i="1"/>
  <c r="K117" i="1"/>
  <c r="L117" i="1"/>
  <c r="M117" i="1"/>
  <c r="N117" i="1"/>
  <c r="O117" i="1"/>
  <c r="P117" i="1"/>
  <c r="Q117" i="1"/>
  <c r="I118" i="1"/>
  <c r="J118" i="1"/>
  <c r="K118" i="1"/>
  <c r="L118" i="1"/>
  <c r="M118" i="1"/>
  <c r="N118" i="1"/>
  <c r="O118" i="1"/>
  <c r="P118" i="1"/>
  <c r="Q118" i="1"/>
  <c r="I119" i="1"/>
  <c r="J119" i="1"/>
  <c r="K119" i="1"/>
  <c r="L119" i="1"/>
  <c r="M119" i="1"/>
  <c r="N119" i="1"/>
  <c r="O119" i="1"/>
  <c r="P119" i="1"/>
  <c r="Q119" i="1"/>
  <c r="I120" i="1"/>
  <c r="J120" i="1"/>
  <c r="K120" i="1"/>
  <c r="L120" i="1"/>
  <c r="M120" i="1"/>
  <c r="N120" i="1"/>
  <c r="O120" i="1"/>
  <c r="P120" i="1"/>
  <c r="Q120" i="1"/>
  <c r="I121" i="1"/>
  <c r="J121" i="1"/>
  <c r="K121" i="1"/>
  <c r="L121" i="1"/>
  <c r="M121" i="1"/>
  <c r="N121" i="1"/>
  <c r="O121" i="1"/>
  <c r="P121" i="1"/>
  <c r="Q121" i="1"/>
  <c r="I122" i="1"/>
  <c r="J122" i="1"/>
  <c r="K122" i="1"/>
  <c r="L122" i="1"/>
  <c r="M122" i="1"/>
  <c r="N122" i="1"/>
  <c r="O122" i="1"/>
  <c r="P122" i="1"/>
  <c r="Q122" i="1"/>
  <c r="I123" i="1"/>
  <c r="J123" i="1"/>
  <c r="K123" i="1"/>
  <c r="L123" i="1"/>
  <c r="M123" i="1"/>
  <c r="N123" i="1"/>
  <c r="O123" i="1"/>
  <c r="P123" i="1"/>
  <c r="Q123" i="1"/>
  <c r="I124" i="1"/>
  <c r="J124" i="1"/>
  <c r="K124" i="1"/>
  <c r="L124" i="1"/>
  <c r="M124" i="1"/>
  <c r="N124" i="1"/>
  <c r="O124" i="1"/>
  <c r="P124" i="1"/>
  <c r="Q124" i="1"/>
  <c r="I125" i="1"/>
  <c r="J125" i="1"/>
  <c r="K125" i="1"/>
  <c r="L125" i="1"/>
  <c r="M125" i="1"/>
  <c r="N125" i="1"/>
  <c r="O125" i="1"/>
  <c r="P125" i="1"/>
  <c r="Q125" i="1"/>
  <c r="I126" i="1"/>
  <c r="J126" i="1"/>
  <c r="K126" i="1"/>
  <c r="L126" i="1"/>
  <c r="M126" i="1"/>
  <c r="N126" i="1"/>
  <c r="O126" i="1"/>
  <c r="P126" i="1"/>
  <c r="Q126" i="1"/>
  <c r="I127" i="1"/>
  <c r="J127" i="1"/>
  <c r="K127" i="1"/>
  <c r="L127" i="1"/>
  <c r="M127" i="1"/>
  <c r="N127" i="1"/>
  <c r="O127" i="1"/>
  <c r="P127" i="1"/>
  <c r="Q127" i="1"/>
  <c r="I128" i="1"/>
  <c r="J128" i="1"/>
  <c r="K128" i="1"/>
  <c r="L128" i="1"/>
  <c r="M128" i="1"/>
  <c r="N128" i="1"/>
  <c r="O128" i="1"/>
  <c r="P128" i="1"/>
  <c r="Q128" i="1"/>
  <c r="I129" i="1"/>
  <c r="J129" i="1"/>
  <c r="K129" i="1"/>
  <c r="L129" i="1"/>
  <c r="M129" i="1"/>
  <c r="N129" i="1"/>
  <c r="O129" i="1"/>
  <c r="P129" i="1"/>
  <c r="Q129" i="1"/>
  <c r="I130" i="1"/>
  <c r="J130" i="1"/>
  <c r="K130" i="1"/>
  <c r="L130" i="1"/>
  <c r="M130" i="1"/>
  <c r="N130" i="1"/>
  <c r="O130" i="1"/>
  <c r="P130" i="1"/>
  <c r="Q130" i="1"/>
  <c r="I131" i="1"/>
  <c r="J131" i="1"/>
  <c r="K131" i="1"/>
  <c r="L131" i="1"/>
  <c r="M131" i="1"/>
  <c r="N131" i="1"/>
  <c r="O131" i="1"/>
  <c r="P131" i="1"/>
  <c r="Q131" i="1"/>
  <c r="I132" i="1"/>
  <c r="J132" i="1"/>
  <c r="K132" i="1"/>
  <c r="L132" i="1"/>
  <c r="M132" i="1"/>
  <c r="N132" i="1"/>
  <c r="O132" i="1"/>
  <c r="P132" i="1"/>
  <c r="Q132" i="1"/>
  <c r="I133" i="1"/>
  <c r="J133" i="1"/>
  <c r="K133" i="1"/>
  <c r="L133" i="1"/>
  <c r="M133" i="1"/>
  <c r="N133" i="1"/>
  <c r="O133" i="1"/>
  <c r="P133" i="1"/>
  <c r="Q133" i="1"/>
  <c r="I134" i="1"/>
  <c r="J134" i="1"/>
  <c r="K134" i="1"/>
  <c r="L134" i="1"/>
  <c r="M134" i="1"/>
  <c r="N134" i="1"/>
  <c r="O134" i="1"/>
  <c r="P134" i="1"/>
  <c r="Q134" i="1"/>
  <c r="I135" i="1"/>
  <c r="J135" i="1"/>
  <c r="K135" i="1"/>
  <c r="L135" i="1"/>
  <c r="M135" i="1"/>
  <c r="N135" i="1"/>
  <c r="O135" i="1"/>
  <c r="P135" i="1"/>
  <c r="Q135" i="1"/>
  <c r="I136" i="1"/>
  <c r="J136" i="1"/>
  <c r="K136" i="1"/>
  <c r="L136" i="1"/>
  <c r="M136" i="1"/>
  <c r="N136" i="1"/>
  <c r="O136" i="1"/>
  <c r="P136" i="1"/>
  <c r="Q136" i="1"/>
  <c r="I137" i="1"/>
  <c r="J137" i="1"/>
  <c r="K137" i="1"/>
  <c r="L137" i="1"/>
  <c r="M137" i="1"/>
  <c r="N137" i="1"/>
  <c r="O137" i="1"/>
  <c r="P137" i="1"/>
  <c r="Q137" i="1"/>
  <c r="I138" i="1"/>
  <c r="J138" i="1"/>
  <c r="K138" i="1"/>
  <c r="L138" i="1"/>
  <c r="M138" i="1"/>
  <c r="N138" i="1"/>
  <c r="O138" i="1"/>
  <c r="P138" i="1"/>
  <c r="Q138" i="1"/>
  <c r="I139" i="1"/>
  <c r="J139" i="1"/>
  <c r="K139" i="1"/>
  <c r="L139" i="1"/>
  <c r="M139" i="1"/>
  <c r="N139" i="1"/>
  <c r="O139" i="1"/>
  <c r="P139" i="1"/>
  <c r="Q139" i="1"/>
  <c r="I140" i="1"/>
  <c r="J140" i="1"/>
  <c r="K140" i="1"/>
  <c r="L140" i="1"/>
  <c r="M140" i="1"/>
  <c r="N140" i="1"/>
  <c r="O140" i="1"/>
  <c r="P140" i="1"/>
  <c r="Q140" i="1"/>
  <c r="I141" i="1"/>
  <c r="J141" i="1"/>
  <c r="K141" i="1"/>
  <c r="L141" i="1"/>
  <c r="M141" i="1"/>
  <c r="N141" i="1"/>
  <c r="O141" i="1"/>
  <c r="P141" i="1"/>
  <c r="Q141" i="1"/>
  <c r="I142" i="1"/>
  <c r="J142" i="1"/>
  <c r="K142" i="1"/>
  <c r="L142" i="1"/>
  <c r="M142" i="1"/>
  <c r="N142" i="1"/>
  <c r="O142" i="1"/>
  <c r="P142" i="1"/>
  <c r="Q142" i="1"/>
  <c r="I143" i="1"/>
  <c r="J143" i="1"/>
  <c r="K143" i="1"/>
  <c r="L143" i="1"/>
  <c r="M143" i="1"/>
  <c r="N143" i="1"/>
  <c r="O143" i="1"/>
  <c r="P143" i="1"/>
  <c r="Q143" i="1"/>
  <c r="I144" i="1"/>
  <c r="J144" i="1"/>
  <c r="K144" i="1"/>
  <c r="L144" i="1"/>
  <c r="M144" i="1"/>
  <c r="N144" i="1"/>
  <c r="O144" i="1"/>
  <c r="P144" i="1"/>
  <c r="Q144" i="1"/>
  <c r="I145" i="1"/>
  <c r="J145" i="1"/>
  <c r="K145" i="1"/>
  <c r="L145" i="1"/>
  <c r="M145" i="1"/>
  <c r="N145" i="1"/>
  <c r="O145" i="1"/>
  <c r="P145" i="1"/>
  <c r="Q145" i="1"/>
  <c r="I146" i="1"/>
  <c r="J146" i="1"/>
  <c r="K146" i="1"/>
  <c r="L146" i="1"/>
  <c r="M146" i="1"/>
  <c r="N146" i="1"/>
  <c r="O146" i="1"/>
  <c r="P146" i="1"/>
  <c r="Q146" i="1"/>
  <c r="I147" i="1"/>
  <c r="J147" i="1"/>
  <c r="K147" i="1"/>
  <c r="L147" i="1"/>
  <c r="M147" i="1"/>
  <c r="N147" i="1"/>
  <c r="O147" i="1"/>
  <c r="P147" i="1"/>
  <c r="Q147" i="1"/>
  <c r="I148" i="1"/>
  <c r="J148" i="1"/>
  <c r="K148" i="1"/>
  <c r="L148" i="1"/>
  <c r="M148" i="1"/>
  <c r="N148" i="1"/>
  <c r="O148" i="1"/>
  <c r="P148" i="1"/>
  <c r="Q148" i="1"/>
  <c r="I149" i="1"/>
  <c r="J149" i="1"/>
  <c r="K149" i="1"/>
  <c r="L149" i="1"/>
  <c r="M149" i="1"/>
  <c r="N149" i="1"/>
  <c r="O149" i="1"/>
  <c r="P149" i="1"/>
  <c r="Q149" i="1"/>
  <c r="I150" i="1"/>
  <c r="J150" i="1"/>
  <c r="K150" i="1"/>
  <c r="L150" i="1"/>
  <c r="M150" i="1"/>
  <c r="N150" i="1"/>
  <c r="O150" i="1"/>
  <c r="P150" i="1"/>
  <c r="Q150" i="1"/>
  <c r="I151" i="1"/>
  <c r="J151" i="1"/>
  <c r="K151" i="1"/>
  <c r="L151" i="1"/>
  <c r="M151" i="1"/>
  <c r="N151" i="1"/>
  <c r="O151" i="1"/>
  <c r="P151" i="1"/>
  <c r="Q151" i="1"/>
  <c r="H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 i="1"/>
  <c r="D151" i="5"/>
  <c r="B151" i="1" s="1"/>
  <c r="C151" i="5"/>
  <c r="B151" i="5"/>
  <c r="D150" i="5"/>
  <c r="C150" i="5"/>
  <c r="B150" i="5"/>
  <c r="D149" i="5"/>
  <c r="C149" i="5"/>
  <c r="B149" i="5"/>
  <c r="B149" i="1" s="1"/>
  <c r="D148" i="5"/>
  <c r="C148" i="5"/>
  <c r="B148" i="5"/>
  <c r="D147" i="5"/>
  <c r="C147" i="5"/>
  <c r="B147" i="5"/>
  <c r="D146" i="5"/>
  <c r="C146" i="5"/>
  <c r="B146" i="1" s="1"/>
  <c r="B146" i="5"/>
  <c r="D145" i="5"/>
  <c r="C145" i="5"/>
  <c r="B145" i="5"/>
  <c r="D144" i="5"/>
  <c r="C144" i="5"/>
  <c r="B144" i="5"/>
  <c r="B144" i="1" s="1"/>
  <c r="D143" i="5"/>
  <c r="B143" i="1" s="1"/>
  <c r="C143" i="5"/>
  <c r="B143" i="5"/>
  <c r="D142" i="5"/>
  <c r="C142" i="5"/>
  <c r="B142" i="5"/>
  <c r="D141" i="5"/>
  <c r="C141" i="5"/>
  <c r="B141" i="5"/>
  <c r="B141" i="1" s="1"/>
  <c r="D140" i="5"/>
  <c r="C140" i="5"/>
  <c r="B140" i="5"/>
  <c r="D139" i="5"/>
  <c r="C139" i="5"/>
  <c r="B139" i="5"/>
  <c r="D138" i="5"/>
  <c r="C138" i="5"/>
  <c r="B138" i="1" s="1"/>
  <c r="B138" i="5"/>
  <c r="D137" i="5"/>
  <c r="C137" i="5"/>
  <c r="B137" i="5"/>
  <c r="D136" i="5"/>
  <c r="C136" i="5"/>
  <c r="B136" i="5"/>
  <c r="B136" i="1" s="1"/>
  <c r="D135" i="5"/>
  <c r="B135" i="1" s="1"/>
  <c r="C135" i="5"/>
  <c r="B135" i="5"/>
  <c r="D134" i="5"/>
  <c r="C134" i="5"/>
  <c r="B134" i="5"/>
  <c r="D133" i="5"/>
  <c r="C133" i="5"/>
  <c r="B133" i="5"/>
  <c r="B133" i="1" s="1"/>
  <c r="D132" i="5"/>
  <c r="C132" i="5"/>
  <c r="B132" i="5"/>
  <c r="D131" i="5"/>
  <c r="C131" i="5"/>
  <c r="B131" i="5"/>
  <c r="D130" i="5"/>
  <c r="C130" i="5"/>
  <c r="B130" i="1" s="1"/>
  <c r="B130" i="5"/>
  <c r="D129" i="5"/>
  <c r="C129" i="5"/>
  <c r="B129" i="5"/>
  <c r="D128" i="5"/>
  <c r="C128" i="5"/>
  <c r="B128" i="5"/>
  <c r="B128" i="1" s="1"/>
  <c r="D127" i="5"/>
  <c r="B127" i="1" s="1"/>
  <c r="C127" i="5"/>
  <c r="B127" i="5"/>
  <c r="D126" i="5"/>
  <c r="C126" i="5"/>
  <c r="B126" i="5"/>
  <c r="D125" i="5"/>
  <c r="B125" i="1" s="1"/>
  <c r="C125" i="5"/>
  <c r="B125" i="5"/>
  <c r="D124" i="5"/>
  <c r="C124" i="5"/>
  <c r="B124" i="5"/>
  <c r="D123" i="5"/>
  <c r="C123" i="5"/>
  <c r="B123" i="5"/>
  <c r="D122" i="5"/>
  <c r="C122" i="5"/>
  <c r="B122" i="1" s="1"/>
  <c r="B122" i="5"/>
  <c r="D121" i="5"/>
  <c r="C121" i="5"/>
  <c r="B121" i="5"/>
  <c r="D120" i="5"/>
  <c r="C120" i="5"/>
  <c r="B120" i="5"/>
  <c r="B120" i="1" s="1"/>
  <c r="D119" i="5"/>
  <c r="B119" i="1" s="1"/>
  <c r="C119" i="5"/>
  <c r="B119" i="5"/>
  <c r="D118" i="5"/>
  <c r="C118" i="5"/>
  <c r="B118" i="5"/>
  <c r="D117" i="5"/>
  <c r="C117" i="5"/>
  <c r="B117" i="5"/>
  <c r="B117" i="1" s="1"/>
  <c r="D116" i="5"/>
  <c r="C116" i="5"/>
  <c r="B116" i="5"/>
  <c r="D115" i="5"/>
  <c r="C115" i="5"/>
  <c r="B115" i="5"/>
  <c r="D114" i="5"/>
  <c r="C114" i="5"/>
  <c r="B114" i="1" s="1"/>
  <c r="B114" i="5"/>
  <c r="D113" i="5"/>
  <c r="C113" i="5"/>
  <c r="B113" i="5"/>
  <c r="D112" i="5"/>
  <c r="C112" i="5"/>
  <c r="B112" i="5"/>
  <c r="B112" i="1" s="1"/>
  <c r="D111" i="5"/>
  <c r="B111" i="1" s="1"/>
  <c r="C111" i="5"/>
  <c r="B111" i="5"/>
  <c r="D110" i="5"/>
  <c r="C110" i="5"/>
  <c r="B110" i="5"/>
  <c r="D109" i="5"/>
  <c r="C109" i="5"/>
  <c r="B109" i="5"/>
  <c r="B109" i="1" s="1"/>
  <c r="D108" i="5"/>
  <c r="C108" i="5"/>
  <c r="B108" i="5"/>
  <c r="D107" i="5"/>
  <c r="C107" i="5"/>
  <c r="B107" i="5"/>
  <c r="D106" i="5"/>
  <c r="C106" i="5"/>
  <c r="B106" i="1" s="1"/>
  <c r="B106" i="5"/>
  <c r="D105" i="5"/>
  <c r="C105" i="5"/>
  <c r="B105" i="5"/>
  <c r="D104" i="5"/>
  <c r="C104" i="5"/>
  <c r="B104" i="5"/>
  <c r="B104" i="1" s="1"/>
  <c r="D103" i="5"/>
  <c r="B103" i="1" s="1"/>
  <c r="C103" i="5"/>
  <c r="B103" i="5"/>
  <c r="D102" i="5"/>
  <c r="C102" i="5"/>
  <c r="B102" i="5"/>
  <c r="D101" i="5"/>
  <c r="C101" i="5"/>
  <c r="B101" i="5"/>
  <c r="B101" i="1" s="1"/>
  <c r="D100" i="5"/>
  <c r="C100" i="5"/>
  <c r="B100" i="5"/>
  <c r="D99" i="5"/>
  <c r="C99" i="5"/>
  <c r="B99" i="5"/>
  <c r="D98" i="5"/>
  <c r="C98" i="5"/>
  <c r="B98" i="1" s="1"/>
  <c r="B98" i="5"/>
  <c r="D97" i="5"/>
  <c r="C97" i="5"/>
  <c r="B97" i="5"/>
  <c r="D96" i="5"/>
  <c r="C96" i="5"/>
  <c r="B96" i="5"/>
  <c r="B96" i="1" s="1"/>
  <c r="D95" i="5"/>
  <c r="B95" i="1" s="1"/>
  <c r="C95" i="5"/>
  <c r="B95" i="5"/>
  <c r="D94" i="5"/>
  <c r="C94" i="5"/>
  <c r="B94" i="5"/>
  <c r="D93" i="5"/>
  <c r="C93" i="5"/>
  <c r="B93" i="5"/>
  <c r="B93" i="1" s="1"/>
  <c r="D92" i="5"/>
  <c r="C92" i="5"/>
  <c r="B92" i="5"/>
  <c r="D91" i="5"/>
  <c r="C91" i="5"/>
  <c r="B91" i="5"/>
  <c r="D90" i="5"/>
  <c r="C90" i="5"/>
  <c r="B90" i="1" s="1"/>
  <c r="B90" i="5"/>
  <c r="D89" i="5"/>
  <c r="C89" i="5"/>
  <c r="B89" i="5"/>
  <c r="D88" i="5"/>
  <c r="C88" i="5"/>
  <c r="B88" i="5"/>
  <c r="B88" i="1" s="1"/>
  <c r="D87" i="5"/>
  <c r="B87" i="1" s="1"/>
  <c r="C87" i="5"/>
  <c r="B87" i="5"/>
  <c r="D86" i="5"/>
  <c r="C86" i="5"/>
  <c r="B86" i="5"/>
  <c r="D85" i="5"/>
  <c r="C85" i="5"/>
  <c r="B85" i="5"/>
  <c r="B85" i="1" s="1"/>
  <c r="D84" i="5"/>
  <c r="C84" i="5"/>
  <c r="B84" i="5"/>
  <c r="D83" i="5"/>
  <c r="C83" i="5"/>
  <c r="B83" i="5"/>
  <c r="D82" i="5"/>
  <c r="C82" i="5"/>
  <c r="B82" i="1" s="1"/>
  <c r="B82" i="5"/>
  <c r="D81" i="5"/>
  <c r="C81" i="5"/>
  <c r="B81" i="5"/>
  <c r="D80" i="5"/>
  <c r="C80" i="5"/>
  <c r="B80" i="5"/>
  <c r="B80" i="1" s="1"/>
  <c r="D79" i="5"/>
  <c r="B79" i="1" s="1"/>
  <c r="C79" i="5"/>
  <c r="B79" i="5"/>
  <c r="D78" i="5"/>
  <c r="C78" i="5"/>
  <c r="B78" i="5"/>
  <c r="D77" i="5"/>
  <c r="C77" i="5"/>
  <c r="B77" i="5"/>
  <c r="B77" i="1" s="1"/>
  <c r="D76" i="5"/>
  <c r="C76" i="5"/>
  <c r="B76" i="5"/>
  <c r="D75" i="5"/>
  <c r="C75" i="5"/>
  <c r="B75" i="5"/>
  <c r="D74" i="5"/>
  <c r="C74" i="5"/>
  <c r="B74" i="1" s="1"/>
  <c r="B74" i="5"/>
  <c r="D73" i="5"/>
  <c r="C73" i="5"/>
  <c r="B73" i="5"/>
  <c r="D72" i="5"/>
  <c r="C72" i="5"/>
  <c r="B72" i="5"/>
  <c r="B72" i="1" s="1"/>
  <c r="D71" i="5"/>
  <c r="B71" i="1" s="1"/>
  <c r="C71" i="5"/>
  <c r="B71" i="5"/>
  <c r="D70" i="5"/>
  <c r="C70" i="5"/>
  <c r="B70" i="5"/>
  <c r="D69" i="5"/>
  <c r="C69" i="5"/>
  <c r="B69" i="5"/>
  <c r="B69" i="1" s="1"/>
  <c r="D68" i="5"/>
  <c r="C68" i="5"/>
  <c r="B68" i="5"/>
  <c r="D67" i="5"/>
  <c r="C67" i="5"/>
  <c r="B67" i="5"/>
  <c r="D66" i="5"/>
  <c r="C66" i="5"/>
  <c r="B66" i="1" s="1"/>
  <c r="B66" i="5"/>
  <c r="D65" i="5"/>
  <c r="C65" i="5"/>
  <c r="B65" i="5"/>
  <c r="D64" i="5"/>
  <c r="C64" i="5"/>
  <c r="B64" i="5"/>
  <c r="B64" i="1" s="1"/>
  <c r="D63" i="5"/>
  <c r="B63" i="1" s="1"/>
  <c r="C63" i="5"/>
  <c r="B63" i="5"/>
  <c r="D62" i="5"/>
  <c r="C62" i="5"/>
  <c r="B62" i="5"/>
  <c r="D61" i="5"/>
  <c r="C61" i="5"/>
  <c r="B61" i="5"/>
  <c r="B61" i="1" s="1"/>
  <c r="D60" i="5"/>
  <c r="C60" i="5"/>
  <c r="B60" i="5"/>
  <c r="D59" i="5"/>
  <c r="C59" i="5"/>
  <c r="B59" i="5"/>
  <c r="D58" i="5"/>
  <c r="C58" i="5"/>
  <c r="B58" i="1" s="1"/>
  <c r="B58" i="5"/>
  <c r="D57" i="5"/>
  <c r="C57" i="5"/>
  <c r="B57" i="5"/>
  <c r="D56" i="5"/>
  <c r="C56" i="5"/>
  <c r="B56" i="5"/>
  <c r="B56" i="1" s="1"/>
  <c r="D55" i="5"/>
  <c r="B55" i="1" s="1"/>
  <c r="C55" i="5"/>
  <c r="B55" i="5"/>
  <c r="D54" i="5"/>
  <c r="C54" i="5"/>
  <c r="B54" i="5"/>
  <c r="D53" i="5"/>
  <c r="C53" i="5"/>
  <c r="B53" i="5"/>
  <c r="B53" i="1" s="1"/>
  <c r="D52" i="5"/>
  <c r="C52" i="5"/>
  <c r="B52" i="5"/>
  <c r="D51" i="5"/>
  <c r="C51" i="5"/>
  <c r="B51" i="5"/>
  <c r="D50" i="5"/>
  <c r="C50" i="5"/>
  <c r="B50" i="1" s="1"/>
  <c r="B50" i="5"/>
  <c r="D49" i="5"/>
  <c r="B49" i="1" s="1"/>
  <c r="C49" i="5"/>
  <c r="B49" i="5"/>
  <c r="D48" i="5"/>
  <c r="C48" i="5"/>
  <c r="B48" i="5"/>
  <c r="B48" i="1" s="1"/>
  <c r="D47" i="5"/>
  <c r="B47" i="1" s="1"/>
  <c r="C47" i="5"/>
  <c r="B47" i="5"/>
  <c r="D46" i="5"/>
  <c r="C46" i="5"/>
  <c r="B46" i="5"/>
  <c r="D45" i="5"/>
  <c r="C45" i="5"/>
  <c r="B45" i="5"/>
  <c r="B45" i="1" s="1"/>
  <c r="D44" i="5"/>
  <c r="C44" i="5"/>
  <c r="B44" i="5"/>
  <c r="D43" i="5"/>
  <c r="C43" i="5"/>
  <c r="B43" i="5"/>
  <c r="D42" i="5"/>
  <c r="C42" i="5"/>
  <c r="B42" i="1" s="1"/>
  <c r="B42" i="5"/>
  <c r="D41" i="5"/>
  <c r="C41" i="5"/>
  <c r="B41" i="5"/>
  <c r="D40" i="5"/>
  <c r="C40" i="5"/>
  <c r="B40" i="5"/>
  <c r="B40" i="1" s="1"/>
  <c r="D39" i="5"/>
  <c r="B39" i="1" s="1"/>
  <c r="C39" i="5"/>
  <c r="B39" i="5"/>
  <c r="D38" i="5"/>
  <c r="C38" i="5"/>
  <c r="B38" i="5"/>
  <c r="D37" i="5"/>
  <c r="C37" i="5"/>
  <c r="B37" i="5"/>
  <c r="B37" i="1" s="1"/>
  <c r="D36" i="5"/>
  <c r="C36" i="5"/>
  <c r="B36" i="5"/>
  <c r="D35" i="5"/>
  <c r="C35" i="5"/>
  <c r="B35" i="5"/>
  <c r="D34" i="5"/>
  <c r="C34" i="5"/>
  <c r="B34" i="1" s="1"/>
  <c r="B34" i="5"/>
  <c r="D33" i="5"/>
  <c r="C33" i="5"/>
  <c r="B33" i="5"/>
  <c r="D32" i="5"/>
  <c r="C32" i="5"/>
  <c r="B32" i="5"/>
  <c r="B32" i="1" s="1"/>
  <c r="D31" i="5"/>
  <c r="B31" i="1" s="1"/>
  <c r="C31" i="5"/>
  <c r="B31" i="5"/>
  <c r="D30" i="5"/>
  <c r="C30" i="5"/>
  <c r="B30" i="5"/>
  <c r="D29" i="5"/>
  <c r="C29" i="5"/>
  <c r="B29" i="5"/>
  <c r="B29" i="1" s="1"/>
  <c r="D28" i="5"/>
  <c r="C28" i="5"/>
  <c r="B28" i="5"/>
  <c r="D27" i="5"/>
  <c r="C27" i="5"/>
  <c r="B27" i="5"/>
  <c r="D26" i="5"/>
  <c r="C26" i="5"/>
  <c r="B26" i="1" s="1"/>
  <c r="B26" i="5"/>
  <c r="D25" i="5"/>
  <c r="C25" i="5"/>
  <c r="B25" i="5"/>
  <c r="D24" i="5"/>
  <c r="C24" i="5"/>
  <c r="B24" i="5"/>
  <c r="B24" i="1" s="1"/>
  <c r="D23" i="5"/>
  <c r="B23" i="1" s="1"/>
  <c r="C23" i="5"/>
  <c r="B23" i="5"/>
  <c r="D22" i="5"/>
  <c r="C22" i="5"/>
  <c r="B22" i="5"/>
  <c r="D21" i="5"/>
  <c r="C21" i="5"/>
  <c r="B21" i="5"/>
  <c r="B21" i="1" s="1"/>
  <c r="D20" i="5"/>
  <c r="C20" i="5"/>
  <c r="B20" i="5"/>
  <c r="D19" i="5"/>
  <c r="C19" i="5"/>
  <c r="B19" i="5"/>
  <c r="D18" i="5"/>
  <c r="C18" i="5"/>
  <c r="B18" i="1" s="1"/>
  <c r="B18" i="5"/>
  <c r="D17" i="5"/>
  <c r="C17" i="5"/>
  <c r="B17" i="5"/>
  <c r="D16" i="5"/>
  <c r="C16" i="5"/>
  <c r="B16" i="5"/>
  <c r="B16" i="1" s="1"/>
  <c r="D15" i="5"/>
  <c r="B15" i="1" s="1"/>
  <c r="C15" i="5"/>
  <c r="B15" i="5"/>
  <c r="D14" i="5"/>
  <c r="C14" i="5"/>
  <c r="B14" i="5"/>
  <c r="D13" i="5"/>
  <c r="C13" i="5"/>
  <c r="B13" i="5"/>
  <c r="B13" i="1" s="1"/>
  <c r="D12" i="5"/>
  <c r="C12" i="5"/>
  <c r="B12" i="5"/>
  <c r="D11" i="5"/>
  <c r="C11" i="5"/>
  <c r="B11" i="5"/>
  <c r="D10" i="5"/>
  <c r="C10" i="5"/>
  <c r="B10" i="1" s="1"/>
  <c r="B10" i="5"/>
  <c r="D9" i="5"/>
  <c r="C9" i="5"/>
  <c r="B9" i="5"/>
  <c r="D8" i="5"/>
  <c r="C8" i="5"/>
  <c r="B8" i="5"/>
  <c r="B8" i="1" s="1"/>
  <c r="D7" i="5"/>
  <c r="B7" i="1" s="1"/>
  <c r="C7" i="5"/>
  <c r="B7" i="5"/>
  <c r="D6" i="5"/>
  <c r="C6" i="5"/>
  <c r="B6" i="5"/>
  <c r="D5" i="5"/>
  <c r="C5" i="5"/>
  <c r="B5" i="5"/>
  <c r="B5" i="1" s="1"/>
  <c r="D4" i="5"/>
  <c r="B4" i="1" s="1"/>
  <c r="C4" i="5"/>
  <c r="B4" i="5"/>
  <c r="D3" i="5"/>
  <c r="B3" i="1" s="1"/>
  <c r="C3" i="5"/>
  <c r="B3" i="5"/>
  <c r="D2" i="5"/>
  <c r="C2" i="5"/>
  <c r="B2" i="1" s="1"/>
  <c r="B2" i="5"/>
  <c r="A2" i="5"/>
  <c r="F151" i="1"/>
  <c r="E151" i="1"/>
  <c r="D151" i="1"/>
  <c r="F150" i="1"/>
  <c r="E150" i="1"/>
  <c r="D150" i="1"/>
  <c r="B150" i="1"/>
  <c r="F149" i="1"/>
  <c r="E149" i="1"/>
  <c r="D149" i="1"/>
  <c r="F148" i="1"/>
  <c r="E148" i="1"/>
  <c r="D148" i="1"/>
  <c r="B148" i="1"/>
  <c r="F147" i="1"/>
  <c r="E147" i="1"/>
  <c r="D147" i="1"/>
  <c r="B147" i="1"/>
  <c r="F146" i="1"/>
  <c r="E146" i="1"/>
  <c r="D146" i="1"/>
  <c r="F145" i="1"/>
  <c r="E145" i="1"/>
  <c r="D145" i="1"/>
  <c r="B145" i="1"/>
  <c r="F144" i="1"/>
  <c r="E144" i="1"/>
  <c r="D144" i="1"/>
  <c r="F143" i="1"/>
  <c r="E143" i="1"/>
  <c r="D143" i="1"/>
  <c r="F142" i="1"/>
  <c r="E142" i="1"/>
  <c r="D142" i="1"/>
  <c r="B142" i="1"/>
  <c r="F141" i="1"/>
  <c r="E141" i="1"/>
  <c r="D141" i="1"/>
  <c r="F140" i="1"/>
  <c r="E140" i="1"/>
  <c r="D140" i="1"/>
  <c r="B140" i="1"/>
  <c r="F139" i="1"/>
  <c r="E139" i="1"/>
  <c r="D139" i="1"/>
  <c r="B139" i="1"/>
  <c r="F138" i="1"/>
  <c r="E138" i="1"/>
  <c r="D138" i="1"/>
  <c r="F137" i="1"/>
  <c r="E137" i="1"/>
  <c r="D137" i="1"/>
  <c r="B137" i="1"/>
  <c r="F136" i="1"/>
  <c r="E136" i="1"/>
  <c r="D136" i="1"/>
  <c r="F135" i="1"/>
  <c r="E135" i="1"/>
  <c r="D135" i="1"/>
  <c r="F134" i="1"/>
  <c r="E134" i="1"/>
  <c r="D134" i="1"/>
  <c r="B134" i="1"/>
  <c r="F133" i="1"/>
  <c r="E133" i="1"/>
  <c r="D133" i="1"/>
  <c r="F132" i="1"/>
  <c r="E132" i="1"/>
  <c r="D132" i="1"/>
  <c r="B132" i="1"/>
  <c r="F131" i="1"/>
  <c r="E131" i="1"/>
  <c r="D131" i="1"/>
  <c r="B131" i="1"/>
  <c r="F130" i="1"/>
  <c r="E130" i="1"/>
  <c r="D130" i="1"/>
  <c r="F129" i="1"/>
  <c r="E129" i="1"/>
  <c r="D129" i="1"/>
  <c r="B129" i="1"/>
  <c r="F128" i="1"/>
  <c r="E128" i="1"/>
  <c r="D128" i="1"/>
  <c r="F127" i="1"/>
  <c r="E127" i="1"/>
  <c r="D127" i="1"/>
  <c r="F126" i="1"/>
  <c r="E126" i="1"/>
  <c r="D126" i="1"/>
  <c r="B126" i="1"/>
  <c r="F125" i="1"/>
  <c r="E125" i="1"/>
  <c r="D125" i="1"/>
  <c r="F124" i="1"/>
  <c r="E124" i="1"/>
  <c r="D124" i="1"/>
  <c r="B124" i="1"/>
  <c r="F123" i="1"/>
  <c r="E123" i="1"/>
  <c r="D123" i="1"/>
  <c r="B123" i="1"/>
  <c r="F122" i="1"/>
  <c r="E122" i="1"/>
  <c r="D122" i="1"/>
  <c r="F121" i="1"/>
  <c r="E121" i="1"/>
  <c r="D121" i="1"/>
  <c r="B121" i="1"/>
  <c r="F120" i="1"/>
  <c r="E120" i="1"/>
  <c r="D120" i="1"/>
  <c r="F119" i="1"/>
  <c r="E119" i="1"/>
  <c r="D119" i="1"/>
  <c r="F118" i="1"/>
  <c r="E118" i="1"/>
  <c r="D118" i="1"/>
  <c r="B118" i="1"/>
  <c r="F117" i="1"/>
  <c r="E117" i="1"/>
  <c r="D117" i="1"/>
  <c r="F116" i="1"/>
  <c r="E116" i="1"/>
  <c r="D116" i="1"/>
  <c r="B116" i="1"/>
  <c r="F115" i="1"/>
  <c r="E115" i="1"/>
  <c r="D115" i="1"/>
  <c r="B115" i="1"/>
  <c r="F114" i="1"/>
  <c r="E114" i="1"/>
  <c r="D114" i="1"/>
  <c r="F113" i="1"/>
  <c r="E113" i="1"/>
  <c r="D113" i="1"/>
  <c r="B113" i="1"/>
  <c r="F112" i="1"/>
  <c r="E112" i="1"/>
  <c r="D112" i="1"/>
  <c r="F111" i="1"/>
  <c r="E111" i="1"/>
  <c r="D111" i="1"/>
  <c r="F110" i="1"/>
  <c r="E110" i="1"/>
  <c r="D110" i="1"/>
  <c r="B110" i="1"/>
  <c r="F109" i="1"/>
  <c r="E109" i="1"/>
  <c r="D109" i="1"/>
  <c r="F108" i="1"/>
  <c r="E108" i="1"/>
  <c r="D108" i="1"/>
  <c r="B108" i="1"/>
  <c r="F107" i="1"/>
  <c r="E107" i="1"/>
  <c r="D107" i="1"/>
  <c r="B107" i="1"/>
  <c r="F106" i="1"/>
  <c r="E106" i="1"/>
  <c r="D106" i="1"/>
  <c r="F105" i="1"/>
  <c r="E105" i="1"/>
  <c r="D105" i="1"/>
  <c r="B105" i="1"/>
  <c r="F104" i="1"/>
  <c r="E104" i="1"/>
  <c r="D104" i="1"/>
  <c r="F103" i="1"/>
  <c r="E103" i="1"/>
  <c r="D103" i="1"/>
  <c r="F102" i="1"/>
  <c r="E102" i="1"/>
  <c r="D102" i="1"/>
  <c r="B102" i="1"/>
  <c r="F101" i="1"/>
  <c r="E101" i="1"/>
  <c r="D101" i="1"/>
  <c r="F100" i="1"/>
  <c r="E100" i="1"/>
  <c r="D100" i="1"/>
  <c r="B100" i="1"/>
  <c r="F99" i="1"/>
  <c r="E99" i="1"/>
  <c r="D99" i="1"/>
  <c r="B99" i="1"/>
  <c r="F98" i="1"/>
  <c r="E98" i="1"/>
  <c r="D98" i="1"/>
  <c r="F97" i="1"/>
  <c r="E97" i="1"/>
  <c r="D97" i="1"/>
  <c r="B97" i="1"/>
  <c r="F96" i="1"/>
  <c r="E96" i="1"/>
  <c r="D96" i="1"/>
  <c r="F95" i="1"/>
  <c r="E95" i="1"/>
  <c r="D95" i="1"/>
  <c r="F94" i="1"/>
  <c r="E94" i="1"/>
  <c r="D94" i="1"/>
  <c r="B94" i="1"/>
  <c r="F93" i="1"/>
  <c r="E93" i="1"/>
  <c r="D93" i="1"/>
  <c r="F92" i="1"/>
  <c r="E92" i="1"/>
  <c r="D92" i="1"/>
  <c r="B92" i="1"/>
  <c r="F91" i="1"/>
  <c r="E91" i="1"/>
  <c r="D91" i="1"/>
  <c r="B91" i="1"/>
  <c r="F90" i="1"/>
  <c r="E90" i="1"/>
  <c r="D90" i="1"/>
  <c r="F89" i="1"/>
  <c r="E89" i="1"/>
  <c r="D89" i="1"/>
  <c r="B89" i="1"/>
  <c r="F88" i="1"/>
  <c r="E88" i="1"/>
  <c r="D88" i="1"/>
  <c r="F87" i="1"/>
  <c r="E87" i="1"/>
  <c r="D87" i="1"/>
  <c r="F86" i="1"/>
  <c r="E86" i="1"/>
  <c r="D86" i="1"/>
  <c r="B86" i="1"/>
  <c r="F85" i="1"/>
  <c r="E85" i="1"/>
  <c r="D85" i="1"/>
  <c r="F84" i="1"/>
  <c r="E84" i="1"/>
  <c r="D84" i="1"/>
  <c r="B84" i="1"/>
  <c r="F83" i="1"/>
  <c r="E83" i="1"/>
  <c r="D83" i="1"/>
  <c r="B83" i="1"/>
  <c r="F82" i="1"/>
  <c r="E82" i="1"/>
  <c r="D82" i="1"/>
  <c r="F81" i="1"/>
  <c r="E81" i="1"/>
  <c r="D81" i="1"/>
  <c r="B81" i="1"/>
  <c r="F80" i="1"/>
  <c r="E80" i="1"/>
  <c r="D80" i="1"/>
  <c r="F79" i="1"/>
  <c r="E79" i="1"/>
  <c r="D79" i="1"/>
  <c r="F78" i="1"/>
  <c r="E78" i="1"/>
  <c r="D78" i="1"/>
  <c r="B78" i="1"/>
  <c r="F77" i="1"/>
  <c r="E77" i="1"/>
  <c r="D77" i="1"/>
  <c r="F76" i="1"/>
  <c r="E76" i="1"/>
  <c r="D76" i="1"/>
  <c r="B76" i="1"/>
  <c r="F75" i="1"/>
  <c r="E75" i="1"/>
  <c r="D75" i="1"/>
  <c r="B75" i="1"/>
  <c r="F74" i="1"/>
  <c r="E74" i="1"/>
  <c r="D74" i="1"/>
  <c r="F73" i="1"/>
  <c r="E73" i="1"/>
  <c r="D73" i="1"/>
  <c r="B73" i="1"/>
  <c r="F72" i="1"/>
  <c r="E72" i="1"/>
  <c r="D72" i="1"/>
  <c r="F71" i="1"/>
  <c r="E71" i="1"/>
  <c r="D71" i="1"/>
  <c r="F70" i="1"/>
  <c r="E70" i="1"/>
  <c r="D70" i="1"/>
  <c r="B70" i="1"/>
  <c r="F69" i="1"/>
  <c r="E69" i="1"/>
  <c r="D69" i="1"/>
  <c r="F68" i="1"/>
  <c r="E68" i="1"/>
  <c r="D68" i="1"/>
  <c r="B68" i="1"/>
  <c r="F67" i="1"/>
  <c r="E67" i="1"/>
  <c r="D67" i="1"/>
  <c r="B67" i="1"/>
  <c r="F66" i="1"/>
  <c r="E66" i="1"/>
  <c r="D66" i="1"/>
  <c r="F65" i="1"/>
  <c r="E65" i="1"/>
  <c r="D65" i="1"/>
  <c r="B65" i="1"/>
  <c r="F64" i="1"/>
  <c r="E64" i="1"/>
  <c r="D64" i="1"/>
  <c r="F63" i="1"/>
  <c r="E63" i="1"/>
  <c r="D63" i="1"/>
  <c r="F62" i="1"/>
  <c r="E62" i="1"/>
  <c r="D62" i="1"/>
  <c r="B62" i="1"/>
  <c r="F61" i="1"/>
  <c r="E61" i="1"/>
  <c r="D61" i="1"/>
  <c r="F60" i="1"/>
  <c r="E60" i="1"/>
  <c r="D60" i="1"/>
  <c r="B60" i="1"/>
  <c r="F59" i="1"/>
  <c r="E59" i="1"/>
  <c r="D59" i="1"/>
  <c r="B59" i="1"/>
  <c r="F58" i="1"/>
  <c r="E58" i="1"/>
  <c r="D58" i="1"/>
  <c r="F57" i="1"/>
  <c r="E57" i="1"/>
  <c r="D57" i="1"/>
  <c r="B57" i="1"/>
  <c r="F56" i="1"/>
  <c r="E56" i="1"/>
  <c r="D56" i="1"/>
  <c r="F55" i="1"/>
  <c r="E55" i="1"/>
  <c r="D55" i="1"/>
  <c r="F54" i="1"/>
  <c r="E54" i="1"/>
  <c r="D54" i="1"/>
  <c r="B54" i="1"/>
  <c r="F53" i="1"/>
  <c r="E53" i="1"/>
  <c r="D53" i="1"/>
  <c r="F52" i="1"/>
  <c r="E52" i="1"/>
  <c r="D52" i="1"/>
  <c r="B52" i="1"/>
  <c r="F51" i="1"/>
  <c r="E51" i="1"/>
  <c r="D51" i="1"/>
  <c r="B51" i="1"/>
  <c r="F50" i="1"/>
  <c r="E50" i="1"/>
  <c r="D50" i="1"/>
  <c r="F49" i="1"/>
  <c r="E49" i="1"/>
  <c r="D49" i="1"/>
  <c r="F48" i="1"/>
  <c r="E48" i="1"/>
  <c r="D48" i="1"/>
  <c r="F47" i="1"/>
  <c r="E47" i="1"/>
  <c r="D47" i="1"/>
  <c r="F46" i="1"/>
  <c r="E46" i="1"/>
  <c r="D46" i="1"/>
  <c r="B46" i="1"/>
  <c r="F45" i="1"/>
  <c r="E45" i="1"/>
  <c r="D45" i="1"/>
  <c r="F44" i="1"/>
  <c r="E44" i="1"/>
  <c r="D44" i="1"/>
  <c r="B44" i="1"/>
  <c r="F43" i="1"/>
  <c r="E43" i="1"/>
  <c r="D43" i="1"/>
  <c r="B43" i="1"/>
  <c r="F42" i="1"/>
  <c r="E42" i="1"/>
  <c r="D42" i="1"/>
  <c r="F41" i="1"/>
  <c r="E41" i="1"/>
  <c r="D41" i="1"/>
  <c r="B41" i="1"/>
  <c r="F40" i="1"/>
  <c r="E40" i="1"/>
  <c r="D40" i="1"/>
  <c r="F39" i="1"/>
  <c r="E39" i="1"/>
  <c r="D39" i="1"/>
  <c r="F38" i="1"/>
  <c r="E38" i="1"/>
  <c r="D38" i="1"/>
  <c r="B38" i="1"/>
  <c r="F37" i="1"/>
  <c r="E37" i="1"/>
  <c r="D37" i="1"/>
  <c r="F36" i="1"/>
  <c r="E36" i="1"/>
  <c r="D36" i="1"/>
  <c r="B36" i="1"/>
  <c r="F35" i="1"/>
  <c r="E35" i="1"/>
  <c r="D35" i="1"/>
  <c r="B35" i="1"/>
  <c r="F34" i="1"/>
  <c r="E34" i="1"/>
  <c r="D34" i="1"/>
  <c r="F33" i="1"/>
  <c r="E33" i="1"/>
  <c r="D33" i="1"/>
  <c r="B33" i="1"/>
  <c r="F32" i="1"/>
  <c r="E32" i="1"/>
  <c r="D32" i="1"/>
  <c r="F31" i="1"/>
  <c r="E31" i="1"/>
  <c r="D31" i="1"/>
  <c r="F30" i="1"/>
  <c r="E30" i="1"/>
  <c r="D30" i="1"/>
  <c r="B30" i="1"/>
  <c r="F29" i="1"/>
  <c r="E29" i="1"/>
  <c r="D29" i="1"/>
  <c r="F28" i="1"/>
  <c r="E28" i="1"/>
  <c r="D28" i="1"/>
  <c r="B28" i="1"/>
  <c r="F27" i="1"/>
  <c r="E27" i="1"/>
  <c r="D27" i="1"/>
  <c r="B27" i="1"/>
  <c r="F26" i="1"/>
  <c r="E26" i="1"/>
  <c r="D26" i="1"/>
  <c r="F25" i="1"/>
  <c r="E25" i="1"/>
  <c r="D25" i="1"/>
  <c r="B25" i="1"/>
  <c r="F24" i="1"/>
  <c r="E24" i="1"/>
  <c r="D24" i="1"/>
  <c r="F23" i="1"/>
  <c r="E23" i="1"/>
  <c r="D23" i="1"/>
  <c r="F22" i="1"/>
  <c r="E22" i="1"/>
  <c r="D22" i="1"/>
  <c r="B22" i="1"/>
  <c r="F21" i="1"/>
  <c r="E21" i="1"/>
  <c r="D21" i="1"/>
  <c r="F20" i="1"/>
  <c r="E20" i="1"/>
  <c r="D20" i="1"/>
  <c r="B20" i="1"/>
  <c r="F19" i="1"/>
  <c r="E19" i="1"/>
  <c r="D19" i="1"/>
  <c r="B19" i="1"/>
  <c r="F18" i="1"/>
  <c r="E18" i="1"/>
  <c r="D18" i="1"/>
  <c r="F17" i="1"/>
  <c r="E17" i="1"/>
  <c r="D17" i="1"/>
  <c r="B17" i="1"/>
  <c r="F16" i="1"/>
  <c r="E16" i="1"/>
  <c r="D16" i="1"/>
  <c r="F15" i="1"/>
  <c r="E15" i="1"/>
  <c r="D15" i="1"/>
  <c r="F14" i="1"/>
  <c r="E14" i="1"/>
  <c r="D14" i="1"/>
  <c r="B14" i="1"/>
  <c r="F13" i="1"/>
  <c r="E13" i="1"/>
  <c r="D13" i="1"/>
  <c r="F12" i="1"/>
  <c r="E12" i="1"/>
  <c r="D12" i="1"/>
  <c r="B12" i="1"/>
  <c r="F11" i="1"/>
  <c r="E11" i="1"/>
  <c r="D11" i="1"/>
  <c r="B11" i="1"/>
  <c r="F10" i="1"/>
  <c r="E10" i="1"/>
  <c r="D10" i="1"/>
  <c r="F9" i="1"/>
  <c r="E9" i="1"/>
  <c r="D9" i="1"/>
  <c r="B9" i="1"/>
  <c r="F8" i="1"/>
  <c r="E8" i="1"/>
  <c r="D8" i="1"/>
  <c r="F7" i="1"/>
  <c r="E7" i="1"/>
  <c r="D7" i="1"/>
  <c r="F6" i="1"/>
  <c r="E6" i="1"/>
  <c r="D6" i="1"/>
  <c r="B6" i="1"/>
  <c r="F5" i="1"/>
  <c r="E5" i="1"/>
  <c r="D5" i="1"/>
  <c r="F4" i="1"/>
  <c r="E4" i="1"/>
  <c r="D4" i="1"/>
  <c r="F3" i="1"/>
  <c r="E3" i="1"/>
  <c r="D3" i="1"/>
  <c r="F2" i="1"/>
  <c r="E2" i="1"/>
  <c r="D2" i="1"/>
  <c r="AI1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50" authorId="0" shapeId="0" xr:uid="{00000000-0006-0000-0300-000001000000}">
      <text>
        <r>
          <rPr>
            <sz val="10"/>
            <color rgb="FF000000"/>
            <rFont val="Arial"/>
          </rPr>
          <t>one note to keep in mind with having two words in a row ('had had') is that if we were to include word-level visual presentation, this looks like one word presented for longer. fine for this set with auditory presentation, but noting in case there are paradigm changes at some point.
	-Benjamin Lipkin</t>
        </r>
      </text>
    </comment>
  </commentList>
</comments>
</file>

<file path=xl/sharedStrings.xml><?xml version="1.0" encoding="utf-8"?>
<sst xmlns="http://schemas.openxmlformats.org/spreadsheetml/2006/main" count="3535" uniqueCount="743">
  <si>
    <t>ItemID</t>
  </si>
  <si>
    <t>Item</t>
  </si>
  <si>
    <t>Voice</t>
  </si>
  <si>
    <t>CompQ</t>
  </si>
  <si>
    <t>CompQOptCorrect</t>
  </si>
  <si>
    <t>CompQOptIncorrect</t>
  </si>
  <si>
    <t>CS</t>
  </si>
  <si>
    <t>NJ</t>
  </si>
  <si>
    <t>BL</t>
  </si>
  <si>
    <t>MT</t>
  </si>
  <si>
    <t>Property</t>
  </si>
  <si>
    <t>is an actor</t>
  </si>
  <si>
    <t>An actor is a person who portrays a character in a performance.
Actors working in theatre, film, television, and radio have to learn specific skills.
Techniques that work well for one type of actor may not work well for another type of actor.
Stage actors need to learn the stage directions that appear in the script.
Film actors have to learn to be comfortable with a camera being in front of them.
Radio actors rely on dialogue to help the listener imagine the characters and story.</t>
  </si>
  <si>
    <t>Which type of acting medium was NOT discussed in the passage?</t>
  </si>
  <si>
    <t>Commercials</t>
  </si>
  <si>
    <t>Television</t>
  </si>
  <si>
    <t>owns a bagpipe</t>
  </si>
  <si>
    <t>The bagpipe is a woodwind instrument using enclosed reeds fed from a constant reservoir of air in the form of a bag.
The Scottish Great Highland bagpipe is the best known example of a bagpipe in the Anglophone world, but people have played bagpipes for centuries throughout the world.
In the United Kingdom, the bagpipe is commonly used in the military.
As Western classical music developed, bagpipes fell out of favour due to their limited range and function.
Recently, many types of bagpipes have enjoyed a resurgence in popularity.</t>
  </si>
  <si>
    <t>The best-known bagpipe in the Anglophone world comes from ___________.</t>
  </si>
  <si>
    <t>Scotland</t>
  </si>
  <si>
    <t>Ireland</t>
  </si>
  <si>
    <t>is a bellhop</t>
  </si>
  <si>
    <t>A bellhop is a hotel porter who helps patrons with their luggage while checking in or out.
Bellhops often wear a uniform.
The name bellhop is derived from a hotel's front-desk clerk ringing a bell to summon a porter, who would hop to attention at the desk to receive instructions.
Today's bellhops need to be quick-witted, good with people, and outgoing.
Bellhops meet a variety of people each day and need to have the social skills to deal with them.
While carrying luggage, bellhops escort guests to their rooms.
In most countries, it is customary to tip a bellhop for their service.</t>
  </si>
  <si>
    <t>According to the passage, who would ring a bell to summon the hotel porter?</t>
  </si>
  <si>
    <t>The front desk clerk</t>
  </si>
  <si>
    <t>The patron</t>
  </si>
  <si>
    <t>likes to crochet</t>
  </si>
  <si>
    <t>Crochet is a process of creating textiles by using a crochet hook to interlock loops of yarn, thread, or strands of other materials.
The name 'crochet' is derived from a French term meaning 'small hook'.
The key difference between crochet and knitting is that each stitch in crochet is completed before the next one is begun, while knitting keeps many stitches open at a time.
However, some variant forms of crochet, such as Tunisian crochet and broomstick lace, do keep multiple stitches open at a time.</t>
  </si>
  <si>
    <t>Which style of needlework closes each stitch before starting the next one?</t>
  </si>
  <si>
    <t>Crochet</t>
  </si>
  <si>
    <t>Knitting</t>
  </si>
  <si>
    <t>likes to flirt</t>
  </si>
  <si>
    <t>Flirting is a social and sexual behavior involving speech and body language, either for amusement or to invite a deeper relationship with the person with whom one flirts.
Flirting may involve double entendres, flicking the hair, eye contact, brief touching, open stances, proximity, and other gestures.
Flirting may be done in an exaggerated, shy or frivolous flirting style. 
Flirting behavior varies across cultures due to different modes of social etiquette.
Nonetheless, according to some anthropologists, some flirting behaviors may be more universal, such as a prolonged stare followed by a nonchalant break of gaze along with a little smile.</t>
  </si>
  <si>
    <t>According to the passage, which of the following flirting behaviors may be culturally universal?</t>
  </si>
  <si>
    <t>Smiling</t>
  </si>
  <si>
    <t>Brief touching</t>
  </si>
  <si>
    <t>owns a limousine</t>
  </si>
  <si>
    <t>A limousine is a large luxury vehicle driven by a chauffeur with a partition between the driver's compartment and the passenger's compartment.
Stretch limousines are longer than regular limousines, usually in order to accommodate more passengers.
Stretch limousines may have seating along the sides of the cabin.
A variety of vehicles have been converted into novelty limousines for weddings, parties and other social occasions.
Another style of novelty limousine are those painted in bright colours, such as purple or pink.
Presidents of the United States have ridden in a variety of brands of limousine stretching back to 1899.</t>
  </si>
  <si>
    <t>According to the passage, which of the following features is common to all limousines?</t>
  </si>
  <si>
    <t>A partition between the driver and passenger</t>
  </si>
  <si>
    <t>Seating along the sides of the cabin</t>
  </si>
  <si>
    <t>is an ophthalmologist</t>
  </si>
  <si>
    <t>Ophthalmologists are medical doctors who diagnose and treat disorders of the eye.
Ophthalmologists have a degree in medicine, followed by additional four to five years of residency training.
Residency training programs for ophthalmologists may require a one-year internship with training in internal medicine, pediatrics, or general surgery.
Ophthalmologists may seek additional specialty training in a particular aspect of eye pathology.
Ophthalmologists are allowed to prescribe medications to treat eye diseases, implement laser therapy, and perform surgery when needed.
Ophthalmologists may participate in academic research on the diagnosis and treatment for eye disorders.
They may also attend conferences for ophthalmologists.</t>
  </si>
  <si>
    <t>How many years of residency are required to become an ophthalmologist?</t>
  </si>
  <si>
    <t>likes to paint</t>
  </si>
  <si>
    <t>Painting is the practice of applying paint, pigment, color or other medium to a solid surface.
The medium is commonly applied to the base with a paint brush.
Painting is an important form in the visual arts.
Paintings can be naturalistic and representational, photographic, abstract, narrative, symbolistic, emotive or political in nature.
A portion of the history of painting in both Eastern and Western art is dominated by religious art.
Examples of this kind of painting range from artwork depicting mythological figures on pottery, to Biblical scenes on the Sistine Chapel ceiling, to scenes from the life of Buddha.</t>
  </si>
  <si>
    <t>Which of the following examples of religious painting was NOT mentioned in the passage?</t>
  </si>
  <si>
    <t>Eastern Orthodox iconography</t>
  </si>
  <si>
    <t>mythological figures on pottery</t>
  </si>
  <si>
    <t>is a paralegal</t>
  </si>
  <si>
    <t>A paralegal assists attourneys in the delivery of legal services.
Many paralegals have completed a formal paralegal education program.
Others have only on-the-job paralegal training.
Paralegals are usually employed by a lawyer, law office, corporation, or governmental agency.
Aside from tasks legally reserved for lawyers, such as giving legal advice, a paralegal can perform practically any other legal task.
Paralegals may analyze and summarize depositions, prepare and answer interrogatories, draft procedural motions and other routine briefs, perform legal research and analysis, draft research memos, and perform case and project management.</t>
  </si>
  <si>
    <t>According to the passage, paralegals are required to complete a formal paralegal education program.</t>
  </si>
  <si>
    <t>owns a pub</t>
  </si>
  <si>
    <t>A pub is an establishment licensed to serve alcoholic drinks for consumption on the premises.
The word "pub" is short for "public house".
Although the drinks traditionally served at pubs include draft beer and cider, most also sell wine, spirits, coffee, and soft drinks.
Many pubs also offer meals and snacks.
Pubs are typically chosen for their proximity to home or work, good food, social atmosphere, the presence of friends and acquaintances, and the availability of pub games such as darts or snooker.
Pubs often screen sporting events, such as rugby and football.</t>
  </si>
  <si>
    <t>Which type of beverage was NOT mentioned in the passage?</t>
  </si>
  <si>
    <t>Tea</t>
  </si>
  <si>
    <t>Coffee</t>
  </si>
  <si>
    <t>likes to read</t>
  </si>
  <si>
    <t>Reading is the process of taking in the sense or meaning of letters or symbols, especially by sight or touch.
Reading is typically an individual activity, done silently, although on occasion a person reads out loud for other listeners; or reads aloud for one's own use, for better comprehension. 
Other types of reading and writing, such as pictograms like emojis, are not based on speech-based writing systems.
The common link in reading is the interpretation of symbols to extract the meaning from the visual notations, or from tactile signals when reading Braille.</t>
  </si>
  <si>
    <t>According to the passage, reading aloud can ________.</t>
  </si>
  <si>
    <t>Improve comprehension</t>
  </si>
  <si>
    <t>Increase enjoyment</t>
  </si>
  <si>
    <t>is a retiree</t>
  </si>
  <si>
    <t>A retiree is a person who has withdrawn from active working life.
A retiree may also semi-retire by reducing work hours or workload.
Many people choose to become retirees when they are old or incapable of doing their job due to health reasons.
People may also become retirees when they are eligible for private or public pension benefit.
Before the 20th century, retirees were rare because low life expectancy, lack of social security and the absence of pension arrangements meant that most workers continued to work until their death.
In many countries, increasing life expectancy has led to an expansion of the numbers of retirees, and retirees are a growing political force.</t>
  </si>
  <si>
    <t>Which of the following is a reason mentioned in the passage that someone might work until their death?</t>
  </si>
  <si>
    <t>They die young</t>
  </si>
  <si>
    <t>They enjoy their work</t>
  </si>
  <si>
    <t>likes to sail</t>
  </si>
  <si>
    <t>Sailing employs the wind to propel a craft on the surface of the water.
Sailing relies on the physics of sails as they derive power from the wind, generating both lift and drag.
This combination of forces means that it is possible to sail an upwind course as well as downwind. 
Until the middle of the 19th century, sailing ships were the primary means for marine exploration, commerce, and projection of military power; this period is known as the Age of Sail.
In the 21st century, most sailing represents a form of recreation or sport.
Recreational sailing can be divided into racing and cruising.</t>
  </si>
  <si>
    <t>According to the passage, which of the following is a type of force used by sailboats to derive power from the wind?</t>
  </si>
  <si>
    <t>Drag</t>
  </si>
  <si>
    <t>Torque</t>
  </si>
  <si>
    <t>owns a salamander</t>
  </si>
  <si>
    <t>Salamanders are a group of amphibians typically characterized by a lizard-like appearance, with slender bodies, blunt snouts, and short limbs.
Salamanders' permeable skin usually makes them reliant on habitats in or near water or other cool, damp places.
Some salamanders are fully aquatic throughout their lives, some salamanders take to the water intermittently, and other salamanders are entirely terrestrial as adults.
Salamanders are capable of regenerating lost limbs as well as other parts of their bodies.
Researchers hope to reverse engineer salamanders' remarkable regenerative processes for potential human medical applications.</t>
  </si>
  <si>
    <t>According to the passage, salamanders' skin is _________________.</t>
  </si>
  <si>
    <t>Water permeable</t>
  </si>
  <si>
    <t>Waterproof</t>
  </si>
  <si>
    <t>owns a treadmill</t>
  </si>
  <si>
    <t>A treadmill is a device generally used for walking, running, or climbing while staying in the same place.
Treadmills were introduced before the development of powered machines to harness the power of animals or humans to do work.
In later times, treadmills were used as punishment devices for people sentenced to hard labor in prisons.
More recently, treadmills have instead been used as exercise machines for running or walking in one place.
Rather than the user powering a mill, the treadmill provides a moving platform with a wide conveyor belt driven by an electric motor or a flywheel.
Treadmills are the biggest selling exercise equipment category, and there are hundreds of treadmill manufacturers.</t>
  </si>
  <si>
    <t>Treadmills were originally invented to ____________.</t>
  </si>
  <si>
    <t>Do work</t>
  </si>
  <si>
    <t>Punish prisoners</t>
  </si>
  <si>
    <t>Name1</t>
  </si>
  <si>
    <t>Gender1</t>
  </si>
  <si>
    <t>Pred1</t>
  </si>
  <si>
    <t>PredType1</t>
  </si>
  <si>
    <t>Name2</t>
  </si>
  <si>
    <t>Gender2</t>
  </si>
  <si>
    <t>Pred2</t>
  </si>
  <si>
    <t>PredType2</t>
  </si>
  <si>
    <t>S1SubjReversed</t>
  </si>
  <si>
    <t>S2SubjReversed</t>
  </si>
  <si>
    <t>Verb</t>
  </si>
  <si>
    <t>NPBias</t>
  </si>
  <si>
    <t>NPBiasCat</t>
  </si>
  <si>
    <t>GenderBias</t>
  </si>
  <si>
    <t>ContType</t>
  </si>
  <si>
    <t>Gloria</t>
  </si>
  <si>
    <t>FEMALE</t>
  </si>
  <si>
    <t>is_a</t>
  </si>
  <si>
    <t>Joel</t>
  </si>
  <si>
    <t>MALE</t>
  </si>
  <si>
    <t>likes_to</t>
  </si>
  <si>
    <t>congratulate</t>
  </si>
  <si>
    <t>NP2</t>
  </si>
  <si>
    <t>Milton</t>
  </si>
  <si>
    <t>Alana</t>
  </si>
  <si>
    <t>Eddie</t>
  </si>
  <si>
    <t>owns_a</t>
  </si>
  <si>
    <t>Pam</t>
  </si>
  <si>
    <t>Gavin</t>
  </si>
  <si>
    <t>Julie</t>
  </si>
  <si>
    <t>Natalie</t>
  </si>
  <si>
    <t>Gerard</t>
  </si>
  <si>
    <t>Shane</t>
  </si>
  <si>
    <t>Suzanne</t>
  </si>
  <si>
    <t>Jonathan</t>
  </si>
  <si>
    <t>Kimberly</t>
  </si>
  <si>
    <t>Hope</t>
  </si>
  <si>
    <t>Roger</t>
  </si>
  <si>
    <t>Caroline</t>
  </si>
  <si>
    <t>Gary</t>
  </si>
  <si>
    <t>NP1</t>
  </si>
  <si>
    <t>Christine</t>
  </si>
  <si>
    <t>Todd</t>
  </si>
  <si>
    <t>Shirley</t>
  </si>
  <si>
    <t>Thomas</t>
  </si>
  <si>
    <t>envy</t>
  </si>
  <si>
    <t>Holly</t>
  </si>
  <si>
    <t>Mark</t>
  </si>
  <si>
    <t>Josephine</t>
  </si>
  <si>
    <t>Clifford</t>
  </si>
  <si>
    <t>Jacob</t>
  </si>
  <si>
    <t>Sabrina</t>
  </si>
  <si>
    <t>Chloe</t>
  </si>
  <si>
    <t>Marco</t>
  </si>
  <si>
    <t>Dalton</t>
  </si>
  <si>
    <t>Sharon</t>
  </si>
  <si>
    <t>Christian</t>
  </si>
  <si>
    <t>Lisa</t>
  </si>
  <si>
    <t>Rebecca</t>
  </si>
  <si>
    <t>Stanley</t>
  </si>
  <si>
    <t>Timothy</t>
  </si>
  <si>
    <t>Crystal</t>
  </si>
  <si>
    <t>Joanna</t>
  </si>
  <si>
    <t>Alexander</t>
  </si>
  <si>
    <t>Stephen</t>
  </si>
  <si>
    <t>Janice</t>
  </si>
  <si>
    <t>admire</t>
  </si>
  <si>
    <t>Ethan</t>
  </si>
  <si>
    <t>Erika</t>
  </si>
  <si>
    <t>Melinda</t>
  </si>
  <si>
    <t>Roy</t>
  </si>
  <si>
    <t>Sherri</t>
  </si>
  <si>
    <t>Richard</t>
  </si>
  <si>
    <t>Trevor</t>
  </si>
  <si>
    <t>Heidi</t>
  </si>
  <si>
    <t>Melissa</t>
  </si>
  <si>
    <t>Andrew</t>
  </si>
  <si>
    <t>Mia</t>
  </si>
  <si>
    <t>Victor</t>
  </si>
  <si>
    <t>Mindy</t>
  </si>
  <si>
    <t>Zachary</t>
  </si>
  <si>
    <t>Eric</t>
  </si>
  <si>
    <t>Karen</t>
  </si>
  <si>
    <t>Jessica</t>
  </si>
  <si>
    <t>Larry</t>
  </si>
  <si>
    <t>Kristen</t>
  </si>
  <si>
    <t>Charlie</t>
  </si>
  <si>
    <t>notice</t>
  </si>
  <si>
    <t>Jeanette</t>
  </si>
  <si>
    <t>Greg</t>
  </si>
  <si>
    <t>Samantha</t>
  </si>
  <si>
    <t>Alan</t>
  </si>
  <si>
    <t>George</t>
  </si>
  <si>
    <t>Mary</t>
  </si>
  <si>
    <t>Janet</t>
  </si>
  <si>
    <t>Ralph</t>
  </si>
  <si>
    <t>Kenneth</t>
  </si>
  <si>
    <t>Selena</t>
  </si>
  <si>
    <t>Melody</t>
  </si>
  <si>
    <t>Jerry</t>
  </si>
  <si>
    <t>Olivia</t>
  </si>
  <si>
    <t>Jeremy</t>
  </si>
  <si>
    <t>Parker</t>
  </si>
  <si>
    <t>Shelby</t>
  </si>
  <si>
    <t>Leon</t>
  </si>
  <si>
    <t>Carol</t>
  </si>
  <si>
    <t>Jill</t>
  </si>
  <si>
    <t>Jake</t>
  </si>
  <si>
    <t>pity</t>
  </si>
  <si>
    <t>Preston</t>
  </si>
  <si>
    <t>Kara</t>
  </si>
  <si>
    <t>Ruben</t>
  </si>
  <si>
    <t>Jade</t>
  </si>
  <si>
    <t>Jennifer</t>
  </si>
  <si>
    <t>Lonnie</t>
  </si>
  <si>
    <t>Justin</t>
  </si>
  <si>
    <t>Mackenzie</t>
  </si>
  <si>
    <t>Linda</t>
  </si>
  <si>
    <t>Anthony</t>
  </si>
  <si>
    <t>Louis</t>
  </si>
  <si>
    <t>Nicole</t>
  </si>
  <si>
    <t>Herman</t>
  </si>
  <si>
    <t>Laura</t>
  </si>
  <si>
    <t>Lori</t>
  </si>
  <si>
    <t>Tony</t>
  </si>
  <si>
    <t>Susan</t>
  </si>
  <si>
    <t>Harvey</t>
  </si>
  <si>
    <t>Hannah</t>
  </si>
  <si>
    <t>Raymond</t>
  </si>
  <si>
    <t>encourage</t>
  </si>
  <si>
    <t>neutral</t>
  </si>
  <si>
    <t>Tristan</t>
  </si>
  <si>
    <t>Angie</t>
  </si>
  <si>
    <t>Gilbert</t>
  </si>
  <si>
    <t>Cheyenne</t>
  </si>
  <si>
    <t>Margaret</t>
  </si>
  <si>
    <t>Elijah</t>
  </si>
  <si>
    <t>Marianne</t>
  </si>
  <si>
    <t>Donovan</t>
  </si>
  <si>
    <t>Candice</t>
  </si>
  <si>
    <t>Dave</t>
  </si>
  <si>
    <t>Spencer</t>
  </si>
  <si>
    <t>Sheila</t>
  </si>
  <si>
    <t>Valerie</t>
  </si>
  <si>
    <t>Jim</t>
  </si>
  <si>
    <t>Curtis</t>
  </si>
  <si>
    <t>Sylvia</t>
  </si>
  <si>
    <t>Dustin</t>
  </si>
  <si>
    <t>Gina</t>
  </si>
  <si>
    <t>Austin</t>
  </si>
  <si>
    <t>Jasmine</t>
  </si>
  <si>
    <t>greet</t>
  </si>
  <si>
    <t>Jack</t>
  </si>
  <si>
    <t>Alyssa</t>
  </si>
  <si>
    <t>Ann</t>
  </si>
  <si>
    <t>Maurice</t>
  </si>
  <si>
    <t>Amy</t>
  </si>
  <si>
    <t>Jeff</t>
  </si>
  <si>
    <t>Molly</t>
  </si>
  <si>
    <t>Brad</t>
  </si>
  <si>
    <t>Donald</t>
  </si>
  <si>
    <t>Danielle</t>
  </si>
  <si>
    <t>Wesley</t>
  </si>
  <si>
    <t>Sonia</t>
  </si>
  <si>
    <t>Fred</t>
  </si>
  <si>
    <t>Ruth</t>
  </si>
  <si>
    <t>Randy</t>
  </si>
  <si>
    <t>Katie</t>
  </si>
  <si>
    <t>Lillian</t>
  </si>
  <si>
    <t>Oscar</t>
  </si>
  <si>
    <t>Mallory</t>
  </si>
  <si>
    <t>Bryce</t>
  </si>
  <si>
    <t>interrupt</t>
  </si>
  <si>
    <t>Sandra</t>
  </si>
  <si>
    <t>Dominic</t>
  </si>
  <si>
    <t>Hailey</t>
  </si>
  <si>
    <t>Logan</t>
  </si>
  <si>
    <t>Evelyn</t>
  </si>
  <si>
    <t>Chris</t>
  </si>
  <si>
    <t>Rick</t>
  </si>
  <si>
    <t>Camila</t>
  </si>
  <si>
    <t>Stuart</t>
  </si>
  <si>
    <t>Autumn</t>
  </si>
  <si>
    <t>Wayne</t>
  </si>
  <si>
    <t>Cindy</t>
  </si>
  <si>
    <t>Tamara</t>
  </si>
  <si>
    <t>Marcus</t>
  </si>
  <si>
    <t>Madison</t>
  </si>
  <si>
    <t>Russell</t>
  </si>
  <si>
    <t>Brady</t>
  </si>
  <si>
    <t>Nina</t>
  </si>
  <si>
    <t>Jeremiah</t>
  </si>
  <si>
    <t>Alexis</t>
  </si>
  <si>
    <t>confide_in</t>
  </si>
  <si>
    <t>Jay</t>
  </si>
  <si>
    <t>Meghan</t>
  </si>
  <si>
    <t>Dennis</t>
  </si>
  <si>
    <t>Jane</t>
  </si>
  <si>
    <t>Kendra</t>
  </si>
  <si>
    <t>Brett</t>
  </si>
  <si>
    <t>Beth</t>
  </si>
  <si>
    <t>Isaac</t>
  </si>
  <si>
    <t>Liam</t>
  </si>
  <si>
    <t>Jodi</t>
  </si>
  <si>
    <t>Edwin</t>
  </si>
  <si>
    <t>Abby</t>
  </si>
  <si>
    <t>Colin</t>
  </si>
  <si>
    <t>Penny</t>
  </si>
  <si>
    <t>Karla</t>
  </si>
  <si>
    <t>Martin</t>
  </si>
  <si>
    <t>Patrick</t>
  </si>
  <si>
    <t>Chelsea</t>
  </si>
  <si>
    <t>Bob</t>
  </si>
  <si>
    <t>Adrianna</t>
  </si>
  <si>
    <t>surprise</t>
  </si>
  <si>
    <t>Joan</t>
  </si>
  <si>
    <t>Darren</t>
  </si>
  <si>
    <t>Hector</t>
  </si>
  <si>
    <t>Anita</t>
  </si>
  <si>
    <t>Harry</t>
  </si>
  <si>
    <t>Allison</t>
  </si>
  <si>
    <t>Malachi</t>
  </si>
  <si>
    <t>Donna</t>
  </si>
  <si>
    <t>Philip</t>
  </si>
  <si>
    <t>Marcia</t>
  </si>
  <si>
    <t>Scott</t>
  </si>
  <si>
    <t>Sierra</t>
  </si>
  <si>
    <t>Howard</t>
  </si>
  <si>
    <t>Michelle</t>
  </si>
  <si>
    <t>Robert</t>
  </si>
  <si>
    <t>Sally</t>
  </si>
  <si>
    <t>Paula</t>
  </si>
  <si>
    <t>Kevin</t>
  </si>
  <si>
    <t>Patty</t>
  </si>
  <si>
    <t>Darrell</t>
  </si>
  <si>
    <t>worry</t>
  </si>
  <si>
    <t>Kelsey</t>
  </si>
  <si>
    <t>Joseph</t>
  </si>
  <si>
    <t>Elias</t>
  </si>
  <si>
    <t>Brooke</t>
  </si>
  <si>
    <t>Darlene</t>
  </si>
  <si>
    <t>Craig</t>
  </si>
  <si>
    <t>Kathleen</t>
  </si>
  <si>
    <t>Terrence</t>
  </si>
  <si>
    <t>Carrie</t>
  </si>
  <si>
    <t>Leonardo</t>
  </si>
  <si>
    <t>Paul</t>
  </si>
  <si>
    <t>Brittney</t>
  </si>
  <si>
    <t>Grant</t>
  </si>
  <si>
    <t>Ellie</t>
  </si>
  <si>
    <t>Kathryn</t>
  </si>
  <si>
    <t>Melvin</t>
  </si>
  <si>
    <t>Cathy</t>
  </si>
  <si>
    <t>Lawrence</t>
  </si>
  <si>
    <t>Cynthia</t>
  </si>
  <si>
    <t>Brandon</t>
  </si>
  <si>
    <t>inspire</t>
  </si>
  <si>
    <t>Bruce</t>
  </si>
  <si>
    <t>Brenda</t>
  </si>
  <si>
    <t>Jared</t>
  </si>
  <si>
    <t>Audrey</t>
  </si>
  <si>
    <t>Tammy</t>
  </si>
  <si>
    <t>Julian</t>
  </si>
  <si>
    <t>Vincent</t>
  </si>
  <si>
    <t>Eva</t>
  </si>
  <si>
    <t>Jason</t>
  </si>
  <si>
    <t>Sarah</t>
  </si>
  <si>
    <t>Jacqueline</t>
  </si>
  <si>
    <t>Ryan</t>
  </si>
  <si>
    <t>Luke</t>
  </si>
  <si>
    <t>Amber</t>
  </si>
  <si>
    <t>Isaiah</t>
  </si>
  <si>
    <t>Brandy</t>
  </si>
  <si>
    <t>Calvin</t>
  </si>
  <si>
    <t>Stephanie</t>
  </si>
  <si>
    <t>Ashley</t>
  </si>
  <si>
    <t>Alvin</t>
  </si>
  <si>
    <t>irritate</t>
  </si>
  <si>
    <t>Virginia</t>
  </si>
  <si>
    <t>David</t>
  </si>
  <si>
    <t>Wendy</t>
  </si>
  <si>
    <t>Marvin</t>
  </si>
  <si>
    <t>Ronald</t>
  </si>
  <si>
    <t>Veronica</t>
  </si>
  <si>
    <t>Katelyn</t>
  </si>
  <si>
    <t>Tanner</t>
  </si>
  <si>
    <t>Ted</t>
  </si>
  <si>
    <t>Shelley</t>
  </si>
  <si>
    <t>Carla</t>
  </si>
  <si>
    <t>Perry</t>
  </si>
  <si>
    <t>Lucas</t>
  </si>
  <si>
    <t>Roxanne</t>
  </si>
  <si>
    <t>Carson</t>
  </si>
  <si>
    <t>Cheryl</t>
  </si>
  <si>
    <t>Leah</t>
  </si>
  <si>
    <t>Brian</t>
  </si>
  <si>
    <t>Deanna</t>
  </si>
  <si>
    <t>Dylan</t>
  </si>
  <si>
    <t>call</t>
  </si>
  <si>
    <t>Bailey</t>
  </si>
  <si>
    <t>Brent</t>
  </si>
  <si>
    <t>Lauren</t>
  </si>
  <si>
    <t>Seth</t>
  </si>
  <si>
    <t>Kayla</t>
  </si>
  <si>
    <t>Mitchell</t>
  </si>
  <si>
    <t>Henry</t>
  </si>
  <si>
    <t>Stacey</t>
  </si>
  <si>
    <t>Tyler</t>
  </si>
  <si>
    <t>Amelia</t>
  </si>
  <si>
    <t>Arnold</t>
  </si>
  <si>
    <t>Amanda</t>
  </si>
  <si>
    <t>Colleen</t>
  </si>
  <si>
    <t>Gene</t>
  </si>
  <si>
    <t>Brianna</t>
  </si>
  <si>
    <t>Franklin</t>
  </si>
  <si>
    <t>Albert</t>
  </si>
  <si>
    <t>Becky</t>
  </si>
  <si>
    <t>Marisa</t>
  </si>
  <si>
    <t>Danny</t>
  </si>
  <si>
    <t>apologize_to</t>
  </si>
  <si>
    <t>Claudia</t>
  </si>
  <si>
    <t>Dean</t>
  </si>
  <si>
    <t>John</t>
  </si>
  <si>
    <t>Martha</t>
  </si>
  <si>
    <t>Chase</t>
  </si>
  <si>
    <t>Lindsay</t>
  </si>
  <si>
    <t>Brendan</t>
  </si>
  <si>
    <t>Tiffany</t>
  </si>
  <si>
    <t>Melanie</t>
  </si>
  <si>
    <t>Daniel</t>
  </si>
  <si>
    <t>Oliver</t>
  </si>
  <si>
    <t>Madeline</t>
  </si>
  <si>
    <t>Rachel</t>
  </si>
  <si>
    <t>Trenton</t>
  </si>
  <si>
    <t>Allen</t>
  </si>
  <si>
    <t>Victoria</t>
  </si>
  <si>
    <t>Heather</t>
  </si>
  <si>
    <t>Devon</t>
  </si>
  <si>
    <t>Filler</t>
  </si>
  <si>
    <t>AdvP</t>
  </si>
  <si>
    <t>Tense</t>
  </si>
  <si>
    <t>VerbConj</t>
  </si>
  <si>
    <t>Continuation</t>
  </si>
  <si>
    <t>Author</t>
  </si>
  <si>
    <t>CompQTarget</t>
  </si>
  <si>
    <t>CompQBase</t>
  </si>
  <si>
    <t>CompQOptCorrectBase</t>
  </si>
  <si>
    <t>CompQOptIncorrectBase</t>
  </si>
  <si>
    <t>are close friends</t>
  </si>
  <si>
    <t>this morning</t>
  </si>
  <si>
    <t>past</t>
  </si>
  <si>
    <t>congratulated</t>
  </si>
  <si>
    <t>won an award at a local sailing championship.</t>
  </si>
  <si>
    <t>EF</t>
  </si>
  <si>
    <t>Who PRED1?</t>
  </si>
  <si>
    <t>NAME1</t>
  </si>
  <si>
    <t>NAME2</t>
  </si>
  <si>
    <t>are neighbors</t>
  </si>
  <si>
    <t>at lunch</t>
  </si>
  <si>
    <t>Who PRED2?</t>
  </si>
  <si>
    <t>are siblings</t>
  </si>
  <si>
    <t>on Monday</t>
  </si>
  <si>
    <t>NAME1 ____________.</t>
  </si>
  <si>
    <t>PRED1</t>
  </si>
  <si>
    <t>PRED2</t>
  </si>
  <si>
    <t>last week</t>
  </si>
  <si>
    <t>just became a grandmother.</t>
  </si>
  <si>
    <t>NAME2 ____________.</t>
  </si>
  <si>
    <t>are sweethearts</t>
  </si>
  <si>
    <t>today</t>
  </si>
  <si>
    <t>recently started a transportation business that is doing extremely well.</t>
  </si>
  <si>
    <t>NAME1 and NAME2 ____________.</t>
  </si>
  <si>
    <t>FILLER</t>
  </si>
  <si>
    <t>are acquaintances</t>
  </si>
  <si>
    <t>are dating</t>
  </si>
  <si>
    <t>last night</t>
  </si>
  <si>
    <t>was accepted to a wildlife conservation fellowship in the Galapagos.</t>
  </si>
  <si>
    <t>ICVerb</t>
  </si>
  <si>
    <t>TRUE or FALSE: It's NAME1 who VERBCONJ NAME2.</t>
  </si>
  <si>
    <t>had just added several cabs to her limousine business.</t>
  </si>
  <si>
    <t>Does NAME2 own both limousines and cabs?</t>
  </si>
  <si>
    <t>YES</t>
  </si>
  <si>
    <t>NO</t>
  </si>
  <si>
    <t>are cousins</t>
  </si>
  <si>
    <t>on Saturday</t>
  </si>
  <si>
    <t>recently moved to Florida to enjoy his retirement.</t>
  </si>
  <si>
    <t>are married</t>
  </si>
  <si>
    <t>was so proud of the success of his new hobby.</t>
  </si>
  <si>
    <t>are roommates</t>
  </si>
  <si>
    <t>earlier</t>
  </si>
  <si>
    <t>heard from a friend that his pub was becoming quite popular.</t>
  </si>
  <si>
    <t>often</t>
  </si>
  <si>
    <t>present</t>
  </si>
  <si>
    <t>envies</t>
  </si>
  <si>
    <t>can work out in the winter without having to drive to the gym.</t>
  </si>
  <si>
    <t>for years</t>
  </si>
  <si>
    <t>present perfect</t>
  </si>
  <si>
    <t>has envied</t>
  </si>
  <si>
    <t>seems completely comfortable in front of large crowds.</t>
  </si>
  <si>
    <t>are divorced</t>
  </si>
  <si>
    <t>last year</t>
  </si>
  <si>
    <t>envied</t>
  </si>
  <si>
    <t>read fifty-two books in a year.</t>
  </si>
  <si>
    <t>TRUE or FALSE: It's NAME2 who VERBCONJ NAME1.</t>
  </si>
  <si>
    <t>was invited to show her salamander to kids in a local 4th grade class.</t>
  </si>
  <si>
    <t>Where did NAME2 meet the celebrity?</t>
  </si>
  <si>
    <t>A hotel</t>
  </si>
  <si>
    <t>A theater</t>
  </si>
  <si>
    <t>this summer</t>
  </si>
  <si>
    <t>got a signature from a celebrity who was staying at the hotel.</t>
  </si>
  <si>
    <t>in December</t>
  </si>
  <si>
    <t>got to play in the local holiday parade.</t>
  </si>
  <si>
    <t>since they met</t>
  </si>
  <si>
    <t>gets free food and drinks in the pub.</t>
  </si>
  <si>
    <t>regularly</t>
  </si>
  <si>
    <t>comes off to everyone as confident and charming.</t>
  </si>
  <si>
    <t>are distantly related</t>
  </si>
  <si>
    <t>frequently</t>
  </si>
  <si>
    <t>has always been deeply afraid of water.</t>
  </si>
  <si>
    <t>for a while</t>
  </si>
  <si>
    <t>doesn't feel she ever has time to just sit and read.</t>
  </si>
  <si>
    <t>daily</t>
  </si>
  <si>
    <t>admires</t>
  </si>
  <si>
    <t>is such a fantastic business woman.</t>
  </si>
  <si>
    <t>Is NAME2's pub business struggling?</t>
  </si>
  <si>
    <t>has admired</t>
  </si>
  <si>
    <t>lights up the pub whenever she comes in.</t>
  </si>
  <si>
    <t>admired</t>
  </si>
  <si>
    <t>always found time to go on the water in spite of a very busy year at work.</t>
  </si>
  <si>
    <t>learned to play the instrument on his own just by watching online videos.</t>
  </si>
  <si>
    <t>last month</t>
  </si>
  <si>
    <t>was cutting back on the flirting after meeting someone she really liked.</t>
  </si>
  <si>
    <t>schmoozes easily with high-flyers at the hotel.</t>
  </si>
  <si>
    <t>volunteers every Thursday morning at a free eye clinic.</t>
  </si>
  <si>
    <t>makes mittens for all seven of his grandchildren every fall.</t>
  </si>
  <si>
    <t>What does NAME2 crochet for his grandchildren?</t>
  </si>
  <si>
    <t>mittens</t>
  </si>
  <si>
    <t>scarves</t>
  </si>
  <si>
    <t>never pushed his own artistic pursuits beyond stick figures.</t>
  </si>
  <si>
    <t>is so shy that meeting new people is hard.</t>
  </si>
  <si>
    <t>are strangers</t>
  </si>
  <si>
    <t>this afternoon</t>
  </si>
  <si>
    <t>noticed</t>
  </si>
  <si>
    <t>helped comfort her dog, who was anxious on the hotel elevator.</t>
  </si>
  <si>
    <t>came into the pub wearing his bright purple uniform.</t>
  </si>
  <si>
    <t>yesterday</t>
  </si>
  <si>
    <t>came to the pub wearing a beautiful hand-made sweater.</t>
  </si>
  <si>
    <t>came to their book club wearing the scarf he had made her last year.</t>
  </si>
  <si>
    <t>was sitting on a park bench reading her favorite book.</t>
  </si>
  <si>
    <t>What did NAME1 see NAME2 doing in the park?</t>
  </si>
  <si>
    <t>Reading</t>
  </si>
  <si>
    <t>Jogging</t>
  </si>
  <si>
    <t>five years ago</t>
  </si>
  <si>
    <t>was painting in the park next to where he launched his boat.</t>
  </si>
  <si>
    <t>are coworkers</t>
  </si>
  <si>
    <t>was laughing loudly with another colleague near the coffee machine.</t>
  </si>
  <si>
    <t>are engaged</t>
  </si>
  <si>
    <t>was playing his bagpipe in the public garden.</t>
  </si>
  <si>
    <t>was taking a walk in her neighborhood and saw her jogging across the street.</t>
  </si>
  <si>
    <t>woke up early and she was already running on her treadmill.</t>
  </si>
  <si>
    <t>occasionally</t>
  </si>
  <si>
    <t>pities</t>
  </si>
  <si>
    <t>still brags embarrassingly about going to med school at Johns Hopkins.</t>
  </si>
  <si>
    <t>pitied</t>
  </si>
  <si>
    <t>didn't know the neighbors were grumbling in the hallway about the noise she was making.</t>
  </si>
  <si>
    <t>The neighbors were grumbling because of NAME2's ____________.</t>
  </si>
  <si>
    <t>bagpipe</t>
  </si>
  <si>
    <t>treadmill</t>
  </si>
  <si>
    <t>keeps taking her paintings to local craft shows and never makes a sale.</t>
  </si>
  <si>
    <t>knocked his coffee all over a pristine first-edition novel he had just bought.</t>
  </si>
  <si>
    <t>this weekend</t>
  </si>
  <si>
    <t>had to work massive overtime leading up to an impending court deadline.</t>
  </si>
  <si>
    <t>lost his job at the nice hotel downtown and was without a steady job for several months.</t>
  </si>
  <si>
    <t>tripped while running and badly twisted her ankle.</t>
  </si>
  <si>
    <t>every day</t>
  </si>
  <si>
    <t>found out he got into a lot of trouble for mis-filed reports at work.</t>
  </si>
  <si>
    <t>Where does Tony likely work?</t>
  </si>
  <si>
    <t>A law office</t>
  </si>
  <si>
    <t>A taxi service</t>
  </si>
  <si>
    <t>heard about the big scandal involving his law firm.</t>
  </si>
  <si>
    <t>encouraged</t>
  </si>
  <si>
    <r>
      <t xml:space="preserve">had reached the halfway point in </t>
    </r>
    <r>
      <rPr>
        <i/>
        <sz val="10"/>
        <rFont val="Arial"/>
      </rPr>
      <t>Finnigan's Wake</t>
    </r>
    <r>
      <rPr>
        <sz val="10"/>
        <color rgb="FF000000"/>
        <rFont val="Arial"/>
      </rPr>
      <t>.</t>
    </r>
  </si>
  <si>
    <t>earlier this week</t>
  </si>
  <si>
    <t>said she was considering writing a novel of her own.</t>
  </si>
  <si>
    <t>was feeling depressed and aimless after finishing a long-running book series.</t>
  </si>
  <si>
    <t>had been mocked by some kids while practicing in the park.</t>
  </si>
  <si>
    <t>had started running again after letting the treadmill sit idle for several months.</t>
  </si>
  <si>
    <t>on Friday</t>
  </si>
  <si>
    <t>showed up unexpected at a debut of his new theater production.</t>
  </si>
  <si>
    <t>Did NAME2 think NAME1 would come to his play?</t>
  </si>
  <si>
    <r>
      <t xml:space="preserve">couldn't believe how much progress she was making on </t>
    </r>
    <r>
      <rPr>
        <i/>
        <sz val="10"/>
        <rFont val="Arial"/>
      </rPr>
      <t>Scotland the Brave</t>
    </r>
    <r>
      <rPr>
        <sz val="10"/>
        <color rgb="FF000000"/>
        <rFont val="Arial"/>
      </rPr>
      <t>.</t>
    </r>
  </si>
  <si>
    <t>had made him thick alpaca gloves to take on his next sailing trip on the northeast coast.</t>
  </si>
  <si>
    <t>publicly dedicated his new play to her.</t>
  </si>
  <si>
    <t>this evening</t>
  </si>
  <si>
    <t>treated her to the house special after she confided in him about a rough day at work.</t>
  </si>
  <si>
    <t>early this morning</t>
  </si>
  <si>
    <t>greeted</t>
  </si>
  <si>
    <t>was taking an early bus to go see her grandson.</t>
  </si>
  <si>
    <t>yesterday afternoon</t>
  </si>
  <si>
    <t>stopped by to drop off the contract he asked for.</t>
  </si>
  <si>
    <t>most mornings</t>
  </si>
  <si>
    <t>greets</t>
  </si>
  <si>
    <t>walks by her large window on his way to the coffeeshop.</t>
  </si>
  <si>
    <t>Why is NAME2 free to walk to the coffeeshop most mornings?</t>
  </si>
  <si>
    <t>NAME2 is retired.</t>
  </si>
  <si>
    <t>NAME2 likes to read.</t>
  </si>
  <si>
    <t>every morning</t>
  </si>
  <si>
    <t>stops by to help her run lines.</t>
  </si>
  <si>
    <t>had come back to retrieve his briefcase full of confidential documents.</t>
  </si>
  <si>
    <t>had come into her office for a consultation.</t>
  </si>
  <si>
    <t>was hanging out on the beach when she sailed by.</t>
  </si>
  <si>
    <t>had stopped by to ask if she'd model for one of his upcoming projects.</t>
  </si>
  <si>
    <t>wound up driving her and her friends to the gala opening of a new art gallery.</t>
  </si>
  <si>
    <t>was at the local library where he was setting up a display for some of his new paintings.</t>
  </si>
  <si>
    <t>What was NAME2 putting on display at the library?</t>
  </si>
  <si>
    <t>Paintings</t>
  </si>
  <si>
    <t>Books</t>
  </si>
  <si>
    <t>interrupted</t>
  </si>
  <si>
    <t>was working out when she needed someone to help her jump start her car.</t>
  </si>
  <si>
    <t>kept droning on and on about proper salamander care.</t>
  </si>
  <si>
    <t>was talking on the phone when she started loudly practicing in the same room.</t>
  </si>
  <si>
    <t>was still on the phone with his dad but running late for his shift at the hospital.</t>
  </si>
  <si>
    <t>had stopped by to chat when he was about to leave for band practice.</t>
  </si>
  <si>
    <t>was having trouble finding the hotel gym.</t>
  </si>
  <si>
    <t>earlier today</t>
  </si>
  <si>
    <t>wanted to ask her to drop him off at the library on her way to the hotel.</t>
  </si>
  <si>
    <t>What was NAME2 likely going to do at the hotel?</t>
  </si>
  <si>
    <t>work</t>
  </si>
  <si>
    <t>sleep</t>
  </si>
  <si>
    <t>couldn't practice her lines over the noise of his bagpipe practice.</t>
  </si>
  <si>
    <t>the other day</t>
  </si>
  <si>
    <t>wanted his input on a new bagpipe piece she was working on.</t>
  </si>
  <si>
    <t>tonight</t>
  </si>
  <si>
    <t>wanted her to move the limousine, which was blocking access to the pub from Main Street.</t>
  </si>
  <si>
    <t>confided in</t>
  </si>
  <si>
    <t>asked him why he seemed so upset by the novel he had just finished.</t>
  </si>
  <si>
    <t>confides in</t>
  </si>
  <si>
    <t>really understands his artistic vision.</t>
  </si>
  <si>
    <t>siblings</t>
  </si>
  <si>
    <t>was the only person at the hotel polite enough to hear him out.</t>
  </si>
  <si>
    <t>is consistently supportive of her efforts to get back in shape.</t>
  </si>
  <si>
    <t>Has NAME1 likely been using the treadmill in recent weeks?</t>
  </si>
  <si>
    <t>had asked about this weekend's concert, which she felt like she had bombed.</t>
  </si>
  <si>
    <t>actually misses the bustle and cameraderie of his old office job.</t>
  </si>
  <si>
    <t>was worried that his eyesight was rapidly getting worse.</t>
  </si>
  <si>
    <t>was considering selling the salamander but felt guilty about it.</t>
  </si>
  <si>
    <t>found him to be utterly charming.</t>
  </si>
  <si>
    <t>recently</t>
  </si>
  <si>
    <t>was having a property dispute with his neighbor and wanted her legal insights.</t>
  </si>
  <si>
    <t>surprised</t>
  </si>
  <si>
    <t>wasn't expecting him to be able to come to her concert.</t>
  </si>
  <si>
    <t>NAME2's performance tonight likely involves ____________.</t>
  </si>
  <si>
    <t>Playing the bagpipe</t>
  </si>
  <si>
    <t>Reading poetry</t>
  </si>
  <si>
    <t>just now</t>
  </si>
  <si>
    <t>didn't hear her sneaking up behind him over the sound of his bagpipe practice.</t>
  </si>
  <si>
    <t>didn't know he had developed a deep crush on her.</t>
  </si>
  <si>
    <t>had never been asked to sit for a portrait before.</t>
  </si>
  <si>
    <t>hadn't even publicly announced her retirement before he sent her a congratulatory card.</t>
  </si>
  <si>
    <t>dropped by the pub on a day that she thought he was away for business.</t>
  </si>
  <si>
    <t>brought her lunch at the hotel.</t>
  </si>
  <si>
    <t>remembered the salamander's name from the last time he came by.</t>
  </si>
  <si>
    <t>NAME1 remembered the name of ____________.</t>
  </si>
  <si>
    <t>NAME2's salamander</t>
  </si>
  <si>
    <t>NAME2's pub</t>
  </si>
  <si>
    <t>this spring</t>
  </si>
  <si>
    <t>invited her to come along on his next big trip down the intracoastal waterway.</t>
  </si>
  <si>
    <t>easily recited the line he was trying to remember.</t>
  </si>
  <si>
    <t>worried</t>
  </si>
  <si>
    <t>seemed tired as she was getting ready to go pick up a client.</t>
  </si>
  <si>
    <t>insisted on going out in the sailboat, despite the bad weather report.</t>
  </si>
  <si>
    <t>worries</t>
  </si>
  <si>
    <t>drives so aggressively.</t>
  </si>
  <si>
    <t>was about to let her driver's license expire.</t>
  </si>
  <si>
    <t>was running on the treadmill without wearing the safety key.</t>
  </si>
  <si>
    <t>NAME2 was concerned that NAME1 was using ____________  unsafely.</t>
  </si>
  <si>
    <t>The treadmill</t>
  </si>
  <si>
    <t>The crochet hook</t>
  </si>
  <si>
    <t>jumped out into the road in front of him to save her runaway salamander.</t>
  </si>
  <si>
    <t>said he had never read a Shakespeare play before.</t>
  </si>
  <si>
    <t>almost stepped on the salamander when he stopped by for lunch.</t>
  </si>
  <si>
    <t>has worried</t>
  </si>
  <si>
    <t>had a close friend as a teenager who nearly died in a sailing accident.</t>
  </si>
  <si>
    <t>thinks she spends too much time crocheting and not enough time out of the house.</t>
  </si>
  <si>
    <t>inspires</t>
  </si>
  <si>
    <t>will spend weeks on background research for her character in preparation for a role.</t>
  </si>
  <si>
    <t>also had a day job in the transportation industry before he got his big break.</t>
  </si>
  <si>
    <t>Does NAME1 still work in the transportation industry?</t>
  </si>
  <si>
    <t>uses his celebrity to raise awareness about mass incarceration.</t>
  </si>
  <si>
    <t>refuses to sell her needlework, instead giving all of it to charity.</t>
  </si>
  <si>
    <t>advocates fiercely for his patients.</t>
  </si>
  <si>
    <t>the other night</t>
  </si>
  <si>
    <t>inspired</t>
  </si>
  <si>
    <t>told her his story about building his business from the ground up.</t>
  </si>
  <si>
    <t>had a painting selected for a feature in a nationwide art magazine.</t>
  </si>
  <si>
    <t>takes such loving care of his pet.</t>
  </si>
  <si>
    <t>has been considering following his example and starting her own business.</t>
  </si>
  <si>
    <t>NAME1's ____________ inspires NAME2.</t>
  </si>
  <si>
    <t>Pub</t>
  </si>
  <si>
    <t>Flirting</t>
  </si>
  <si>
    <t>often struggles with mind-wandering whenever she sits down to read.</t>
  </si>
  <si>
    <t>irritated</t>
  </si>
  <si>
    <t>cancelled his scheduled consultation at the last minute.</t>
  </si>
  <si>
    <t>sometimes</t>
  </si>
  <si>
    <t>irritates</t>
  </si>
  <si>
    <t>occasionally runs on her treadmill super early in the morning and it wakes him up.</t>
  </si>
  <si>
    <t>on Tuesday</t>
  </si>
  <si>
    <t>was hitting on an important client.</t>
  </si>
  <si>
    <t>in the morning</t>
  </si>
  <si>
    <t>was talking loudly about her car problems with another neighbor.</t>
  </si>
  <si>
    <t>lets his salamander roam the living room freely, disrupting her reading.</t>
  </si>
  <si>
    <t>Where does NAME2 like to read?</t>
  </si>
  <si>
    <t>In the living room</t>
  </si>
  <si>
    <t>Near the salamander</t>
  </si>
  <si>
    <t>nightly</t>
  </si>
  <si>
    <t>keeps her pub open late, and he can hear the music from down the block.</t>
  </si>
  <si>
    <t>left his dirty paint rags out for days, even though she asked him to clean up.</t>
  </si>
  <si>
    <t>wanted to sail together, but he decided to cancel at the last second.</t>
  </si>
  <si>
    <t>was trying to master a new stitch when she insisted they go on a walk instead.</t>
  </si>
  <si>
    <t>called</t>
  </si>
  <si>
    <t>was worried about her salamander, who was looking a bit sick.</t>
  </si>
  <si>
    <t>a while ago</t>
  </si>
  <si>
    <t>wanted to introduce him to her granddaughter, who was single and coming over for a visit.</t>
  </si>
  <si>
    <t>was hoping he would play at the grand opening of her new limo service.</t>
  </si>
  <si>
    <t>What does NAME1 want NAME2 to do?</t>
  </si>
  <si>
    <t>Play the bagpipe</t>
  </si>
  <si>
    <t>Drive a limo</t>
  </si>
  <si>
    <t>wanted to warn him about a delivery of special paints that someone has to sign for.</t>
  </si>
  <si>
    <t>wanted to tell her about an obnoxious patient he was dealing with all morning.</t>
  </si>
  <si>
    <t>planned to make her a scarf and needed to know her color preferences.</t>
  </si>
  <si>
    <t>needed a listening ear after being berated by the theater director.</t>
  </si>
  <si>
    <t>wanted to reserve the pub for an office holiday party.</t>
  </si>
  <si>
    <t>was likely to have good fitness advice.</t>
  </si>
  <si>
    <t>had offered to feed his salamander while he was away on a business trip.</t>
  </si>
  <si>
    <t>Why did NAME2 offer to help NAME1?</t>
  </si>
  <si>
    <t>Because NAME2 is retired</t>
  </si>
  <si>
    <t>Because NAME2 owns a salamander</t>
  </si>
  <si>
    <t>apologized to</t>
  </si>
  <si>
    <t>brought the salamander over and accidentally set it loose.</t>
  </si>
  <si>
    <t>had casually insulted one of his favorite books.</t>
  </si>
  <si>
    <t>had hopelessly mangled the hat he promised her and needed to start over.</t>
  </si>
  <si>
    <t>didn't realize he was practicing his bagpipe during her job interview.</t>
  </si>
  <si>
    <t>wasn't able to secure the tickets he had promised to the sold-out Broadway production.</t>
  </si>
  <si>
    <t>bumped into him in the hallway, knocking his briefcase open.</t>
  </si>
  <si>
    <t>had been too critical earlier of one of her paintings.</t>
  </si>
  <si>
    <t>What had NAME1 criticized?</t>
  </si>
  <si>
    <t>NAME2's painting</t>
  </si>
  <si>
    <t>NAME2's paralegal work</t>
  </si>
  <si>
    <t>had brought up an embarrassing childhood incident in front of someone he liked.</t>
  </si>
  <si>
    <t>had had a crochet project laid out on the treadmill when he turned it on this morning.</t>
  </si>
  <si>
    <t>was clearly crushed after she had yelled at him for jaywalking in front of her on her way to the hotel.</t>
  </si>
  <si>
    <t>ICPro</t>
  </si>
  <si>
    <t>S1S2</t>
  </si>
  <si>
    <t>S3</t>
  </si>
  <si>
    <t>S4</t>
  </si>
  <si>
    <t>she</t>
  </si>
  <si>
    <t>he</t>
  </si>
  <si>
    <t>just got featured in "Simply Crochet", a popular crafts magazine.</t>
  </si>
  <si>
    <t>was nominated for the "Ophthalmologist of the year" award.</t>
  </si>
  <si>
    <t>wakes up at 5 to be at her law firm by 6 and doesn't get home until very late.</t>
  </si>
  <si>
    <t>wouldn't stop talking about the ophthalmology conference he just attended.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</si>
</sst>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7" x14ac:knownFonts="1">
    <font>
      <sz val="10"/>
      <color rgb="FF000000"/>
      <name val="Arial"/>
    </font>
    <font>
      <sz val="10"/>
      <name val="Arial"/>
    </font>
    <font>
      <sz val="10"/>
      <name val="Arial"/>
    </font>
    <font>
      <sz val="10"/>
      <name val="Arial"/>
    </font>
    <font>
      <sz val="10"/>
      <color rgb="FF000000"/>
      <name val="Arial"/>
    </font>
    <font>
      <sz val="10"/>
      <name val="Arial"/>
    </font>
    <font>
      <i/>
      <sz val="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2"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wrapText="1"/>
    </xf>
    <xf numFmtId="0" fontId="0" fillId="2" borderId="0" xfId="0" applyFont="1" applyFill="1"/>
    <xf numFmtId="0" fontId="3" fillId="0" borderId="0" xfId="0" applyFont="1" applyAlignment="1">
      <alignment wrapText="1"/>
    </xf>
    <xf numFmtId="0" fontId="4" fillId="2" borderId="0" xfId="0" applyFont="1" applyFill="1" applyAlignment="1">
      <alignment horizontal="left"/>
    </xf>
    <xf numFmtId="164" fontId="1" fillId="0" borderId="0" xfId="0" applyNumberFormat="1" applyFont="1" applyAlignment="1"/>
    <xf numFmtId="0" fontId="5" fillId="0" borderId="0" xfId="0" applyFont="1" applyAlignment="1"/>
    <xf numFmtId="0" fontId="4"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00"/>
  <sheetViews>
    <sheetView workbookViewId="0">
      <pane ySplit="1" topLeftCell="A123" activePane="bottomLeft" state="frozen"/>
      <selection pane="bottomLeft" activeCell="B126" sqref="B126"/>
    </sheetView>
  </sheetViews>
  <sheetFormatPr defaultColWidth="14.42578125" defaultRowHeight="15.75" customHeight="1" x14ac:dyDescent="0.2"/>
  <cols>
    <col min="1" max="1" width="8.85546875" customWidth="1"/>
    <col min="2" max="2" width="59.28515625" customWidth="1"/>
    <col min="3" max="3" width="16.42578125" customWidth="1"/>
    <col min="4" max="4" width="44.5703125" customWidth="1"/>
  </cols>
  <sheetData>
    <row r="1" spans="1:35" ht="15.75" customHeight="1" x14ac:dyDescent="0.2">
      <c r="A1" s="1" t="s">
        <v>0</v>
      </c>
      <c r="B1" s="1" t="s">
        <v>1</v>
      </c>
      <c r="C1" s="2" t="s">
        <v>2</v>
      </c>
      <c r="D1" s="2" t="s">
        <v>3</v>
      </c>
      <c r="E1" s="3" t="s">
        <v>4</v>
      </c>
      <c r="F1" s="3" t="s">
        <v>5</v>
      </c>
      <c r="G1" t="str">
        <f>sampled!A1</f>
        <v>Name1</v>
      </c>
      <c r="H1" t="str">
        <f>sampled!B1</f>
        <v>Gender1</v>
      </c>
      <c r="I1" t="str">
        <f>sampled!C1</f>
        <v>Pred1</v>
      </c>
      <c r="J1" t="str">
        <f>sampled!D1</f>
        <v>PredType1</v>
      </c>
      <c r="K1" t="str">
        <f>sampled!E1</f>
        <v>Name2</v>
      </c>
      <c r="L1" t="str">
        <f>sampled!F1</f>
        <v>Gender2</v>
      </c>
      <c r="M1" t="str">
        <f>sampled!G1</f>
        <v>Pred2</v>
      </c>
      <c r="N1" t="str">
        <f>sampled!H1</f>
        <v>PredType2</v>
      </c>
      <c r="O1" t="str">
        <f>sampled!I1</f>
        <v>S1SubjReversed</v>
      </c>
      <c r="P1" t="str">
        <f>sampled!J1</f>
        <v>S2SubjReversed</v>
      </c>
      <c r="Q1" t="str">
        <f>sampled!K1</f>
        <v>Verb</v>
      </c>
      <c r="R1" t="str">
        <f>sampled!L1</f>
        <v>NPBias</v>
      </c>
      <c r="S1" t="str">
        <f>sampled!M1</f>
        <v>NPBiasCat</v>
      </c>
      <c r="T1" t="str">
        <f>sampled!N1</f>
        <v>GenderBias</v>
      </c>
      <c r="U1" t="str">
        <f>sampled!O1</f>
        <v>ContType</v>
      </c>
      <c r="V1" t="str">
        <f>manual!A1</f>
        <v>Filler</v>
      </c>
      <c r="W1" t="str">
        <f>manual!B1</f>
        <v>AdvP</v>
      </c>
      <c r="X1" t="str">
        <f>manual!C1</f>
        <v>Tense</v>
      </c>
      <c r="Y1" t="str">
        <f>manual!D1</f>
        <v>VerbConj</v>
      </c>
      <c r="Z1" t="str">
        <f>manual!E1</f>
        <v>Continuation</v>
      </c>
      <c r="AA1" t="str">
        <f>manual!F1</f>
        <v>Author</v>
      </c>
      <c r="AB1" t="str">
        <f>manual!G1</f>
        <v>CompQTarget</v>
      </c>
      <c r="AC1" t="str">
        <f>manual!H1</f>
        <v>CompQBase</v>
      </c>
      <c r="AD1" t="str">
        <f>manual!I1</f>
        <v>CompQOptCorrectBase</v>
      </c>
      <c r="AE1" t="str">
        <f>manual!J1</f>
        <v>CompQOptIncorrectBase</v>
      </c>
      <c r="AF1" t="str">
        <f>inferred!A1</f>
        <v>ICPro</v>
      </c>
      <c r="AG1" t="str">
        <f>inferred!B1</f>
        <v>S1S2</v>
      </c>
      <c r="AH1" t="str">
        <f>inferred!C1</f>
        <v>S3</v>
      </c>
      <c r="AI1" t="str">
        <f>inferred!D1</f>
        <v>S4</v>
      </c>
    </row>
    <row r="2" spans="1:35" ht="15.75" customHeight="1" x14ac:dyDescent="0.2">
      <c r="A2" s="1">
        <v>1</v>
      </c>
      <c r="B2" s="4" t="str">
        <f>CONCATENATE(inferred!B2,inferred!C2,inferred!D2)</f>
        <v>Joel likes to sail. Gloria is a bellhop. Gloria and Joel are close friends. Gloria congratulated Joel this morning because he won an award at a local sailing championship.</v>
      </c>
      <c r="C2" s="5" t="s">
        <v>6</v>
      </c>
      <c r="D2" s="6" t="str">
        <f>SUBSTITUTE(SUBSTITUTE(SUBSTITUTE(SUBSTITUTE(SUBSTITUTE(SUBSTITUTE(manual!H2,"NAME1",sampled!A2),"PRED1",sampled!C2),"NAME2",sampled!E2),"PRED2",sampled!G2),"FILLER",manual!A2),"VERBCONJ",manual!D2)</f>
        <v>Who is a bellhop?</v>
      </c>
      <c r="E2" s="7" t="str">
        <f>SUBSTITUTE(SUBSTITUTE(SUBSTITUTE(SUBSTITUTE(SUBSTITUTE(SUBSTITUTE(manual!I2,"NAME1",sampled!A2),"PRED1",sampled!C2),"NAME2",sampled!E2),"PRED2",sampled!G2),"FILLER",manual!A2),"VERBCONJ",manual!D2)</f>
        <v>Gloria</v>
      </c>
      <c r="F2" s="7" t="str">
        <f>SUBSTITUTE(SUBSTITUTE(SUBSTITUTE(SUBSTITUTE(SUBSTITUTE(manual!J2,"NAME1",sampled!A2),"PRED1",sampled!C2),"NAME2",sampled!E2),"PRED2",sampled!G2),"FILLER",manual!A2)</f>
        <v>Joel</v>
      </c>
      <c r="G2" t="str">
        <f>sampled!A2</f>
        <v>Gloria</v>
      </c>
      <c r="H2" t="str">
        <f>sampled!B2</f>
        <v>FEMALE</v>
      </c>
      <c r="I2" t="str">
        <f>sampled!C2</f>
        <v>is a bellhop</v>
      </c>
      <c r="J2" t="str">
        <f>sampled!D2</f>
        <v>is_a</v>
      </c>
      <c r="K2" t="str">
        <f>sampled!E2</f>
        <v>Joel</v>
      </c>
      <c r="L2" t="str">
        <f>sampled!F2</f>
        <v>MALE</v>
      </c>
      <c r="M2" t="str">
        <f>sampled!G2</f>
        <v>likes to sail</v>
      </c>
      <c r="N2" t="str">
        <f>sampled!H2</f>
        <v>likes_to</v>
      </c>
      <c r="O2" t="b">
        <f>sampled!I2</f>
        <v>1</v>
      </c>
      <c r="P2" t="b">
        <f>sampled!J2</f>
        <v>0</v>
      </c>
      <c r="Q2" t="str">
        <f>sampled!K2</f>
        <v>congratulate</v>
      </c>
      <c r="R2">
        <f>sampled!L2</f>
        <v>-94</v>
      </c>
      <c r="S2" t="str">
        <f>sampled!M2</f>
        <v>NP2</v>
      </c>
      <c r="T2">
        <f>sampled!N2</f>
        <v>3</v>
      </c>
      <c r="U2" t="str">
        <f>sampled!O2</f>
        <v>NP2</v>
      </c>
      <c r="V2" t="str">
        <f>manual!A2</f>
        <v>are close friends</v>
      </c>
      <c r="W2" t="str">
        <f>manual!B2</f>
        <v>this morning</v>
      </c>
      <c r="X2" t="str">
        <f>manual!C2</f>
        <v>past</v>
      </c>
      <c r="Y2" t="str">
        <f>manual!D2</f>
        <v>congratulated</v>
      </c>
      <c r="Z2" t="str">
        <f>manual!E2</f>
        <v>won an award at a local sailing championship.</v>
      </c>
      <c r="AA2" t="str">
        <f>manual!F2</f>
        <v>EF</v>
      </c>
      <c r="AB2" t="str">
        <f>manual!G2</f>
        <v>Pred1</v>
      </c>
      <c r="AC2" t="str">
        <f>manual!H2</f>
        <v>Who PRED1?</v>
      </c>
      <c r="AD2" t="str">
        <f>manual!I2</f>
        <v>NAME1</v>
      </c>
      <c r="AE2" t="str">
        <f>manual!J2</f>
        <v>NAME2</v>
      </c>
      <c r="AF2" t="str">
        <f>inferred!A2</f>
        <v>he</v>
      </c>
      <c r="AG2" t="str">
        <f>inferred!B2</f>
        <v xml:space="preserve">Joel likes to sail. Gloria is a bellhop. </v>
      </c>
      <c r="AH2" t="str">
        <f>inferred!C2</f>
        <v xml:space="preserve">Gloria and Joel are close friends. </v>
      </c>
      <c r="AI2" t="str">
        <f>inferred!D2</f>
        <v>Gloria congratulated Joel this morning because he won an award at a local sailing championship.</v>
      </c>
    </row>
    <row r="3" spans="1:35" ht="15.75" customHeight="1" x14ac:dyDescent="0.2">
      <c r="A3" s="1">
        <v>2</v>
      </c>
      <c r="B3" s="4" t="str">
        <f>CONCATENATE(inferred!B3,inferred!C3,inferred!D3)</f>
        <v>Alana likes to crochet. Milton likes to flirt. Milton and Alana are neighbors. Milton congratulated Alana at lunch because she just got featured in "Simply Crochet", a popular crafts magazine.</v>
      </c>
      <c r="C3" s="5" t="s">
        <v>7</v>
      </c>
      <c r="D3" s="6" t="str">
        <f>SUBSTITUTE(SUBSTITUTE(SUBSTITUTE(SUBSTITUTE(SUBSTITUTE(SUBSTITUTE(manual!H3,"NAME1",sampled!A3),"PRED1",sampled!C3),"NAME2",sampled!E3),"PRED2",sampled!G3),"FILLER",manual!A3),"VERBCONJ",manual!D3)</f>
        <v>Who likes to crochet?</v>
      </c>
      <c r="E3" s="7" t="str">
        <f>SUBSTITUTE(SUBSTITUTE(SUBSTITUTE(SUBSTITUTE(SUBSTITUTE(SUBSTITUTE(manual!I3,"NAME1",sampled!A3),"PRED1",sampled!C3),"NAME2",sampled!E3),"PRED2",sampled!G3),"FILLER",manual!A3),"VERBCONJ",manual!D3)</f>
        <v>Alana</v>
      </c>
      <c r="F3" s="7" t="str">
        <f>SUBSTITUTE(SUBSTITUTE(SUBSTITUTE(SUBSTITUTE(SUBSTITUTE(manual!J3,"NAME1",sampled!A3),"PRED1",sampled!C3),"NAME2",sampled!E3),"PRED2",sampled!G3),"FILLER",manual!A3)</f>
        <v>Milton</v>
      </c>
      <c r="G3" t="str">
        <f>sampled!A3</f>
        <v>Milton</v>
      </c>
      <c r="H3" t="str">
        <f>sampled!B3</f>
        <v>MALE</v>
      </c>
      <c r="I3" t="str">
        <f>sampled!C3</f>
        <v>likes to flirt</v>
      </c>
      <c r="J3" t="str">
        <f>sampled!D3</f>
        <v>likes_to</v>
      </c>
      <c r="K3" t="str">
        <f>sampled!E3</f>
        <v>Alana</v>
      </c>
      <c r="L3" t="str">
        <f>sampled!F3</f>
        <v>FEMALE</v>
      </c>
      <c r="M3" t="str">
        <f>sampled!G3</f>
        <v>likes to crochet</v>
      </c>
      <c r="N3" t="str">
        <f>sampled!H3</f>
        <v>likes_to</v>
      </c>
      <c r="O3" t="b">
        <f>sampled!I3</f>
        <v>1</v>
      </c>
      <c r="P3" t="b">
        <f>sampled!J3</f>
        <v>0</v>
      </c>
      <c r="Q3" t="str">
        <f>sampled!K3</f>
        <v>congratulate</v>
      </c>
      <c r="R3">
        <f>sampled!L3</f>
        <v>-94</v>
      </c>
      <c r="S3" t="str">
        <f>sampled!M3</f>
        <v>NP2</v>
      </c>
      <c r="T3">
        <f>sampled!N3</f>
        <v>3</v>
      </c>
      <c r="U3" t="str">
        <f>sampled!O3</f>
        <v>NP2</v>
      </c>
      <c r="V3" t="str">
        <f>manual!A3</f>
        <v>are neighbors</v>
      </c>
      <c r="W3" t="str">
        <f>manual!B3</f>
        <v>at lunch</v>
      </c>
      <c r="X3" t="str">
        <f>manual!C3</f>
        <v>past</v>
      </c>
      <c r="Y3" t="str">
        <f>manual!D3</f>
        <v>congratulated</v>
      </c>
      <c r="Z3" t="str">
        <f>manual!E3</f>
        <v>just got featured in "Simply Crochet", a popular crafts magazine.</v>
      </c>
      <c r="AA3" t="str">
        <f>manual!F3</f>
        <v>EF</v>
      </c>
      <c r="AB3" t="str">
        <f>manual!G3</f>
        <v>Pred2</v>
      </c>
      <c r="AC3" t="str">
        <f>manual!H3</f>
        <v>Who PRED2?</v>
      </c>
      <c r="AD3" t="str">
        <f>manual!I3</f>
        <v>NAME2</v>
      </c>
      <c r="AE3" t="str">
        <f>manual!J3</f>
        <v>NAME1</v>
      </c>
      <c r="AF3" t="str">
        <f>inferred!A3</f>
        <v>she</v>
      </c>
      <c r="AG3" t="str">
        <f>inferred!B3</f>
        <v xml:space="preserve">Alana likes to crochet. Milton likes to flirt. </v>
      </c>
      <c r="AH3" t="str">
        <f>inferred!C3</f>
        <v xml:space="preserve">Milton and Alana are neighbors. </v>
      </c>
      <c r="AI3" t="str">
        <f>inferred!D3</f>
        <v>Milton congratulated Alana at lunch because she just got featured in "Simply Crochet", a popular crafts magazine.</v>
      </c>
    </row>
    <row r="4" spans="1:35" ht="15.75" customHeight="1" x14ac:dyDescent="0.2">
      <c r="A4" s="1">
        <v>3</v>
      </c>
      <c r="B4" s="8" t="str">
        <f>CONCATENATE(inferred!B4,inferred!C4,inferred!D4)</f>
        <v>Pam is an ophthalmologist. Eddie owns a bagpipe. Pam and Eddie are siblings. Eddie congratulated Pam on Monday because she was nominated for the "Ophthalmologist of the year" award.</v>
      </c>
      <c r="C4" s="5" t="s">
        <v>8</v>
      </c>
      <c r="D4" s="6" t="str">
        <f>SUBSTITUTE(SUBSTITUTE(SUBSTITUTE(SUBSTITUTE(SUBSTITUTE(SUBSTITUTE(manual!H4,"NAME1",sampled!A4),"PRED1",sampled!C4),"NAME2",sampled!E4),"PRED2",sampled!G4),"FILLER",manual!A4),"VERBCONJ",manual!D4)</f>
        <v>Eddie ____________.</v>
      </c>
      <c r="E4" s="7" t="str">
        <f>SUBSTITUTE(SUBSTITUTE(SUBSTITUTE(SUBSTITUTE(SUBSTITUTE(SUBSTITUTE(manual!I4,"NAME1",sampled!A4),"PRED1",sampled!C4),"NAME2",sampled!E4),"PRED2",sampled!G4),"FILLER",manual!A4),"VERBCONJ",manual!D4)</f>
        <v>owns a bagpipe</v>
      </c>
      <c r="F4" s="7" t="str">
        <f>SUBSTITUTE(SUBSTITUTE(SUBSTITUTE(SUBSTITUTE(SUBSTITUTE(manual!J4,"NAME1",sampled!A4),"PRED1",sampled!C4),"NAME2",sampled!E4),"PRED2",sampled!G4),"FILLER",manual!A4)</f>
        <v>is an ophthalmologist</v>
      </c>
      <c r="G4" t="str">
        <f>sampled!A4</f>
        <v>Eddie</v>
      </c>
      <c r="H4" t="str">
        <f>sampled!B4</f>
        <v>MALE</v>
      </c>
      <c r="I4" t="str">
        <f>sampled!C4</f>
        <v>owns a bagpipe</v>
      </c>
      <c r="J4" t="str">
        <f>sampled!D4</f>
        <v>owns_a</v>
      </c>
      <c r="K4" t="str">
        <f>sampled!E4</f>
        <v>Pam</v>
      </c>
      <c r="L4" t="str">
        <f>sampled!F4</f>
        <v>FEMALE</v>
      </c>
      <c r="M4" t="str">
        <f>sampled!G4</f>
        <v>is an ophthalmologist</v>
      </c>
      <c r="N4" t="str">
        <f>sampled!H4</f>
        <v>is_a</v>
      </c>
      <c r="O4" t="b">
        <f>sampled!I4</f>
        <v>1</v>
      </c>
      <c r="P4" t="b">
        <f>sampled!J4</f>
        <v>1</v>
      </c>
      <c r="Q4" t="str">
        <f>sampled!K4</f>
        <v>congratulate</v>
      </c>
      <c r="R4">
        <f>sampled!L4</f>
        <v>-94</v>
      </c>
      <c r="S4" t="str">
        <f>sampled!M4</f>
        <v>NP2</v>
      </c>
      <c r="T4">
        <f>sampled!N4</f>
        <v>3</v>
      </c>
      <c r="U4" t="str">
        <f>sampled!O4</f>
        <v>NP2</v>
      </c>
      <c r="V4" t="str">
        <f>manual!A4</f>
        <v>are siblings</v>
      </c>
      <c r="W4" t="str">
        <f>manual!B4</f>
        <v>on Monday</v>
      </c>
      <c r="X4" t="str">
        <f>manual!C4</f>
        <v>past</v>
      </c>
      <c r="Y4" t="str">
        <f>manual!D4</f>
        <v>congratulated</v>
      </c>
      <c r="Z4" t="str">
        <f>manual!E4</f>
        <v>was nominated for the "Ophthalmologist of the year" award.</v>
      </c>
      <c r="AA4" t="str">
        <f>manual!F4</f>
        <v>EF</v>
      </c>
      <c r="AB4" t="str">
        <f>manual!G4</f>
        <v>Pred1</v>
      </c>
      <c r="AC4" t="str">
        <f>manual!H4</f>
        <v>NAME1 ____________.</v>
      </c>
      <c r="AD4" t="str">
        <f>manual!I4</f>
        <v>PRED1</v>
      </c>
      <c r="AE4" t="str">
        <f>manual!J4</f>
        <v>PRED2</v>
      </c>
      <c r="AF4" t="str">
        <f>inferred!A4</f>
        <v>she</v>
      </c>
      <c r="AG4" t="str">
        <f>inferred!B4</f>
        <v xml:space="preserve">Pam is an ophthalmologist. Eddie owns a bagpipe. </v>
      </c>
      <c r="AH4" t="str">
        <f>inferred!C4</f>
        <v xml:space="preserve">Pam and Eddie are siblings. </v>
      </c>
      <c r="AI4" t="str">
        <f>inferred!D4</f>
        <v>Eddie congratulated Pam on Monday because she was nominated for the "Ophthalmologist of the year" award.</v>
      </c>
    </row>
    <row r="5" spans="1:35" ht="15.75" customHeight="1" x14ac:dyDescent="0.2">
      <c r="A5" s="1">
        <v>4</v>
      </c>
      <c r="B5" s="4" t="str">
        <f>CONCATENATE(inferred!B5,inferred!C5,inferred!D5)</f>
        <v>Julie is a retiree. Gavin owns a treadmill. Julie and Gavin are neighbors. Gavin congratulated Julie last week because she just became a grandmother.</v>
      </c>
      <c r="C5" s="5" t="s">
        <v>9</v>
      </c>
      <c r="D5" s="6" t="str">
        <f>SUBSTITUTE(SUBSTITUTE(SUBSTITUTE(SUBSTITUTE(SUBSTITUTE(SUBSTITUTE(manual!H5,"NAME1",sampled!A5),"PRED1",sampled!C5),"NAME2",sampled!E5),"PRED2",sampled!G5),"FILLER",manual!A5),"VERBCONJ",manual!D5)</f>
        <v>Julie ____________.</v>
      </c>
      <c r="E5" s="7" t="str">
        <f>SUBSTITUTE(SUBSTITUTE(SUBSTITUTE(SUBSTITUTE(SUBSTITUTE(SUBSTITUTE(manual!I5,"NAME1",sampled!A5),"PRED1",sampled!C5),"NAME2",sampled!E5),"PRED2",sampled!G5),"FILLER",manual!A5),"VERBCONJ",manual!D5)</f>
        <v>is a retiree</v>
      </c>
      <c r="F5" s="7" t="str">
        <f>SUBSTITUTE(SUBSTITUTE(SUBSTITUTE(SUBSTITUTE(SUBSTITUTE(manual!J5,"NAME1",sampled!A5),"PRED1",sampled!C5),"NAME2",sampled!E5),"PRED2",sampled!G5),"FILLER",manual!A5)</f>
        <v>owns a treadmill</v>
      </c>
      <c r="G5" t="str">
        <f>sampled!A5</f>
        <v>Gavin</v>
      </c>
      <c r="H5" t="str">
        <f>sampled!B5</f>
        <v>MALE</v>
      </c>
      <c r="I5" t="str">
        <f>sampled!C5</f>
        <v>owns a treadmill</v>
      </c>
      <c r="J5" t="str">
        <f>sampled!D5</f>
        <v>owns_a</v>
      </c>
      <c r="K5" t="str">
        <f>sampled!E5</f>
        <v>Julie</v>
      </c>
      <c r="L5" t="str">
        <f>sampled!F5</f>
        <v>FEMALE</v>
      </c>
      <c r="M5" t="str">
        <f>sampled!G5</f>
        <v>is a retiree</v>
      </c>
      <c r="N5" t="str">
        <f>sampled!H5</f>
        <v>is_a</v>
      </c>
      <c r="O5" t="b">
        <f>sampled!I5</f>
        <v>1</v>
      </c>
      <c r="P5" t="b">
        <f>sampled!J5</f>
        <v>1</v>
      </c>
      <c r="Q5" t="str">
        <f>sampled!K5</f>
        <v>congratulate</v>
      </c>
      <c r="R5">
        <f>sampled!L5</f>
        <v>-94</v>
      </c>
      <c r="S5" t="str">
        <f>sampled!M5</f>
        <v>NP2</v>
      </c>
      <c r="T5">
        <f>sampled!N5</f>
        <v>3</v>
      </c>
      <c r="U5" t="str">
        <f>sampled!O5</f>
        <v>NP2</v>
      </c>
      <c r="V5" t="str">
        <f>manual!A5</f>
        <v>are neighbors</v>
      </c>
      <c r="W5" t="str">
        <f>manual!B5</f>
        <v>last week</v>
      </c>
      <c r="X5" t="str">
        <f>manual!C5</f>
        <v>past</v>
      </c>
      <c r="Y5" t="str">
        <f>manual!D5</f>
        <v>congratulated</v>
      </c>
      <c r="Z5" t="str">
        <f>manual!E5</f>
        <v>just became a grandmother.</v>
      </c>
      <c r="AA5" t="str">
        <f>manual!F5</f>
        <v>EF</v>
      </c>
      <c r="AB5" t="str">
        <f>manual!G5</f>
        <v>Pred2</v>
      </c>
      <c r="AC5" t="str">
        <f>manual!H5</f>
        <v>NAME2 ____________.</v>
      </c>
      <c r="AD5" t="str">
        <f>manual!I5</f>
        <v>PRED2</v>
      </c>
      <c r="AE5" t="str">
        <f>manual!J5</f>
        <v>PRED1</v>
      </c>
      <c r="AF5" t="str">
        <f>inferred!A5</f>
        <v>she</v>
      </c>
      <c r="AG5" t="str">
        <f>inferred!B5</f>
        <v xml:space="preserve">Julie is a retiree. Gavin owns a treadmill. </v>
      </c>
      <c r="AH5" t="str">
        <f>inferred!C5</f>
        <v xml:space="preserve">Julie and Gavin are neighbors. </v>
      </c>
      <c r="AI5" t="str">
        <f>inferred!D5</f>
        <v>Gavin congratulated Julie last week because she just became a grandmother.</v>
      </c>
    </row>
    <row r="6" spans="1:35" ht="15.75" customHeight="1" x14ac:dyDescent="0.2">
      <c r="A6" s="1">
        <v>5</v>
      </c>
      <c r="B6" s="4" t="str">
        <f>CONCATENATE(inferred!B6,inferred!C6,inferred!D6)</f>
        <v>Natalie owns a treadmill. Gerard owns a limousine. Gerard and Natalie are sweethearts. Natalie congratulated Gerard today because he recently started a transportation business that is doing extremely well.</v>
      </c>
      <c r="C6" s="5" t="s">
        <v>6</v>
      </c>
      <c r="D6" s="6" t="str">
        <f>SUBSTITUTE(SUBSTITUTE(SUBSTITUTE(SUBSTITUTE(SUBSTITUTE(SUBSTITUTE(manual!H6,"NAME1",sampled!A6),"PRED1",sampled!C6),"NAME2",sampled!E6),"PRED2",sampled!G6),"FILLER",manual!A6),"VERBCONJ",manual!D6)</f>
        <v>Natalie and Gerard ____________.</v>
      </c>
      <c r="E6" s="7" t="str">
        <f>SUBSTITUTE(SUBSTITUTE(SUBSTITUTE(SUBSTITUTE(SUBSTITUTE(SUBSTITUTE(manual!I6,"NAME1",sampled!A6),"PRED1",sampled!C6),"NAME2",sampled!E6),"PRED2",sampled!G6),"FILLER",manual!A6),"VERBCONJ",manual!D6)</f>
        <v>are sweethearts</v>
      </c>
      <c r="F6" s="7" t="str">
        <f>SUBSTITUTE(SUBSTITUTE(SUBSTITUTE(SUBSTITUTE(SUBSTITUTE(manual!J6,"NAME1",sampled!A6),"PRED1",sampled!C6),"NAME2",sampled!E6),"PRED2",sampled!G6),"FILLER",manual!A6)</f>
        <v>are acquaintances</v>
      </c>
      <c r="G6" t="str">
        <f>sampled!A6</f>
        <v>Natalie</v>
      </c>
      <c r="H6" t="str">
        <f>sampled!B6</f>
        <v>FEMALE</v>
      </c>
      <c r="I6" t="str">
        <f>sampled!C6</f>
        <v>owns a treadmill</v>
      </c>
      <c r="J6" t="str">
        <f>sampled!D6</f>
        <v>owns_a</v>
      </c>
      <c r="K6" t="str">
        <f>sampled!E6</f>
        <v>Gerard</v>
      </c>
      <c r="L6" t="str">
        <f>sampled!F6</f>
        <v>MALE</v>
      </c>
      <c r="M6" t="str">
        <f>sampled!G6</f>
        <v>owns a limousine</v>
      </c>
      <c r="N6" t="str">
        <f>sampled!H6</f>
        <v>owns_a</v>
      </c>
      <c r="O6" t="b">
        <f>sampled!I6</f>
        <v>0</v>
      </c>
      <c r="P6" t="b">
        <f>sampled!J6</f>
        <v>1</v>
      </c>
      <c r="Q6" t="str">
        <f>sampled!K6</f>
        <v>congratulate</v>
      </c>
      <c r="R6">
        <f>sampled!L6</f>
        <v>-94</v>
      </c>
      <c r="S6" t="str">
        <f>sampled!M6</f>
        <v>NP2</v>
      </c>
      <c r="T6">
        <f>sampled!N6</f>
        <v>3</v>
      </c>
      <c r="U6" t="str">
        <f>sampled!O6</f>
        <v>NP2</v>
      </c>
      <c r="V6" t="str">
        <f>manual!A6</f>
        <v>are sweethearts</v>
      </c>
      <c r="W6" t="str">
        <f>manual!B6</f>
        <v>today</v>
      </c>
      <c r="X6" t="str">
        <f>manual!C6</f>
        <v>past</v>
      </c>
      <c r="Y6" t="str">
        <f>manual!D6</f>
        <v>congratulated</v>
      </c>
      <c r="Z6" t="str">
        <f>manual!E6</f>
        <v>recently started a transportation business that is doing extremely well.</v>
      </c>
      <c r="AA6" t="str">
        <f>manual!F6</f>
        <v>EF</v>
      </c>
      <c r="AB6" t="str">
        <f>manual!G6</f>
        <v>Filler</v>
      </c>
      <c r="AC6" t="str">
        <f>manual!H6</f>
        <v>NAME1 and NAME2 ____________.</v>
      </c>
      <c r="AD6" t="str">
        <f>manual!I6</f>
        <v>FILLER</v>
      </c>
      <c r="AE6" t="str">
        <f>manual!J6</f>
        <v>are acquaintances</v>
      </c>
      <c r="AF6" t="str">
        <f>inferred!A6</f>
        <v>he</v>
      </c>
      <c r="AG6" t="str">
        <f>inferred!B6</f>
        <v xml:space="preserve">Natalie owns a treadmill. Gerard owns a limousine. </v>
      </c>
      <c r="AH6" t="str">
        <f>inferred!C6</f>
        <v xml:space="preserve">Gerard and Natalie are sweethearts. </v>
      </c>
      <c r="AI6" t="str">
        <f>inferred!D6</f>
        <v>Natalie congratulated Gerard today because he recently started a transportation business that is doing extremely well.</v>
      </c>
    </row>
    <row r="7" spans="1:35" ht="15.75" customHeight="1" x14ac:dyDescent="0.2">
      <c r="A7" s="1">
        <v>6</v>
      </c>
      <c r="B7" s="4" t="str">
        <f>CONCATENATE(inferred!B7,inferred!C7,inferred!D7)</f>
        <v>Shane likes to flirt. Suzanne owns a salamander. Suzanne and Shane are dating. Shane congratulated Suzanne last night because she was accepted to a wildlife conservation fellowship in the Galapagos.</v>
      </c>
      <c r="C7" s="5" t="s">
        <v>7</v>
      </c>
      <c r="D7" s="6" t="str">
        <f>SUBSTITUTE(SUBSTITUTE(SUBSTITUTE(SUBSTITUTE(SUBSTITUTE(SUBSTITUTE(manual!H7,"NAME1",sampled!A7),"PRED1",sampled!C7),"NAME2",sampled!E7),"PRED2",sampled!G7),"FILLER",manual!A7),"VERBCONJ",manual!D7)</f>
        <v>TRUE or FALSE: It's Shane who congratulated Suzanne.</v>
      </c>
      <c r="E7" s="7" t="str">
        <f>SUBSTITUTE(SUBSTITUTE(SUBSTITUTE(SUBSTITUTE(SUBSTITUTE(SUBSTITUTE(manual!I7,"NAME1",sampled!A7),"PRED1",sampled!C7),"NAME2",sampled!E7),"PRED2",sampled!G7),"FILLER",manual!A7),"VERBCONJ",manual!D7)</f>
        <v>TRUE</v>
      </c>
      <c r="F7" s="7" t="str">
        <f>SUBSTITUTE(SUBSTITUTE(SUBSTITUTE(SUBSTITUTE(SUBSTITUTE(manual!J7,"NAME1",sampled!A7),"PRED1",sampled!C7),"NAME2",sampled!E7),"PRED2",sampled!G7),"FILLER",manual!A7)</f>
        <v>FALSE</v>
      </c>
      <c r="G7" t="str">
        <f>sampled!A7</f>
        <v>Shane</v>
      </c>
      <c r="H7" t="str">
        <f>sampled!B7</f>
        <v>MALE</v>
      </c>
      <c r="I7" t="str">
        <f>sampled!C7</f>
        <v>likes to flirt</v>
      </c>
      <c r="J7" t="str">
        <f>sampled!D7</f>
        <v>likes_to</v>
      </c>
      <c r="K7" t="str">
        <f>sampled!E7</f>
        <v>Suzanne</v>
      </c>
      <c r="L7" t="str">
        <f>sampled!F7</f>
        <v>FEMALE</v>
      </c>
      <c r="M7" t="str">
        <f>sampled!G7</f>
        <v>owns a salamander</v>
      </c>
      <c r="N7" t="str">
        <f>sampled!H7</f>
        <v>owns_a</v>
      </c>
      <c r="O7" t="b">
        <f>sampled!I7</f>
        <v>0</v>
      </c>
      <c r="P7" t="b">
        <f>sampled!J7</f>
        <v>1</v>
      </c>
      <c r="Q7" t="str">
        <f>sampled!K7</f>
        <v>congratulate</v>
      </c>
      <c r="R7">
        <f>sampled!L7</f>
        <v>-94</v>
      </c>
      <c r="S7" t="str">
        <f>sampled!M7</f>
        <v>NP2</v>
      </c>
      <c r="T7">
        <f>sampled!N7</f>
        <v>3</v>
      </c>
      <c r="U7" t="str">
        <f>sampled!O7</f>
        <v>NP2</v>
      </c>
      <c r="V7" t="str">
        <f>manual!A7</f>
        <v>are dating</v>
      </c>
      <c r="W7" t="str">
        <f>manual!B7</f>
        <v>last night</v>
      </c>
      <c r="X7" t="str">
        <f>manual!C7</f>
        <v>past</v>
      </c>
      <c r="Y7" t="str">
        <f>manual!D7</f>
        <v>congratulated</v>
      </c>
      <c r="Z7" t="str">
        <f>manual!E7</f>
        <v>was accepted to a wildlife conservation fellowship in the Galapagos.</v>
      </c>
      <c r="AA7" t="str">
        <f>manual!F7</f>
        <v>BL</v>
      </c>
      <c r="AB7" t="str">
        <f>manual!G7</f>
        <v>ICVerb</v>
      </c>
      <c r="AC7" t="str">
        <f>manual!H7</f>
        <v>TRUE or FALSE: It's NAME1 who VERBCONJ NAME2.</v>
      </c>
      <c r="AD7" t="b">
        <f>manual!I7</f>
        <v>1</v>
      </c>
      <c r="AE7" t="b">
        <f>manual!J7</f>
        <v>0</v>
      </c>
      <c r="AF7" t="str">
        <f>inferred!A7</f>
        <v>she</v>
      </c>
      <c r="AG7" t="str">
        <f>inferred!B7</f>
        <v xml:space="preserve">Shane likes to flirt. Suzanne owns a salamander. </v>
      </c>
      <c r="AH7" t="str">
        <f>inferred!C7</f>
        <v xml:space="preserve">Suzanne and Shane are dating. </v>
      </c>
      <c r="AI7" t="str">
        <f>inferred!D7</f>
        <v>Shane congratulated Suzanne last night because she was accepted to a wildlife conservation fellowship in the Galapagos.</v>
      </c>
    </row>
    <row r="8" spans="1:35" ht="15.75" customHeight="1" x14ac:dyDescent="0.2">
      <c r="A8" s="1">
        <v>7</v>
      </c>
      <c r="B8" s="4" t="str">
        <f>CONCATENATE(inferred!B8,inferred!C8,inferred!D8)</f>
        <v>Kimberly owns a limousine. Jonathan is a retiree. Jonathan and Kimberly are neighbors. Jonathan congratulated Kimberly last week because she had just added several cabs to her limousine business.</v>
      </c>
      <c r="C8" s="5" t="s">
        <v>8</v>
      </c>
      <c r="D8" s="6" t="str">
        <f>SUBSTITUTE(SUBSTITUTE(SUBSTITUTE(SUBSTITUTE(SUBSTITUTE(SUBSTITUTE(manual!H8,"NAME1",sampled!A8),"PRED1",sampled!C8),"NAME2",sampled!E8),"PRED2",sampled!G8),"FILLER",manual!A8),"VERBCONJ",manual!D8)</f>
        <v>Does Kimberly own both limousines and cabs?</v>
      </c>
      <c r="E8" s="7" t="str">
        <f>SUBSTITUTE(SUBSTITUTE(SUBSTITUTE(SUBSTITUTE(SUBSTITUTE(SUBSTITUTE(manual!I8,"NAME1",sampled!A8),"PRED1",sampled!C8),"NAME2",sampled!E8),"PRED2",sampled!G8),"FILLER",manual!A8),"VERBCONJ",manual!D8)</f>
        <v>YES</v>
      </c>
      <c r="F8" s="7" t="str">
        <f>SUBSTITUTE(SUBSTITUTE(SUBSTITUTE(SUBSTITUTE(SUBSTITUTE(manual!J8,"NAME1",sampled!A8),"PRED1",sampled!C8),"NAME2",sampled!E8),"PRED2",sampled!G8),"FILLER",manual!A8)</f>
        <v>NO</v>
      </c>
      <c r="G8" t="str">
        <f>sampled!A8</f>
        <v>Jonathan</v>
      </c>
      <c r="H8" t="str">
        <f>sampled!B8</f>
        <v>MALE</v>
      </c>
      <c r="I8" t="str">
        <f>sampled!C8</f>
        <v>is a retiree</v>
      </c>
      <c r="J8" t="str">
        <f>sampled!D8</f>
        <v>is_a</v>
      </c>
      <c r="K8" t="str">
        <f>sampled!E8</f>
        <v>Kimberly</v>
      </c>
      <c r="L8" t="str">
        <f>sampled!F8</f>
        <v>FEMALE</v>
      </c>
      <c r="M8" t="str">
        <f>sampled!G8</f>
        <v>owns a limousine</v>
      </c>
      <c r="N8" t="str">
        <f>sampled!H8</f>
        <v>owns_a</v>
      </c>
      <c r="O8" t="b">
        <f>sampled!I8</f>
        <v>1</v>
      </c>
      <c r="P8" t="b">
        <f>sampled!J8</f>
        <v>0</v>
      </c>
      <c r="Q8" t="str">
        <f>sampled!K8</f>
        <v>congratulate</v>
      </c>
      <c r="R8">
        <f>sampled!L8</f>
        <v>-94</v>
      </c>
      <c r="S8" t="str">
        <f>sampled!M8</f>
        <v>NP2</v>
      </c>
      <c r="T8">
        <f>sampled!N8</f>
        <v>3</v>
      </c>
      <c r="U8" t="str">
        <f>sampled!O8</f>
        <v>NP2</v>
      </c>
      <c r="V8" t="str">
        <f>manual!A8</f>
        <v>are neighbors</v>
      </c>
      <c r="W8" t="str">
        <f>manual!B8</f>
        <v>last week</v>
      </c>
      <c r="X8" t="str">
        <f>manual!C8</f>
        <v>past</v>
      </c>
      <c r="Y8" t="str">
        <f>manual!D8</f>
        <v>congratulated</v>
      </c>
      <c r="Z8" t="str">
        <f>manual!E8</f>
        <v>had just added several cabs to her limousine business.</v>
      </c>
      <c r="AA8" t="str">
        <f>manual!F8</f>
        <v>BL</v>
      </c>
      <c r="AB8" t="str">
        <f>manual!G8</f>
        <v>Continuation</v>
      </c>
      <c r="AC8" t="str">
        <f>manual!H8</f>
        <v>Does NAME2 own both limousines and cabs?</v>
      </c>
      <c r="AD8" t="str">
        <f>manual!I8</f>
        <v>YES</v>
      </c>
      <c r="AE8" t="str">
        <f>manual!J8</f>
        <v>NO</v>
      </c>
      <c r="AF8" t="str">
        <f>inferred!A8</f>
        <v>she</v>
      </c>
      <c r="AG8" t="str">
        <f>inferred!B8</f>
        <v xml:space="preserve">Kimberly owns a limousine. Jonathan is a retiree. </v>
      </c>
      <c r="AH8" t="str">
        <f>inferred!C8</f>
        <v xml:space="preserve">Jonathan and Kimberly are neighbors. </v>
      </c>
      <c r="AI8" t="str">
        <f>inferred!D8</f>
        <v>Jonathan congratulated Kimberly last week because she had just added several cabs to her limousine business.</v>
      </c>
    </row>
    <row r="9" spans="1:35" ht="15.75" customHeight="1" x14ac:dyDescent="0.2">
      <c r="A9" s="1">
        <v>8</v>
      </c>
      <c r="B9" s="4" t="str">
        <f>CONCATENATE(inferred!B9,inferred!C9,inferred!D9)</f>
        <v>Roger is a retiree. Hope is an ophthalmologist. Roger and Hope are cousins. Hope congratulated Roger on Saturday because he recently moved to Florida to enjoy his retirement.</v>
      </c>
      <c r="C9" s="5" t="s">
        <v>9</v>
      </c>
      <c r="D9" s="6" t="str">
        <f>SUBSTITUTE(SUBSTITUTE(SUBSTITUTE(SUBSTITUTE(SUBSTITUTE(SUBSTITUTE(manual!H9,"NAME1",sampled!A9),"PRED1",sampled!C9),"NAME2",sampled!E9),"PRED2",sampled!G9),"FILLER",manual!A9),"VERBCONJ",manual!D9)</f>
        <v>Who is an ophthalmologist?</v>
      </c>
      <c r="E9" s="7" t="str">
        <f>SUBSTITUTE(SUBSTITUTE(SUBSTITUTE(SUBSTITUTE(SUBSTITUTE(SUBSTITUTE(manual!I9,"NAME1",sampled!A9),"PRED1",sampled!C9),"NAME2",sampled!E9),"PRED2",sampled!G9),"FILLER",manual!A9),"VERBCONJ",manual!D9)</f>
        <v>Hope</v>
      </c>
      <c r="F9" s="7" t="str">
        <f>SUBSTITUTE(SUBSTITUTE(SUBSTITUTE(SUBSTITUTE(SUBSTITUTE(manual!J9,"NAME1",sampled!A9),"PRED1",sampled!C9),"NAME2",sampled!E9),"PRED2",sampled!G9),"FILLER",manual!A9)</f>
        <v>Roger</v>
      </c>
      <c r="G9" t="str">
        <f>sampled!A9</f>
        <v>Hope</v>
      </c>
      <c r="H9" t="str">
        <f>sampled!B9</f>
        <v>FEMALE</v>
      </c>
      <c r="I9" t="str">
        <f>sampled!C9</f>
        <v>is an ophthalmologist</v>
      </c>
      <c r="J9" t="str">
        <f>sampled!D9</f>
        <v>is_a</v>
      </c>
      <c r="K9" t="str">
        <f>sampled!E9</f>
        <v>Roger</v>
      </c>
      <c r="L9" t="str">
        <f>sampled!F9</f>
        <v>MALE</v>
      </c>
      <c r="M9" t="str">
        <f>sampled!G9</f>
        <v>is a retiree</v>
      </c>
      <c r="N9" t="str">
        <f>sampled!H9</f>
        <v>is_a</v>
      </c>
      <c r="O9" t="b">
        <f>sampled!I9</f>
        <v>1</v>
      </c>
      <c r="P9" t="b">
        <f>sampled!J9</f>
        <v>1</v>
      </c>
      <c r="Q9" t="str">
        <f>sampled!K9</f>
        <v>congratulate</v>
      </c>
      <c r="R9">
        <f>sampled!L9</f>
        <v>-94</v>
      </c>
      <c r="S9" t="str">
        <f>sampled!M9</f>
        <v>NP2</v>
      </c>
      <c r="T9">
        <f>sampled!N9</f>
        <v>3</v>
      </c>
      <c r="U9" t="str">
        <f>sampled!O9</f>
        <v>NP2</v>
      </c>
      <c r="V9" t="str">
        <f>manual!A9</f>
        <v>are cousins</v>
      </c>
      <c r="W9" t="str">
        <f>manual!B9</f>
        <v>on Saturday</v>
      </c>
      <c r="X9" t="str">
        <f>manual!C9</f>
        <v>past</v>
      </c>
      <c r="Y9" t="str">
        <f>manual!D9</f>
        <v>congratulated</v>
      </c>
      <c r="Z9" t="str">
        <f>manual!E9</f>
        <v>recently moved to Florida to enjoy his retirement.</v>
      </c>
      <c r="AA9" t="str">
        <f>manual!F9</f>
        <v>BL</v>
      </c>
      <c r="AB9" t="str">
        <f>manual!G9</f>
        <v>Pred1</v>
      </c>
      <c r="AC9" t="str">
        <f>manual!H9</f>
        <v>Who PRED1?</v>
      </c>
      <c r="AD9" t="str">
        <f>manual!I9</f>
        <v>NAME1</v>
      </c>
      <c r="AE9" t="str">
        <f>manual!J9</f>
        <v>NAME2</v>
      </c>
      <c r="AF9" t="str">
        <f>inferred!A9</f>
        <v>he</v>
      </c>
      <c r="AG9" t="str">
        <f>inferred!B9</f>
        <v xml:space="preserve">Roger is a retiree. Hope is an ophthalmologist. </v>
      </c>
      <c r="AH9" t="str">
        <f>inferred!C9</f>
        <v xml:space="preserve">Roger and Hope are cousins. </v>
      </c>
      <c r="AI9" t="str">
        <f>inferred!D9</f>
        <v>Hope congratulated Roger on Saturday because he recently moved to Florida to enjoy his retirement.</v>
      </c>
    </row>
    <row r="10" spans="1:35" ht="15.75" customHeight="1" x14ac:dyDescent="0.2">
      <c r="A10" s="1">
        <v>9</v>
      </c>
      <c r="B10" s="4" t="str">
        <f>CONCATENATE(inferred!B10,inferred!C10,inferred!D10)</f>
        <v>Caroline is a retiree. Gary likes to crochet. Caroline and Gary are married. Caroline congratulated Gary this morning because she was so proud of the success of his new hobby.</v>
      </c>
      <c r="C10" s="5" t="s">
        <v>6</v>
      </c>
      <c r="D10" s="6" t="str">
        <f>SUBSTITUTE(SUBSTITUTE(SUBSTITUTE(SUBSTITUTE(SUBSTITUTE(SUBSTITUTE(manual!H9,"NAME1",sampled!A10),"PRED1",sampled!C10),"NAME2",sampled!E10),"PRED2",sampled!G10),"FILLER",manual!A10),"VERBCONJ",manual!D10)</f>
        <v>Who is a retiree?</v>
      </c>
      <c r="E10" s="7" t="str">
        <f>SUBSTITUTE(SUBSTITUTE(SUBSTITUTE(SUBSTITUTE(SUBSTITUTE(SUBSTITUTE(manual!I9,"NAME1",sampled!A10),"PRED1",sampled!C10),"NAME2",sampled!E10),"PRED2",sampled!G10),"FILLER",manual!A10),"VERBCONJ",manual!D10)</f>
        <v>Caroline</v>
      </c>
      <c r="F10" s="7" t="str">
        <f>SUBSTITUTE(SUBSTITUTE(SUBSTITUTE(SUBSTITUTE(SUBSTITUTE(manual!J9,"NAME1",sampled!A10),"PRED1",sampled!C10),"NAME2",sampled!E10),"PRED2",sampled!G10),"FILLER",manual!A10)</f>
        <v>Gary</v>
      </c>
      <c r="G10" t="str">
        <f>sampled!A10</f>
        <v>Caroline</v>
      </c>
      <c r="H10" t="str">
        <f>sampled!B10</f>
        <v>FEMALE</v>
      </c>
      <c r="I10" t="str">
        <f>sampled!C10</f>
        <v>is a retiree</v>
      </c>
      <c r="J10" t="str">
        <f>sampled!D10</f>
        <v>is_a</v>
      </c>
      <c r="K10" t="str">
        <f>sampled!E10</f>
        <v>Gary</v>
      </c>
      <c r="L10" t="str">
        <f>sampled!F10</f>
        <v>MALE</v>
      </c>
      <c r="M10" t="str">
        <f>sampled!G10</f>
        <v>likes to crochet</v>
      </c>
      <c r="N10" t="str">
        <f>sampled!H10</f>
        <v>likes_to</v>
      </c>
      <c r="O10" t="b">
        <f>sampled!I10</f>
        <v>0</v>
      </c>
      <c r="P10" t="b">
        <f>sampled!J10</f>
        <v>0</v>
      </c>
      <c r="Q10" t="str">
        <f>sampled!K10</f>
        <v>congratulate</v>
      </c>
      <c r="R10">
        <f>sampled!L10</f>
        <v>-94</v>
      </c>
      <c r="S10" t="str">
        <f>sampled!M10</f>
        <v>NP2</v>
      </c>
      <c r="T10">
        <f>sampled!N10</f>
        <v>3</v>
      </c>
      <c r="U10" t="str">
        <f>sampled!O10</f>
        <v>NP1</v>
      </c>
      <c r="V10" t="str">
        <f>manual!A10</f>
        <v>are married</v>
      </c>
      <c r="W10" t="str">
        <f>manual!B10</f>
        <v>this morning</v>
      </c>
      <c r="X10" t="str">
        <f>manual!C10</f>
        <v>past</v>
      </c>
      <c r="Y10" t="str">
        <f>manual!D10</f>
        <v>congratulated</v>
      </c>
      <c r="Z10" t="str">
        <f>manual!E10</f>
        <v>was so proud of the success of his new hobby.</v>
      </c>
      <c r="AA10" t="str">
        <f>manual!F10</f>
        <v>BL</v>
      </c>
      <c r="AB10" t="str">
        <f>manual!G10</f>
        <v>Pred2</v>
      </c>
      <c r="AC10" t="str">
        <f>manual!H10</f>
        <v>Who PRED2?</v>
      </c>
      <c r="AD10" t="str">
        <f>manual!I10</f>
        <v>NAME2</v>
      </c>
      <c r="AE10" t="str">
        <f>manual!J10</f>
        <v>NAME1</v>
      </c>
      <c r="AF10" t="str">
        <f>inferred!A10</f>
        <v>she</v>
      </c>
      <c r="AG10" t="str">
        <f>inferred!B10</f>
        <v xml:space="preserve">Caroline is a retiree. Gary likes to crochet. </v>
      </c>
      <c r="AH10" t="str">
        <f>inferred!C10</f>
        <v xml:space="preserve">Caroline and Gary are married. </v>
      </c>
      <c r="AI10" t="str">
        <f>inferred!D10</f>
        <v>Caroline congratulated Gary this morning because she was so proud of the success of his new hobby.</v>
      </c>
    </row>
    <row r="11" spans="1:35" ht="15.75" customHeight="1" x14ac:dyDescent="0.2">
      <c r="A11" s="1">
        <v>10</v>
      </c>
      <c r="B11" s="4" t="str">
        <f>CONCATENATE(inferred!B11,inferred!C11,inferred!D11)</f>
        <v>Christine is an actor. Todd owns a pub. Christine and Todd are roommates. Christine congratulated Todd earlier because she heard from a friend that his pub was becoming quite popular.</v>
      </c>
      <c r="C11" s="5" t="s">
        <v>7</v>
      </c>
      <c r="D11" s="6" t="str">
        <f>SUBSTITUTE(SUBSTITUTE(SUBSTITUTE(SUBSTITUTE(SUBSTITUTE(SUBSTITUTE(manual!H10,"NAME1",sampled!A11),"PRED1",sampled!C11),"NAME2",sampled!E11),"PRED2",sampled!G11),"FILLER",manual!A11),"VERBCONJ",manual!D11)</f>
        <v>Who owns a pub?</v>
      </c>
      <c r="E11" s="7" t="str">
        <f>SUBSTITUTE(SUBSTITUTE(SUBSTITUTE(SUBSTITUTE(SUBSTITUTE(SUBSTITUTE(manual!I10,"NAME1",sampled!A11),"PRED1",sampled!C11),"NAME2",sampled!E11),"PRED2",sampled!G11),"FILLER",manual!A11),"VERBCONJ",manual!D11)</f>
        <v>Todd</v>
      </c>
      <c r="F11" s="7" t="str">
        <f>SUBSTITUTE(SUBSTITUTE(SUBSTITUTE(SUBSTITUTE(SUBSTITUTE(manual!J10,"NAME1",sampled!A11),"PRED1",sampled!C11),"NAME2",sampled!E11),"PRED2",sampled!G11),"FILLER",manual!A11)</f>
        <v>Christine</v>
      </c>
      <c r="G11" t="str">
        <f>sampled!A11</f>
        <v>Christine</v>
      </c>
      <c r="H11" t="str">
        <f>sampled!B11</f>
        <v>FEMALE</v>
      </c>
      <c r="I11" t="str">
        <f>sampled!C11</f>
        <v>is an actor</v>
      </c>
      <c r="J11" t="str">
        <f>sampled!D11</f>
        <v>is_a</v>
      </c>
      <c r="K11" t="str">
        <f>sampled!E11</f>
        <v>Todd</v>
      </c>
      <c r="L11" t="str">
        <f>sampled!F11</f>
        <v>MALE</v>
      </c>
      <c r="M11" t="str">
        <f>sampled!G11</f>
        <v>owns a pub</v>
      </c>
      <c r="N11" t="str">
        <f>sampled!H11</f>
        <v>owns_a</v>
      </c>
      <c r="O11" t="b">
        <f>sampled!I11</f>
        <v>0</v>
      </c>
      <c r="P11" t="b">
        <f>sampled!J11</f>
        <v>0</v>
      </c>
      <c r="Q11" t="str">
        <f>sampled!K11</f>
        <v>congratulate</v>
      </c>
      <c r="R11">
        <f>sampled!L11</f>
        <v>-94</v>
      </c>
      <c r="S11" t="str">
        <f>sampled!M11</f>
        <v>NP2</v>
      </c>
      <c r="T11">
        <f>sampled!N11</f>
        <v>3</v>
      </c>
      <c r="U11" t="str">
        <f>sampled!O11</f>
        <v>NP1</v>
      </c>
      <c r="V11" t="str">
        <f>manual!A11</f>
        <v>are roommates</v>
      </c>
      <c r="W11" t="str">
        <f>manual!B11</f>
        <v>earlier</v>
      </c>
      <c r="X11" t="str">
        <f>manual!C11</f>
        <v>past</v>
      </c>
      <c r="Y11" t="str">
        <f>manual!D11</f>
        <v>congratulated</v>
      </c>
      <c r="Z11" t="str">
        <f>manual!E11</f>
        <v>heard from a friend that his pub was becoming quite popular.</v>
      </c>
      <c r="AA11" t="str">
        <f>manual!F11</f>
        <v>BL</v>
      </c>
      <c r="AB11" t="str">
        <f>manual!G11</f>
        <v>Pred1</v>
      </c>
      <c r="AC11" t="str">
        <f>manual!H11</f>
        <v>NAME1 ____________.</v>
      </c>
      <c r="AD11" t="str">
        <f>manual!I11</f>
        <v>PRED1</v>
      </c>
      <c r="AE11" t="str">
        <f>manual!J11</f>
        <v>PRED2</v>
      </c>
      <c r="AF11" t="str">
        <f>inferred!A11</f>
        <v>she</v>
      </c>
      <c r="AG11" t="str">
        <f>inferred!B11</f>
        <v xml:space="preserve">Christine is an actor. Todd owns a pub. </v>
      </c>
      <c r="AH11" t="str">
        <f>inferred!C11</f>
        <v xml:space="preserve">Christine and Todd are roommates. </v>
      </c>
      <c r="AI11" t="str">
        <f>inferred!D11</f>
        <v>Christine congratulated Todd earlier because she heard from a friend that his pub was becoming quite popular.</v>
      </c>
    </row>
    <row r="12" spans="1:35" ht="15.75" customHeight="1" x14ac:dyDescent="0.2">
      <c r="A12" s="1">
        <v>11</v>
      </c>
      <c r="B12" s="4" t="str">
        <f>CONCATENATE(inferred!B12,inferred!C12,inferred!D12)</f>
        <v>Shirley is a bellhop. Thomas owns a treadmill. Thomas and Shirley are siblings. Shirley envies Thomas often because he can work out in the winter without having to drive to the gym.</v>
      </c>
      <c r="C12" s="5" t="s">
        <v>8</v>
      </c>
      <c r="D12" s="6" t="str">
        <f>SUBSTITUTE(SUBSTITUTE(SUBSTITUTE(SUBSTITUTE(SUBSTITUTE(SUBSTITUTE(manual!H11,"NAME1",sampled!A12),"PRED1",sampled!C12),"NAME2",sampled!E12),"PRED2",sampled!G12),"FILLER",manual!A12),"VERBCONJ",manual!D12)</f>
        <v>Shirley ____________.</v>
      </c>
      <c r="E12" s="7" t="str">
        <f>SUBSTITUTE(SUBSTITUTE(SUBSTITUTE(SUBSTITUTE(SUBSTITUTE(SUBSTITUTE(manual!I11,"NAME1",sampled!A12),"PRED1",sampled!C12),"NAME2",sampled!E12),"PRED2",sampled!G12),"FILLER",manual!A12),"VERBCONJ",manual!D12)</f>
        <v>is a bellhop</v>
      </c>
      <c r="F12" s="7" t="str">
        <f>SUBSTITUTE(SUBSTITUTE(SUBSTITUTE(SUBSTITUTE(SUBSTITUTE(manual!J11,"NAME1",sampled!A12),"PRED1",sampled!C12),"NAME2",sampled!E12),"PRED2",sampled!G12),"FILLER",manual!A12)</f>
        <v>owns a treadmill</v>
      </c>
      <c r="G12" t="str">
        <f>sampled!A12</f>
        <v>Shirley</v>
      </c>
      <c r="H12" t="str">
        <f>sampled!B12</f>
        <v>FEMALE</v>
      </c>
      <c r="I12" t="str">
        <f>sampled!C12</f>
        <v>is a bellhop</v>
      </c>
      <c r="J12" t="str">
        <f>sampled!D12</f>
        <v>is_a</v>
      </c>
      <c r="K12" t="str">
        <f>sampled!E12</f>
        <v>Thomas</v>
      </c>
      <c r="L12" t="str">
        <f>sampled!F12</f>
        <v>MALE</v>
      </c>
      <c r="M12" t="str">
        <f>sampled!G12</f>
        <v>owns a treadmill</v>
      </c>
      <c r="N12" t="str">
        <f>sampled!H12</f>
        <v>owns_a</v>
      </c>
      <c r="O12" t="b">
        <f>sampled!I12</f>
        <v>0</v>
      </c>
      <c r="P12" t="b">
        <f>sampled!J12</f>
        <v>1</v>
      </c>
      <c r="Q12" t="str">
        <f>sampled!K12</f>
        <v>envy</v>
      </c>
      <c r="R12">
        <f>sampled!L12</f>
        <v>-94</v>
      </c>
      <c r="S12" t="str">
        <f>sampled!M12</f>
        <v>NP2</v>
      </c>
      <c r="T12">
        <f>sampled!N12</f>
        <v>-5</v>
      </c>
      <c r="U12" t="str">
        <f>sampled!O12</f>
        <v>NP2</v>
      </c>
      <c r="V12" t="str">
        <f>manual!A12</f>
        <v>are siblings</v>
      </c>
      <c r="W12" t="str">
        <f>manual!B12</f>
        <v>often</v>
      </c>
      <c r="X12" t="str">
        <f>manual!C12</f>
        <v>present</v>
      </c>
      <c r="Y12" t="str">
        <f>manual!D12</f>
        <v>envies</v>
      </c>
      <c r="Z12" t="str">
        <f>manual!E12</f>
        <v>can work out in the winter without having to drive to the gym.</v>
      </c>
      <c r="AA12" t="str">
        <f>manual!F12</f>
        <v>CS</v>
      </c>
      <c r="AB12" t="str">
        <f>manual!G12</f>
        <v>Pred2</v>
      </c>
      <c r="AC12" t="str">
        <f>manual!H12</f>
        <v>NAME2 ____________.</v>
      </c>
      <c r="AD12" t="str">
        <f>manual!I12</f>
        <v>PRED2</v>
      </c>
      <c r="AE12" t="str">
        <f>manual!J12</f>
        <v>PRED1</v>
      </c>
      <c r="AF12" t="str">
        <f>inferred!A12</f>
        <v>he</v>
      </c>
      <c r="AG12" t="str">
        <f>inferred!B12</f>
        <v xml:space="preserve">Shirley is a bellhop. Thomas owns a treadmill. </v>
      </c>
      <c r="AH12" t="str">
        <f>inferred!C12</f>
        <v xml:space="preserve">Thomas and Shirley are siblings. </v>
      </c>
      <c r="AI12" t="str">
        <f>inferred!D12</f>
        <v>Shirley envies Thomas often because he can work out in the winter without having to drive to the gym.</v>
      </c>
    </row>
    <row r="13" spans="1:35" ht="15.75" customHeight="1" x14ac:dyDescent="0.2">
      <c r="A13" s="1">
        <v>12</v>
      </c>
      <c r="B13" s="4" t="str">
        <f>CONCATENATE(inferred!B13,inferred!C13,inferred!D13)</f>
        <v>Mark is an actor. Holly is a bellhop. Mark and Holly are married. Holly has envied Mark for years because he seems completely comfortable in front of large crowds.</v>
      </c>
      <c r="C13" s="5" t="s">
        <v>9</v>
      </c>
      <c r="D13" s="6" t="str">
        <f>SUBSTITUTE(SUBSTITUTE(SUBSTITUTE(SUBSTITUTE(SUBSTITUTE(SUBSTITUTE(manual!H12,"NAME1",sampled!A13),"PRED1",sampled!C13),"NAME2",sampled!E13),"PRED2",sampled!G13),"FILLER",manual!A13),"VERBCONJ",manual!D13)</f>
        <v>Mark ____________.</v>
      </c>
      <c r="E13" s="7" t="str">
        <f>SUBSTITUTE(SUBSTITUTE(SUBSTITUTE(SUBSTITUTE(SUBSTITUTE(SUBSTITUTE(manual!I12,"NAME1",sampled!A13),"PRED1",sampled!C13),"NAME2",sampled!E13),"PRED2",sampled!G13),"FILLER",manual!A13),"VERBCONJ",manual!D13)</f>
        <v>is an actor</v>
      </c>
      <c r="F13" s="7" t="str">
        <f>SUBSTITUTE(SUBSTITUTE(SUBSTITUTE(SUBSTITUTE(SUBSTITUTE(manual!J12,"NAME1",sampled!A13),"PRED1",sampled!C13),"NAME2",sampled!E13),"PRED2",sampled!G13),"FILLER",manual!A13)</f>
        <v>is a bellhop</v>
      </c>
      <c r="G13" t="str">
        <f>sampled!A13</f>
        <v>Holly</v>
      </c>
      <c r="H13" t="str">
        <f>sampled!B13</f>
        <v>FEMALE</v>
      </c>
      <c r="I13" t="str">
        <f>sampled!C13</f>
        <v>is a bellhop</v>
      </c>
      <c r="J13" t="str">
        <f>sampled!D13</f>
        <v>is_a</v>
      </c>
      <c r="K13" t="str">
        <f>sampled!E13</f>
        <v>Mark</v>
      </c>
      <c r="L13" t="str">
        <f>sampled!F13</f>
        <v>MALE</v>
      </c>
      <c r="M13" t="str">
        <f>sampled!G13</f>
        <v>is an actor</v>
      </c>
      <c r="N13" t="str">
        <f>sampled!H13</f>
        <v>is_a</v>
      </c>
      <c r="O13" t="b">
        <f>sampled!I13</f>
        <v>1</v>
      </c>
      <c r="P13" t="b">
        <f>sampled!J13</f>
        <v>1</v>
      </c>
      <c r="Q13" t="str">
        <f>sampled!K13</f>
        <v>envy</v>
      </c>
      <c r="R13">
        <f>sampled!L13</f>
        <v>-94</v>
      </c>
      <c r="S13" t="str">
        <f>sampled!M13</f>
        <v>NP2</v>
      </c>
      <c r="T13">
        <f>sampled!N13</f>
        <v>-5</v>
      </c>
      <c r="U13" t="str">
        <f>sampled!O13</f>
        <v>NP2</v>
      </c>
      <c r="V13" t="str">
        <f>manual!A13</f>
        <v>are married</v>
      </c>
      <c r="W13" t="str">
        <f>manual!B13</f>
        <v>for years</v>
      </c>
      <c r="X13" t="str">
        <f>manual!C13</f>
        <v>present perfect</v>
      </c>
      <c r="Y13" t="str">
        <f>manual!D13</f>
        <v>has envied</v>
      </c>
      <c r="Z13" t="str">
        <f>manual!E13</f>
        <v>seems completely comfortable in front of large crowds.</v>
      </c>
      <c r="AA13" t="str">
        <f>manual!F13</f>
        <v>CS</v>
      </c>
      <c r="AB13" t="str">
        <f>manual!G13</f>
        <v>Filler</v>
      </c>
      <c r="AC13" t="str">
        <f>manual!H13</f>
        <v>NAME1 and NAME2 ____________.</v>
      </c>
      <c r="AD13" t="str">
        <f>manual!I13</f>
        <v>FILLER</v>
      </c>
      <c r="AE13" t="str">
        <f>manual!J13</f>
        <v>are divorced</v>
      </c>
      <c r="AF13" t="str">
        <f>inferred!A13</f>
        <v>he</v>
      </c>
      <c r="AG13" t="str">
        <f>inferred!B13</f>
        <v xml:space="preserve">Mark is an actor. Holly is a bellhop. </v>
      </c>
      <c r="AH13" t="str">
        <f>inferred!C13</f>
        <v xml:space="preserve">Mark and Holly are married. </v>
      </c>
      <c r="AI13" t="str">
        <f>inferred!D13</f>
        <v>Holly has envied Mark for years because he seems completely comfortable in front of large crowds.</v>
      </c>
    </row>
    <row r="14" spans="1:35" ht="15.75" customHeight="1" x14ac:dyDescent="0.2">
      <c r="A14" s="1">
        <v>13</v>
      </c>
      <c r="B14" s="4" t="str">
        <f>CONCATENATE(inferred!B14,inferred!C14,inferred!D14)</f>
        <v>Josephine owns a treadmill. Clifford likes to read. Clifford and Josephine are sweethearts. Josephine envied Clifford last year because he read fifty-two books in a year.</v>
      </c>
      <c r="C14" s="5" t="s">
        <v>6</v>
      </c>
      <c r="D14" s="6" t="str">
        <f>SUBSTITUTE(SUBSTITUTE(SUBSTITUTE(SUBSTITUTE(SUBSTITUTE(SUBSTITUTE(manual!H13,"NAME1",sampled!A14),"PRED1",sampled!C14),"NAME2",sampled!E14),"PRED2",sampled!G14),"FILLER",manual!A14),"VERBCONJ",manual!D14)</f>
        <v>Josephine and Clifford ____________.</v>
      </c>
      <c r="E14" s="7" t="str">
        <f>SUBSTITUTE(SUBSTITUTE(SUBSTITUTE(SUBSTITUTE(SUBSTITUTE(SUBSTITUTE(manual!I13,"NAME1",sampled!A14),"PRED1",sampled!C14),"NAME2",sampled!E14),"PRED2",sampled!G14),"FILLER",manual!A14),"VERBCONJ",manual!D14)</f>
        <v>are sweethearts</v>
      </c>
      <c r="F14" s="7" t="str">
        <f>SUBSTITUTE(SUBSTITUTE(SUBSTITUTE(SUBSTITUTE(SUBSTITUTE(manual!J13,"NAME1",sampled!A14),"PRED1",sampled!C14),"NAME2",sampled!E14),"PRED2",sampled!G14),"FILLER",manual!A14)</f>
        <v>are divorced</v>
      </c>
      <c r="G14" t="str">
        <f>sampled!A14</f>
        <v>Josephine</v>
      </c>
      <c r="H14" t="str">
        <f>sampled!B14</f>
        <v>FEMALE</v>
      </c>
      <c r="I14" t="str">
        <f>sampled!C14</f>
        <v>owns a treadmill</v>
      </c>
      <c r="J14" t="str">
        <f>sampled!D14</f>
        <v>owns_a</v>
      </c>
      <c r="K14" t="str">
        <f>sampled!E14</f>
        <v>Clifford</v>
      </c>
      <c r="L14" t="str">
        <f>sampled!F14</f>
        <v>MALE</v>
      </c>
      <c r="M14" t="str">
        <f>sampled!G14</f>
        <v>likes to read</v>
      </c>
      <c r="N14" t="str">
        <f>sampled!H14</f>
        <v>likes_to</v>
      </c>
      <c r="O14" t="b">
        <f>sampled!I14</f>
        <v>0</v>
      </c>
      <c r="P14" t="b">
        <f>sampled!J14</f>
        <v>1</v>
      </c>
      <c r="Q14" t="str">
        <f>sampled!K14</f>
        <v>envy</v>
      </c>
      <c r="R14">
        <f>sampled!L14</f>
        <v>-94</v>
      </c>
      <c r="S14" t="str">
        <f>sampled!M14</f>
        <v>NP2</v>
      </c>
      <c r="T14">
        <f>sampled!N14</f>
        <v>-5</v>
      </c>
      <c r="U14" t="str">
        <f>sampled!O14</f>
        <v>NP2</v>
      </c>
      <c r="V14" t="str">
        <f>manual!A14</f>
        <v>are sweethearts</v>
      </c>
      <c r="W14" t="str">
        <f>manual!B14</f>
        <v>last year</v>
      </c>
      <c r="X14" t="str">
        <f>manual!C14</f>
        <v>past</v>
      </c>
      <c r="Y14" t="str">
        <f>manual!D14</f>
        <v>envied</v>
      </c>
      <c r="Z14" t="str">
        <f>manual!E14</f>
        <v>read fifty-two books in a year.</v>
      </c>
      <c r="AA14" t="str">
        <f>manual!F14</f>
        <v>CS</v>
      </c>
      <c r="AB14" t="str">
        <f>manual!G14</f>
        <v>ICVerb</v>
      </c>
      <c r="AC14" t="str">
        <f>manual!H14</f>
        <v>TRUE or FALSE: It's NAME2 who VERBCONJ NAME1.</v>
      </c>
      <c r="AD14" t="b">
        <f>manual!I14</f>
        <v>0</v>
      </c>
      <c r="AE14" t="b">
        <f>manual!J14</f>
        <v>1</v>
      </c>
      <c r="AF14" t="str">
        <f>inferred!A14</f>
        <v>he</v>
      </c>
      <c r="AG14" t="str">
        <f>inferred!B14</f>
        <v xml:space="preserve">Josephine owns a treadmill. Clifford likes to read. </v>
      </c>
      <c r="AH14" t="str">
        <f>inferred!C14</f>
        <v xml:space="preserve">Clifford and Josephine are sweethearts. </v>
      </c>
      <c r="AI14" t="str">
        <f>inferred!D14</f>
        <v>Josephine envied Clifford last year because he read fifty-two books in a year.</v>
      </c>
    </row>
    <row r="15" spans="1:35" ht="15.75" customHeight="1" x14ac:dyDescent="0.2">
      <c r="A15" s="1">
        <v>14</v>
      </c>
      <c r="B15" s="4" t="str">
        <f>CONCATENATE(inferred!B15,inferred!C15,inferred!D15)</f>
        <v>Sabrina owns a salamander. Jacob likes to crochet. Jacob and Sabrina are roommates. Jacob envied Sabrina last week because she was invited to show her salamander to kids in a local 4th grade class.</v>
      </c>
      <c r="C15" s="5" t="s">
        <v>7</v>
      </c>
      <c r="D15" s="6" t="str">
        <f>SUBSTITUTE(SUBSTITUTE(SUBSTITUTE(SUBSTITUTE(SUBSTITUTE(SUBSTITUTE(manual!H14,"NAME1",sampled!A15),"PRED1",sampled!C15),"NAME2",sampled!E15),"PRED2",sampled!G15),"FILLER",manual!A15),"VERBCONJ",manual!D15)</f>
        <v>TRUE or FALSE: It's Sabrina who envied Jacob.</v>
      </c>
      <c r="E15" s="7" t="str">
        <f>SUBSTITUTE(SUBSTITUTE(SUBSTITUTE(SUBSTITUTE(SUBSTITUTE(SUBSTITUTE(manual!I14,"NAME1",sampled!A15),"PRED1",sampled!C15),"NAME2",sampled!E15),"PRED2",sampled!G15),"FILLER",manual!A15),"VERBCONJ",manual!D15)</f>
        <v>FALSE</v>
      </c>
      <c r="F15" s="7" t="str">
        <f>SUBSTITUTE(SUBSTITUTE(SUBSTITUTE(SUBSTITUTE(SUBSTITUTE(manual!J14,"NAME1",sampled!A15),"PRED1",sampled!C15),"NAME2",sampled!E15),"PRED2",sampled!G15),"FILLER",manual!A15)</f>
        <v>TRUE</v>
      </c>
      <c r="G15" t="str">
        <f>sampled!A15</f>
        <v>Jacob</v>
      </c>
      <c r="H15" t="str">
        <f>sampled!B15</f>
        <v>MALE</v>
      </c>
      <c r="I15" t="str">
        <f>sampled!C15</f>
        <v>likes to crochet</v>
      </c>
      <c r="J15" t="str">
        <f>sampled!D15</f>
        <v>likes_to</v>
      </c>
      <c r="K15" t="str">
        <f>sampled!E15</f>
        <v>Sabrina</v>
      </c>
      <c r="L15" t="str">
        <f>sampled!F15</f>
        <v>FEMALE</v>
      </c>
      <c r="M15" t="str">
        <f>sampled!G15</f>
        <v>owns a salamander</v>
      </c>
      <c r="N15" t="str">
        <f>sampled!H15</f>
        <v>owns_a</v>
      </c>
      <c r="O15" t="b">
        <f>sampled!I15</f>
        <v>1</v>
      </c>
      <c r="P15" t="b">
        <f>sampled!J15</f>
        <v>0</v>
      </c>
      <c r="Q15" t="str">
        <f>sampled!K15</f>
        <v>envy</v>
      </c>
      <c r="R15">
        <f>sampled!L15</f>
        <v>-94</v>
      </c>
      <c r="S15" t="str">
        <f>sampled!M15</f>
        <v>NP2</v>
      </c>
      <c r="T15">
        <f>sampled!N15</f>
        <v>-5</v>
      </c>
      <c r="U15" t="str">
        <f>sampled!O15</f>
        <v>NP2</v>
      </c>
      <c r="V15" t="str">
        <f>manual!A15</f>
        <v>are roommates</v>
      </c>
      <c r="W15" t="str">
        <f>manual!B15</f>
        <v>last week</v>
      </c>
      <c r="X15" t="str">
        <f>manual!C15</f>
        <v>past</v>
      </c>
      <c r="Y15" t="str">
        <f>manual!D15</f>
        <v>envied</v>
      </c>
      <c r="Z15" t="str">
        <f>manual!E15</f>
        <v>was invited to show her salamander to kids in a local 4th grade class.</v>
      </c>
      <c r="AA15" t="str">
        <f>manual!F15</f>
        <v>CS</v>
      </c>
      <c r="AB15" t="str">
        <f>manual!G15</f>
        <v>Continuation</v>
      </c>
      <c r="AC15" t="str">
        <f>manual!H15</f>
        <v>Where did NAME2 meet the celebrity?</v>
      </c>
      <c r="AD15" t="str">
        <f>manual!I15</f>
        <v>A hotel</v>
      </c>
      <c r="AE15" t="str">
        <f>manual!J15</f>
        <v>A theater</v>
      </c>
      <c r="AF15" t="str">
        <f>inferred!A15</f>
        <v>she</v>
      </c>
      <c r="AG15" t="str">
        <f>inferred!B15</f>
        <v xml:space="preserve">Sabrina owns a salamander. Jacob likes to crochet. </v>
      </c>
      <c r="AH15" t="str">
        <f>inferred!C15</f>
        <v xml:space="preserve">Jacob and Sabrina are roommates. </v>
      </c>
      <c r="AI15" t="str">
        <f>inferred!D15</f>
        <v>Jacob envied Sabrina last week because she was invited to show her salamander to kids in a local 4th grade class.</v>
      </c>
    </row>
    <row r="16" spans="1:35" ht="15.75" customHeight="1" x14ac:dyDescent="0.2">
      <c r="A16" s="1">
        <v>15</v>
      </c>
      <c r="B16" s="4" t="str">
        <f>CONCATENATE(inferred!B16,inferred!C16,inferred!D16)</f>
        <v>Marco is a bellhop. Chloe is an actor. Marco and Chloe are neighbors. Chloe envied Marco this summer because he got a signature from a celebrity who was staying at the hotel.</v>
      </c>
      <c r="C16" s="5" t="s">
        <v>8</v>
      </c>
      <c r="D16" s="6" t="str">
        <f>SUBSTITUTE(SUBSTITUTE(SUBSTITUTE(SUBSTITUTE(SUBSTITUTE(SUBSTITUTE(manual!H15,"NAME1",sampled!A16),"PRED1",sampled!C16),"NAME2",sampled!E16),"PRED2",sampled!G16),"FILLER",manual!A16),"VERBCONJ",manual!D16)</f>
        <v>Where did Marco meet the celebrity?</v>
      </c>
      <c r="E16" s="7" t="str">
        <f>SUBSTITUTE(SUBSTITUTE(SUBSTITUTE(SUBSTITUTE(SUBSTITUTE(SUBSTITUTE(manual!I15,"NAME1",sampled!A16),"PRED1",sampled!C16),"NAME2",sampled!E16),"PRED2",sampled!G16),"FILLER",manual!A16),"VERBCONJ",manual!D16)</f>
        <v>A hotel</v>
      </c>
      <c r="F16" s="7" t="str">
        <f>SUBSTITUTE(SUBSTITUTE(SUBSTITUTE(SUBSTITUTE(SUBSTITUTE(manual!J15,"NAME1",sampled!A16),"PRED1",sampled!C16),"NAME2",sampled!E16),"PRED2",sampled!G16),"FILLER",manual!A16)</f>
        <v>A theater</v>
      </c>
      <c r="G16" t="str">
        <f>sampled!A16</f>
        <v>Chloe</v>
      </c>
      <c r="H16" t="str">
        <f>sampled!B16</f>
        <v>FEMALE</v>
      </c>
      <c r="I16" t="str">
        <f>sampled!C16</f>
        <v>is an actor</v>
      </c>
      <c r="J16" t="str">
        <f>sampled!D16</f>
        <v>is_a</v>
      </c>
      <c r="K16" t="str">
        <f>sampled!E16</f>
        <v>Marco</v>
      </c>
      <c r="L16" t="str">
        <f>sampled!F16</f>
        <v>MALE</v>
      </c>
      <c r="M16" t="str">
        <f>sampled!G16</f>
        <v>is a bellhop</v>
      </c>
      <c r="N16" t="str">
        <f>sampled!H16</f>
        <v>is_a</v>
      </c>
      <c r="O16" t="b">
        <f>sampled!I16</f>
        <v>1</v>
      </c>
      <c r="P16" t="b">
        <f>sampled!J16</f>
        <v>1</v>
      </c>
      <c r="Q16" t="str">
        <f>sampled!K16</f>
        <v>envy</v>
      </c>
      <c r="R16">
        <f>sampled!L16</f>
        <v>-94</v>
      </c>
      <c r="S16" t="str">
        <f>sampled!M16</f>
        <v>NP2</v>
      </c>
      <c r="T16">
        <f>sampled!N16</f>
        <v>-5</v>
      </c>
      <c r="U16" t="str">
        <f>sampled!O16</f>
        <v>NP2</v>
      </c>
      <c r="V16" t="str">
        <f>manual!A16</f>
        <v>are neighbors</v>
      </c>
      <c r="W16" t="str">
        <f>manual!B16</f>
        <v>this summer</v>
      </c>
      <c r="X16" t="str">
        <f>manual!C16</f>
        <v>past</v>
      </c>
      <c r="Y16" t="str">
        <f>manual!D16</f>
        <v>envied</v>
      </c>
      <c r="Z16" t="str">
        <f>manual!E16</f>
        <v>got a signature from a celebrity who was staying at the hotel.</v>
      </c>
      <c r="AA16" t="str">
        <f>manual!F16</f>
        <v>CS</v>
      </c>
      <c r="AB16" t="str">
        <f>manual!G16</f>
        <v>Pred1</v>
      </c>
      <c r="AC16" t="str">
        <f>manual!H16</f>
        <v>Who PRED1?</v>
      </c>
      <c r="AD16" t="str">
        <f>manual!I16</f>
        <v>NAME1</v>
      </c>
      <c r="AE16" t="str">
        <f>manual!J16</f>
        <v>NAME2</v>
      </c>
      <c r="AF16" t="str">
        <f>inferred!A16</f>
        <v>he</v>
      </c>
      <c r="AG16" t="str">
        <f>inferred!B16</f>
        <v xml:space="preserve">Marco is a bellhop. Chloe is an actor. </v>
      </c>
      <c r="AH16" t="str">
        <f>inferred!C16</f>
        <v xml:space="preserve">Marco and Chloe are neighbors. </v>
      </c>
      <c r="AI16" t="str">
        <f>inferred!D16</f>
        <v>Chloe envied Marco this summer because he got a signature from a celebrity who was staying at the hotel.</v>
      </c>
    </row>
    <row r="17" spans="1:35" ht="15.75" customHeight="1" x14ac:dyDescent="0.2">
      <c r="A17" s="1">
        <v>16</v>
      </c>
      <c r="B17" s="4" t="str">
        <f>CONCATENATE(inferred!B17,inferred!C17,inferred!D17)</f>
        <v>Sharon owns a bagpipe. Dalton likes to flirt. Sharon and Dalton are cousins. Dalton envied Sharon in December because she got to play in the local holiday parade.</v>
      </c>
      <c r="C17" s="5" t="s">
        <v>9</v>
      </c>
      <c r="D17" s="6" t="str">
        <f>SUBSTITUTE(SUBSTITUTE(SUBSTITUTE(SUBSTITUTE(SUBSTITUTE(SUBSTITUTE(manual!H17,"NAME1",sampled!A17),"PRED1",sampled!C17),"NAME2",sampled!E17),"PRED2",sampled!G17),"FILLER",manual!A17),"VERBCONJ",manual!D17)</f>
        <v>Who owns a bagpipe?</v>
      </c>
      <c r="E17" s="7" t="str">
        <f>SUBSTITUTE(SUBSTITUTE(SUBSTITUTE(SUBSTITUTE(SUBSTITUTE(SUBSTITUTE(manual!I17,"NAME1",sampled!A17),"PRED1",sampled!C17),"NAME2",sampled!E17),"PRED2",sampled!G17),"FILLER",manual!A17),"VERBCONJ",manual!D17)</f>
        <v>Sharon</v>
      </c>
      <c r="F17" s="7" t="str">
        <f>SUBSTITUTE(SUBSTITUTE(SUBSTITUTE(SUBSTITUTE(SUBSTITUTE(manual!J17,"NAME1",sampled!A17),"PRED1",sampled!C17),"NAME2",sampled!E17),"PRED2",sampled!G17),"FILLER",manual!A17)</f>
        <v>Dalton</v>
      </c>
      <c r="G17" t="str">
        <f>sampled!A17</f>
        <v>Dalton</v>
      </c>
      <c r="H17" t="str">
        <f>sampled!B17</f>
        <v>MALE</v>
      </c>
      <c r="I17" t="str">
        <f>sampled!C17</f>
        <v>likes to flirt</v>
      </c>
      <c r="J17" t="str">
        <f>sampled!D17</f>
        <v>likes_to</v>
      </c>
      <c r="K17" t="str">
        <f>sampled!E17</f>
        <v>Sharon</v>
      </c>
      <c r="L17" t="str">
        <f>sampled!F17</f>
        <v>FEMALE</v>
      </c>
      <c r="M17" t="str">
        <f>sampled!G17</f>
        <v>owns a bagpipe</v>
      </c>
      <c r="N17" t="str">
        <f>sampled!H17</f>
        <v>owns_a</v>
      </c>
      <c r="O17" t="b">
        <f>sampled!I17</f>
        <v>1</v>
      </c>
      <c r="P17" t="b">
        <f>sampled!J17</f>
        <v>1</v>
      </c>
      <c r="Q17" t="str">
        <f>sampled!K17</f>
        <v>envy</v>
      </c>
      <c r="R17">
        <f>sampled!L17</f>
        <v>-94</v>
      </c>
      <c r="S17" t="str">
        <f>sampled!M17</f>
        <v>NP2</v>
      </c>
      <c r="T17">
        <f>sampled!N17</f>
        <v>-5</v>
      </c>
      <c r="U17" t="str">
        <f>sampled!O17</f>
        <v>NP2</v>
      </c>
      <c r="V17" t="str">
        <f>manual!A17</f>
        <v>are cousins</v>
      </c>
      <c r="W17" t="str">
        <f>manual!B17</f>
        <v>in December</v>
      </c>
      <c r="X17" t="str">
        <f>manual!C17</f>
        <v>past</v>
      </c>
      <c r="Y17" t="str">
        <f>manual!D17</f>
        <v>envied</v>
      </c>
      <c r="Z17" t="str">
        <f>manual!E17</f>
        <v>got to play in the local holiday parade.</v>
      </c>
      <c r="AA17" t="str">
        <f>manual!F17</f>
        <v>CS</v>
      </c>
      <c r="AB17" t="str">
        <f>manual!G17</f>
        <v>Pred2</v>
      </c>
      <c r="AC17" t="str">
        <f>manual!H17</f>
        <v>Who PRED2?</v>
      </c>
      <c r="AD17" t="str">
        <f>manual!I17</f>
        <v>NAME2</v>
      </c>
      <c r="AE17" t="str">
        <f>manual!J17</f>
        <v>NAME1</v>
      </c>
      <c r="AF17" t="str">
        <f>inferred!A17</f>
        <v>she</v>
      </c>
      <c r="AG17" t="str">
        <f>inferred!B17</f>
        <v xml:space="preserve">Sharon owns a bagpipe. Dalton likes to flirt. </v>
      </c>
      <c r="AH17" t="str">
        <f>inferred!C17</f>
        <v xml:space="preserve">Sharon and Dalton are cousins. </v>
      </c>
      <c r="AI17" t="str">
        <f>inferred!D17</f>
        <v>Dalton envied Sharon in December because she got to play in the local holiday parade.</v>
      </c>
    </row>
    <row r="18" spans="1:35" ht="15.75" customHeight="1" x14ac:dyDescent="0.2">
      <c r="A18" s="1">
        <v>17</v>
      </c>
      <c r="B18" s="4" t="str">
        <f>CONCATENATE(inferred!B18,inferred!C18,inferred!D18)</f>
        <v>Christian owns a limousine. Lisa owns a pub. Christian and Lisa are divorced. Christian has envied Lisa since they met because she gets free food and drinks in the pub.</v>
      </c>
      <c r="C18" s="5" t="s">
        <v>6</v>
      </c>
      <c r="D18" s="6" t="str">
        <f>SUBSTITUTE(SUBSTITUTE(SUBSTITUTE(SUBSTITUTE(SUBSTITUTE(SUBSTITUTE(manual!H18,"NAME1",sampled!A18),"PRED1",sampled!C18),"NAME2",sampled!E18),"PRED2",sampled!G18),"FILLER",manual!A18),"VERBCONJ",manual!D18)</f>
        <v>Christian ____________.</v>
      </c>
      <c r="E18" s="7" t="str">
        <f>SUBSTITUTE(SUBSTITUTE(SUBSTITUTE(SUBSTITUTE(SUBSTITUTE(SUBSTITUTE(manual!I18,"NAME1",sampled!A18),"PRED1",sampled!C18),"NAME2",sampled!E18),"PRED2",sampled!G18),"FILLER",manual!A18),"VERBCONJ",manual!D18)</f>
        <v>owns a limousine</v>
      </c>
      <c r="F18" s="7" t="str">
        <f>SUBSTITUTE(SUBSTITUTE(SUBSTITUTE(SUBSTITUTE(SUBSTITUTE(manual!J18,"NAME1",sampled!A18),"PRED1",sampled!C18),"NAME2",sampled!E18),"PRED2",sampled!G18),"FILLER",manual!A18)</f>
        <v>owns a pub</v>
      </c>
      <c r="G18" t="str">
        <f>sampled!A18</f>
        <v>Christian</v>
      </c>
      <c r="H18" t="str">
        <f>sampled!B18</f>
        <v>MALE</v>
      </c>
      <c r="I18" t="str">
        <f>sampled!C18</f>
        <v>owns a limousine</v>
      </c>
      <c r="J18" t="str">
        <f>sampled!D18</f>
        <v>owns_a</v>
      </c>
      <c r="K18" t="str">
        <f>sampled!E18</f>
        <v>Lisa</v>
      </c>
      <c r="L18" t="str">
        <f>sampled!F18</f>
        <v>FEMALE</v>
      </c>
      <c r="M18" t="str">
        <f>sampled!G18</f>
        <v>owns a pub</v>
      </c>
      <c r="N18" t="str">
        <f>sampled!H18</f>
        <v>owns_a</v>
      </c>
      <c r="O18" t="b">
        <f>sampled!I18</f>
        <v>0</v>
      </c>
      <c r="P18" t="b">
        <f>sampled!J18</f>
        <v>0</v>
      </c>
      <c r="Q18" t="str">
        <f>sampled!K18</f>
        <v>envy</v>
      </c>
      <c r="R18">
        <f>sampled!L18</f>
        <v>-94</v>
      </c>
      <c r="S18" t="str">
        <f>sampled!M18</f>
        <v>NP2</v>
      </c>
      <c r="T18">
        <f>sampled!N18</f>
        <v>-5</v>
      </c>
      <c r="U18" t="str">
        <f>sampled!O18</f>
        <v>NP2</v>
      </c>
      <c r="V18" t="str">
        <f>manual!A18</f>
        <v>are divorced</v>
      </c>
      <c r="W18" t="str">
        <f>manual!B18</f>
        <v>since they met</v>
      </c>
      <c r="X18" t="str">
        <f>manual!C18</f>
        <v>present perfect</v>
      </c>
      <c r="Y18" t="str">
        <f>manual!D18</f>
        <v>has envied</v>
      </c>
      <c r="Z18" t="str">
        <f>manual!E18</f>
        <v>gets free food and drinks in the pub.</v>
      </c>
      <c r="AA18" t="str">
        <f>manual!F18</f>
        <v>CS</v>
      </c>
      <c r="AB18" t="str">
        <f>manual!G18</f>
        <v>Pred1</v>
      </c>
      <c r="AC18" t="str">
        <f>manual!H18</f>
        <v>NAME1 ____________.</v>
      </c>
      <c r="AD18" t="str">
        <f>manual!I18</f>
        <v>PRED1</v>
      </c>
      <c r="AE18" t="str">
        <f>manual!J18</f>
        <v>PRED2</v>
      </c>
      <c r="AF18" t="str">
        <f>inferred!A18</f>
        <v>she</v>
      </c>
      <c r="AG18" t="str">
        <f>inferred!B18</f>
        <v xml:space="preserve">Christian owns a limousine. Lisa owns a pub. </v>
      </c>
      <c r="AH18" t="str">
        <f>inferred!C18</f>
        <v xml:space="preserve">Christian and Lisa are divorced. </v>
      </c>
      <c r="AI18" t="str">
        <f>inferred!D18</f>
        <v>Christian has envied Lisa since they met because she gets free food and drinks in the pub.</v>
      </c>
    </row>
    <row r="19" spans="1:35" ht="15.75" customHeight="1" x14ac:dyDescent="0.2">
      <c r="A19" s="1">
        <v>18</v>
      </c>
      <c r="B19" s="4" t="str">
        <f>CONCATENATE(inferred!B19,inferred!C19,inferred!D19)</f>
        <v>Stanley likes to flirt. Rebecca likes to crochet. Rebecca and Stanley are close friends. Rebecca envies Stanley regularly because he comes off to everyone as confident and charming.</v>
      </c>
      <c r="C19" s="5" t="s">
        <v>6</v>
      </c>
      <c r="D19" s="6" t="str">
        <f>SUBSTITUTE(SUBSTITUTE(SUBSTITUTE(SUBSTITUTE(SUBSTITUTE(SUBSTITUTE(manual!H19,"NAME1",sampled!A19),"PRED1",sampled!C19),"NAME2",sampled!E19),"PRED2",sampled!G19),"FILLER",manual!A19),"VERBCONJ",manual!D19)</f>
        <v>Stanley ____________.</v>
      </c>
      <c r="E19" s="7" t="str">
        <f>SUBSTITUTE(SUBSTITUTE(SUBSTITUTE(SUBSTITUTE(SUBSTITUTE(SUBSTITUTE(manual!I19,"NAME1",sampled!A19),"PRED1",sampled!C19),"NAME2",sampled!E19),"PRED2",sampled!G19),"FILLER",manual!A19),"VERBCONJ",manual!D19)</f>
        <v>likes to flirt</v>
      </c>
      <c r="F19" s="7" t="str">
        <f>SUBSTITUTE(SUBSTITUTE(SUBSTITUTE(SUBSTITUTE(SUBSTITUTE(manual!J19,"NAME1",sampled!A19),"PRED1",sampled!C19),"NAME2",sampled!E19),"PRED2",sampled!G19),"FILLER",manual!A19)</f>
        <v>likes to crochet</v>
      </c>
      <c r="G19" t="str">
        <f>sampled!A19</f>
        <v>Rebecca</v>
      </c>
      <c r="H19" t="str">
        <f>sampled!B19</f>
        <v>FEMALE</v>
      </c>
      <c r="I19" t="str">
        <f>sampled!C19</f>
        <v>likes to crochet</v>
      </c>
      <c r="J19" t="str">
        <f>sampled!D19</f>
        <v>likes_to</v>
      </c>
      <c r="K19" t="str">
        <f>sampled!E19</f>
        <v>Stanley</v>
      </c>
      <c r="L19" t="str">
        <f>sampled!F19</f>
        <v>MALE</v>
      </c>
      <c r="M19" t="str">
        <f>sampled!G19</f>
        <v>likes to flirt</v>
      </c>
      <c r="N19" t="str">
        <f>sampled!H19</f>
        <v>likes_to</v>
      </c>
      <c r="O19" t="b">
        <f>sampled!I19</f>
        <v>1</v>
      </c>
      <c r="P19" t="b">
        <f>sampled!J19</f>
        <v>0</v>
      </c>
      <c r="Q19" t="str">
        <f>sampled!K19</f>
        <v>envy</v>
      </c>
      <c r="R19">
        <f>sampled!L19</f>
        <v>-94</v>
      </c>
      <c r="S19" t="str">
        <f>sampled!M19</f>
        <v>NP2</v>
      </c>
      <c r="T19">
        <f>sampled!N19</f>
        <v>-5</v>
      </c>
      <c r="U19" t="str">
        <f>sampled!O19</f>
        <v>NP2</v>
      </c>
      <c r="V19" t="str">
        <f>manual!A19</f>
        <v>are close friends</v>
      </c>
      <c r="W19" t="str">
        <f>manual!B19</f>
        <v>regularly</v>
      </c>
      <c r="X19" t="str">
        <f>manual!C19</f>
        <v>present</v>
      </c>
      <c r="Y19" t="str">
        <f>manual!D19</f>
        <v>envies</v>
      </c>
      <c r="Z19" t="str">
        <f>manual!E19</f>
        <v>comes off to everyone as confident and charming.</v>
      </c>
      <c r="AA19" t="str">
        <f>manual!F19</f>
        <v>CS</v>
      </c>
      <c r="AB19" t="str">
        <f>manual!G19</f>
        <v>Pred2</v>
      </c>
      <c r="AC19" t="str">
        <f>manual!H19</f>
        <v>NAME2 ____________.</v>
      </c>
      <c r="AD19" t="str">
        <f>manual!I19</f>
        <v>PRED2</v>
      </c>
      <c r="AE19" t="str">
        <f>manual!J19</f>
        <v>PRED1</v>
      </c>
      <c r="AF19" t="str">
        <f>inferred!A19</f>
        <v>he</v>
      </c>
      <c r="AG19" t="str">
        <f>inferred!B19</f>
        <v xml:space="preserve">Stanley likes to flirt. Rebecca likes to crochet. </v>
      </c>
      <c r="AH19" t="str">
        <f>inferred!C19</f>
        <v xml:space="preserve">Rebecca and Stanley are close friends. </v>
      </c>
      <c r="AI19" t="str">
        <f>inferred!D19</f>
        <v>Rebecca envies Stanley regularly because he comes off to everyone as confident and charming.</v>
      </c>
    </row>
    <row r="20" spans="1:35" ht="15.75" customHeight="1" x14ac:dyDescent="0.2">
      <c r="A20" s="1">
        <v>19</v>
      </c>
      <c r="B20" s="4" t="str">
        <f>CONCATENATE(inferred!B20,inferred!C20,inferred!D20)</f>
        <v>Timothy owns a limousine. Crystal likes to sail. Timothy and Crystal are distantly related. Timothy envies Crystal frequently because he has always been deeply afraid of water.</v>
      </c>
      <c r="C20" s="5" t="s">
        <v>8</v>
      </c>
      <c r="D20" s="6" t="str">
        <f>SUBSTITUTE(SUBSTITUTE(SUBSTITUTE(SUBSTITUTE(SUBSTITUTE(SUBSTITUTE(manual!H20,"NAME1",sampled!A20),"PRED1",sampled!C20),"NAME2",sampled!E20),"PRED2",sampled!G20),"FILLER",manual!A20),"VERBCONJ",manual!D20)</f>
        <v>Timothy and Crystal ____________.</v>
      </c>
      <c r="E20" s="7" t="str">
        <f>SUBSTITUTE(SUBSTITUTE(SUBSTITUTE(SUBSTITUTE(SUBSTITUTE(SUBSTITUTE(manual!I20,"NAME1",sampled!A20),"PRED1",sampled!C20),"NAME2",sampled!E20),"PRED2",sampled!G20),"FILLER",manual!A20),"VERBCONJ",manual!D20)</f>
        <v>are distantly related</v>
      </c>
      <c r="F20" s="7" t="str">
        <f>SUBSTITUTE(SUBSTITUTE(SUBSTITUTE(SUBSTITUTE(SUBSTITUTE(manual!J20,"NAME1",sampled!A20),"PRED1",sampled!C20),"NAME2",sampled!E20),"PRED2",sampled!G20),"FILLER",manual!A20)</f>
        <v>are dating</v>
      </c>
      <c r="G20" t="str">
        <f>sampled!A20</f>
        <v>Timothy</v>
      </c>
      <c r="H20" t="str">
        <f>sampled!B20</f>
        <v>MALE</v>
      </c>
      <c r="I20" t="str">
        <f>sampled!C20</f>
        <v>owns a limousine</v>
      </c>
      <c r="J20" t="str">
        <f>sampled!D20</f>
        <v>owns_a</v>
      </c>
      <c r="K20" t="str">
        <f>sampled!E20</f>
        <v>Crystal</v>
      </c>
      <c r="L20" t="str">
        <f>sampled!F20</f>
        <v>FEMALE</v>
      </c>
      <c r="M20" t="str">
        <f>sampled!G20</f>
        <v>likes to sail</v>
      </c>
      <c r="N20" t="str">
        <f>sampled!H20</f>
        <v>likes_to</v>
      </c>
      <c r="O20" t="b">
        <f>sampled!I20</f>
        <v>0</v>
      </c>
      <c r="P20" t="b">
        <f>sampled!J20</f>
        <v>0</v>
      </c>
      <c r="Q20" t="str">
        <f>sampled!K20</f>
        <v>envy</v>
      </c>
      <c r="R20">
        <f>sampled!L20</f>
        <v>-94</v>
      </c>
      <c r="S20" t="str">
        <f>sampled!M20</f>
        <v>NP2</v>
      </c>
      <c r="T20">
        <f>sampled!N20</f>
        <v>-5</v>
      </c>
      <c r="U20" t="str">
        <f>sampled!O20</f>
        <v>NP1</v>
      </c>
      <c r="V20" t="str">
        <f>manual!A20</f>
        <v>are distantly related</v>
      </c>
      <c r="W20" t="str">
        <f>manual!B20</f>
        <v>frequently</v>
      </c>
      <c r="X20" t="str">
        <f>manual!C20</f>
        <v>present</v>
      </c>
      <c r="Y20" t="str">
        <f>manual!D20</f>
        <v>envies</v>
      </c>
      <c r="Z20" t="str">
        <f>manual!E20</f>
        <v>has always been deeply afraid of water.</v>
      </c>
      <c r="AA20" t="str">
        <f>manual!F20</f>
        <v>CS</v>
      </c>
      <c r="AB20" t="str">
        <f>manual!G20</f>
        <v>Filler</v>
      </c>
      <c r="AC20" t="str">
        <f>manual!H20</f>
        <v>NAME1 and NAME2 ____________.</v>
      </c>
      <c r="AD20" t="str">
        <f>manual!I20</f>
        <v>FILLER</v>
      </c>
      <c r="AE20" t="str">
        <f>manual!J20</f>
        <v>are dating</v>
      </c>
      <c r="AF20" t="str">
        <f>inferred!A20</f>
        <v>he</v>
      </c>
      <c r="AG20" t="str">
        <f>inferred!B20</f>
        <v xml:space="preserve">Timothy owns a limousine. Crystal likes to sail. </v>
      </c>
      <c r="AH20" t="str">
        <f>inferred!C20</f>
        <v xml:space="preserve">Timothy and Crystal are distantly related. </v>
      </c>
      <c r="AI20" t="str">
        <f>inferred!D20</f>
        <v>Timothy envies Crystal frequently because he has always been deeply afraid of water.</v>
      </c>
    </row>
    <row r="21" spans="1:35" ht="15.75" customHeight="1" x14ac:dyDescent="0.2">
      <c r="A21" s="1">
        <v>20</v>
      </c>
      <c r="B21" s="4" t="str">
        <f>CONCATENATE(inferred!B21,inferred!C21,inferred!D21)</f>
        <v>Alexander likes to read. Joanna likes to flirt. Alexander and Joanna are siblings. Joanna has envied Alexander for a while because she doesn't feel she ever has time to just sit and read.</v>
      </c>
      <c r="C21" s="5" t="s">
        <v>9</v>
      </c>
      <c r="D21" s="6" t="str">
        <f>SUBSTITUTE(SUBSTITUTE(SUBSTITUTE(SUBSTITUTE(SUBSTITUTE(SUBSTITUTE(manual!H21,"NAME1",sampled!A21),"PRED1",sampled!C21),"NAME2",sampled!E21),"PRED2",sampled!G21),"FILLER",manual!A21),"VERBCONJ",manual!D21)</f>
        <v>TRUE or FALSE: It's Joanna who has envied Alexander.</v>
      </c>
      <c r="E21" s="7" t="str">
        <f>SUBSTITUTE(SUBSTITUTE(SUBSTITUTE(SUBSTITUTE(SUBSTITUTE(SUBSTITUTE(manual!I21,"NAME1",sampled!A21),"PRED1",sampled!C21),"NAME2",sampled!E21),"PRED2",sampled!G21),"FILLER",manual!A21),"VERBCONJ",manual!D21)</f>
        <v>TRUE</v>
      </c>
      <c r="F21" s="7" t="str">
        <f>SUBSTITUTE(SUBSTITUTE(SUBSTITUTE(SUBSTITUTE(SUBSTITUTE(manual!J21,"NAME1",sampled!A21),"PRED1",sampled!C21),"NAME2",sampled!E21),"PRED2",sampled!G21),"FILLER",manual!A21)</f>
        <v>FALSE</v>
      </c>
      <c r="G21" t="str">
        <f>sampled!A21</f>
        <v>Joanna</v>
      </c>
      <c r="H21" t="str">
        <f>sampled!B21</f>
        <v>FEMALE</v>
      </c>
      <c r="I21" t="str">
        <f>sampled!C21</f>
        <v>likes to flirt</v>
      </c>
      <c r="J21" t="str">
        <f>sampled!D21</f>
        <v>likes_to</v>
      </c>
      <c r="K21" t="str">
        <f>sampled!E21</f>
        <v>Alexander</v>
      </c>
      <c r="L21" t="str">
        <f>sampled!F21</f>
        <v>MALE</v>
      </c>
      <c r="M21" t="str">
        <f>sampled!G21</f>
        <v>likes to read</v>
      </c>
      <c r="N21" t="str">
        <f>sampled!H21</f>
        <v>likes_to</v>
      </c>
      <c r="O21" t="b">
        <f>sampled!I21</f>
        <v>1</v>
      </c>
      <c r="P21" t="b">
        <f>sampled!J21</f>
        <v>1</v>
      </c>
      <c r="Q21" t="str">
        <f>sampled!K21</f>
        <v>envy</v>
      </c>
      <c r="R21">
        <f>sampled!L21</f>
        <v>-94</v>
      </c>
      <c r="S21" t="str">
        <f>sampled!M21</f>
        <v>NP2</v>
      </c>
      <c r="T21">
        <f>sampled!N21</f>
        <v>-5</v>
      </c>
      <c r="U21" t="str">
        <f>sampled!O21</f>
        <v>NP1</v>
      </c>
      <c r="V21" t="str">
        <f>manual!A21</f>
        <v>are siblings</v>
      </c>
      <c r="W21" t="str">
        <f>manual!B21</f>
        <v>for a while</v>
      </c>
      <c r="X21" t="str">
        <f>manual!C21</f>
        <v>present perfect</v>
      </c>
      <c r="Y21" t="str">
        <f>manual!D21</f>
        <v>has envied</v>
      </c>
      <c r="Z21" t="str">
        <f>manual!E21</f>
        <v>doesn't feel she ever has time to just sit and read.</v>
      </c>
      <c r="AA21" t="str">
        <f>manual!F21</f>
        <v>CS</v>
      </c>
      <c r="AB21" t="str">
        <f>manual!G21</f>
        <v>ICVerb</v>
      </c>
      <c r="AC21" t="str">
        <f>manual!H21</f>
        <v>TRUE or FALSE: It's NAME1 who VERBCONJ NAME2.</v>
      </c>
      <c r="AD21" t="b">
        <f>manual!I21</f>
        <v>1</v>
      </c>
      <c r="AE21" t="b">
        <f>manual!J21</f>
        <v>0</v>
      </c>
      <c r="AF21" t="str">
        <f>inferred!A21</f>
        <v>she</v>
      </c>
      <c r="AG21" t="str">
        <f>inferred!B21</f>
        <v xml:space="preserve">Alexander likes to read. Joanna likes to flirt. </v>
      </c>
      <c r="AH21" t="str">
        <f>inferred!C21</f>
        <v xml:space="preserve">Alexander and Joanna are siblings. </v>
      </c>
      <c r="AI21" t="str">
        <f>inferred!D21</f>
        <v>Joanna has envied Alexander for a while because she doesn't feel she ever has time to just sit and read.</v>
      </c>
    </row>
    <row r="22" spans="1:35" ht="15.75" customHeight="1" x14ac:dyDescent="0.2">
      <c r="A22" s="1">
        <v>21</v>
      </c>
      <c r="B22" s="4" t="str">
        <f>CONCATENATE(inferred!B22,inferred!C22,inferred!D22)</f>
        <v>Stephen owns a salamander. Janice owns a pub. Stephen and Janice are dating. Stephen admires Janice daily because she is such a fantastic business woman.</v>
      </c>
      <c r="C22" s="5" t="s">
        <v>6</v>
      </c>
      <c r="D22" s="6" t="str">
        <f>SUBSTITUTE(SUBSTITUTE(SUBSTITUTE(SUBSTITUTE(SUBSTITUTE(SUBSTITUTE(manual!H22,"NAME1",sampled!A22),"PRED1",sampled!C22),"NAME2",sampled!E22),"PRED2",sampled!G22),"FILLER",manual!A22),"VERBCONJ",manual!D22)</f>
        <v>Is Janice's pub business struggling?</v>
      </c>
      <c r="E22" s="7" t="str">
        <f>SUBSTITUTE(SUBSTITUTE(SUBSTITUTE(SUBSTITUTE(SUBSTITUTE(SUBSTITUTE(manual!I22,"NAME1",sampled!A22),"PRED1",sampled!C22),"NAME2",sampled!E22),"PRED2",sampled!G22),"FILLER",manual!A22),"VERBCONJ",manual!D22)</f>
        <v>NO</v>
      </c>
      <c r="F22" s="7" t="str">
        <f>SUBSTITUTE(SUBSTITUTE(SUBSTITUTE(SUBSTITUTE(SUBSTITUTE(manual!J22,"NAME1",sampled!A22),"PRED1",sampled!C22),"NAME2",sampled!E22),"PRED2",sampled!G22),"FILLER",manual!A22)</f>
        <v>YES</v>
      </c>
      <c r="G22" t="str">
        <f>sampled!A22</f>
        <v>Stephen</v>
      </c>
      <c r="H22" t="str">
        <f>sampled!B22</f>
        <v>MALE</v>
      </c>
      <c r="I22" t="str">
        <f>sampled!C22</f>
        <v>owns a salamander</v>
      </c>
      <c r="J22" t="str">
        <f>sampled!D22</f>
        <v>owns_a</v>
      </c>
      <c r="K22" t="str">
        <f>sampled!E22</f>
        <v>Janice</v>
      </c>
      <c r="L22" t="str">
        <f>sampled!F22</f>
        <v>FEMALE</v>
      </c>
      <c r="M22" t="str">
        <f>sampled!G22</f>
        <v>owns a pub</v>
      </c>
      <c r="N22" t="str">
        <f>sampled!H22</f>
        <v>owns_a</v>
      </c>
      <c r="O22" t="b">
        <f>sampled!I22</f>
        <v>0</v>
      </c>
      <c r="P22" t="b">
        <f>sampled!J22</f>
        <v>0</v>
      </c>
      <c r="Q22" t="str">
        <f>sampled!K22</f>
        <v>admire</v>
      </c>
      <c r="R22">
        <f>sampled!L22</f>
        <v>-92</v>
      </c>
      <c r="S22" t="str">
        <f>sampled!M22</f>
        <v>NP2</v>
      </c>
      <c r="T22">
        <f>sampled!N22</f>
        <v>-1</v>
      </c>
      <c r="U22" t="str">
        <f>sampled!O22</f>
        <v>NP2</v>
      </c>
      <c r="V22" t="str">
        <f>manual!A22</f>
        <v>are dating</v>
      </c>
      <c r="W22" t="str">
        <f>manual!B22</f>
        <v>daily</v>
      </c>
      <c r="X22" t="str">
        <f>manual!C22</f>
        <v>present</v>
      </c>
      <c r="Y22" t="str">
        <f>manual!D22</f>
        <v>admires</v>
      </c>
      <c r="Z22" t="str">
        <f>manual!E22</f>
        <v>is such a fantastic business woman.</v>
      </c>
      <c r="AA22" t="str">
        <f>manual!F22</f>
        <v>EF</v>
      </c>
      <c r="AB22" t="str">
        <f>manual!G22</f>
        <v>Continuation</v>
      </c>
      <c r="AC22" t="str">
        <f>manual!H22</f>
        <v>Is NAME2's pub business struggling?</v>
      </c>
      <c r="AD22" t="str">
        <f>manual!I22</f>
        <v>NO</v>
      </c>
      <c r="AE22" t="str">
        <f>manual!J22</f>
        <v>YES</v>
      </c>
      <c r="AF22" t="str">
        <f>inferred!A22</f>
        <v>she</v>
      </c>
      <c r="AG22" t="str">
        <f>inferred!B22</f>
        <v xml:space="preserve">Stephen owns a salamander. Janice owns a pub. </v>
      </c>
      <c r="AH22" t="str">
        <f>inferred!C22</f>
        <v xml:space="preserve">Stephen and Janice are dating. </v>
      </c>
      <c r="AI22" t="str">
        <f>inferred!D22</f>
        <v>Stephen admires Janice daily because she is such a fantastic business woman.</v>
      </c>
    </row>
    <row r="23" spans="1:35" ht="15.75" customHeight="1" x14ac:dyDescent="0.2">
      <c r="A23" s="1">
        <v>22</v>
      </c>
      <c r="B23" s="4" t="str">
        <f>CONCATENATE(inferred!B23,inferred!C23,inferred!D23)</f>
        <v>Erika likes to flirt. Ethan owns a pub. Ethan and Erika are close friends. Ethan has admired Erika for years because she lights up the pub whenever she comes in.</v>
      </c>
      <c r="C23" s="5" t="s">
        <v>7</v>
      </c>
      <c r="D23" s="6" t="str">
        <f>SUBSTITUTE(SUBSTITUTE(SUBSTITUTE(SUBSTITUTE(SUBSTITUTE(SUBSTITUTE(manual!H23,"NAME1",sampled!A23),"PRED1",sampled!C23),"NAME2",sampled!E23),"PRED2",sampled!G23),"FILLER",manual!A23),"VERBCONJ",manual!D23)</f>
        <v>Who owns a pub?</v>
      </c>
      <c r="E23" s="7" t="str">
        <f>SUBSTITUTE(SUBSTITUTE(SUBSTITUTE(SUBSTITUTE(SUBSTITUTE(SUBSTITUTE(manual!I23,"NAME1",sampled!A23),"PRED1",sampled!C23),"NAME2",sampled!E23),"PRED2",sampled!G23),"FILLER",manual!A23),"VERBCONJ",manual!D23)</f>
        <v>Ethan</v>
      </c>
      <c r="F23" s="7" t="str">
        <f>SUBSTITUTE(SUBSTITUTE(SUBSTITUTE(SUBSTITUTE(SUBSTITUTE(manual!J23,"NAME1",sampled!A23),"PRED1",sampled!C23),"NAME2",sampled!E23),"PRED2",sampled!G23),"FILLER",manual!A23)</f>
        <v>Erika</v>
      </c>
      <c r="G23" t="str">
        <f>sampled!A23</f>
        <v>Ethan</v>
      </c>
      <c r="H23" t="str">
        <f>sampled!B23</f>
        <v>MALE</v>
      </c>
      <c r="I23" t="str">
        <f>sampled!C23</f>
        <v>owns a pub</v>
      </c>
      <c r="J23" t="str">
        <f>sampled!D23</f>
        <v>owns_a</v>
      </c>
      <c r="K23" t="str">
        <f>sampled!E23</f>
        <v>Erika</v>
      </c>
      <c r="L23" t="str">
        <f>sampled!F23</f>
        <v>FEMALE</v>
      </c>
      <c r="M23" t="str">
        <f>sampled!G23</f>
        <v>likes to flirt</v>
      </c>
      <c r="N23" t="str">
        <f>sampled!H23</f>
        <v>likes_to</v>
      </c>
      <c r="O23" t="b">
        <f>sampled!I23</f>
        <v>1</v>
      </c>
      <c r="P23" t="b">
        <f>sampled!J23</f>
        <v>0</v>
      </c>
      <c r="Q23" t="str">
        <f>sampled!K23</f>
        <v>admire</v>
      </c>
      <c r="R23">
        <f>sampled!L23</f>
        <v>-92</v>
      </c>
      <c r="S23" t="str">
        <f>sampled!M23</f>
        <v>NP2</v>
      </c>
      <c r="T23">
        <f>sampled!N23</f>
        <v>-1</v>
      </c>
      <c r="U23" t="str">
        <f>sampled!O23</f>
        <v>NP2</v>
      </c>
      <c r="V23" t="str">
        <f>manual!A23</f>
        <v>are close friends</v>
      </c>
      <c r="W23" t="str">
        <f>manual!B23</f>
        <v>for years</v>
      </c>
      <c r="X23" t="str">
        <f>manual!C23</f>
        <v>present perfect</v>
      </c>
      <c r="Y23" t="str">
        <f>manual!D23</f>
        <v>has admired</v>
      </c>
      <c r="Z23" t="str">
        <f>manual!E23</f>
        <v>lights up the pub whenever she comes in.</v>
      </c>
      <c r="AA23" t="str">
        <f>manual!F23</f>
        <v>EF</v>
      </c>
      <c r="AB23" t="str">
        <f>manual!G23</f>
        <v>Pred1</v>
      </c>
      <c r="AC23" t="str">
        <f>manual!H23</f>
        <v>Who PRED1?</v>
      </c>
      <c r="AD23" t="str">
        <f>manual!I23</f>
        <v>NAME1</v>
      </c>
      <c r="AE23" t="str">
        <f>manual!J23</f>
        <v>NAME2</v>
      </c>
      <c r="AF23" t="str">
        <f>inferred!A23</f>
        <v>she</v>
      </c>
      <c r="AG23" t="str">
        <f>inferred!B23</f>
        <v xml:space="preserve">Erika likes to flirt. Ethan owns a pub. </v>
      </c>
      <c r="AH23" t="str">
        <f>inferred!C23</f>
        <v xml:space="preserve">Ethan and Erika are close friends. </v>
      </c>
      <c r="AI23" t="str">
        <f>inferred!D23</f>
        <v>Ethan has admired Erika for years because she lights up the pub whenever she comes in.</v>
      </c>
    </row>
    <row r="24" spans="1:35" ht="15.75" customHeight="1" x14ac:dyDescent="0.2">
      <c r="A24" s="1">
        <v>23</v>
      </c>
      <c r="B24" s="4" t="str">
        <f>CONCATENATE(inferred!B24,inferred!C24,inferred!D24)</f>
        <v>Melinda is a paralegal. Roy likes to sail. Melinda and Roy are roommates. Melinda admired Roy last year because he always found time to go on the water in spite of a very busy year at work.</v>
      </c>
      <c r="C24" s="5" t="s">
        <v>8</v>
      </c>
      <c r="D24" s="6" t="str">
        <f>SUBSTITUTE(SUBSTITUTE(SUBSTITUTE(SUBSTITUTE(SUBSTITUTE(SUBSTITUTE(manual!H24,"NAME1",sampled!A24),"PRED1",sampled!C24),"NAME2",sampled!E24),"PRED2",sampled!G24),"FILLER",manual!A24),"VERBCONJ",manual!D24)</f>
        <v>Who likes to sail?</v>
      </c>
      <c r="E24" s="7" t="str">
        <f>SUBSTITUTE(SUBSTITUTE(SUBSTITUTE(SUBSTITUTE(SUBSTITUTE(SUBSTITUTE(manual!I24,"NAME1",sampled!A24),"PRED1",sampled!C24),"NAME2",sampled!E24),"PRED2",sampled!G24),"FILLER",manual!A24),"VERBCONJ",manual!D24)</f>
        <v>Roy</v>
      </c>
      <c r="F24" s="7" t="str">
        <f>SUBSTITUTE(SUBSTITUTE(SUBSTITUTE(SUBSTITUTE(SUBSTITUTE(manual!J24,"NAME1",sampled!A24),"PRED1",sampled!C24),"NAME2",sampled!E24),"PRED2",sampled!G24),"FILLER",manual!A24)</f>
        <v>Melinda</v>
      </c>
      <c r="G24" t="str">
        <f>sampled!A24</f>
        <v>Melinda</v>
      </c>
      <c r="H24" t="str">
        <f>sampled!B24</f>
        <v>FEMALE</v>
      </c>
      <c r="I24" t="str">
        <f>sampled!C24</f>
        <v>is a paralegal</v>
      </c>
      <c r="J24" t="str">
        <f>sampled!D24</f>
        <v>is_a</v>
      </c>
      <c r="K24" t="str">
        <f>sampled!E24</f>
        <v>Roy</v>
      </c>
      <c r="L24" t="str">
        <f>sampled!F24</f>
        <v>MALE</v>
      </c>
      <c r="M24" t="str">
        <f>sampled!G24</f>
        <v>likes to sail</v>
      </c>
      <c r="N24" t="str">
        <f>sampled!H24</f>
        <v>likes_to</v>
      </c>
      <c r="O24" t="b">
        <f>sampled!I24</f>
        <v>0</v>
      </c>
      <c r="P24" t="b">
        <f>sampled!J24</f>
        <v>0</v>
      </c>
      <c r="Q24" t="str">
        <f>sampled!K24</f>
        <v>admire</v>
      </c>
      <c r="R24">
        <f>sampled!L24</f>
        <v>-92</v>
      </c>
      <c r="S24" t="str">
        <f>sampled!M24</f>
        <v>NP2</v>
      </c>
      <c r="T24">
        <f>sampled!N24</f>
        <v>-1</v>
      </c>
      <c r="U24" t="str">
        <f>sampled!O24</f>
        <v>NP2</v>
      </c>
      <c r="V24" t="str">
        <f>manual!A24</f>
        <v>are roommates</v>
      </c>
      <c r="W24" t="str">
        <f>manual!B24</f>
        <v>last year</v>
      </c>
      <c r="X24" t="str">
        <f>manual!C24</f>
        <v>past</v>
      </c>
      <c r="Y24" t="str">
        <f>manual!D24</f>
        <v>admired</v>
      </c>
      <c r="Z24" t="str">
        <f>manual!E24</f>
        <v>always found time to go on the water in spite of a very busy year at work.</v>
      </c>
      <c r="AA24" t="str">
        <f>manual!F24</f>
        <v>EF</v>
      </c>
      <c r="AB24" t="str">
        <f>manual!G24</f>
        <v>Pred2</v>
      </c>
      <c r="AC24" t="str">
        <f>manual!H24</f>
        <v>Who PRED2?</v>
      </c>
      <c r="AD24" t="str">
        <f>manual!I24</f>
        <v>NAME2</v>
      </c>
      <c r="AE24" t="str">
        <f>manual!J24</f>
        <v>NAME1</v>
      </c>
      <c r="AF24" t="str">
        <f>inferred!A24</f>
        <v>he</v>
      </c>
      <c r="AG24" t="str">
        <f>inferred!B24</f>
        <v xml:space="preserve">Melinda is a paralegal. Roy likes to sail. </v>
      </c>
      <c r="AH24" t="str">
        <f>inferred!C24</f>
        <v xml:space="preserve">Melinda and Roy are roommates. </v>
      </c>
      <c r="AI24" t="str">
        <f>inferred!D24</f>
        <v>Melinda admired Roy last year because he always found time to go on the water in spite of a very busy year at work.</v>
      </c>
    </row>
    <row r="25" spans="1:35" ht="51" x14ac:dyDescent="0.2">
      <c r="A25" s="1">
        <v>24</v>
      </c>
      <c r="B25" s="4" t="str">
        <f>CONCATENATE(inferred!B25,inferred!C25,inferred!D25)</f>
        <v>Sherri is a paralegal. Richard owns a bagpipe. Richard and Sherri are cousins. Sherri has admired Richard for a while because he learned to play the instrument on his own just by watching online videos.</v>
      </c>
      <c r="C25" s="5" t="s">
        <v>9</v>
      </c>
      <c r="D25" s="6" t="str">
        <f>SUBSTITUTE(SUBSTITUTE(SUBSTITUTE(SUBSTITUTE(SUBSTITUTE(SUBSTITUTE(manual!H25,"NAME1",sampled!A25),"PRED1",sampled!C25),"NAME2",sampled!E25),"PRED2",sampled!G25),"FILLER",manual!A25),"VERBCONJ",manual!D25)</f>
        <v>Sherri ____________.</v>
      </c>
      <c r="E25" s="7" t="str">
        <f>SUBSTITUTE(SUBSTITUTE(SUBSTITUTE(SUBSTITUTE(SUBSTITUTE(SUBSTITUTE(manual!I25,"NAME1",sampled!A25),"PRED1",sampled!C25),"NAME2",sampled!E25),"PRED2",sampled!G25),"FILLER",manual!A25),"VERBCONJ",manual!D25)</f>
        <v>is a paralegal</v>
      </c>
      <c r="F25" s="7" t="str">
        <f>SUBSTITUTE(SUBSTITUTE(SUBSTITUTE(SUBSTITUTE(SUBSTITUTE(manual!J25,"NAME1",sampled!A25),"PRED1",sampled!C25),"NAME2",sampled!E25),"PRED2",sampled!G25),"FILLER",manual!A25)</f>
        <v>owns a bagpipe</v>
      </c>
      <c r="G25" t="str">
        <f>sampled!A25</f>
        <v>Sherri</v>
      </c>
      <c r="H25" t="str">
        <f>sampled!B25</f>
        <v>FEMALE</v>
      </c>
      <c r="I25" t="str">
        <f>sampled!C25</f>
        <v>is a paralegal</v>
      </c>
      <c r="J25" t="str">
        <f>sampled!D25</f>
        <v>is_a</v>
      </c>
      <c r="K25" t="str">
        <f>sampled!E25</f>
        <v>Richard</v>
      </c>
      <c r="L25" t="str">
        <f>sampled!F25</f>
        <v>MALE</v>
      </c>
      <c r="M25" t="str">
        <f>sampled!G25</f>
        <v>owns a bagpipe</v>
      </c>
      <c r="N25" t="str">
        <f>sampled!H25</f>
        <v>owns_a</v>
      </c>
      <c r="O25" t="b">
        <f>sampled!I25</f>
        <v>0</v>
      </c>
      <c r="P25" t="b">
        <f>sampled!J25</f>
        <v>1</v>
      </c>
      <c r="Q25" t="str">
        <f>sampled!K25</f>
        <v>admire</v>
      </c>
      <c r="R25">
        <f>sampled!L25</f>
        <v>-92</v>
      </c>
      <c r="S25" t="str">
        <f>sampled!M25</f>
        <v>NP2</v>
      </c>
      <c r="T25">
        <f>sampled!N25</f>
        <v>-1</v>
      </c>
      <c r="U25" t="str">
        <f>sampled!O25</f>
        <v>NP2</v>
      </c>
      <c r="V25" t="str">
        <f>manual!A25</f>
        <v>are cousins</v>
      </c>
      <c r="W25" t="str">
        <f>manual!B25</f>
        <v>for a while</v>
      </c>
      <c r="X25" t="str">
        <f>manual!C25</f>
        <v>present perfect</v>
      </c>
      <c r="Y25" t="str">
        <f>manual!D25</f>
        <v>has admired</v>
      </c>
      <c r="Z25" t="str">
        <f>manual!E25</f>
        <v>learned to play the instrument on his own just by watching online videos.</v>
      </c>
      <c r="AA25" t="str">
        <f>manual!F25</f>
        <v>EF</v>
      </c>
      <c r="AB25" t="str">
        <f>manual!G25</f>
        <v>Pred1</v>
      </c>
      <c r="AC25" t="str">
        <f>manual!H25</f>
        <v>NAME1 ____________.</v>
      </c>
      <c r="AD25" t="str">
        <f>manual!I25</f>
        <v>PRED1</v>
      </c>
      <c r="AE25" t="str">
        <f>manual!J25</f>
        <v>PRED2</v>
      </c>
      <c r="AF25" t="str">
        <f>inferred!A25</f>
        <v>he</v>
      </c>
      <c r="AG25" t="str">
        <f>inferred!B25</f>
        <v xml:space="preserve">Sherri is a paralegal. Richard owns a bagpipe. </v>
      </c>
      <c r="AH25" t="str">
        <f>inferred!C25</f>
        <v xml:space="preserve">Richard and Sherri are cousins. </v>
      </c>
      <c r="AI25" t="str">
        <f>inferred!D25</f>
        <v>Sherri has admired Richard for a while because he learned to play the instrument on his own just by watching online videos.</v>
      </c>
    </row>
    <row r="26" spans="1:35" ht="38.25" x14ac:dyDescent="0.2">
      <c r="A26" s="1">
        <v>25</v>
      </c>
      <c r="B26" s="4" t="str">
        <f>CONCATENATE(inferred!B26,inferred!C26,inferred!D26)</f>
        <v>Heidi likes to flirt. Trevor owns a pub. Trevor and Heidi are distantly related. Trevor admired Heidi last month because she was cutting back on the flirting after meeting someone she really liked.</v>
      </c>
      <c r="C26" s="5" t="s">
        <v>6</v>
      </c>
      <c r="D26" s="6" t="str">
        <f>SUBSTITUTE(SUBSTITUTE(SUBSTITUTE(SUBSTITUTE(SUBSTITUTE(SUBSTITUTE(manual!H26,"NAME1",sampled!A26),"PRED1",sampled!C26),"NAME2",sampled!E26),"PRED2",sampled!G26),"FILLER",manual!A26),"VERBCONJ",manual!D26)</f>
        <v>Heidi ____________.</v>
      </c>
      <c r="E26" s="7" t="str">
        <f>SUBSTITUTE(SUBSTITUTE(SUBSTITUTE(SUBSTITUTE(SUBSTITUTE(SUBSTITUTE(manual!I26,"NAME1",sampled!A26),"PRED1",sampled!C26),"NAME2",sampled!E26),"PRED2",sampled!G26),"FILLER",manual!A26),"VERBCONJ",manual!D26)</f>
        <v>likes to flirt</v>
      </c>
      <c r="F26" s="7" t="str">
        <f>SUBSTITUTE(SUBSTITUTE(SUBSTITUTE(SUBSTITUTE(SUBSTITUTE(manual!J26,"NAME1",sampled!A26),"PRED1",sampled!C26),"NAME2",sampled!E26),"PRED2",sampled!G26),"FILLER",manual!A26)</f>
        <v>owns a pub</v>
      </c>
      <c r="G26" t="str">
        <f>sampled!A26</f>
        <v>Trevor</v>
      </c>
      <c r="H26" t="str">
        <f>sampled!B26</f>
        <v>MALE</v>
      </c>
      <c r="I26" t="str">
        <f>sampled!C26</f>
        <v>owns a pub</v>
      </c>
      <c r="J26" t="str">
        <f>sampled!D26</f>
        <v>owns_a</v>
      </c>
      <c r="K26" t="str">
        <f>sampled!E26</f>
        <v>Heidi</v>
      </c>
      <c r="L26" t="str">
        <f>sampled!F26</f>
        <v>FEMALE</v>
      </c>
      <c r="M26" t="str">
        <f>sampled!G26</f>
        <v>likes to flirt</v>
      </c>
      <c r="N26" t="str">
        <f>sampled!H26</f>
        <v>likes_to</v>
      </c>
      <c r="O26" t="b">
        <f>sampled!I26</f>
        <v>1</v>
      </c>
      <c r="P26" t="b">
        <f>sampled!J26</f>
        <v>0</v>
      </c>
      <c r="Q26" t="str">
        <f>sampled!K26</f>
        <v>admire</v>
      </c>
      <c r="R26">
        <f>sampled!L26</f>
        <v>-92</v>
      </c>
      <c r="S26" t="str">
        <f>sampled!M26</f>
        <v>NP2</v>
      </c>
      <c r="T26">
        <f>sampled!N26</f>
        <v>-1</v>
      </c>
      <c r="U26" t="str">
        <f>sampled!O26</f>
        <v>NP2</v>
      </c>
      <c r="V26" t="str">
        <f>manual!A26</f>
        <v>are distantly related</v>
      </c>
      <c r="W26" t="str">
        <f>manual!B26</f>
        <v>last month</v>
      </c>
      <c r="X26" t="str">
        <f>manual!C26</f>
        <v>past</v>
      </c>
      <c r="Y26" t="str">
        <f>manual!D26</f>
        <v>admired</v>
      </c>
      <c r="Z26" t="str">
        <f>manual!E26</f>
        <v>was cutting back on the flirting after meeting someone she really liked.</v>
      </c>
      <c r="AA26" t="str">
        <f>manual!F26</f>
        <v>EF</v>
      </c>
      <c r="AB26" t="str">
        <f>manual!G26</f>
        <v>Pred2</v>
      </c>
      <c r="AC26" t="str">
        <f>manual!H26</f>
        <v>NAME2 ____________.</v>
      </c>
      <c r="AD26" t="str">
        <f>manual!I26</f>
        <v>PRED2</v>
      </c>
      <c r="AE26" t="str">
        <f>manual!J26</f>
        <v>PRED1</v>
      </c>
      <c r="AF26" t="str">
        <f>inferred!A26</f>
        <v>she</v>
      </c>
      <c r="AG26" t="str">
        <f>inferred!B26</f>
        <v xml:space="preserve">Heidi likes to flirt. Trevor owns a pub. </v>
      </c>
      <c r="AH26" t="str">
        <f>inferred!C26</f>
        <v xml:space="preserve">Trevor and Heidi are distantly related. </v>
      </c>
      <c r="AI26" t="str">
        <f>inferred!D26</f>
        <v>Trevor admired Heidi last month because she was cutting back on the flirting after meeting someone she really liked.</v>
      </c>
    </row>
    <row r="27" spans="1:35" ht="38.25" x14ac:dyDescent="0.2">
      <c r="A27" s="1">
        <v>26</v>
      </c>
      <c r="B27" s="4" t="str">
        <f>CONCATENATE(inferred!B27,inferred!C27,inferred!D27)</f>
        <v>Andrew is a bellhop. Melissa is an actor. Melissa and Andrew are married. Melissa admires Andrew often because he schmoozes easily with high-flyers at the hotel.</v>
      </c>
      <c r="C27" s="5" t="s">
        <v>7</v>
      </c>
      <c r="D27" s="6" t="str">
        <f>SUBSTITUTE(SUBSTITUTE(SUBSTITUTE(SUBSTITUTE(SUBSTITUTE(SUBSTITUTE(manual!H27,"NAME1",sampled!A27),"PRED1",sampled!C27),"NAME2",sampled!E27),"PRED2",sampled!G27),"FILLER",manual!A27),"VERBCONJ",manual!D27)</f>
        <v>Melissa and Andrew ____________.</v>
      </c>
      <c r="E27" s="7" t="str">
        <f>SUBSTITUTE(SUBSTITUTE(SUBSTITUTE(SUBSTITUTE(SUBSTITUTE(SUBSTITUTE(manual!I27,"NAME1",sampled!A27),"PRED1",sampled!C27),"NAME2",sampled!E27),"PRED2",sampled!G27),"FILLER",manual!A27),"VERBCONJ",manual!D27)</f>
        <v>are married</v>
      </c>
      <c r="F27" s="7" t="str">
        <f>SUBSTITUTE(SUBSTITUTE(SUBSTITUTE(SUBSTITUTE(SUBSTITUTE(manual!J27,"NAME1",sampled!A27),"PRED1",sampled!C27),"NAME2",sampled!E27),"PRED2",sampled!G27),"FILLER",manual!A27)</f>
        <v>are cousins</v>
      </c>
      <c r="G27" t="str">
        <f>sampled!A27</f>
        <v>Melissa</v>
      </c>
      <c r="H27" t="str">
        <f>sampled!B27</f>
        <v>FEMALE</v>
      </c>
      <c r="I27" t="str">
        <f>sampled!C27</f>
        <v>is an actor</v>
      </c>
      <c r="J27" t="str">
        <f>sampled!D27</f>
        <v>is_a</v>
      </c>
      <c r="K27" t="str">
        <f>sampled!E27</f>
        <v>Andrew</v>
      </c>
      <c r="L27" t="str">
        <f>sampled!F27</f>
        <v>MALE</v>
      </c>
      <c r="M27" t="str">
        <f>sampled!G27</f>
        <v>is a bellhop</v>
      </c>
      <c r="N27" t="str">
        <f>sampled!H27</f>
        <v>is_a</v>
      </c>
      <c r="O27" t="b">
        <f>sampled!I27</f>
        <v>1</v>
      </c>
      <c r="P27" t="b">
        <f>sampled!J27</f>
        <v>0</v>
      </c>
      <c r="Q27" t="str">
        <f>sampled!K27</f>
        <v>admire</v>
      </c>
      <c r="R27">
        <f>sampled!L27</f>
        <v>-92</v>
      </c>
      <c r="S27" t="str">
        <f>sampled!M27</f>
        <v>NP2</v>
      </c>
      <c r="T27">
        <f>sampled!N27</f>
        <v>-1</v>
      </c>
      <c r="U27" t="str">
        <f>sampled!O27</f>
        <v>NP2</v>
      </c>
      <c r="V27" t="str">
        <f>manual!A27</f>
        <v>are married</v>
      </c>
      <c r="W27" t="str">
        <f>manual!B27</f>
        <v>often</v>
      </c>
      <c r="X27" t="str">
        <f>manual!C27</f>
        <v>present</v>
      </c>
      <c r="Y27" t="str">
        <f>manual!D27</f>
        <v>admires</v>
      </c>
      <c r="Z27" t="str">
        <f>manual!E27</f>
        <v>schmoozes easily with high-flyers at the hotel.</v>
      </c>
      <c r="AA27" t="str">
        <f>manual!F27</f>
        <v>CS</v>
      </c>
      <c r="AB27" t="str">
        <f>manual!G27</f>
        <v>Filler</v>
      </c>
      <c r="AC27" t="str">
        <f>manual!H27</f>
        <v>NAME1 and NAME2 ____________.</v>
      </c>
      <c r="AD27" t="str">
        <f>manual!I27</f>
        <v>FILLER</v>
      </c>
      <c r="AE27" t="str">
        <f>manual!J27</f>
        <v>are cousins</v>
      </c>
      <c r="AF27" t="str">
        <f>inferred!A27</f>
        <v>he</v>
      </c>
      <c r="AG27" t="str">
        <f>inferred!B27</f>
        <v xml:space="preserve">Andrew is a bellhop. Melissa is an actor. </v>
      </c>
      <c r="AH27" t="str">
        <f>inferred!C27</f>
        <v xml:space="preserve">Melissa and Andrew are married. </v>
      </c>
      <c r="AI27" t="str">
        <f>inferred!D27</f>
        <v>Melissa admires Andrew often because he schmoozes easily with high-flyers at the hotel.</v>
      </c>
    </row>
    <row r="28" spans="1:35" ht="38.25" x14ac:dyDescent="0.2">
      <c r="A28" s="1">
        <v>27</v>
      </c>
      <c r="B28" s="4" t="str">
        <f>CONCATENATE(inferred!B28,inferred!C28,inferred!D28)</f>
        <v>Mia owns a salamander. Victor is an ophthalmologist. Mia and Victor are close friends. Mia admires Victor regularly because he volunteers every Thursday morning at a free eye clinic.</v>
      </c>
      <c r="C28" s="5" t="s">
        <v>8</v>
      </c>
      <c r="D28" s="6" t="str">
        <f>SUBSTITUTE(SUBSTITUTE(SUBSTITUTE(SUBSTITUTE(SUBSTITUTE(SUBSTITUTE(manual!H28,"NAME1",sampled!A28),"PRED1",sampled!C28),"NAME2",sampled!E28),"PRED2",sampled!G28),"FILLER",manual!A28),"VERBCONJ",manual!D28)</f>
        <v>TRUE or FALSE: It's Victor who admires Mia.</v>
      </c>
      <c r="E28" s="7" t="str">
        <f>SUBSTITUTE(SUBSTITUTE(SUBSTITUTE(SUBSTITUTE(SUBSTITUTE(SUBSTITUTE(manual!I28,"NAME1",sampled!A28),"PRED1",sampled!C28),"NAME2",sampled!E28),"PRED2",sampled!G28),"FILLER",manual!A28),"VERBCONJ",manual!D28)</f>
        <v>FALSE</v>
      </c>
      <c r="F28" s="7" t="str">
        <f>SUBSTITUTE(SUBSTITUTE(SUBSTITUTE(SUBSTITUTE(SUBSTITUTE(manual!J28,"NAME1",sampled!A28),"PRED1",sampled!C28),"NAME2",sampled!E28),"PRED2",sampled!G28),"FILLER",manual!A28)</f>
        <v>TRUE</v>
      </c>
      <c r="G28" t="str">
        <f>sampled!A28</f>
        <v>Mia</v>
      </c>
      <c r="H28" t="str">
        <f>sampled!B28</f>
        <v>FEMALE</v>
      </c>
      <c r="I28" t="str">
        <f>sampled!C28</f>
        <v>owns a salamander</v>
      </c>
      <c r="J28" t="str">
        <f>sampled!D28</f>
        <v>owns_a</v>
      </c>
      <c r="K28" t="str">
        <f>sampled!E28</f>
        <v>Victor</v>
      </c>
      <c r="L28" t="str">
        <f>sampled!F28</f>
        <v>MALE</v>
      </c>
      <c r="M28" t="str">
        <f>sampled!G28</f>
        <v>is an ophthalmologist</v>
      </c>
      <c r="N28" t="str">
        <f>sampled!H28</f>
        <v>is_a</v>
      </c>
      <c r="O28" t="b">
        <f>sampled!I28</f>
        <v>0</v>
      </c>
      <c r="P28" t="b">
        <f>sampled!J28</f>
        <v>0</v>
      </c>
      <c r="Q28" t="str">
        <f>sampled!K28</f>
        <v>admire</v>
      </c>
      <c r="R28">
        <f>sampled!L28</f>
        <v>-92</v>
      </c>
      <c r="S28" t="str">
        <f>sampled!M28</f>
        <v>NP2</v>
      </c>
      <c r="T28">
        <f>sampled!N28</f>
        <v>-1</v>
      </c>
      <c r="U28" t="str">
        <f>sampled!O28</f>
        <v>NP2</v>
      </c>
      <c r="V28" t="str">
        <f>manual!A28</f>
        <v>are close friends</v>
      </c>
      <c r="W28" t="str">
        <f>manual!B28</f>
        <v>regularly</v>
      </c>
      <c r="X28" t="str">
        <f>manual!C28</f>
        <v>present</v>
      </c>
      <c r="Y28" t="str">
        <f>manual!D28</f>
        <v>admires</v>
      </c>
      <c r="Z28" t="str">
        <f>manual!E28</f>
        <v>volunteers every Thursday morning at a free eye clinic.</v>
      </c>
      <c r="AA28" t="str">
        <f>manual!F28</f>
        <v>CS</v>
      </c>
      <c r="AB28" t="str">
        <f>manual!G28</f>
        <v>ICVerb</v>
      </c>
      <c r="AC28" t="str">
        <f>manual!H28</f>
        <v>TRUE or FALSE: It's NAME2 who VERBCONJ NAME1.</v>
      </c>
      <c r="AD28" t="b">
        <f>manual!I28</f>
        <v>0</v>
      </c>
      <c r="AE28" t="b">
        <f>manual!J28</f>
        <v>1</v>
      </c>
      <c r="AF28" t="str">
        <f>inferred!A28</f>
        <v>he</v>
      </c>
      <c r="AG28" t="str">
        <f>inferred!B28</f>
        <v xml:space="preserve">Mia owns a salamander. Victor is an ophthalmologist. </v>
      </c>
      <c r="AH28" t="str">
        <f>inferred!C28</f>
        <v xml:space="preserve">Mia and Victor are close friends. </v>
      </c>
      <c r="AI28" t="str">
        <f>inferred!D28</f>
        <v>Mia admires Victor regularly because he volunteers every Thursday morning at a free eye clinic.</v>
      </c>
    </row>
    <row r="29" spans="1:35" ht="38.25" x14ac:dyDescent="0.2">
      <c r="A29" s="1">
        <v>28</v>
      </c>
      <c r="B29" s="4" t="str">
        <f>CONCATENATE(inferred!B29,inferred!C29,inferred!D29)</f>
        <v>Zachary likes to crochet. Mindy owns a pub. Zachary and Mindy are neighbors. Mindy has admired Zachary since they met because he makes mittens for all seven of his grandchildren every fall.</v>
      </c>
      <c r="C29" s="5" t="s">
        <v>9</v>
      </c>
      <c r="D29" s="6" t="str">
        <f>SUBSTITUTE(SUBSTITUTE(SUBSTITUTE(SUBSTITUTE(SUBSTITUTE(SUBSTITUTE(manual!H29,"NAME1",sampled!A29),"PRED1",sampled!C29),"NAME2",sampled!E29),"PRED2",sampled!G29),"FILLER",manual!A29),"VERBCONJ",manual!D29)</f>
        <v>What does Zachary crochet for his grandchildren?</v>
      </c>
      <c r="E29" s="7" t="str">
        <f>SUBSTITUTE(SUBSTITUTE(SUBSTITUTE(SUBSTITUTE(SUBSTITUTE(SUBSTITUTE(manual!I29,"NAME1",sampled!A29),"PRED1",sampled!C29),"NAME2",sampled!E29),"PRED2",sampled!G29),"FILLER",manual!A29),"VERBCONJ",manual!D29)</f>
        <v>mittens</v>
      </c>
      <c r="F29" s="7" t="str">
        <f>SUBSTITUTE(SUBSTITUTE(SUBSTITUTE(SUBSTITUTE(SUBSTITUTE(manual!J29,"NAME1",sampled!A29),"PRED1",sampled!C29),"NAME2",sampled!E29),"PRED2",sampled!G29),"FILLER",manual!A29)</f>
        <v>scarves</v>
      </c>
      <c r="G29" t="str">
        <f>sampled!A29</f>
        <v>Mindy</v>
      </c>
      <c r="H29" t="str">
        <f>sampled!B29</f>
        <v>FEMALE</v>
      </c>
      <c r="I29" t="str">
        <f>sampled!C29</f>
        <v>owns a pub</v>
      </c>
      <c r="J29" t="str">
        <f>sampled!D29</f>
        <v>owns_a</v>
      </c>
      <c r="K29" t="str">
        <f>sampled!E29</f>
        <v>Zachary</v>
      </c>
      <c r="L29" t="str">
        <f>sampled!F29</f>
        <v>MALE</v>
      </c>
      <c r="M29" t="str">
        <f>sampled!G29</f>
        <v>likes to crochet</v>
      </c>
      <c r="N29" t="str">
        <f>sampled!H29</f>
        <v>likes_to</v>
      </c>
      <c r="O29" t="b">
        <f>sampled!I29</f>
        <v>1</v>
      </c>
      <c r="P29" t="b">
        <f>sampled!J29</f>
        <v>1</v>
      </c>
      <c r="Q29" t="str">
        <f>sampled!K29</f>
        <v>admire</v>
      </c>
      <c r="R29">
        <f>sampled!L29</f>
        <v>-92</v>
      </c>
      <c r="S29" t="str">
        <f>sampled!M29</f>
        <v>NP2</v>
      </c>
      <c r="T29">
        <f>sampled!N29</f>
        <v>-1</v>
      </c>
      <c r="U29" t="str">
        <f>sampled!O29</f>
        <v>NP2</v>
      </c>
      <c r="V29" t="str">
        <f>manual!A29</f>
        <v>are neighbors</v>
      </c>
      <c r="W29" t="str">
        <f>manual!B29</f>
        <v>since they met</v>
      </c>
      <c r="X29" t="str">
        <f>manual!C29</f>
        <v>present perfect</v>
      </c>
      <c r="Y29" t="str">
        <f>manual!D29</f>
        <v>has admired</v>
      </c>
      <c r="Z29" t="str">
        <f>manual!E29</f>
        <v>makes mittens for all seven of his grandchildren every fall.</v>
      </c>
      <c r="AA29" t="str">
        <f>manual!F29</f>
        <v>CS</v>
      </c>
      <c r="AB29" t="str">
        <f>manual!G29</f>
        <v>Continuation</v>
      </c>
      <c r="AC29" t="str">
        <f>manual!H29</f>
        <v>What does NAME2 crochet for his grandchildren?</v>
      </c>
      <c r="AD29" t="str">
        <f>manual!I29</f>
        <v>mittens</v>
      </c>
      <c r="AE29" t="str">
        <f>manual!J29</f>
        <v>scarves</v>
      </c>
      <c r="AF29" t="str">
        <f>inferred!A29</f>
        <v>he</v>
      </c>
      <c r="AG29" t="str">
        <f>inferred!B29</f>
        <v xml:space="preserve">Zachary likes to crochet. Mindy owns a pub. </v>
      </c>
      <c r="AH29" t="str">
        <f>inferred!C29</f>
        <v xml:space="preserve">Zachary and Mindy are neighbors. </v>
      </c>
      <c r="AI29" t="str">
        <f>inferred!D29</f>
        <v>Mindy has admired Zachary since they met because he makes mittens for all seven of his grandchildren every fall.</v>
      </c>
    </row>
    <row r="30" spans="1:35" ht="38.25" x14ac:dyDescent="0.2">
      <c r="A30" s="1">
        <v>29</v>
      </c>
      <c r="B30" s="4" t="str">
        <f>CONCATENATE(inferred!B30,inferred!C30,inferred!D30)</f>
        <v>Eric is a bellhop. Karen likes to paint. Karen and Eric are divorced. Eric admires Karen often because he never pushed his own artistic pursuits beyond stick figures.</v>
      </c>
      <c r="C30" s="5" t="s">
        <v>6</v>
      </c>
      <c r="D30" s="6" t="str">
        <f>SUBSTITUTE(SUBSTITUTE(SUBSTITUTE(SUBSTITUTE(SUBSTITUTE(SUBSTITUTE(manual!H30,"NAME1",sampled!A30),"PRED1",sampled!C30),"NAME2",sampled!E30),"PRED2",sampled!G30),"FILLER",manual!A30),"VERBCONJ",manual!D30)</f>
        <v>Who is a bellhop?</v>
      </c>
      <c r="E30" s="7" t="str">
        <f>SUBSTITUTE(SUBSTITUTE(SUBSTITUTE(SUBSTITUTE(SUBSTITUTE(SUBSTITUTE(manual!I30,"NAME1",sampled!A30),"PRED1",sampled!C30),"NAME2",sampled!E30),"PRED2",sampled!G30),"FILLER",manual!A30),"VERBCONJ",manual!D30)</f>
        <v>Eric</v>
      </c>
      <c r="F30" s="7" t="str">
        <f>SUBSTITUTE(SUBSTITUTE(SUBSTITUTE(SUBSTITUTE(SUBSTITUTE(manual!J30,"NAME1",sampled!A30),"PRED1",sampled!C30),"NAME2",sampled!E30),"PRED2",sampled!G30),"FILLER",manual!A30)</f>
        <v>Karen</v>
      </c>
      <c r="G30" t="str">
        <f>sampled!A30</f>
        <v>Eric</v>
      </c>
      <c r="H30" t="str">
        <f>sampled!B30</f>
        <v>MALE</v>
      </c>
      <c r="I30" t="str">
        <f>sampled!C30</f>
        <v>is a bellhop</v>
      </c>
      <c r="J30" t="str">
        <f>sampled!D30</f>
        <v>is_a</v>
      </c>
      <c r="K30" t="str">
        <f>sampled!E30</f>
        <v>Karen</v>
      </c>
      <c r="L30" t="str">
        <f>sampled!F30</f>
        <v>FEMALE</v>
      </c>
      <c r="M30" t="str">
        <f>sampled!G30</f>
        <v>likes to paint</v>
      </c>
      <c r="N30" t="str">
        <f>sampled!H30</f>
        <v>likes_to</v>
      </c>
      <c r="O30" t="b">
        <f>sampled!I30</f>
        <v>0</v>
      </c>
      <c r="P30" t="b">
        <f>sampled!J30</f>
        <v>1</v>
      </c>
      <c r="Q30" t="str">
        <f>sampled!K30</f>
        <v>admire</v>
      </c>
      <c r="R30">
        <f>sampled!L30</f>
        <v>-92</v>
      </c>
      <c r="S30" t="str">
        <f>sampled!M30</f>
        <v>NP2</v>
      </c>
      <c r="T30">
        <f>sampled!N30</f>
        <v>-1</v>
      </c>
      <c r="U30" t="str">
        <f>sampled!O30</f>
        <v>NP1</v>
      </c>
      <c r="V30" t="str">
        <f>manual!A30</f>
        <v>are divorced</v>
      </c>
      <c r="W30" t="str">
        <f>manual!B30</f>
        <v>often</v>
      </c>
      <c r="X30" t="str">
        <f>manual!C30</f>
        <v>present</v>
      </c>
      <c r="Y30" t="str">
        <f>manual!D30</f>
        <v>admires</v>
      </c>
      <c r="Z30" t="str">
        <f>manual!E30</f>
        <v>never pushed his own artistic pursuits beyond stick figures.</v>
      </c>
      <c r="AA30" t="str">
        <f>manual!F30</f>
        <v>CS</v>
      </c>
      <c r="AB30" t="str">
        <f>manual!G30</f>
        <v>Pred1</v>
      </c>
      <c r="AC30" t="str">
        <f>manual!H30</f>
        <v>Who PRED1?</v>
      </c>
      <c r="AD30" t="str">
        <f>manual!I30</f>
        <v>NAME1</v>
      </c>
      <c r="AE30" t="str">
        <f>manual!J30</f>
        <v>NAME2</v>
      </c>
      <c r="AF30" t="str">
        <f>inferred!A30</f>
        <v>he</v>
      </c>
      <c r="AG30" t="str">
        <f>inferred!B30</f>
        <v xml:space="preserve">Eric is a bellhop. Karen likes to paint. </v>
      </c>
      <c r="AH30" t="str">
        <f>inferred!C30</f>
        <v xml:space="preserve">Karen and Eric are divorced. </v>
      </c>
      <c r="AI30" t="str">
        <f>inferred!D30</f>
        <v>Eric admires Karen often because he never pushed his own artistic pursuits beyond stick figures.</v>
      </c>
    </row>
    <row r="31" spans="1:35" ht="38.25" x14ac:dyDescent="0.2">
      <c r="A31" s="1">
        <v>30</v>
      </c>
      <c r="B31" s="4" t="str">
        <f>CONCATENATE(inferred!B31,inferred!C31,inferred!D31)</f>
        <v>Larry likes to flirt. Jessica is a bellhop. Jessica and Larry are cousins. Jessica admires Larry daily because she is so shy that meeting new people is hard.</v>
      </c>
      <c r="C31" s="5" t="s">
        <v>7</v>
      </c>
      <c r="D31" s="6" t="str">
        <f>SUBSTITUTE(SUBSTITUTE(SUBSTITUTE(SUBSTITUTE(SUBSTITUTE(SUBSTITUTE(manual!H31,"NAME1",sampled!A31),"PRED1",sampled!C31),"NAME2",sampled!E31),"PRED2",sampled!G31),"FILLER",manual!A31),"VERBCONJ",manual!D31)</f>
        <v>Who likes to flirt?</v>
      </c>
      <c r="E31" s="7" t="str">
        <f>SUBSTITUTE(SUBSTITUTE(SUBSTITUTE(SUBSTITUTE(SUBSTITUTE(SUBSTITUTE(manual!I31,"NAME1",sampled!A31),"PRED1",sampled!C31),"NAME2",sampled!E31),"PRED2",sampled!G31),"FILLER",manual!A31),"VERBCONJ",manual!D31)</f>
        <v>Larry</v>
      </c>
      <c r="F31" s="7" t="str">
        <f>SUBSTITUTE(SUBSTITUTE(SUBSTITUTE(SUBSTITUTE(SUBSTITUTE(manual!J31,"NAME1",sampled!A31),"PRED1",sampled!C31),"NAME2",sampled!E31),"PRED2",sampled!G31),"FILLER",manual!A31)</f>
        <v>Jessica</v>
      </c>
      <c r="G31" t="str">
        <f>sampled!A31</f>
        <v>Jessica</v>
      </c>
      <c r="H31" t="str">
        <f>sampled!B31</f>
        <v>FEMALE</v>
      </c>
      <c r="I31" t="str">
        <f>sampled!C31</f>
        <v>is a bellhop</v>
      </c>
      <c r="J31" t="str">
        <f>sampled!D31</f>
        <v>is_a</v>
      </c>
      <c r="K31" t="str">
        <f>sampled!E31</f>
        <v>Larry</v>
      </c>
      <c r="L31" t="str">
        <f>sampled!F31</f>
        <v>MALE</v>
      </c>
      <c r="M31" t="str">
        <f>sampled!G31</f>
        <v>likes to flirt</v>
      </c>
      <c r="N31" t="str">
        <f>sampled!H31</f>
        <v>likes_to</v>
      </c>
      <c r="O31" t="b">
        <f>sampled!I31</f>
        <v>1</v>
      </c>
      <c r="P31" t="b">
        <f>sampled!J31</f>
        <v>0</v>
      </c>
      <c r="Q31" t="str">
        <f>sampled!K31</f>
        <v>admire</v>
      </c>
      <c r="R31">
        <f>sampled!L31</f>
        <v>-92</v>
      </c>
      <c r="S31" t="str">
        <f>sampled!M31</f>
        <v>NP2</v>
      </c>
      <c r="T31">
        <f>sampled!N31</f>
        <v>-1</v>
      </c>
      <c r="U31" t="str">
        <f>sampled!O31</f>
        <v>NP1</v>
      </c>
      <c r="V31" t="str">
        <f>manual!A31</f>
        <v>are cousins</v>
      </c>
      <c r="W31" t="str">
        <f>manual!B31</f>
        <v>daily</v>
      </c>
      <c r="X31" t="str">
        <f>manual!C31</f>
        <v>present</v>
      </c>
      <c r="Y31" t="str">
        <f>manual!D31</f>
        <v>admires</v>
      </c>
      <c r="Z31" t="str">
        <f>manual!E31</f>
        <v>is so shy that meeting new people is hard.</v>
      </c>
      <c r="AA31" t="str">
        <f>manual!F31</f>
        <v>CS</v>
      </c>
      <c r="AB31" t="str">
        <f>manual!G31</f>
        <v>Pred2</v>
      </c>
      <c r="AC31" t="str">
        <f>manual!H31</f>
        <v>Who PRED2?</v>
      </c>
      <c r="AD31" t="str">
        <f>manual!I31</f>
        <v>NAME2</v>
      </c>
      <c r="AE31" t="str">
        <f>manual!J31</f>
        <v>NAME1</v>
      </c>
      <c r="AF31" t="str">
        <f>inferred!A31</f>
        <v>she</v>
      </c>
      <c r="AG31" t="str">
        <f>inferred!B31</f>
        <v xml:space="preserve">Larry likes to flirt. Jessica is a bellhop. </v>
      </c>
      <c r="AH31" t="str">
        <f>inferred!C31</f>
        <v xml:space="preserve">Jessica and Larry are cousins. </v>
      </c>
      <c r="AI31" t="str">
        <f>inferred!D31</f>
        <v>Jessica admires Larry daily because she is so shy that meeting new people is hard.</v>
      </c>
    </row>
    <row r="32" spans="1:35" ht="38.25" x14ac:dyDescent="0.2">
      <c r="A32" s="1">
        <v>31</v>
      </c>
      <c r="B32" s="4" t="str">
        <f>CONCATENATE(inferred!B32,inferred!C32,inferred!D32)</f>
        <v>Charlie is a bellhop. Kristen is an actor. Charlie and Kristen are strangers. Kristen noticed Charlie this afternoon because he helped comfort her dog, who was anxious on the hotel elevator.</v>
      </c>
      <c r="C32" s="5" t="s">
        <v>8</v>
      </c>
      <c r="D32" s="6" t="str">
        <f>SUBSTITUTE(SUBSTITUTE(SUBSTITUTE(SUBSTITUTE(SUBSTITUTE(SUBSTITUTE(manual!H32,"NAME1",sampled!A32),"PRED1",sampled!C32),"NAME2",sampled!E32),"PRED2",sampled!G32),"FILLER",manual!A32),"VERBCONJ",manual!D32)</f>
        <v>Kristen ____________.</v>
      </c>
      <c r="E32" s="7" t="str">
        <f>SUBSTITUTE(SUBSTITUTE(SUBSTITUTE(SUBSTITUTE(SUBSTITUTE(SUBSTITUTE(manual!I32,"NAME1",sampled!A32),"PRED1",sampled!C32),"NAME2",sampled!E32),"PRED2",sampled!G32),"FILLER",manual!A32),"VERBCONJ",manual!D32)</f>
        <v>is an actor</v>
      </c>
      <c r="F32" s="7" t="str">
        <f>SUBSTITUTE(SUBSTITUTE(SUBSTITUTE(SUBSTITUTE(SUBSTITUTE(manual!J32,"NAME1",sampled!A32),"PRED1",sampled!C32),"NAME2",sampled!E32),"PRED2",sampled!G32),"FILLER",manual!A32)</f>
        <v>is a bellhop</v>
      </c>
      <c r="G32" t="str">
        <f>sampled!A32</f>
        <v>Kristen</v>
      </c>
      <c r="H32" t="str">
        <f>sampled!B32</f>
        <v>FEMALE</v>
      </c>
      <c r="I32" t="str">
        <f>sampled!C32</f>
        <v>is an actor</v>
      </c>
      <c r="J32" t="str">
        <f>sampled!D32</f>
        <v>is_a</v>
      </c>
      <c r="K32" t="str">
        <f>sampled!E32</f>
        <v>Charlie</v>
      </c>
      <c r="L32" t="str">
        <f>sampled!F32</f>
        <v>MALE</v>
      </c>
      <c r="M32" t="str">
        <f>sampled!G32</f>
        <v>is a bellhop</v>
      </c>
      <c r="N32" t="str">
        <f>sampled!H32</f>
        <v>is_a</v>
      </c>
      <c r="O32" t="b">
        <f>sampled!I32</f>
        <v>1</v>
      </c>
      <c r="P32" t="b">
        <f>sampled!J32</f>
        <v>1</v>
      </c>
      <c r="Q32" t="str">
        <f>sampled!K32</f>
        <v>notice</v>
      </c>
      <c r="R32">
        <f>sampled!L32</f>
        <v>-92</v>
      </c>
      <c r="S32" t="str">
        <f>sampled!M32</f>
        <v>NP2</v>
      </c>
      <c r="T32">
        <f>sampled!N32</f>
        <v>9</v>
      </c>
      <c r="U32" t="str">
        <f>sampled!O32</f>
        <v>NP2</v>
      </c>
      <c r="V32" t="str">
        <f>manual!A32</f>
        <v>are strangers</v>
      </c>
      <c r="W32" t="str">
        <f>manual!B32</f>
        <v>this afternoon</v>
      </c>
      <c r="X32" t="str">
        <f>manual!C32</f>
        <v>past</v>
      </c>
      <c r="Y32" t="str">
        <f>manual!D32</f>
        <v>noticed</v>
      </c>
      <c r="Z32" t="str">
        <f>manual!E32</f>
        <v>helped comfort her dog, who was anxious on the hotel elevator.</v>
      </c>
      <c r="AA32" t="str">
        <f>manual!F32</f>
        <v>CS</v>
      </c>
      <c r="AB32" t="str">
        <f>manual!G32</f>
        <v>Pred1</v>
      </c>
      <c r="AC32" t="str">
        <f>manual!H32</f>
        <v>NAME1 ____________.</v>
      </c>
      <c r="AD32" t="str">
        <f>manual!I32</f>
        <v>PRED1</v>
      </c>
      <c r="AE32" t="str">
        <f>manual!J32</f>
        <v>PRED2</v>
      </c>
      <c r="AF32" t="str">
        <f>inferred!A32</f>
        <v>he</v>
      </c>
      <c r="AG32" t="str">
        <f>inferred!B32</f>
        <v xml:space="preserve">Charlie is a bellhop. Kristen is an actor. </v>
      </c>
      <c r="AH32" t="str">
        <f>inferred!C32</f>
        <v xml:space="preserve">Charlie and Kristen are strangers. </v>
      </c>
      <c r="AI32" t="str">
        <f>inferred!D32</f>
        <v>Kristen noticed Charlie this afternoon because he helped comfort her dog, who was anxious on the hotel elevator.</v>
      </c>
    </row>
    <row r="33" spans="1:35" ht="38.25" x14ac:dyDescent="0.2">
      <c r="A33" s="1">
        <v>32</v>
      </c>
      <c r="B33" s="4" t="str">
        <f>CONCATENATE(inferred!B33,inferred!C33,inferred!D33)</f>
        <v>Jeanette owns a pub. Greg is a bellhop. Jeanette and Greg are distantly related. Jeanette noticed Greg last night because he came into the pub wearing his bright purple uniform.</v>
      </c>
      <c r="C33" s="5" t="s">
        <v>9</v>
      </c>
      <c r="D33" s="6" t="str">
        <f>SUBSTITUTE(SUBSTITUTE(SUBSTITUTE(SUBSTITUTE(SUBSTITUTE(SUBSTITUTE(manual!H33,"NAME1",sampled!A33),"PRED1",sampled!C33),"NAME2",sampled!E33),"PRED2",sampled!G33),"FILLER",manual!A33),"VERBCONJ",manual!D33)</f>
        <v>Greg ____________.</v>
      </c>
      <c r="E33" s="7" t="str">
        <f>SUBSTITUTE(SUBSTITUTE(SUBSTITUTE(SUBSTITUTE(SUBSTITUTE(SUBSTITUTE(manual!I33,"NAME1",sampled!A33),"PRED1",sampled!C33),"NAME2",sampled!E33),"PRED2",sampled!G33),"FILLER",manual!A33),"VERBCONJ",manual!D33)</f>
        <v>is a bellhop</v>
      </c>
      <c r="F33" s="7" t="str">
        <f>SUBSTITUTE(SUBSTITUTE(SUBSTITUTE(SUBSTITUTE(SUBSTITUTE(manual!J33,"NAME1",sampled!A33),"PRED1",sampled!C33),"NAME2",sampled!E33),"PRED2",sampled!G33),"FILLER",manual!A33)</f>
        <v>owns a pub</v>
      </c>
      <c r="G33" t="str">
        <f>sampled!A33</f>
        <v>Jeanette</v>
      </c>
      <c r="H33" t="str">
        <f>sampled!B33</f>
        <v>FEMALE</v>
      </c>
      <c r="I33" t="str">
        <f>sampled!C33</f>
        <v>owns a pub</v>
      </c>
      <c r="J33" t="str">
        <f>sampled!D33</f>
        <v>owns_a</v>
      </c>
      <c r="K33" t="str">
        <f>sampled!E33</f>
        <v>Greg</v>
      </c>
      <c r="L33" t="str">
        <f>sampled!F33</f>
        <v>MALE</v>
      </c>
      <c r="M33" t="str">
        <f>sampled!G33</f>
        <v>is a bellhop</v>
      </c>
      <c r="N33" t="str">
        <f>sampled!H33</f>
        <v>is_a</v>
      </c>
      <c r="O33" t="b">
        <f>sampled!I33</f>
        <v>0</v>
      </c>
      <c r="P33" t="b">
        <f>sampled!J33</f>
        <v>0</v>
      </c>
      <c r="Q33" t="str">
        <f>sampled!K33</f>
        <v>notice</v>
      </c>
      <c r="R33">
        <f>sampled!L33</f>
        <v>-92</v>
      </c>
      <c r="S33" t="str">
        <f>sampled!M33</f>
        <v>NP2</v>
      </c>
      <c r="T33">
        <f>sampled!N33</f>
        <v>9</v>
      </c>
      <c r="U33" t="str">
        <f>sampled!O33</f>
        <v>NP2</v>
      </c>
      <c r="V33" t="str">
        <f>manual!A33</f>
        <v>are distantly related</v>
      </c>
      <c r="W33" t="str">
        <f>manual!B33</f>
        <v>last night</v>
      </c>
      <c r="X33" t="str">
        <f>manual!C33</f>
        <v>past</v>
      </c>
      <c r="Y33" t="str">
        <f>manual!D33</f>
        <v>noticed</v>
      </c>
      <c r="Z33" t="str">
        <f>manual!E33</f>
        <v>came into the pub wearing his bright purple uniform.</v>
      </c>
      <c r="AA33" t="str">
        <f>manual!F33</f>
        <v>CS</v>
      </c>
      <c r="AB33" t="str">
        <f>manual!G33</f>
        <v>Pred2</v>
      </c>
      <c r="AC33" t="str">
        <f>manual!H33</f>
        <v>NAME2 ____________.</v>
      </c>
      <c r="AD33" t="str">
        <f>manual!I33</f>
        <v>PRED2</v>
      </c>
      <c r="AE33" t="str">
        <f>manual!J33</f>
        <v>PRED1</v>
      </c>
      <c r="AF33" t="str">
        <f>inferred!A33</f>
        <v>he</v>
      </c>
      <c r="AG33" t="str">
        <f>inferred!B33</f>
        <v xml:space="preserve">Jeanette owns a pub. Greg is a bellhop. </v>
      </c>
      <c r="AH33" t="str">
        <f>inferred!C33</f>
        <v xml:space="preserve">Jeanette and Greg are distantly related. </v>
      </c>
      <c r="AI33" t="str">
        <f>inferred!D33</f>
        <v>Jeanette noticed Greg last night because he came into the pub wearing his bright purple uniform.</v>
      </c>
    </row>
    <row r="34" spans="1:35" ht="38.25" x14ac:dyDescent="0.2">
      <c r="A34" s="1">
        <v>33</v>
      </c>
      <c r="B34" s="4" t="str">
        <f>CONCATENATE(inferred!B34,inferred!C34,inferred!D34)</f>
        <v>Samantha owns a pub. Alan likes to crochet. Samantha and Alan are dating. Samantha noticed Alan yesterday because he came to the pub wearing a beautiful hand-made sweater.</v>
      </c>
      <c r="C34" s="5" t="s">
        <v>6</v>
      </c>
      <c r="D34" s="6" t="str">
        <f>SUBSTITUTE(SUBSTITUTE(SUBSTITUTE(SUBSTITUTE(SUBSTITUTE(SUBSTITUTE(manual!H34,"NAME1",sampled!A34),"PRED1",sampled!C34),"NAME2",sampled!E34),"PRED2",sampled!G34),"FILLER",manual!A34),"VERBCONJ",manual!D34)</f>
        <v>Samantha and Alan ____________.</v>
      </c>
      <c r="E34" s="7" t="str">
        <f>SUBSTITUTE(SUBSTITUTE(SUBSTITUTE(SUBSTITUTE(SUBSTITUTE(SUBSTITUTE(manual!I34,"NAME1",sampled!A34),"PRED1",sampled!C34),"NAME2",sampled!E34),"PRED2",sampled!G34),"FILLER",manual!A34),"VERBCONJ",manual!D34)</f>
        <v>are dating</v>
      </c>
      <c r="F34" s="7" t="str">
        <f>SUBSTITUTE(SUBSTITUTE(SUBSTITUTE(SUBSTITUTE(SUBSTITUTE(manual!J34,"NAME1",sampled!A34),"PRED1",sampled!C34),"NAME2",sampled!E34),"PRED2",sampled!G34),"FILLER",manual!A34)</f>
        <v>are married</v>
      </c>
      <c r="G34" t="str">
        <f>sampled!A34</f>
        <v>Samantha</v>
      </c>
      <c r="H34" t="str">
        <f>sampled!B34</f>
        <v>FEMALE</v>
      </c>
      <c r="I34" t="str">
        <f>sampled!C34</f>
        <v>owns a pub</v>
      </c>
      <c r="J34" t="str">
        <f>sampled!D34</f>
        <v>owns_a</v>
      </c>
      <c r="K34" t="str">
        <f>sampled!E34</f>
        <v>Alan</v>
      </c>
      <c r="L34" t="str">
        <f>sampled!F34</f>
        <v>MALE</v>
      </c>
      <c r="M34" t="str">
        <f>sampled!G34</f>
        <v>likes to crochet</v>
      </c>
      <c r="N34" t="str">
        <f>sampled!H34</f>
        <v>likes_to</v>
      </c>
      <c r="O34" t="b">
        <f>sampled!I34</f>
        <v>0</v>
      </c>
      <c r="P34" t="b">
        <f>sampled!J34</f>
        <v>0</v>
      </c>
      <c r="Q34" t="str">
        <f>sampled!K34</f>
        <v>notice</v>
      </c>
      <c r="R34">
        <f>sampled!L34</f>
        <v>-92</v>
      </c>
      <c r="S34" t="str">
        <f>sampled!M34</f>
        <v>NP2</v>
      </c>
      <c r="T34">
        <f>sampled!N34</f>
        <v>9</v>
      </c>
      <c r="U34" t="str">
        <f>sampled!O34</f>
        <v>NP2</v>
      </c>
      <c r="V34" t="str">
        <f>manual!A34</f>
        <v>are dating</v>
      </c>
      <c r="W34" t="str">
        <f>manual!B34</f>
        <v>yesterday</v>
      </c>
      <c r="X34" t="str">
        <f>manual!C34</f>
        <v>past</v>
      </c>
      <c r="Y34" t="str">
        <f>manual!D34</f>
        <v>noticed</v>
      </c>
      <c r="Z34" t="str">
        <f>manual!E34</f>
        <v>came to the pub wearing a beautiful hand-made sweater.</v>
      </c>
      <c r="AA34" t="str">
        <f>manual!F34</f>
        <v>CS</v>
      </c>
      <c r="AB34" t="str">
        <f>manual!G34</f>
        <v>Filler</v>
      </c>
      <c r="AC34" t="str">
        <f>manual!H34</f>
        <v>NAME1 and NAME2 ____________.</v>
      </c>
      <c r="AD34" t="str">
        <f>manual!I34</f>
        <v>FILLER</v>
      </c>
      <c r="AE34" t="str">
        <f>manual!J34</f>
        <v>are married</v>
      </c>
      <c r="AF34" t="str">
        <f>inferred!A34</f>
        <v>he</v>
      </c>
      <c r="AG34" t="str">
        <f>inferred!B34</f>
        <v xml:space="preserve">Samantha owns a pub. Alan likes to crochet. </v>
      </c>
      <c r="AH34" t="str">
        <f>inferred!C34</f>
        <v xml:space="preserve">Samantha and Alan are dating. </v>
      </c>
      <c r="AI34" t="str">
        <f>inferred!D34</f>
        <v>Samantha noticed Alan yesterday because he came to the pub wearing a beautiful hand-made sweater.</v>
      </c>
    </row>
    <row r="35" spans="1:35" ht="51" x14ac:dyDescent="0.2">
      <c r="A35" s="1">
        <v>34</v>
      </c>
      <c r="B35" s="4" t="str">
        <f>CONCATENATE(inferred!B35,inferred!C35,inferred!D35)</f>
        <v>George likes to crochet. Mary is an ophthalmologist. George and Mary are cousins. George noticed Mary last week because she came to their book club wearing the scarf he had made her last year.</v>
      </c>
      <c r="C35" s="5" t="s">
        <v>7</v>
      </c>
      <c r="D35" s="6" t="str">
        <f>SUBSTITUTE(SUBSTITUTE(SUBSTITUTE(SUBSTITUTE(SUBSTITUTE(SUBSTITUTE(manual!H35,"NAME1",sampled!A35),"PRED1",sampled!C35),"NAME2",sampled!E35),"PRED2",sampled!G35),"FILLER",manual!A35),"VERBCONJ",manual!D35)</f>
        <v>TRUE or FALSE: It's George who noticed Mary.</v>
      </c>
      <c r="E35" s="7" t="str">
        <f>SUBSTITUTE(SUBSTITUTE(SUBSTITUTE(SUBSTITUTE(SUBSTITUTE(SUBSTITUTE(manual!I35,"NAME1",sampled!A35),"PRED1",sampled!C35),"NAME2",sampled!E35),"PRED2",sampled!G35),"FILLER",manual!A35),"VERBCONJ",manual!D35)</f>
        <v>TRUE</v>
      </c>
      <c r="F35" s="7" t="str">
        <f>SUBSTITUTE(SUBSTITUTE(SUBSTITUTE(SUBSTITUTE(SUBSTITUTE(manual!J35,"NAME1",sampled!A35),"PRED1",sampled!C35),"NAME2",sampled!E35),"PRED2",sampled!G35),"FILLER",manual!A35)</f>
        <v>FALSE</v>
      </c>
      <c r="G35" t="str">
        <f>sampled!A35</f>
        <v>George</v>
      </c>
      <c r="H35" t="str">
        <f>sampled!B35</f>
        <v>MALE</v>
      </c>
      <c r="I35" t="str">
        <f>sampled!C35</f>
        <v>likes to crochet</v>
      </c>
      <c r="J35" t="str">
        <f>sampled!D35</f>
        <v>likes_to</v>
      </c>
      <c r="K35" t="str">
        <f>sampled!E35</f>
        <v>Mary</v>
      </c>
      <c r="L35" t="str">
        <f>sampled!F35</f>
        <v>FEMALE</v>
      </c>
      <c r="M35" t="str">
        <f>sampled!G35</f>
        <v>is an ophthalmologist</v>
      </c>
      <c r="N35" t="str">
        <f>sampled!H35</f>
        <v>is_a</v>
      </c>
      <c r="O35" t="b">
        <f>sampled!I35</f>
        <v>0</v>
      </c>
      <c r="P35" t="b">
        <f>sampled!J35</f>
        <v>0</v>
      </c>
      <c r="Q35" t="str">
        <f>sampled!K35</f>
        <v>notice</v>
      </c>
      <c r="R35">
        <f>sampled!L35</f>
        <v>-92</v>
      </c>
      <c r="S35" t="str">
        <f>sampled!M35</f>
        <v>NP2</v>
      </c>
      <c r="T35">
        <f>sampled!N35</f>
        <v>9</v>
      </c>
      <c r="U35" t="str">
        <f>sampled!O35</f>
        <v>NP2</v>
      </c>
      <c r="V35" t="str">
        <f>manual!A35</f>
        <v>are cousins</v>
      </c>
      <c r="W35" t="str">
        <f>manual!B35</f>
        <v>last week</v>
      </c>
      <c r="X35" t="str">
        <f>manual!C35</f>
        <v>past</v>
      </c>
      <c r="Y35" t="str">
        <f>manual!D35</f>
        <v>noticed</v>
      </c>
      <c r="Z35" t="str">
        <f>manual!E35</f>
        <v>came to their book club wearing the scarf he had made her last year.</v>
      </c>
      <c r="AA35" t="str">
        <f>manual!F35</f>
        <v>CS</v>
      </c>
      <c r="AB35" t="str">
        <f>manual!G35</f>
        <v>ICVerb</v>
      </c>
      <c r="AC35" t="str">
        <f>manual!H35</f>
        <v>TRUE or FALSE: It's NAME1 who VERBCONJ NAME2.</v>
      </c>
      <c r="AD35" t="b">
        <f>manual!I35</f>
        <v>1</v>
      </c>
      <c r="AE35" t="b">
        <f>manual!J35</f>
        <v>0</v>
      </c>
      <c r="AF35" t="str">
        <f>inferred!A35</f>
        <v>she</v>
      </c>
      <c r="AG35" t="str">
        <f>inferred!B35</f>
        <v xml:space="preserve">George likes to crochet. Mary is an ophthalmologist. </v>
      </c>
      <c r="AH35" t="str">
        <f>inferred!C35</f>
        <v xml:space="preserve">George and Mary are cousins. </v>
      </c>
      <c r="AI35" t="str">
        <f>inferred!D35</f>
        <v>George noticed Mary last week because she came to their book club wearing the scarf he had made her last year.</v>
      </c>
    </row>
    <row r="36" spans="1:35" ht="38.25" x14ac:dyDescent="0.2">
      <c r="A36" s="1">
        <v>35</v>
      </c>
      <c r="B36" s="4" t="str">
        <f>CONCATENATE(inferred!B36,inferred!C36,inferred!D36)</f>
        <v>Ralph is an ophthalmologist. Janet likes to read. Janet and Ralph are acquaintances. Janet noticed Ralph this morning because he was sitting on a park bench reading her favorite book.</v>
      </c>
      <c r="C36" s="5" t="s">
        <v>8</v>
      </c>
      <c r="D36" s="6" t="str">
        <f>SUBSTITUTE(SUBSTITUTE(SUBSTITUTE(SUBSTITUTE(SUBSTITUTE(SUBSTITUTE(manual!H36,"NAME1",sampled!A36),"PRED1",sampled!C36),"NAME2",sampled!E36),"PRED2",sampled!G36),"FILLER",manual!A36),"VERBCONJ",manual!D36)</f>
        <v>What did Janet see Ralph doing in the park?</v>
      </c>
      <c r="E36" s="7" t="str">
        <f>SUBSTITUTE(SUBSTITUTE(SUBSTITUTE(SUBSTITUTE(SUBSTITUTE(SUBSTITUTE(manual!I36,"NAME1",sampled!A36),"PRED1",sampled!C36),"NAME2",sampled!E36),"PRED2",sampled!G36),"FILLER",manual!A36),"VERBCONJ",manual!D36)</f>
        <v>Reading</v>
      </c>
      <c r="F36" s="7" t="str">
        <f>SUBSTITUTE(SUBSTITUTE(SUBSTITUTE(SUBSTITUTE(SUBSTITUTE(manual!J36,"NAME1",sampled!A36),"PRED1",sampled!C36),"NAME2",sampled!E36),"PRED2",sampled!G36),"FILLER",manual!A36)</f>
        <v>Jogging</v>
      </c>
      <c r="G36" t="str">
        <f>sampled!A36</f>
        <v>Janet</v>
      </c>
      <c r="H36" t="str">
        <f>sampled!B36</f>
        <v>FEMALE</v>
      </c>
      <c r="I36" t="str">
        <f>sampled!C36</f>
        <v>likes to read</v>
      </c>
      <c r="J36" t="str">
        <f>sampled!D36</f>
        <v>likes_to</v>
      </c>
      <c r="K36" t="str">
        <f>sampled!E36</f>
        <v>Ralph</v>
      </c>
      <c r="L36" t="str">
        <f>sampled!F36</f>
        <v>MALE</v>
      </c>
      <c r="M36" t="str">
        <f>sampled!G36</f>
        <v>is an ophthalmologist</v>
      </c>
      <c r="N36" t="str">
        <f>sampled!H36</f>
        <v>is_a</v>
      </c>
      <c r="O36" t="b">
        <f>sampled!I36</f>
        <v>1</v>
      </c>
      <c r="P36" t="b">
        <f>sampled!J36</f>
        <v>0</v>
      </c>
      <c r="Q36" t="str">
        <f>sampled!K36</f>
        <v>notice</v>
      </c>
      <c r="R36">
        <f>sampled!L36</f>
        <v>-92</v>
      </c>
      <c r="S36" t="str">
        <f>sampled!M36</f>
        <v>NP2</v>
      </c>
      <c r="T36">
        <f>sampled!N36</f>
        <v>9</v>
      </c>
      <c r="U36" t="str">
        <f>sampled!O36</f>
        <v>NP2</v>
      </c>
      <c r="V36" t="str">
        <f>manual!A36</f>
        <v>are acquaintances</v>
      </c>
      <c r="W36" t="str">
        <f>manual!B36</f>
        <v>this morning</v>
      </c>
      <c r="X36" t="str">
        <f>manual!C36</f>
        <v>past</v>
      </c>
      <c r="Y36" t="str">
        <f>manual!D36</f>
        <v>noticed</v>
      </c>
      <c r="Z36" t="str">
        <f>manual!E36</f>
        <v>was sitting on a park bench reading her favorite book.</v>
      </c>
      <c r="AA36" t="str">
        <f>manual!F36</f>
        <v>CS</v>
      </c>
      <c r="AB36" t="str">
        <f>manual!G36</f>
        <v>Continuation</v>
      </c>
      <c r="AC36" t="str">
        <f>manual!H36</f>
        <v>What did NAME1 see NAME2 doing in the park?</v>
      </c>
      <c r="AD36" t="str">
        <f>manual!I36</f>
        <v>Reading</v>
      </c>
      <c r="AE36" t="str">
        <f>manual!J36</f>
        <v>Jogging</v>
      </c>
      <c r="AF36" t="str">
        <f>inferred!A36</f>
        <v>he</v>
      </c>
      <c r="AG36" t="str">
        <f>inferred!B36</f>
        <v xml:space="preserve">Ralph is an ophthalmologist. Janet likes to read. </v>
      </c>
      <c r="AH36" t="str">
        <f>inferred!C36</f>
        <v xml:space="preserve">Janet and Ralph are acquaintances. </v>
      </c>
      <c r="AI36" t="str">
        <f>inferred!D36</f>
        <v>Janet noticed Ralph this morning because he was sitting on a park bench reading her favorite book.</v>
      </c>
    </row>
    <row r="37" spans="1:35" ht="38.25" x14ac:dyDescent="0.2">
      <c r="A37" s="1">
        <v>36</v>
      </c>
      <c r="B37" s="4" t="str">
        <f>CONCATENATE(inferred!B37,inferred!C37,inferred!D37)</f>
        <v>Selena likes to paint. Kenneth likes to sail. Selena and Kenneth are married. Kenneth noticed Selena five years ago because she was painting in the park next to where he launched his boat.</v>
      </c>
      <c r="C37" s="5" t="s">
        <v>9</v>
      </c>
      <c r="D37" s="6" t="str">
        <f>SUBSTITUTE(SUBSTITUTE(SUBSTITUTE(SUBSTITUTE(SUBSTITUTE(SUBSTITUTE(manual!H37,"NAME1",sampled!A37),"PRED1",sampled!C37),"NAME2",sampled!E37),"PRED2",sampled!G37),"FILLER",manual!A37),"VERBCONJ",manual!D37)</f>
        <v>Who likes to sail?</v>
      </c>
      <c r="E37" s="7" t="str">
        <f>SUBSTITUTE(SUBSTITUTE(SUBSTITUTE(SUBSTITUTE(SUBSTITUTE(SUBSTITUTE(manual!I37,"NAME1",sampled!A37),"PRED1",sampled!C37),"NAME2",sampled!E37),"PRED2",sampled!G37),"FILLER",manual!A37),"VERBCONJ",manual!D37)</f>
        <v>Kenneth</v>
      </c>
      <c r="F37" s="7" t="str">
        <f>SUBSTITUTE(SUBSTITUTE(SUBSTITUTE(SUBSTITUTE(SUBSTITUTE(manual!J37,"NAME1",sampled!A37),"PRED1",sampled!C37),"NAME2",sampled!E37),"PRED2",sampled!G37),"FILLER",manual!A37)</f>
        <v>Selena</v>
      </c>
      <c r="G37" t="str">
        <f>sampled!A37</f>
        <v>Kenneth</v>
      </c>
      <c r="H37" t="str">
        <f>sampled!B37</f>
        <v>MALE</v>
      </c>
      <c r="I37" t="str">
        <f>sampled!C37</f>
        <v>likes to sail</v>
      </c>
      <c r="J37" t="str">
        <f>sampled!D37</f>
        <v>likes_to</v>
      </c>
      <c r="K37" t="str">
        <f>sampled!E37</f>
        <v>Selena</v>
      </c>
      <c r="L37" t="str">
        <f>sampled!F37</f>
        <v>FEMALE</v>
      </c>
      <c r="M37" t="str">
        <f>sampled!G37</f>
        <v>likes to paint</v>
      </c>
      <c r="N37" t="str">
        <f>sampled!H37</f>
        <v>likes_to</v>
      </c>
      <c r="O37" t="b">
        <f>sampled!I37</f>
        <v>1</v>
      </c>
      <c r="P37" t="b">
        <f>sampled!J37</f>
        <v>1</v>
      </c>
      <c r="Q37" t="str">
        <f>sampled!K37</f>
        <v>notice</v>
      </c>
      <c r="R37">
        <f>sampled!L37</f>
        <v>-92</v>
      </c>
      <c r="S37" t="str">
        <f>sampled!M37</f>
        <v>NP2</v>
      </c>
      <c r="T37">
        <f>sampled!N37</f>
        <v>9</v>
      </c>
      <c r="U37" t="str">
        <f>sampled!O37</f>
        <v>NP2</v>
      </c>
      <c r="V37" t="str">
        <f>manual!A37</f>
        <v>are married</v>
      </c>
      <c r="W37" t="str">
        <f>manual!B37</f>
        <v>five years ago</v>
      </c>
      <c r="X37" t="str">
        <f>manual!C37</f>
        <v>past</v>
      </c>
      <c r="Y37" t="str">
        <f>manual!D37</f>
        <v>noticed</v>
      </c>
      <c r="Z37" t="str">
        <f>manual!E37</f>
        <v>was painting in the park next to where he launched his boat.</v>
      </c>
      <c r="AA37" t="str">
        <f>manual!F37</f>
        <v>EF</v>
      </c>
      <c r="AB37" t="str">
        <f>manual!G37</f>
        <v>Pred1</v>
      </c>
      <c r="AC37" t="str">
        <f>manual!H37</f>
        <v>Who PRED1?</v>
      </c>
      <c r="AD37" t="str">
        <f>manual!I37</f>
        <v>NAME1</v>
      </c>
      <c r="AE37" t="str">
        <f>manual!J37</f>
        <v>NAME2</v>
      </c>
      <c r="AF37" t="str">
        <f>inferred!A37</f>
        <v>she</v>
      </c>
      <c r="AG37" t="str">
        <f>inferred!B37</f>
        <v xml:space="preserve">Selena likes to paint. Kenneth likes to sail. </v>
      </c>
      <c r="AH37" t="str">
        <f>inferred!C37</f>
        <v xml:space="preserve">Selena and Kenneth are married. </v>
      </c>
      <c r="AI37" t="str">
        <f>inferred!D37</f>
        <v>Kenneth noticed Selena five years ago because she was painting in the park next to where he launched his boat.</v>
      </c>
    </row>
    <row r="38" spans="1:35" ht="38.25" x14ac:dyDescent="0.2">
      <c r="A38" s="1">
        <v>37</v>
      </c>
      <c r="B38" s="4" t="str">
        <f>CONCATENATE(inferred!B38,inferred!C38,inferred!D38)</f>
        <v>Melody likes to paint. Jerry likes to flirt. Jerry and Melody are coworkers. Melody noticed Jerry this morning because he was laughing loudly with another colleague near the coffee machine.</v>
      </c>
      <c r="C38" s="5" t="s">
        <v>6</v>
      </c>
      <c r="D38" s="6" t="str">
        <f>SUBSTITUTE(SUBSTITUTE(SUBSTITUTE(SUBSTITUTE(SUBSTITUTE(SUBSTITUTE(manual!H38,"NAME1",sampled!A38),"PRED1",sampled!C38),"NAME2",sampled!E38),"PRED2",sampled!G38),"FILLER",manual!A38),"VERBCONJ",manual!D38)</f>
        <v>Who likes to flirt?</v>
      </c>
      <c r="E38" s="7" t="str">
        <f>SUBSTITUTE(SUBSTITUTE(SUBSTITUTE(SUBSTITUTE(SUBSTITUTE(SUBSTITUTE(manual!I38,"NAME1",sampled!A38),"PRED1",sampled!C38),"NAME2",sampled!E38),"PRED2",sampled!G38),"FILLER",manual!A38),"VERBCONJ",manual!D38)</f>
        <v>Jerry</v>
      </c>
      <c r="F38" s="7" t="str">
        <f>SUBSTITUTE(SUBSTITUTE(SUBSTITUTE(SUBSTITUTE(SUBSTITUTE(manual!J38,"NAME1",sampled!A38),"PRED1",sampled!C38),"NAME2",sampled!E38),"PRED2",sampled!G38),"FILLER",manual!A38)</f>
        <v>Melody</v>
      </c>
      <c r="G38" t="str">
        <f>sampled!A38</f>
        <v>Melody</v>
      </c>
      <c r="H38" t="str">
        <f>sampled!B38</f>
        <v>FEMALE</v>
      </c>
      <c r="I38" t="str">
        <f>sampled!C38</f>
        <v>likes to paint</v>
      </c>
      <c r="J38" t="str">
        <f>sampled!D38</f>
        <v>likes_to</v>
      </c>
      <c r="K38" t="str">
        <f>sampled!E38</f>
        <v>Jerry</v>
      </c>
      <c r="L38" t="str">
        <f>sampled!F38</f>
        <v>MALE</v>
      </c>
      <c r="M38" t="str">
        <f>sampled!G38</f>
        <v>likes to flirt</v>
      </c>
      <c r="N38" t="str">
        <f>sampled!H38</f>
        <v>likes_to</v>
      </c>
      <c r="O38" t="b">
        <f>sampled!I38</f>
        <v>0</v>
      </c>
      <c r="P38" t="b">
        <f>sampled!J38</f>
        <v>1</v>
      </c>
      <c r="Q38" t="str">
        <f>sampled!K38</f>
        <v>notice</v>
      </c>
      <c r="R38">
        <f>sampled!L38</f>
        <v>-92</v>
      </c>
      <c r="S38" t="str">
        <f>sampled!M38</f>
        <v>NP2</v>
      </c>
      <c r="T38">
        <f>sampled!N38</f>
        <v>9</v>
      </c>
      <c r="U38" t="str">
        <f>sampled!O38</f>
        <v>NP2</v>
      </c>
      <c r="V38" t="str">
        <f>manual!A38</f>
        <v>are coworkers</v>
      </c>
      <c r="W38" t="str">
        <f>manual!B38</f>
        <v>this morning</v>
      </c>
      <c r="X38" t="str">
        <f>manual!C38</f>
        <v>past</v>
      </c>
      <c r="Y38" t="str">
        <f>manual!D38</f>
        <v>noticed</v>
      </c>
      <c r="Z38" t="str">
        <f>manual!E38</f>
        <v>was laughing loudly with another colleague near the coffee machine.</v>
      </c>
      <c r="AA38" t="str">
        <f>manual!F38</f>
        <v>EF</v>
      </c>
      <c r="AB38" t="str">
        <f>manual!G38</f>
        <v>Pred2</v>
      </c>
      <c r="AC38" t="str">
        <f>manual!H38</f>
        <v>Who PRED2?</v>
      </c>
      <c r="AD38" t="str">
        <f>manual!I38</f>
        <v>NAME2</v>
      </c>
      <c r="AE38" t="str">
        <f>manual!J38</f>
        <v>NAME1</v>
      </c>
      <c r="AF38" t="str">
        <f>inferred!A38</f>
        <v>he</v>
      </c>
      <c r="AG38" t="str">
        <f>inferred!B38</f>
        <v xml:space="preserve">Melody likes to paint. Jerry likes to flirt. </v>
      </c>
      <c r="AH38" t="str">
        <f>inferred!C38</f>
        <v xml:space="preserve">Jerry and Melody are coworkers. </v>
      </c>
      <c r="AI38" t="str">
        <f>inferred!D38</f>
        <v>Melody noticed Jerry this morning because he was laughing loudly with another colleague near the coffee machine.</v>
      </c>
    </row>
    <row r="39" spans="1:35" ht="38.25" x14ac:dyDescent="0.2">
      <c r="A39" s="1">
        <v>38</v>
      </c>
      <c r="B39" s="4" t="str">
        <f>CONCATENATE(inferred!B39,inferred!C39,inferred!D39)</f>
        <v>Jeremy owns a bagpipe. Olivia is a bellhop. Olivia and Jeremy are engaged. Olivia noticed Jeremy last year because he was playing his bagpipe in the public garden.</v>
      </c>
      <c r="C39" s="5" t="s">
        <v>7</v>
      </c>
      <c r="D39" s="6" t="str">
        <f>SUBSTITUTE(SUBSTITUTE(SUBSTITUTE(SUBSTITUTE(SUBSTITUTE(SUBSTITUTE(manual!H39,"NAME1",sampled!A39),"PRED1",sampled!C39),"NAME2",sampled!E39),"PRED2",sampled!G39),"FILLER",manual!A39),"VERBCONJ",manual!D39)</f>
        <v>Olivia ____________.</v>
      </c>
      <c r="E39" s="7" t="str">
        <f>SUBSTITUTE(SUBSTITUTE(SUBSTITUTE(SUBSTITUTE(SUBSTITUTE(SUBSTITUTE(manual!I39,"NAME1",sampled!A39),"PRED1",sampled!C39),"NAME2",sampled!E39),"PRED2",sampled!G39),"FILLER",manual!A39),"VERBCONJ",manual!D39)</f>
        <v>is a bellhop</v>
      </c>
      <c r="F39" s="7" t="str">
        <f>SUBSTITUTE(SUBSTITUTE(SUBSTITUTE(SUBSTITUTE(SUBSTITUTE(manual!J39,"NAME1",sampled!A39),"PRED1",sampled!C39),"NAME2",sampled!E39),"PRED2",sampled!G39),"FILLER",manual!A39)</f>
        <v>owns a bagpipe</v>
      </c>
      <c r="G39" t="str">
        <f>sampled!A39</f>
        <v>Olivia</v>
      </c>
      <c r="H39" t="str">
        <f>sampled!B39</f>
        <v>FEMALE</v>
      </c>
      <c r="I39" t="str">
        <f>sampled!C39</f>
        <v>is a bellhop</v>
      </c>
      <c r="J39" t="str">
        <f>sampled!D39</f>
        <v>is_a</v>
      </c>
      <c r="K39" t="str">
        <f>sampled!E39</f>
        <v>Jeremy</v>
      </c>
      <c r="L39" t="str">
        <f>sampled!F39</f>
        <v>MALE</v>
      </c>
      <c r="M39" t="str">
        <f>sampled!G39</f>
        <v>owns a bagpipe</v>
      </c>
      <c r="N39" t="str">
        <f>sampled!H39</f>
        <v>owns_a</v>
      </c>
      <c r="O39" t="b">
        <f>sampled!I39</f>
        <v>1</v>
      </c>
      <c r="P39" t="b">
        <f>sampled!J39</f>
        <v>0</v>
      </c>
      <c r="Q39" t="str">
        <f>sampled!K39</f>
        <v>notice</v>
      </c>
      <c r="R39">
        <f>sampled!L39</f>
        <v>-92</v>
      </c>
      <c r="S39" t="str">
        <f>sampled!M39</f>
        <v>NP2</v>
      </c>
      <c r="T39">
        <f>sampled!N39</f>
        <v>9</v>
      </c>
      <c r="U39" t="str">
        <f>sampled!O39</f>
        <v>NP2</v>
      </c>
      <c r="V39" t="str">
        <f>manual!A39</f>
        <v>are engaged</v>
      </c>
      <c r="W39" t="str">
        <f>manual!B39</f>
        <v>last year</v>
      </c>
      <c r="X39" t="str">
        <f>manual!C39</f>
        <v>past</v>
      </c>
      <c r="Y39" t="str">
        <f>manual!D39</f>
        <v>noticed</v>
      </c>
      <c r="Z39" t="str">
        <f>manual!E39</f>
        <v>was playing his bagpipe in the public garden.</v>
      </c>
      <c r="AA39" t="str">
        <f>manual!F39</f>
        <v>EF</v>
      </c>
      <c r="AB39" t="str">
        <f>manual!G39</f>
        <v>Pred1</v>
      </c>
      <c r="AC39" t="str">
        <f>manual!H39</f>
        <v>NAME1 ____________.</v>
      </c>
      <c r="AD39" t="str">
        <f>manual!I39</f>
        <v>PRED1</v>
      </c>
      <c r="AE39" t="str">
        <f>manual!J39</f>
        <v>PRED2</v>
      </c>
      <c r="AF39" t="str">
        <f>inferred!A39</f>
        <v>he</v>
      </c>
      <c r="AG39" t="str">
        <f>inferred!B39</f>
        <v xml:space="preserve">Jeremy owns a bagpipe. Olivia is a bellhop. </v>
      </c>
      <c r="AH39" t="str">
        <f>inferred!C39</f>
        <v xml:space="preserve">Olivia and Jeremy are engaged. </v>
      </c>
      <c r="AI39" t="str">
        <f>inferred!D39</f>
        <v>Olivia noticed Jeremy last year because he was playing his bagpipe in the public garden.</v>
      </c>
    </row>
    <row r="40" spans="1:35" ht="51" x14ac:dyDescent="0.2">
      <c r="A40" s="1">
        <v>39</v>
      </c>
      <c r="B40" s="4" t="str">
        <f>CONCATENATE(inferred!B40,inferred!C40,inferred!D40)</f>
        <v>Shelby owns a treadmill. Parker likes to read. Shelby and Parker are close friends. Parker noticed Shelby last night because he was taking a walk in her neighborhood and saw her jogging across the street.</v>
      </c>
      <c r="C40" s="5" t="s">
        <v>8</v>
      </c>
      <c r="D40" s="6" t="str">
        <f>SUBSTITUTE(SUBSTITUTE(SUBSTITUTE(SUBSTITUTE(SUBSTITUTE(SUBSTITUTE(manual!H40,"NAME1",sampled!A40),"PRED1",sampled!C40),"NAME2",sampled!E40),"PRED2",sampled!G40),"FILLER",manual!A40),"VERBCONJ",manual!D40)</f>
        <v>Shelby ____________.</v>
      </c>
      <c r="E40" s="7" t="str">
        <f>SUBSTITUTE(SUBSTITUTE(SUBSTITUTE(SUBSTITUTE(SUBSTITUTE(SUBSTITUTE(manual!I40,"NAME1",sampled!A40),"PRED1",sampled!C40),"NAME2",sampled!E40),"PRED2",sampled!G40),"FILLER",manual!A40),"VERBCONJ",manual!D40)</f>
        <v>owns a treadmill</v>
      </c>
      <c r="F40" s="7" t="str">
        <f>SUBSTITUTE(SUBSTITUTE(SUBSTITUTE(SUBSTITUTE(SUBSTITUTE(manual!J40,"NAME1",sampled!A40),"PRED1",sampled!C40),"NAME2",sampled!E40),"PRED2",sampled!G40),"FILLER",manual!A40)</f>
        <v>likes to read</v>
      </c>
      <c r="G40" t="str">
        <f>sampled!A40</f>
        <v>Parker</v>
      </c>
      <c r="H40" t="str">
        <f>sampled!B40</f>
        <v>MALE</v>
      </c>
      <c r="I40" t="str">
        <f>sampled!C40</f>
        <v>likes to read</v>
      </c>
      <c r="J40" t="str">
        <f>sampled!D40</f>
        <v>likes_to</v>
      </c>
      <c r="K40" t="str">
        <f>sampled!E40</f>
        <v>Shelby</v>
      </c>
      <c r="L40" t="str">
        <f>sampled!F40</f>
        <v>FEMALE</v>
      </c>
      <c r="M40" t="str">
        <f>sampled!G40</f>
        <v>owns a treadmill</v>
      </c>
      <c r="N40" t="str">
        <f>sampled!H40</f>
        <v>owns_a</v>
      </c>
      <c r="O40" t="b">
        <f>sampled!I40</f>
        <v>1</v>
      </c>
      <c r="P40" t="b">
        <f>sampled!J40</f>
        <v>1</v>
      </c>
      <c r="Q40" t="str">
        <f>sampled!K40</f>
        <v>notice</v>
      </c>
      <c r="R40">
        <f>sampled!L40</f>
        <v>-92</v>
      </c>
      <c r="S40" t="str">
        <f>sampled!M40</f>
        <v>NP2</v>
      </c>
      <c r="T40">
        <f>sampled!N40</f>
        <v>9</v>
      </c>
      <c r="U40" t="str">
        <f>sampled!O40</f>
        <v>NP1</v>
      </c>
      <c r="V40" t="str">
        <f>manual!A40</f>
        <v>are close friends</v>
      </c>
      <c r="W40" t="str">
        <f>manual!B40</f>
        <v>last night</v>
      </c>
      <c r="X40" t="str">
        <f>manual!C40</f>
        <v>past</v>
      </c>
      <c r="Y40" t="str">
        <f>manual!D40</f>
        <v>noticed</v>
      </c>
      <c r="Z40" t="str">
        <f>manual!E40</f>
        <v>was taking a walk in her neighborhood and saw her jogging across the street.</v>
      </c>
      <c r="AA40" t="str">
        <f>manual!F40</f>
        <v>EF</v>
      </c>
      <c r="AB40" t="str">
        <f>manual!G40</f>
        <v>Pred2</v>
      </c>
      <c r="AC40" t="str">
        <f>manual!H40</f>
        <v>NAME2 ____________.</v>
      </c>
      <c r="AD40" t="str">
        <f>manual!I40</f>
        <v>PRED2</v>
      </c>
      <c r="AE40" t="str">
        <f>manual!J40</f>
        <v>PRED1</v>
      </c>
      <c r="AF40" t="str">
        <f>inferred!A40</f>
        <v>he</v>
      </c>
      <c r="AG40" t="str">
        <f>inferred!B40</f>
        <v xml:space="preserve">Shelby owns a treadmill. Parker likes to read. </v>
      </c>
      <c r="AH40" t="str">
        <f>inferred!C40</f>
        <v xml:space="preserve">Shelby and Parker are close friends. </v>
      </c>
      <c r="AI40" t="str">
        <f>inferred!D40</f>
        <v>Parker noticed Shelby last night because he was taking a walk in her neighborhood and saw her jogging across the street.</v>
      </c>
    </row>
    <row r="41" spans="1:35" ht="38.25" x14ac:dyDescent="0.2">
      <c r="A41" s="1">
        <v>40</v>
      </c>
      <c r="B41" s="4" t="str">
        <f>CONCATENATE(inferred!B41,inferred!C41,inferred!D41)</f>
        <v>Leon owns a bagpipe. Carol owns a treadmill. Leon and Carol are siblings. Leon noticed Carol this morning because he woke up early and she was already running on her treadmill.</v>
      </c>
      <c r="C41" s="5" t="s">
        <v>9</v>
      </c>
      <c r="D41" s="6" t="str">
        <f>SUBSTITUTE(SUBSTITUTE(SUBSTITUTE(SUBSTITUTE(SUBSTITUTE(SUBSTITUTE(manual!H41,"NAME1",sampled!A41),"PRED1",sampled!C41),"NAME2",sampled!E41),"PRED2",sampled!G41),"FILLER",manual!A41),"VERBCONJ",manual!D41)</f>
        <v>Leon and Carol ____________.</v>
      </c>
      <c r="E41" s="7" t="str">
        <f>SUBSTITUTE(SUBSTITUTE(SUBSTITUTE(SUBSTITUTE(SUBSTITUTE(SUBSTITUTE(manual!I41,"NAME1",sampled!A41),"PRED1",sampled!C41),"NAME2",sampled!E41),"PRED2",sampled!G41),"FILLER",manual!A41),"VERBCONJ",manual!D41)</f>
        <v>are siblings</v>
      </c>
      <c r="F41" s="7" t="str">
        <f>SUBSTITUTE(SUBSTITUTE(SUBSTITUTE(SUBSTITUTE(SUBSTITUTE(manual!J41,"NAME1",sampled!A41),"PRED1",sampled!C41),"NAME2",sampled!E41),"PRED2",sampled!G41),"FILLER",manual!A41)</f>
        <v>are divorced</v>
      </c>
      <c r="G41" t="str">
        <f>sampled!A41</f>
        <v>Leon</v>
      </c>
      <c r="H41" t="str">
        <f>sampled!B41</f>
        <v>MALE</v>
      </c>
      <c r="I41" t="str">
        <f>sampled!C41</f>
        <v>owns a bagpipe</v>
      </c>
      <c r="J41" t="str">
        <f>sampled!D41</f>
        <v>owns_a</v>
      </c>
      <c r="K41" t="str">
        <f>sampled!E41</f>
        <v>Carol</v>
      </c>
      <c r="L41" t="str">
        <f>sampled!F41</f>
        <v>FEMALE</v>
      </c>
      <c r="M41" t="str">
        <f>sampled!G41</f>
        <v>owns a treadmill</v>
      </c>
      <c r="N41" t="str">
        <f>sampled!H41</f>
        <v>owns_a</v>
      </c>
      <c r="O41" t="b">
        <f>sampled!I41</f>
        <v>0</v>
      </c>
      <c r="P41" t="b">
        <f>sampled!J41</f>
        <v>0</v>
      </c>
      <c r="Q41" t="str">
        <f>sampled!K41</f>
        <v>notice</v>
      </c>
      <c r="R41">
        <f>sampled!L41</f>
        <v>-92</v>
      </c>
      <c r="S41" t="str">
        <f>sampled!M41</f>
        <v>NP2</v>
      </c>
      <c r="T41">
        <f>sampled!N41</f>
        <v>9</v>
      </c>
      <c r="U41" t="str">
        <f>sampled!O41</f>
        <v>NP1</v>
      </c>
      <c r="V41" t="str">
        <f>manual!A41</f>
        <v>are siblings</v>
      </c>
      <c r="W41" t="str">
        <f>manual!B41</f>
        <v>this morning</v>
      </c>
      <c r="X41" t="str">
        <f>manual!C41</f>
        <v>past</v>
      </c>
      <c r="Y41" t="str">
        <f>manual!D41</f>
        <v>noticed</v>
      </c>
      <c r="Z41" t="str">
        <f>manual!E41</f>
        <v>woke up early and she was already running on her treadmill.</v>
      </c>
      <c r="AA41" t="str">
        <f>manual!F41</f>
        <v>EF</v>
      </c>
      <c r="AB41" t="str">
        <f>manual!G41</f>
        <v>Filler</v>
      </c>
      <c r="AC41" t="str">
        <f>manual!H41</f>
        <v>NAME1 and NAME2 ____________.</v>
      </c>
      <c r="AD41" t="str">
        <f>manual!I41</f>
        <v>FILLER</v>
      </c>
      <c r="AE41" t="str">
        <f>manual!J41</f>
        <v>are divorced</v>
      </c>
      <c r="AF41" t="str">
        <f>inferred!A41</f>
        <v>he</v>
      </c>
      <c r="AG41" t="str">
        <f>inferred!B41</f>
        <v xml:space="preserve">Leon owns a bagpipe. Carol owns a treadmill. </v>
      </c>
      <c r="AH41" t="str">
        <f>inferred!C41</f>
        <v xml:space="preserve">Leon and Carol are siblings. </v>
      </c>
      <c r="AI41" t="str">
        <f>inferred!D41</f>
        <v>Leon noticed Carol this morning because he woke up early and she was already running on her treadmill.</v>
      </c>
    </row>
    <row r="42" spans="1:35" ht="38.25" x14ac:dyDescent="0.2">
      <c r="A42" s="1">
        <v>41</v>
      </c>
      <c r="B42" s="4" t="str">
        <f>CONCATENATE(inferred!B42,inferred!C42,inferred!D42)</f>
        <v>Jill likes to read. Jake is an ophthalmologist. Jill and Jake are married. Jill pities Jake occasionally because he still brags embarrassingly about going to med school at Johns Hopkins.</v>
      </c>
      <c r="C42" s="5" t="s">
        <v>6</v>
      </c>
      <c r="D42" s="6" t="str">
        <f>SUBSTITUTE(SUBSTITUTE(SUBSTITUTE(SUBSTITUTE(SUBSTITUTE(SUBSTITUTE(manual!H42,"NAME1",sampled!A42),"PRED1",sampled!C42),"NAME2",sampled!E42),"PRED2",sampled!G42),"FILLER",manual!A42),"VERBCONJ",manual!D42)</f>
        <v>TRUE or FALSE: It's Jake who pities Jill.</v>
      </c>
      <c r="E42" s="7" t="str">
        <f>SUBSTITUTE(SUBSTITUTE(SUBSTITUTE(SUBSTITUTE(SUBSTITUTE(SUBSTITUTE(manual!I42,"NAME1",sampled!A42),"PRED1",sampled!C42),"NAME2",sampled!E42),"PRED2",sampled!G42),"FILLER",manual!A42),"VERBCONJ",manual!D42)</f>
        <v>FALSE</v>
      </c>
      <c r="F42" s="7" t="str">
        <f>SUBSTITUTE(SUBSTITUTE(SUBSTITUTE(SUBSTITUTE(SUBSTITUTE(manual!J42,"NAME1",sampled!A42),"PRED1",sampled!C42),"NAME2",sampled!E42),"PRED2",sampled!G42),"FILLER",manual!A42)</f>
        <v>TRUE</v>
      </c>
      <c r="G42" t="str">
        <f>sampled!A42</f>
        <v>Jill</v>
      </c>
      <c r="H42" t="str">
        <f>sampled!B42</f>
        <v>FEMALE</v>
      </c>
      <c r="I42" t="str">
        <f>sampled!C42</f>
        <v>likes to read</v>
      </c>
      <c r="J42" t="str">
        <f>sampled!D42</f>
        <v>likes_to</v>
      </c>
      <c r="K42" t="str">
        <f>sampled!E42</f>
        <v>Jake</v>
      </c>
      <c r="L42" t="str">
        <f>sampled!F42</f>
        <v>MALE</v>
      </c>
      <c r="M42" t="str">
        <f>sampled!G42</f>
        <v>is an ophthalmologist</v>
      </c>
      <c r="N42" t="str">
        <f>sampled!H42</f>
        <v>is_a</v>
      </c>
      <c r="O42" t="b">
        <f>sampled!I42</f>
        <v>0</v>
      </c>
      <c r="P42" t="b">
        <f>sampled!J42</f>
        <v>0</v>
      </c>
      <c r="Q42" t="str">
        <f>sampled!K42</f>
        <v>pity</v>
      </c>
      <c r="R42">
        <f>sampled!L42</f>
        <v>-83</v>
      </c>
      <c r="S42" t="str">
        <f>sampled!M42</f>
        <v>NP2</v>
      </c>
      <c r="T42">
        <f>sampled!N42</f>
        <v>10</v>
      </c>
      <c r="U42" t="str">
        <f>sampled!O42</f>
        <v>NP2</v>
      </c>
      <c r="V42" t="str">
        <f>manual!A42</f>
        <v>are married</v>
      </c>
      <c r="W42" t="str">
        <f>manual!B42</f>
        <v>occasionally</v>
      </c>
      <c r="X42" t="str">
        <f>manual!C42</f>
        <v>present</v>
      </c>
      <c r="Y42" t="str">
        <f>manual!D42</f>
        <v>pities</v>
      </c>
      <c r="Z42" t="str">
        <f>manual!E42</f>
        <v>still brags embarrassingly about going to med school at Johns Hopkins.</v>
      </c>
      <c r="AA42" t="str">
        <f>manual!F42</f>
        <v>CS</v>
      </c>
      <c r="AB42" t="str">
        <f>manual!G42</f>
        <v>ICVerb</v>
      </c>
      <c r="AC42" t="str">
        <f>manual!H42</f>
        <v>TRUE or FALSE: It's NAME2 who VERBCONJ NAME1.</v>
      </c>
      <c r="AD42" t="b">
        <f>manual!I42</f>
        <v>0</v>
      </c>
      <c r="AE42" t="b">
        <f>manual!J42</f>
        <v>1</v>
      </c>
      <c r="AF42" t="str">
        <f>inferred!A42</f>
        <v>he</v>
      </c>
      <c r="AG42" t="str">
        <f>inferred!B42</f>
        <v xml:space="preserve">Jill likes to read. Jake is an ophthalmologist. </v>
      </c>
      <c r="AH42" t="str">
        <f>inferred!C42</f>
        <v xml:space="preserve">Jill and Jake are married. </v>
      </c>
      <c r="AI42" t="str">
        <f>inferred!D42</f>
        <v>Jill pities Jake occasionally because he still brags embarrassingly about going to med school at Johns Hopkins.</v>
      </c>
    </row>
    <row r="43" spans="1:35" ht="51" x14ac:dyDescent="0.2">
      <c r="A43" s="1">
        <v>42</v>
      </c>
      <c r="B43" s="4" t="str">
        <f>CONCATENATE(inferred!B43,inferred!C43,inferred!D43)</f>
        <v>Preston owns a treadmill. Kara owns a bagpipe. Preston and Kara are close friends. Preston pitied Kara yesterday because she didn't know the neighbors were grumbling in the hallway about the noise she was making.</v>
      </c>
      <c r="C43" s="5" t="s">
        <v>7</v>
      </c>
      <c r="D43" s="6" t="str">
        <f>SUBSTITUTE(SUBSTITUTE(SUBSTITUTE(SUBSTITUTE(SUBSTITUTE(SUBSTITUTE(manual!H43,"NAME1",sampled!A43),"PRED1",sampled!C43),"NAME2",sampled!E43),"PRED2",sampled!G43),"FILLER",manual!A43),"VERBCONJ",manual!D43)</f>
        <v>The neighbors were grumbling because of Kara's ____________.</v>
      </c>
      <c r="E43" s="7" t="str">
        <f>SUBSTITUTE(SUBSTITUTE(SUBSTITUTE(SUBSTITUTE(SUBSTITUTE(SUBSTITUTE(manual!I43,"NAME1",sampled!A43),"PRED1",sampled!C43),"NAME2",sampled!E43),"PRED2",sampled!G43),"FILLER",manual!A43),"VERBCONJ",manual!D43)</f>
        <v>bagpipe</v>
      </c>
      <c r="F43" s="7" t="str">
        <f>SUBSTITUTE(SUBSTITUTE(SUBSTITUTE(SUBSTITUTE(SUBSTITUTE(manual!J43,"NAME1",sampled!A43),"PRED1",sampled!C43),"NAME2",sampled!E43),"PRED2",sampled!G43),"FILLER",manual!A43)</f>
        <v>treadmill</v>
      </c>
      <c r="G43" t="str">
        <f>sampled!A43</f>
        <v>Preston</v>
      </c>
      <c r="H43" t="str">
        <f>sampled!B43</f>
        <v>MALE</v>
      </c>
      <c r="I43" t="str">
        <f>sampled!C43</f>
        <v>owns a treadmill</v>
      </c>
      <c r="J43" t="str">
        <f>sampled!D43</f>
        <v>owns_a</v>
      </c>
      <c r="K43" t="str">
        <f>sampled!E43</f>
        <v>Kara</v>
      </c>
      <c r="L43" t="str">
        <f>sampled!F43</f>
        <v>FEMALE</v>
      </c>
      <c r="M43" t="str">
        <f>sampled!G43</f>
        <v>owns a bagpipe</v>
      </c>
      <c r="N43" t="str">
        <f>sampled!H43</f>
        <v>owns_a</v>
      </c>
      <c r="O43" t="b">
        <f>sampled!I43</f>
        <v>0</v>
      </c>
      <c r="P43" t="b">
        <f>sampled!J43</f>
        <v>0</v>
      </c>
      <c r="Q43" t="str">
        <f>sampled!K43</f>
        <v>pity</v>
      </c>
      <c r="R43">
        <f>sampled!L43</f>
        <v>-83</v>
      </c>
      <c r="S43" t="str">
        <f>sampled!M43</f>
        <v>NP2</v>
      </c>
      <c r="T43">
        <f>sampled!N43</f>
        <v>10</v>
      </c>
      <c r="U43" t="str">
        <f>sampled!O43</f>
        <v>NP2</v>
      </c>
      <c r="V43" t="str">
        <f>manual!A43</f>
        <v>are close friends</v>
      </c>
      <c r="W43" t="str">
        <f>manual!B43</f>
        <v>yesterday</v>
      </c>
      <c r="X43" t="str">
        <f>manual!C43</f>
        <v>past</v>
      </c>
      <c r="Y43" t="str">
        <f>manual!D43</f>
        <v>pitied</v>
      </c>
      <c r="Z43" t="str">
        <f>manual!E43</f>
        <v>didn't know the neighbors were grumbling in the hallway about the noise she was making.</v>
      </c>
      <c r="AA43" t="str">
        <f>manual!F43</f>
        <v>CS</v>
      </c>
      <c r="AB43" t="str">
        <f>manual!G43</f>
        <v>Continuation</v>
      </c>
      <c r="AC43" t="str">
        <f>manual!H43</f>
        <v>The neighbors were grumbling because of NAME2's ____________.</v>
      </c>
      <c r="AD43" t="str">
        <f>manual!I43</f>
        <v>bagpipe</v>
      </c>
      <c r="AE43" t="str">
        <f>manual!J43</f>
        <v>treadmill</v>
      </c>
      <c r="AF43" t="str">
        <f>inferred!A43</f>
        <v>she</v>
      </c>
      <c r="AG43" t="str">
        <f>inferred!B43</f>
        <v xml:space="preserve">Preston owns a treadmill. Kara owns a bagpipe. </v>
      </c>
      <c r="AH43" t="str">
        <f>inferred!C43</f>
        <v xml:space="preserve">Preston and Kara are close friends. </v>
      </c>
      <c r="AI43" t="str">
        <f>inferred!D43</f>
        <v>Preston pitied Kara yesterday because she didn't know the neighbors were grumbling in the hallway about the noise she was making.</v>
      </c>
    </row>
    <row r="44" spans="1:35" ht="38.25" x14ac:dyDescent="0.2">
      <c r="A44" s="1">
        <v>43</v>
      </c>
      <c r="B44" s="4" t="str">
        <f>CONCATENATE(inferred!B44,inferred!C44,inferred!D44)</f>
        <v>Ruben is a paralegal. Jade likes to paint. Jade and Ruben are cousins. Ruben pities Jade often because she keeps taking her paintings to local craft shows and never makes a sale.</v>
      </c>
      <c r="C44" s="5" t="s">
        <v>8</v>
      </c>
      <c r="D44" s="6" t="str">
        <f>SUBSTITUTE(SUBSTITUTE(SUBSTITUTE(SUBSTITUTE(SUBSTITUTE(SUBSTITUTE(manual!H44,"NAME1",sampled!A44),"PRED1",sampled!C44),"NAME2",sampled!E44),"PRED2",sampled!G44),"FILLER",manual!A44),"VERBCONJ",manual!D44)</f>
        <v>Who is a paralegal?</v>
      </c>
      <c r="E44" s="7" t="str">
        <f>SUBSTITUTE(SUBSTITUTE(SUBSTITUTE(SUBSTITUTE(SUBSTITUTE(SUBSTITUTE(manual!I44,"NAME1",sampled!A44),"PRED1",sampled!C44),"NAME2",sampled!E44),"PRED2",sampled!G44),"FILLER",manual!A44),"VERBCONJ",manual!D44)</f>
        <v>Ruben</v>
      </c>
      <c r="F44" s="7" t="str">
        <f>SUBSTITUTE(SUBSTITUTE(SUBSTITUTE(SUBSTITUTE(SUBSTITUTE(manual!J44,"NAME1",sampled!A44),"PRED1",sampled!C44),"NAME2",sampled!E44),"PRED2",sampled!G44),"FILLER",manual!A44)</f>
        <v>Jade</v>
      </c>
      <c r="G44" t="str">
        <f>sampled!A44</f>
        <v>Ruben</v>
      </c>
      <c r="H44" t="str">
        <f>sampled!B44</f>
        <v>MALE</v>
      </c>
      <c r="I44" t="str">
        <f>sampled!C44</f>
        <v>is a paralegal</v>
      </c>
      <c r="J44" t="str">
        <f>sampled!D44</f>
        <v>is_a</v>
      </c>
      <c r="K44" t="str">
        <f>sampled!E44</f>
        <v>Jade</v>
      </c>
      <c r="L44" t="str">
        <f>sampled!F44</f>
        <v>FEMALE</v>
      </c>
      <c r="M44" t="str">
        <f>sampled!G44</f>
        <v>likes to paint</v>
      </c>
      <c r="N44" t="str">
        <f>sampled!H44</f>
        <v>likes_to</v>
      </c>
      <c r="O44" t="b">
        <f>sampled!I44</f>
        <v>0</v>
      </c>
      <c r="P44" t="b">
        <f>sampled!J44</f>
        <v>1</v>
      </c>
      <c r="Q44" t="str">
        <f>sampled!K44</f>
        <v>pity</v>
      </c>
      <c r="R44">
        <f>sampled!L44</f>
        <v>-83</v>
      </c>
      <c r="S44" t="str">
        <f>sampled!M44</f>
        <v>NP2</v>
      </c>
      <c r="T44">
        <f>sampled!N44</f>
        <v>10</v>
      </c>
      <c r="U44" t="str">
        <f>sampled!O44</f>
        <v>NP2</v>
      </c>
      <c r="V44" t="str">
        <f>manual!A44</f>
        <v>are cousins</v>
      </c>
      <c r="W44" t="str">
        <f>manual!B44</f>
        <v>often</v>
      </c>
      <c r="X44" t="str">
        <f>manual!C44</f>
        <v>present</v>
      </c>
      <c r="Y44" t="str">
        <f>manual!D44</f>
        <v>pities</v>
      </c>
      <c r="Z44" t="str">
        <f>manual!E44</f>
        <v>keeps taking her paintings to local craft shows and never makes a sale.</v>
      </c>
      <c r="AA44" t="str">
        <f>manual!F44</f>
        <v>CS</v>
      </c>
      <c r="AB44" t="str">
        <f>manual!G44</f>
        <v>Pred1</v>
      </c>
      <c r="AC44" t="str">
        <f>manual!H44</f>
        <v>Who PRED1?</v>
      </c>
      <c r="AD44" t="str">
        <f>manual!I44</f>
        <v>NAME1</v>
      </c>
      <c r="AE44" t="str">
        <f>manual!J44</f>
        <v>NAME2</v>
      </c>
      <c r="AF44" t="str">
        <f>inferred!A44</f>
        <v>she</v>
      </c>
      <c r="AG44" t="str">
        <f>inferred!B44</f>
        <v xml:space="preserve">Ruben is a paralegal. Jade likes to paint. </v>
      </c>
      <c r="AH44" t="str">
        <f>inferred!C44</f>
        <v xml:space="preserve">Jade and Ruben are cousins. </v>
      </c>
      <c r="AI44" t="str">
        <f>inferred!D44</f>
        <v>Ruben pities Jade often because she keeps taking her paintings to local craft shows and never makes a sale.</v>
      </c>
    </row>
    <row r="45" spans="1:35" ht="51" x14ac:dyDescent="0.2">
      <c r="A45" s="1">
        <v>44</v>
      </c>
      <c r="B45" s="4" t="str">
        <f>CONCATENATE(inferred!B45,inferred!C45,inferred!D45)</f>
        <v>Lonnie likes to read. Jennifer owns a limousine. Lonnie and Jennifer are roommates. Jennifer pitied Lonnie last month because he knocked his coffee all over a pristine first-edition novel he had just bought.</v>
      </c>
      <c r="C45" s="5" t="s">
        <v>9</v>
      </c>
      <c r="D45" s="6" t="str">
        <f>SUBSTITUTE(SUBSTITUTE(SUBSTITUTE(SUBSTITUTE(SUBSTITUTE(SUBSTITUTE(manual!H45,"NAME1",sampled!A45),"PRED1",sampled!C45),"NAME2",sampled!E45),"PRED2",sampled!G45),"FILLER",manual!A45),"VERBCONJ",manual!D45)</f>
        <v>Who likes to read?</v>
      </c>
      <c r="E45" s="7" t="str">
        <f>SUBSTITUTE(SUBSTITUTE(SUBSTITUTE(SUBSTITUTE(SUBSTITUTE(SUBSTITUTE(manual!I45,"NAME1",sampled!A45),"PRED1",sampled!C45),"NAME2",sampled!E45),"PRED2",sampled!G45),"FILLER",manual!A45),"VERBCONJ",manual!D45)</f>
        <v>Lonnie</v>
      </c>
      <c r="F45" s="7" t="str">
        <f>SUBSTITUTE(SUBSTITUTE(SUBSTITUTE(SUBSTITUTE(SUBSTITUTE(manual!J45,"NAME1",sampled!A45),"PRED1",sampled!C45),"NAME2",sampled!E45),"PRED2",sampled!G45),"FILLER",manual!A45)</f>
        <v>Jennifer</v>
      </c>
      <c r="G45" t="str">
        <f>sampled!A45</f>
        <v>Jennifer</v>
      </c>
      <c r="H45" t="str">
        <f>sampled!B45</f>
        <v>FEMALE</v>
      </c>
      <c r="I45" t="str">
        <f>sampled!C45</f>
        <v>owns a limousine</v>
      </c>
      <c r="J45" t="str">
        <f>sampled!D45</f>
        <v>owns_a</v>
      </c>
      <c r="K45" t="str">
        <f>sampled!E45</f>
        <v>Lonnie</v>
      </c>
      <c r="L45" t="str">
        <f>sampled!F45</f>
        <v>MALE</v>
      </c>
      <c r="M45" t="str">
        <f>sampled!G45</f>
        <v>likes to read</v>
      </c>
      <c r="N45" t="str">
        <f>sampled!H45</f>
        <v>likes_to</v>
      </c>
      <c r="O45" t="b">
        <f>sampled!I45</f>
        <v>1</v>
      </c>
      <c r="P45" t="b">
        <f>sampled!J45</f>
        <v>1</v>
      </c>
      <c r="Q45" t="str">
        <f>sampled!K45</f>
        <v>pity</v>
      </c>
      <c r="R45">
        <f>sampled!L45</f>
        <v>-83</v>
      </c>
      <c r="S45" t="str">
        <f>sampled!M45</f>
        <v>NP2</v>
      </c>
      <c r="T45">
        <f>sampled!N45</f>
        <v>10</v>
      </c>
      <c r="U45" t="str">
        <f>sampled!O45</f>
        <v>NP2</v>
      </c>
      <c r="V45" t="str">
        <f>manual!A45</f>
        <v>are roommates</v>
      </c>
      <c r="W45" t="str">
        <f>manual!B45</f>
        <v>last month</v>
      </c>
      <c r="X45" t="str">
        <f>manual!C45</f>
        <v>past</v>
      </c>
      <c r="Y45" t="str">
        <f>manual!D45</f>
        <v>pitied</v>
      </c>
      <c r="Z45" t="str">
        <f>manual!E45</f>
        <v>knocked his coffee all over a pristine first-edition novel he had just bought.</v>
      </c>
      <c r="AA45" t="str">
        <f>manual!F45</f>
        <v>CS</v>
      </c>
      <c r="AB45" t="str">
        <f>manual!G45</f>
        <v>Pred2</v>
      </c>
      <c r="AC45" t="str">
        <f>manual!H45</f>
        <v>Who PRED2?</v>
      </c>
      <c r="AD45" t="str">
        <f>manual!I45</f>
        <v>NAME2</v>
      </c>
      <c r="AE45" t="str">
        <f>manual!J45</f>
        <v>NAME1</v>
      </c>
      <c r="AF45" t="str">
        <f>inferred!A45</f>
        <v>he</v>
      </c>
      <c r="AG45" t="str">
        <f>inferred!B45</f>
        <v xml:space="preserve">Lonnie likes to read. Jennifer owns a limousine. </v>
      </c>
      <c r="AH45" t="str">
        <f>inferred!C45</f>
        <v xml:space="preserve">Lonnie and Jennifer are roommates. </v>
      </c>
      <c r="AI45" t="str">
        <f>inferred!D45</f>
        <v>Jennifer pitied Lonnie last month because he knocked his coffee all over a pristine first-edition novel he had just bought.</v>
      </c>
    </row>
    <row r="46" spans="1:35" ht="51" x14ac:dyDescent="0.2">
      <c r="A46" s="1">
        <v>45</v>
      </c>
      <c r="B46" s="4" t="str">
        <f>CONCATENATE(inferred!B46,inferred!C46,inferred!D46)</f>
        <v>Mackenzie is a paralegal. Justin owns a limousine. Mackenzie and Justin are dating. Justin pitied Mackenzie this weekend because she had to work massive overtime leading up to an impending court deadline.</v>
      </c>
      <c r="C46" s="5" t="s">
        <v>6</v>
      </c>
      <c r="D46" s="6" t="str">
        <f>SUBSTITUTE(SUBSTITUTE(SUBSTITUTE(SUBSTITUTE(SUBSTITUTE(SUBSTITUTE(manual!H46,"NAME1",sampled!A46),"PRED1",sampled!C46),"NAME2",sampled!E46),"PRED2",sampled!G46),"FILLER",manual!A46),"VERBCONJ",manual!D46)</f>
        <v>Justin ____________.</v>
      </c>
      <c r="E46" s="7" t="str">
        <f>SUBSTITUTE(SUBSTITUTE(SUBSTITUTE(SUBSTITUTE(SUBSTITUTE(SUBSTITUTE(manual!I46,"NAME1",sampled!A46),"PRED1",sampled!C46),"NAME2",sampled!E46),"PRED2",sampled!G46),"FILLER",manual!A46),"VERBCONJ",manual!D46)</f>
        <v>owns a limousine</v>
      </c>
      <c r="F46" s="7" t="str">
        <f>SUBSTITUTE(SUBSTITUTE(SUBSTITUTE(SUBSTITUTE(SUBSTITUTE(manual!J46,"NAME1",sampled!A46),"PRED1",sampled!C46),"NAME2",sampled!E46),"PRED2",sampled!G46),"FILLER",manual!A46)</f>
        <v>is a paralegal</v>
      </c>
      <c r="G46" t="str">
        <f>sampled!A46</f>
        <v>Justin</v>
      </c>
      <c r="H46" t="str">
        <f>sampled!B46</f>
        <v>MALE</v>
      </c>
      <c r="I46" t="str">
        <f>sampled!C46</f>
        <v>owns a limousine</v>
      </c>
      <c r="J46" t="str">
        <f>sampled!D46</f>
        <v>owns_a</v>
      </c>
      <c r="K46" t="str">
        <f>sampled!E46</f>
        <v>Mackenzie</v>
      </c>
      <c r="L46" t="str">
        <f>sampled!F46</f>
        <v>FEMALE</v>
      </c>
      <c r="M46" t="str">
        <f>sampled!G46</f>
        <v>is a paralegal</v>
      </c>
      <c r="N46" t="str">
        <f>sampled!H46</f>
        <v>is_a</v>
      </c>
      <c r="O46" t="b">
        <f>sampled!I46</f>
        <v>1</v>
      </c>
      <c r="P46" t="b">
        <f>sampled!J46</f>
        <v>1</v>
      </c>
      <c r="Q46" t="str">
        <f>sampled!K46</f>
        <v>pity</v>
      </c>
      <c r="R46">
        <f>sampled!L46</f>
        <v>-83</v>
      </c>
      <c r="S46" t="str">
        <f>sampled!M46</f>
        <v>NP2</v>
      </c>
      <c r="T46">
        <f>sampled!N46</f>
        <v>10</v>
      </c>
      <c r="U46" t="str">
        <f>sampled!O46</f>
        <v>NP2</v>
      </c>
      <c r="V46" t="str">
        <f>manual!A46</f>
        <v>are dating</v>
      </c>
      <c r="W46" t="str">
        <f>manual!B46</f>
        <v>this weekend</v>
      </c>
      <c r="X46" t="str">
        <f>manual!C46</f>
        <v>past</v>
      </c>
      <c r="Y46" t="str">
        <f>manual!D46</f>
        <v>pitied</v>
      </c>
      <c r="Z46" t="str">
        <f>manual!E46</f>
        <v>had to work massive overtime leading up to an impending court deadline.</v>
      </c>
      <c r="AA46" t="str">
        <f>manual!F46</f>
        <v>CS</v>
      </c>
      <c r="AB46" t="str">
        <f>manual!G46</f>
        <v>Pred1</v>
      </c>
      <c r="AC46" t="str">
        <f>manual!H46</f>
        <v>NAME1 ____________.</v>
      </c>
      <c r="AD46" t="str">
        <f>manual!I46</f>
        <v>PRED1</v>
      </c>
      <c r="AE46" t="str">
        <f>manual!J46</f>
        <v>PRED2</v>
      </c>
      <c r="AF46" t="str">
        <f>inferred!A46</f>
        <v>she</v>
      </c>
      <c r="AG46" t="str">
        <f>inferred!B46</f>
        <v xml:space="preserve">Mackenzie is a paralegal. Justin owns a limousine. </v>
      </c>
      <c r="AH46" t="str">
        <f>inferred!C46</f>
        <v xml:space="preserve">Mackenzie and Justin are dating. </v>
      </c>
      <c r="AI46" t="str">
        <f>inferred!D46</f>
        <v>Justin pitied Mackenzie this weekend because she had to work massive overtime leading up to an impending court deadline.</v>
      </c>
    </row>
    <row r="47" spans="1:35" ht="51" x14ac:dyDescent="0.2">
      <c r="A47" s="1">
        <v>46</v>
      </c>
      <c r="B47" s="4" t="str">
        <f>CONCATENATE(inferred!B47,inferred!C47,inferred!D47)</f>
        <v>Anthony is a bellhop. Linda owns a bagpipe. Linda and Anthony are cousins. Linda pitied Anthony last year because he lost his job at the nice hotel downtown and was without a steady job for several months.</v>
      </c>
      <c r="C47" s="5" t="s">
        <v>7</v>
      </c>
      <c r="D47" s="6" t="str">
        <f>SUBSTITUTE(SUBSTITUTE(SUBSTITUTE(SUBSTITUTE(SUBSTITUTE(SUBSTITUTE(manual!H47,"NAME1",sampled!A47),"PRED1",sampled!C47),"NAME2",sampled!E47),"PRED2",sampled!G47),"FILLER",manual!A47),"VERBCONJ",manual!D47)</f>
        <v>Anthony ____________.</v>
      </c>
      <c r="E47" s="7" t="str">
        <f>SUBSTITUTE(SUBSTITUTE(SUBSTITUTE(SUBSTITUTE(SUBSTITUTE(SUBSTITUTE(manual!I47,"NAME1",sampled!A47),"PRED1",sampled!C47),"NAME2",sampled!E47),"PRED2",sampled!G47),"FILLER",manual!A47),"VERBCONJ",manual!D47)</f>
        <v>is a bellhop</v>
      </c>
      <c r="F47" s="7" t="str">
        <f>SUBSTITUTE(SUBSTITUTE(SUBSTITUTE(SUBSTITUTE(SUBSTITUTE(manual!J47,"NAME1",sampled!A47),"PRED1",sampled!C47),"NAME2",sampled!E47),"PRED2",sampled!G47),"FILLER",manual!A47)</f>
        <v>owns a bagpipe</v>
      </c>
      <c r="G47" t="str">
        <f>sampled!A47</f>
        <v>Linda</v>
      </c>
      <c r="H47" t="str">
        <f>sampled!B47</f>
        <v>FEMALE</v>
      </c>
      <c r="I47" t="str">
        <f>sampled!C47</f>
        <v>owns a bagpipe</v>
      </c>
      <c r="J47" t="str">
        <f>sampled!D47</f>
        <v>owns_a</v>
      </c>
      <c r="K47" t="str">
        <f>sampled!E47</f>
        <v>Anthony</v>
      </c>
      <c r="L47" t="str">
        <f>sampled!F47</f>
        <v>MALE</v>
      </c>
      <c r="M47" t="str">
        <f>sampled!G47</f>
        <v>is a bellhop</v>
      </c>
      <c r="N47" t="str">
        <f>sampled!H47</f>
        <v>is_a</v>
      </c>
      <c r="O47" t="b">
        <f>sampled!I47</f>
        <v>1</v>
      </c>
      <c r="P47" t="b">
        <f>sampled!J47</f>
        <v>0</v>
      </c>
      <c r="Q47" t="str">
        <f>sampled!K47</f>
        <v>pity</v>
      </c>
      <c r="R47">
        <f>sampled!L47</f>
        <v>-83</v>
      </c>
      <c r="S47" t="str">
        <f>sampled!M47</f>
        <v>NP2</v>
      </c>
      <c r="T47">
        <f>sampled!N47</f>
        <v>10</v>
      </c>
      <c r="U47" t="str">
        <f>sampled!O47</f>
        <v>NP2</v>
      </c>
      <c r="V47" t="str">
        <f>manual!A47</f>
        <v>are cousins</v>
      </c>
      <c r="W47" t="str">
        <f>manual!B47</f>
        <v>last year</v>
      </c>
      <c r="X47" t="str">
        <f>manual!C47</f>
        <v>past</v>
      </c>
      <c r="Y47" t="str">
        <f>manual!D47</f>
        <v>pitied</v>
      </c>
      <c r="Z47" t="str">
        <f>manual!E47</f>
        <v>lost his job at the nice hotel downtown and was without a steady job for several months.</v>
      </c>
      <c r="AA47" t="str">
        <f>manual!F47</f>
        <v>EF</v>
      </c>
      <c r="AB47" t="str">
        <f>manual!G47</f>
        <v>Pred2</v>
      </c>
      <c r="AC47" t="str">
        <f>manual!H47</f>
        <v>NAME2 ____________.</v>
      </c>
      <c r="AD47" t="str">
        <f>manual!I47</f>
        <v>PRED2</v>
      </c>
      <c r="AE47" t="str">
        <f>manual!J47</f>
        <v>PRED1</v>
      </c>
      <c r="AF47" t="str">
        <f>inferred!A47</f>
        <v>he</v>
      </c>
      <c r="AG47" t="str">
        <f>inferred!B47</f>
        <v xml:space="preserve">Anthony is a bellhop. Linda owns a bagpipe. </v>
      </c>
      <c r="AH47" t="str">
        <f>inferred!C47</f>
        <v xml:space="preserve">Linda and Anthony are cousins. </v>
      </c>
      <c r="AI47" t="str">
        <f>inferred!D47</f>
        <v>Linda pitied Anthony last year because he lost his job at the nice hotel downtown and was without a steady job for several months.</v>
      </c>
    </row>
    <row r="48" spans="1:35" ht="38.25" x14ac:dyDescent="0.2">
      <c r="A48" s="1">
        <v>47</v>
      </c>
      <c r="B48" s="4" t="str">
        <f>CONCATENATE(inferred!B48,inferred!C48,inferred!D48)</f>
        <v>Louis likes to paint. Nicole owns a treadmill. Nicole and Louis are coworkers. Louis pitied Nicole this morning because she tripped while running and badly twisted her ankle.</v>
      </c>
      <c r="C48" s="5" t="s">
        <v>8</v>
      </c>
      <c r="D48" s="6" t="str">
        <f>SUBSTITUTE(SUBSTITUTE(SUBSTITUTE(SUBSTITUTE(SUBSTITUTE(SUBSTITUTE(manual!H48,"NAME1",sampled!A48),"PRED1",sampled!C48),"NAME2",sampled!E48),"PRED2",sampled!G48),"FILLER",manual!A48),"VERBCONJ",manual!D48)</f>
        <v>Louis and Nicole ____________.</v>
      </c>
      <c r="E48" s="7" t="str">
        <f>SUBSTITUTE(SUBSTITUTE(SUBSTITUTE(SUBSTITUTE(SUBSTITUTE(SUBSTITUTE(manual!I48,"NAME1",sampled!A48),"PRED1",sampled!C48),"NAME2",sampled!E48),"PRED2",sampled!G48),"FILLER",manual!A48),"VERBCONJ",manual!D48)</f>
        <v>are coworkers</v>
      </c>
      <c r="F48" s="7" t="str">
        <f>SUBSTITUTE(SUBSTITUTE(SUBSTITUTE(SUBSTITUTE(SUBSTITUTE(manual!J48,"NAME1",sampled!A48),"PRED1",sampled!C48),"NAME2",sampled!E48),"PRED2",sampled!G48),"FILLER",manual!A48)</f>
        <v>are siblings</v>
      </c>
      <c r="G48" t="str">
        <f>sampled!A48</f>
        <v>Louis</v>
      </c>
      <c r="H48" t="str">
        <f>sampled!B48</f>
        <v>MALE</v>
      </c>
      <c r="I48" t="str">
        <f>sampled!C48</f>
        <v>likes to paint</v>
      </c>
      <c r="J48" t="str">
        <f>sampled!D48</f>
        <v>likes_to</v>
      </c>
      <c r="K48" t="str">
        <f>sampled!E48</f>
        <v>Nicole</v>
      </c>
      <c r="L48" t="str">
        <f>sampled!F48</f>
        <v>FEMALE</v>
      </c>
      <c r="M48" t="str">
        <f>sampled!G48</f>
        <v>owns a treadmill</v>
      </c>
      <c r="N48" t="str">
        <f>sampled!H48</f>
        <v>owns_a</v>
      </c>
      <c r="O48" t="b">
        <f>sampled!I48</f>
        <v>0</v>
      </c>
      <c r="P48" t="b">
        <f>sampled!J48</f>
        <v>1</v>
      </c>
      <c r="Q48" t="str">
        <f>sampled!K48</f>
        <v>pity</v>
      </c>
      <c r="R48">
        <f>sampled!L48</f>
        <v>-83</v>
      </c>
      <c r="S48" t="str">
        <f>sampled!M48</f>
        <v>NP2</v>
      </c>
      <c r="T48">
        <f>sampled!N48</f>
        <v>10</v>
      </c>
      <c r="U48" t="str">
        <f>sampled!O48</f>
        <v>NP2</v>
      </c>
      <c r="V48" t="str">
        <f>manual!A48</f>
        <v>are coworkers</v>
      </c>
      <c r="W48" t="str">
        <f>manual!B48</f>
        <v>this morning</v>
      </c>
      <c r="X48" t="str">
        <f>manual!C48</f>
        <v>past</v>
      </c>
      <c r="Y48" t="str">
        <f>manual!D48</f>
        <v>pitied</v>
      </c>
      <c r="Z48" t="str">
        <f>manual!E48</f>
        <v>tripped while running and badly twisted her ankle.</v>
      </c>
      <c r="AA48" t="str">
        <f>manual!F48</f>
        <v>EF</v>
      </c>
      <c r="AB48" t="str">
        <f>manual!G48</f>
        <v>Filler</v>
      </c>
      <c r="AC48" t="str">
        <f>manual!H48</f>
        <v>NAME1 and NAME2 ____________.</v>
      </c>
      <c r="AD48" t="str">
        <f>manual!I48</f>
        <v>FILLER</v>
      </c>
      <c r="AE48" t="str">
        <f>manual!J48</f>
        <v>are siblings</v>
      </c>
      <c r="AF48" t="str">
        <f>inferred!A48</f>
        <v>she</v>
      </c>
      <c r="AG48" t="str">
        <f>inferred!B48</f>
        <v xml:space="preserve">Louis likes to paint. Nicole owns a treadmill. </v>
      </c>
      <c r="AH48" t="str">
        <f>inferred!C48</f>
        <v xml:space="preserve">Nicole and Louis are coworkers. </v>
      </c>
      <c r="AI48" t="str">
        <f>inferred!D48</f>
        <v>Louis pitied Nicole this morning because she tripped while running and badly twisted her ankle.</v>
      </c>
    </row>
    <row r="49" spans="1:35" ht="38.25" x14ac:dyDescent="0.2">
      <c r="A49" s="1">
        <v>48</v>
      </c>
      <c r="B49" s="4" t="str">
        <f>CONCATENATE(inferred!B49,inferred!C49,inferred!D49)</f>
        <v>Laura is a paralegal. Herman likes to sail. Laura and Herman are roommates. Herman pities Laura every day because she wakes up at 5 to be at her law firm by 6 and doesn't get home until very late.</v>
      </c>
      <c r="C49" s="5" t="s">
        <v>9</v>
      </c>
      <c r="D49" s="6" t="str">
        <f>SUBSTITUTE(SUBSTITUTE(SUBSTITUTE(SUBSTITUTE(SUBSTITUTE(SUBSTITUTE(manual!H49,"NAME1",sampled!A49),"PRED1",sampled!C49),"NAME2",sampled!E49),"PRED2",sampled!G49),"FILLER",manual!A49),"VERBCONJ",manual!D49)</f>
        <v>TRUE or FALSE: It's Herman who pities Laura.</v>
      </c>
      <c r="E49" s="7" t="str">
        <f>SUBSTITUTE(SUBSTITUTE(SUBSTITUTE(SUBSTITUTE(SUBSTITUTE(SUBSTITUTE(manual!I49,"NAME1",sampled!A49),"PRED1",sampled!C49),"NAME2",sampled!E49),"PRED2",sampled!G49),"FILLER",manual!A49),"VERBCONJ",manual!D49)</f>
        <v>TRUE</v>
      </c>
      <c r="F49" s="7" t="str">
        <f>SUBSTITUTE(SUBSTITUTE(SUBSTITUTE(SUBSTITUTE(SUBSTITUTE(manual!J49,"NAME1",sampled!A49),"PRED1",sampled!C49),"NAME2",sampled!E49),"PRED2",sampled!G49),"FILLER",manual!A49)</f>
        <v>FALSE</v>
      </c>
      <c r="G49" t="str">
        <f>sampled!A49</f>
        <v>Herman</v>
      </c>
      <c r="H49" t="str">
        <f>sampled!B49</f>
        <v>MALE</v>
      </c>
      <c r="I49" t="str">
        <f>sampled!C49</f>
        <v>likes to sail</v>
      </c>
      <c r="J49" t="str">
        <f>sampled!D49</f>
        <v>likes_to</v>
      </c>
      <c r="K49" t="str">
        <f>sampled!E49</f>
        <v>Laura</v>
      </c>
      <c r="L49" t="str">
        <f>sampled!F49</f>
        <v>FEMALE</v>
      </c>
      <c r="M49" t="str">
        <f>sampled!G49</f>
        <v>is a paralegal</v>
      </c>
      <c r="N49" t="str">
        <f>sampled!H49</f>
        <v>is_a</v>
      </c>
      <c r="O49" t="b">
        <f>sampled!I49</f>
        <v>1</v>
      </c>
      <c r="P49" t="b">
        <f>sampled!J49</f>
        <v>1</v>
      </c>
      <c r="Q49" t="str">
        <f>sampled!K49</f>
        <v>pity</v>
      </c>
      <c r="R49">
        <f>sampled!L49</f>
        <v>-83</v>
      </c>
      <c r="S49" t="str">
        <f>sampled!M49</f>
        <v>NP2</v>
      </c>
      <c r="T49">
        <f>sampled!N49</f>
        <v>10</v>
      </c>
      <c r="U49" t="str">
        <f>sampled!O49</f>
        <v>NP2</v>
      </c>
      <c r="V49" t="str">
        <f>manual!A49</f>
        <v>are roommates</v>
      </c>
      <c r="W49" t="str">
        <f>manual!B49</f>
        <v>every day</v>
      </c>
      <c r="X49" t="str">
        <f>manual!C49</f>
        <v>present</v>
      </c>
      <c r="Y49" t="str">
        <f>manual!D49</f>
        <v>pities</v>
      </c>
      <c r="Z49" t="str">
        <f>manual!E49</f>
        <v>wakes up at 5 to be at her law firm by 6 and doesn't get home until very late.</v>
      </c>
      <c r="AA49" t="str">
        <f>manual!F49</f>
        <v>EF</v>
      </c>
      <c r="AB49" t="str">
        <f>manual!G49</f>
        <v>ICVerb</v>
      </c>
      <c r="AC49" t="str">
        <f>manual!H49</f>
        <v>TRUE or FALSE: It's NAME1 who VERBCONJ NAME2.</v>
      </c>
      <c r="AD49" t="b">
        <f>manual!I49</f>
        <v>1</v>
      </c>
      <c r="AE49" t="b">
        <f>manual!J49</f>
        <v>0</v>
      </c>
      <c r="AF49" t="str">
        <f>inferred!A49</f>
        <v>she</v>
      </c>
      <c r="AG49" t="str">
        <f>inferred!B49</f>
        <v xml:space="preserve">Laura is a paralegal. Herman likes to sail. </v>
      </c>
      <c r="AH49" t="str">
        <f>inferred!C49</f>
        <v xml:space="preserve">Laura and Herman are roommates. </v>
      </c>
      <c r="AI49" t="str">
        <f>inferred!D49</f>
        <v>Herman pities Laura every day because she wakes up at 5 to be at her law firm by 6 and doesn't get home until very late.</v>
      </c>
    </row>
    <row r="50" spans="1:35" ht="38.25" x14ac:dyDescent="0.2">
      <c r="A50" s="1">
        <v>49</v>
      </c>
      <c r="B50" s="4" t="str">
        <f>CONCATENATE(inferred!B50,inferred!C50,inferred!D50)</f>
        <v>Lori owns a limousine. Tony is a paralegal. Lori and Tony are close friends. Lori pitied Tony last week because she found out he got into a lot of trouble for mis-filed reports at work.</v>
      </c>
      <c r="C50" s="5" t="s">
        <v>6</v>
      </c>
      <c r="D50" s="6" t="str">
        <f>SUBSTITUTE(SUBSTITUTE(SUBSTITUTE(SUBSTITUTE(SUBSTITUTE(SUBSTITUTE(manual!H50,"NAME1",sampled!A50),"PRED1",sampled!C50),"NAME2",sampled!E50),"PRED2",sampled!G50),"FILLER",manual!A50),"VERBCONJ",manual!D50)</f>
        <v>Where does Tony likely work?</v>
      </c>
      <c r="E50" s="7" t="str">
        <f>SUBSTITUTE(SUBSTITUTE(SUBSTITUTE(SUBSTITUTE(SUBSTITUTE(SUBSTITUTE(manual!I50,"NAME1",sampled!A50),"PRED1",sampled!C50),"NAME2",sampled!E50),"PRED2",sampled!G50),"FILLER",manual!A50),"VERBCONJ",manual!D50)</f>
        <v>A law office</v>
      </c>
      <c r="F50" s="7" t="str">
        <f>SUBSTITUTE(SUBSTITUTE(SUBSTITUTE(SUBSTITUTE(SUBSTITUTE(manual!J50,"NAME1",sampled!A50),"PRED1",sampled!C50),"NAME2",sampled!E50),"PRED2",sampled!G50),"FILLER",manual!A50)</f>
        <v>A taxi service</v>
      </c>
      <c r="G50" t="str">
        <f>sampled!A50</f>
        <v>Lori</v>
      </c>
      <c r="H50" t="str">
        <f>sampled!B50</f>
        <v>FEMALE</v>
      </c>
      <c r="I50" t="str">
        <f>sampled!C50</f>
        <v>owns a limousine</v>
      </c>
      <c r="J50" t="str">
        <f>sampled!D50</f>
        <v>owns_a</v>
      </c>
      <c r="K50" t="str">
        <f>sampled!E50</f>
        <v>Tony</v>
      </c>
      <c r="L50" t="str">
        <f>sampled!F50</f>
        <v>MALE</v>
      </c>
      <c r="M50" t="str">
        <f>sampled!G50</f>
        <v>is a paralegal</v>
      </c>
      <c r="N50" t="str">
        <f>sampled!H50</f>
        <v>is_a</v>
      </c>
      <c r="O50" t="b">
        <f>sampled!I50</f>
        <v>0</v>
      </c>
      <c r="P50" t="b">
        <f>sampled!J50</f>
        <v>0</v>
      </c>
      <c r="Q50" t="str">
        <f>sampled!K50</f>
        <v>pity</v>
      </c>
      <c r="R50">
        <f>sampled!L50</f>
        <v>-83</v>
      </c>
      <c r="S50" t="str">
        <f>sampled!M50</f>
        <v>NP2</v>
      </c>
      <c r="T50">
        <f>sampled!N50</f>
        <v>10</v>
      </c>
      <c r="U50" t="str">
        <f>sampled!O50</f>
        <v>NP1</v>
      </c>
      <c r="V50" t="str">
        <f>manual!A50</f>
        <v>are close friends</v>
      </c>
      <c r="W50" t="str">
        <f>manual!B50</f>
        <v>last week</v>
      </c>
      <c r="X50" t="str">
        <f>manual!C50</f>
        <v>past</v>
      </c>
      <c r="Y50" t="str">
        <f>manual!D50</f>
        <v>pitied</v>
      </c>
      <c r="Z50" t="str">
        <f>manual!E50</f>
        <v>found out he got into a lot of trouble for mis-filed reports at work.</v>
      </c>
      <c r="AA50" t="str">
        <f>manual!F50</f>
        <v>EF</v>
      </c>
      <c r="AB50" t="str">
        <f>manual!G50</f>
        <v>Continuation</v>
      </c>
      <c r="AC50" t="str">
        <f>manual!H50</f>
        <v>Where does Tony likely work?</v>
      </c>
      <c r="AD50" t="str">
        <f>manual!I50</f>
        <v>A law office</v>
      </c>
      <c r="AE50" t="str">
        <f>manual!J50</f>
        <v>A taxi service</v>
      </c>
      <c r="AF50" t="str">
        <f>inferred!A50</f>
        <v>she</v>
      </c>
      <c r="AG50" t="str">
        <f>inferred!B50</f>
        <v xml:space="preserve">Lori owns a limousine. Tony is a paralegal. </v>
      </c>
      <c r="AH50" t="str">
        <f>inferred!C50</f>
        <v xml:space="preserve">Lori and Tony are close friends. </v>
      </c>
      <c r="AI50" t="str">
        <f>inferred!D50</f>
        <v>Lori pitied Tony last week because she found out he got into a lot of trouble for mis-filed reports at work.</v>
      </c>
    </row>
    <row r="51" spans="1:35" ht="38.25" x14ac:dyDescent="0.2">
      <c r="A51" s="1">
        <v>50</v>
      </c>
      <c r="B51" s="4" t="str">
        <f>CONCATENATE(inferred!B51,inferred!C51,inferred!D51)</f>
        <v>Susan likes to flirt. Harvey is a paralegal. Harvey and Susan are dating. Susan pitied Harvey on Monday because she heard about the big scandal involving his law firm.</v>
      </c>
      <c r="C51" s="5" t="s">
        <v>7</v>
      </c>
      <c r="D51" s="6" t="str">
        <f>SUBSTITUTE(SUBSTITUTE(SUBSTITUTE(SUBSTITUTE(SUBSTITUTE(SUBSTITUTE(manual!H51,"NAME1",sampled!A51),"PRED1",sampled!C51),"NAME2",sampled!E51),"PRED2",sampled!G51),"FILLER",manual!A51),"VERBCONJ",manual!D51)</f>
        <v>Who likes to flirt?</v>
      </c>
      <c r="E51" s="7" t="str">
        <f>SUBSTITUTE(SUBSTITUTE(SUBSTITUTE(SUBSTITUTE(SUBSTITUTE(SUBSTITUTE(manual!I51,"NAME1",sampled!A51),"PRED1",sampled!C51),"NAME2",sampled!E51),"PRED2",sampled!G51),"FILLER",manual!A51),"VERBCONJ",manual!D51)</f>
        <v>Susan</v>
      </c>
      <c r="F51" s="7" t="str">
        <f>SUBSTITUTE(SUBSTITUTE(SUBSTITUTE(SUBSTITUTE(SUBSTITUTE(manual!J51,"NAME1",sampled!A51),"PRED1",sampled!C51),"NAME2",sampled!E51),"PRED2",sampled!G51),"FILLER",manual!A51)</f>
        <v>Harvey</v>
      </c>
      <c r="G51" t="str">
        <f>sampled!A51</f>
        <v>Susan</v>
      </c>
      <c r="H51" t="str">
        <f>sampled!B51</f>
        <v>FEMALE</v>
      </c>
      <c r="I51" t="str">
        <f>sampled!C51</f>
        <v>likes to flirt</v>
      </c>
      <c r="J51" t="str">
        <f>sampled!D51</f>
        <v>likes_to</v>
      </c>
      <c r="K51" t="str">
        <f>sampled!E51</f>
        <v>Harvey</v>
      </c>
      <c r="L51" t="str">
        <f>sampled!F51</f>
        <v>MALE</v>
      </c>
      <c r="M51" t="str">
        <f>sampled!G51</f>
        <v>is a paralegal</v>
      </c>
      <c r="N51" t="str">
        <f>sampled!H51</f>
        <v>is_a</v>
      </c>
      <c r="O51" t="b">
        <f>sampled!I51</f>
        <v>0</v>
      </c>
      <c r="P51" t="b">
        <f>sampled!J51</f>
        <v>1</v>
      </c>
      <c r="Q51" t="str">
        <f>sampled!K51</f>
        <v>pity</v>
      </c>
      <c r="R51">
        <f>sampled!L51</f>
        <v>-83</v>
      </c>
      <c r="S51" t="str">
        <f>sampled!M51</f>
        <v>NP2</v>
      </c>
      <c r="T51">
        <f>sampled!N51</f>
        <v>10</v>
      </c>
      <c r="U51" t="str">
        <f>sampled!O51</f>
        <v>NP1</v>
      </c>
      <c r="V51" t="str">
        <f>manual!A51</f>
        <v>are dating</v>
      </c>
      <c r="W51" t="str">
        <f>manual!B51</f>
        <v>on Monday</v>
      </c>
      <c r="X51" t="str">
        <f>manual!C51</f>
        <v>past</v>
      </c>
      <c r="Y51" t="str">
        <f>manual!D51</f>
        <v>pitied</v>
      </c>
      <c r="Z51" t="str">
        <f>manual!E51</f>
        <v>heard about the big scandal involving his law firm.</v>
      </c>
      <c r="AA51" t="str">
        <f>manual!F51</f>
        <v>EF</v>
      </c>
      <c r="AB51" t="str">
        <f>manual!G51</f>
        <v>Pred1</v>
      </c>
      <c r="AC51" t="str">
        <f>manual!H51</f>
        <v>Who PRED1?</v>
      </c>
      <c r="AD51" t="str">
        <f>manual!I51</f>
        <v>NAME1</v>
      </c>
      <c r="AE51" t="str">
        <f>manual!J51</f>
        <v>NAME2</v>
      </c>
      <c r="AF51" t="str">
        <f>inferred!A51</f>
        <v>she</v>
      </c>
      <c r="AG51" t="str">
        <f>inferred!B51</f>
        <v xml:space="preserve">Susan likes to flirt. Harvey is a paralegal. </v>
      </c>
      <c r="AH51" t="str">
        <f>inferred!C51</f>
        <v xml:space="preserve">Harvey and Susan are dating. </v>
      </c>
      <c r="AI51" t="str">
        <f>inferred!D51</f>
        <v>Susan pitied Harvey on Monday because she heard about the big scandal involving his law firm.</v>
      </c>
    </row>
    <row r="52" spans="1:35" ht="38.25" x14ac:dyDescent="0.2">
      <c r="A52" s="1">
        <v>51</v>
      </c>
      <c r="B52" s="4" t="str">
        <f>CONCATENATE(inferred!B52,inferred!C52,inferred!D52)</f>
        <v>Hannah is a paralegal. Raymond likes to read. Hannah and Raymond are married. Hannah encouraged Raymond at lunch because he had reached the halfway point in Finnigan's Wake.</v>
      </c>
      <c r="C52" s="5" t="s">
        <v>8</v>
      </c>
      <c r="D52" s="6" t="str">
        <f>SUBSTITUTE(SUBSTITUTE(SUBSTITUTE(SUBSTITUTE(SUBSTITUTE(SUBSTITUTE(manual!H52,"NAME1",sampled!A52),"PRED1",sampled!C52),"NAME2",sampled!E52),"PRED2",sampled!G52),"FILLER",manual!A52),"VERBCONJ",manual!D52)</f>
        <v>Who likes to read?</v>
      </c>
      <c r="E52" s="7" t="str">
        <f>SUBSTITUTE(SUBSTITUTE(SUBSTITUTE(SUBSTITUTE(SUBSTITUTE(SUBSTITUTE(manual!I52,"NAME1",sampled!A52),"PRED1",sampled!C52),"NAME2",sampled!E52),"PRED2",sampled!G52),"FILLER",manual!A52),"VERBCONJ",manual!D52)</f>
        <v>Raymond</v>
      </c>
      <c r="F52" s="7" t="str">
        <f>SUBSTITUTE(SUBSTITUTE(SUBSTITUTE(SUBSTITUTE(SUBSTITUTE(manual!J52,"NAME1",sampled!A52),"PRED1",sampled!C52),"NAME2",sampled!E52),"PRED2",sampled!G52),"FILLER",manual!A52)</f>
        <v>Hannah</v>
      </c>
      <c r="G52" t="str">
        <f>sampled!A52</f>
        <v>Hannah</v>
      </c>
      <c r="H52" t="str">
        <f>sampled!B52</f>
        <v>FEMALE</v>
      </c>
      <c r="I52" t="str">
        <f>sampled!C52</f>
        <v>is a paralegal</v>
      </c>
      <c r="J52" t="str">
        <f>sampled!D52</f>
        <v>is_a</v>
      </c>
      <c r="K52" t="str">
        <f>sampled!E52</f>
        <v>Raymond</v>
      </c>
      <c r="L52" t="str">
        <f>sampled!F52</f>
        <v>MALE</v>
      </c>
      <c r="M52" t="str">
        <f>sampled!G52</f>
        <v>likes to read</v>
      </c>
      <c r="N52" t="str">
        <f>sampled!H52</f>
        <v>likes_to</v>
      </c>
      <c r="O52" t="b">
        <f>sampled!I52</f>
        <v>0</v>
      </c>
      <c r="P52" t="b">
        <f>sampled!J52</f>
        <v>0</v>
      </c>
      <c r="Q52" t="str">
        <f>sampled!K52</f>
        <v>encourage</v>
      </c>
      <c r="R52">
        <f>sampled!L52</f>
        <v>-12</v>
      </c>
      <c r="S52" t="str">
        <f>sampled!M52</f>
        <v>neutral</v>
      </c>
      <c r="T52">
        <f>sampled!N52</f>
        <v>6</v>
      </c>
      <c r="U52" t="str">
        <f>sampled!O52</f>
        <v>NP2</v>
      </c>
      <c r="V52" t="str">
        <f>manual!A52</f>
        <v>are married</v>
      </c>
      <c r="W52" t="str">
        <f>manual!B52</f>
        <v>at lunch</v>
      </c>
      <c r="X52" t="str">
        <f>manual!C52</f>
        <v>past</v>
      </c>
      <c r="Y52" t="str">
        <f>manual!D52</f>
        <v>encouraged</v>
      </c>
      <c r="Z52" t="str">
        <f>manual!E52</f>
        <v>had reached the halfway point in Finnigan's Wake.</v>
      </c>
      <c r="AA52" t="str">
        <f>manual!F52</f>
        <v>CS</v>
      </c>
      <c r="AB52" t="str">
        <f>manual!G52</f>
        <v>Pred2</v>
      </c>
      <c r="AC52" t="str">
        <f>manual!H52</f>
        <v>Who PRED2?</v>
      </c>
      <c r="AD52" t="str">
        <f>manual!I52</f>
        <v>NAME2</v>
      </c>
      <c r="AE52" t="str">
        <f>manual!J52</f>
        <v>NAME1</v>
      </c>
      <c r="AF52" t="str">
        <f>inferred!A52</f>
        <v>he</v>
      </c>
      <c r="AG52" t="str">
        <f>inferred!B52</f>
        <v xml:space="preserve">Hannah is a paralegal. Raymond likes to read. </v>
      </c>
      <c r="AH52" t="str">
        <f>inferred!C52</f>
        <v xml:space="preserve">Hannah and Raymond are married. </v>
      </c>
      <c r="AI52" t="str">
        <f>inferred!D52</f>
        <v>Hannah encouraged Raymond at lunch because he had reached the halfway point in Finnigan's Wake.</v>
      </c>
    </row>
    <row r="53" spans="1:35" ht="38.25" x14ac:dyDescent="0.2">
      <c r="A53" s="1">
        <v>52</v>
      </c>
      <c r="B53" s="4" t="str">
        <f>CONCATENATE(inferred!B53,inferred!C53,inferred!D53)</f>
        <v>Tristan is an actor. Angie likes to read. Tristan and Angie are close friends. Tristan encouraged Angie earlier this week because she said she was considering writing a novel of her own.</v>
      </c>
      <c r="C53" s="5" t="s">
        <v>9</v>
      </c>
      <c r="D53" s="6" t="str">
        <f>SUBSTITUTE(SUBSTITUTE(SUBSTITUTE(SUBSTITUTE(SUBSTITUTE(SUBSTITUTE(manual!H53,"NAME1",sampled!A53),"PRED1",sampled!C53),"NAME2",sampled!E53),"PRED2",sampled!G53),"FILLER",manual!A53),"VERBCONJ",manual!D53)</f>
        <v>Tristan ____________.</v>
      </c>
      <c r="E53" s="7" t="str">
        <f>SUBSTITUTE(SUBSTITUTE(SUBSTITUTE(SUBSTITUTE(SUBSTITUTE(SUBSTITUTE(manual!I53,"NAME1",sampled!A53),"PRED1",sampled!C53),"NAME2",sampled!E53),"PRED2",sampled!G53),"FILLER",manual!A53),"VERBCONJ",manual!D53)</f>
        <v>is an actor</v>
      </c>
      <c r="F53" s="7" t="str">
        <f>SUBSTITUTE(SUBSTITUTE(SUBSTITUTE(SUBSTITUTE(SUBSTITUTE(manual!J53,"NAME1",sampled!A53),"PRED1",sampled!C53),"NAME2",sampled!E53),"PRED2",sampled!G53),"FILLER",manual!A53)</f>
        <v>likes to read</v>
      </c>
      <c r="G53" t="str">
        <f>sampled!A53</f>
        <v>Tristan</v>
      </c>
      <c r="H53" t="str">
        <f>sampled!B53</f>
        <v>MALE</v>
      </c>
      <c r="I53" t="str">
        <f>sampled!C53</f>
        <v>is an actor</v>
      </c>
      <c r="J53" t="str">
        <f>sampled!D53</f>
        <v>is_a</v>
      </c>
      <c r="K53" t="str">
        <f>sampled!E53</f>
        <v>Angie</v>
      </c>
      <c r="L53" t="str">
        <f>sampled!F53</f>
        <v>FEMALE</v>
      </c>
      <c r="M53" t="str">
        <f>sampled!G53</f>
        <v>likes to read</v>
      </c>
      <c r="N53" t="str">
        <f>sampled!H53</f>
        <v>likes_to</v>
      </c>
      <c r="O53" t="b">
        <f>sampled!I53</f>
        <v>0</v>
      </c>
      <c r="P53" t="b">
        <f>sampled!J53</f>
        <v>0</v>
      </c>
      <c r="Q53" t="str">
        <f>sampled!K53</f>
        <v>encourage</v>
      </c>
      <c r="R53">
        <f>sampled!L53</f>
        <v>-12</v>
      </c>
      <c r="S53" t="str">
        <f>sampled!M53</f>
        <v>neutral</v>
      </c>
      <c r="T53">
        <f>sampled!N53</f>
        <v>6</v>
      </c>
      <c r="U53" t="str">
        <f>sampled!O53</f>
        <v>NP2</v>
      </c>
      <c r="V53" t="str">
        <f>manual!A53</f>
        <v>are close friends</v>
      </c>
      <c r="W53" t="str">
        <f>manual!B53</f>
        <v>earlier this week</v>
      </c>
      <c r="X53" t="str">
        <f>manual!C53</f>
        <v>past</v>
      </c>
      <c r="Y53" t="str">
        <f>manual!D53</f>
        <v>encouraged</v>
      </c>
      <c r="Z53" t="str">
        <f>manual!E53</f>
        <v>said she was considering writing a novel of her own.</v>
      </c>
      <c r="AA53" t="str">
        <f>manual!F53</f>
        <v>CS</v>
      </c>
      <c r="AB53" t="str">
        <f>manual!G53</f>
        <v>Pred1</v>
      </c>
      <c r="AC53" t="str">
        <f>manual!H53</f>
        <v>NAME1 ____________.</v>
      </c>
      <c r="AD53" t="str">
        <f>manual!I53</f>
        <v>PRED1</v>
      </c>
      <c r="AE53" t="str">
        <f>manual!J53</f>
        <v>PRED2</v>
      </c>
      <c r="AF53" t="str">
        <f>inferred!A53</f>
        <v>she</v>
      </c>
      <c r="AG53" t="str">
        <f>inferred!B53</f>
        <v xml:space="preserve">Tristan is an actor. Angie likes to read. </v>
      </c>
      <c r="AH53" t="str">
        <f>inferred!C53</f>
        <v xml:space="preserve">Tristan and Angie are close friends. </v>
      </c>
      <c r="AI53" t="str">
        <f>inferred!D53</f>
        <v>Tristan encouraged Angie earlier this week because she said she was considering writing a novel of her own.</v>
      </c>
    </row>
    <row r="54" spans="1:35" ht="51" x14ac:dyDescent="0.2">
      <c r="A54" s="1">
        <v>53</v>
      </c>
      <c r="B54" s="4" t="str">
        <f>CONCATENATE(inferred!B54,inferred!C54,inferred!D54)</f>
        <v>Cheyenne likes to read. Gilbert likes to paint. Gilbert and Cheyenne are engaged. Gilbert encouraged Cheyenne last week because she was feeling depressed and aimless after finishing a long-running book series.</v>
      </c>
      <c r="C54" s="5" t="s">
        <v>6</v>
      </c>
      <c r="D54" s="6" t="str">
        <f>SUBSTITUTE(SUBSTITUTE(SUBSTITUTE(SUBSTITUTE(SUBSTITUTE(SUBSTITUTE(manual!H54,"NAME1",sampled!A54),"PRED1",sampled!C54),"NAME2",sampled!E54),"PRED2",sampled!G54),"FILLER",manual!A54),"VERBCONJ",manual!D54)</f>
        <v>Cheyenne ____________.</v>
      </c>
      <c r="E54" s="7" t="str">
        <f>SUBSTITUTE(SUBSTITUTE(SUBSTITUTE(SUBSTITUTE(SUBSTITUTE(SUBSTITUTE(manual!I54,"NAME1",sampled!A54),"PRED1",sampled!C54),"NAME2",sampled!E54),"PRED2",sampled!G54),"FILLER",manual!A54),"VERBCONJ",manual!D54)</f>
        <v>likes to read</v>
      </c>
      <c r="F54" s="7" t="str">
        <f>SUBSTITUTE(SUBSTITUTE(SUBSTITUTE(SUBSTITUTE(SUBSTITUTE(manual!J54,"NAME1",sampled!A54),"PRED1",sampled!C54),"NAME2",sampled!E54),"PRED2",sampled!G54),"FILLER",manual!A54)</f>
        <v>likes to paint</v>
      </c>
      <c r="G54" t="str">
        <f>sampled!A54</f>
        <v>Gilbert</v>
      </c>
      <c r="H54" t="str">
        <f>sampled!B54</f>
        <v>MALE</v>
      </c>
      <c r="I54" t="str">
        <f>sampled!C54</f>
        <v>likes to paint</v>
      </c>
      <c r="J54" t="str">
        <f>sampled!D54</f>
        <v>likes_to</v>
      </c>
      <c r="K54" t="str">
        <f>sampled!E54</f>
        <v>Cheyenne</v>
      </c>
      <c r="L54" t="str">
        <f>sampled!F54</f>
        <v>FEMALE</v>
      </c>
      <c r="M54" t="str">
        <f>sampled!G54</f>
        <v>likes to read</v>
      </c>
      <c r="N54" t="str">
        <f>sampled!H54</f>
        <v>likes_to</v>
      </c>
      <c r="O54" t="b">
        <f>sampled!I54</f>
        <v>1</v>
      </c>
      <c r="P54" t="b">
        <f>sampled!J54</f>
        <v>0</v>
      </c>
      <c r="Q54" t="str">
        <f>sampled!K54</f>
        <v>encourage</v>
      </c>
      <c r="R54">
        <f>sampled!L54</f>
        <v>-12</v>
      </c>
      <c r="S54" t="str">
        <f>sampled!M54</f>
        <v>neutral</v>
      </c>
      <c r="T54">
        <f>sampled!N54</f>
        <v>6</v>
      </c>
      <c r="U54" t="str">
        <f>sampled!O54</f>
        <v>NP2</v>
      </c>
      <c r="V54" t="str">
        <f>manual!A54</f>
        <v>are engaged</v>
      </c>
      <c r="W54" t="str">
        <f>manual!B54</f>
        <v>last week</v>
      </c>
      <c r="X54" t="str">
        <f>manual!C54</f>
        <v>past</v>
      </c>
      <c r="Y54" t="str">
        <f>manual!D54</f>
        <v>encouraged</v>
      </c>
      <c r="Z54" t="str">
        <f>manual!E54</f>
        <v>was feeling depressed and aimless after finishing a long-running book series.</v>
      </c>
      <c r="AA54" t="str">
        <f>manual!F54</f>
        <v>CS</v>
      </c>
      <c r="AB54" t="str">
        <f>manual!G54</f>
        <v>Pred2</v>
      </c>
      <c r="AC54" t="str">
        <f>manual!H54</f>
        <v>NAME2 ____________.</v>
      </c>
      <c r="AD54" t="str">
        <f>manual!I54</f>
        <v>PRED2</v>
      </c>
      <c r="AE54" t="str">
        <f>manual!J54</f>
        <v>PRED1</v>
      </c>
      <c r="AF54" t="str">
        <f>inferred!A54</f>
        <v>she</v>
      </c>
      <c r="AG54" t="str">
        <f>inferred!B54</f>
        <v xml:space="preserve">Cheyenne likes to read. Gilbert likes to paint. </v>
      </c>
      <c r="AH54" t="str">
        <f>inferred!C54</f>
        <v xml:space="preserve">Gilbert and Cheyenne are engaged. </v>
      </c>
      <c r="AI54" t="str">
        <f>inferred!D54</f>
        <v>Gilbert encouraged Cheyenne last week because she was feeling depressed and aimless after finishing a long-running book series.</v>
      </c>
    </row>
    <row r="55" spans="1:35" ht="51" x14ac:dyDescent="0.2">
      <c r="A55" s="1">
        <v>54</v>
      </c>
      <c r="B55" s="4" t="str">
        <f>CONCATENATE(inferred!B55,inferred!C55,inferred!D55)</f>
        <v>Margaret owns a treadmill. Elijah owns a bagpipe. Elijah and Margaret are siblings. Margaret encouraged Elijah last night because he had been mocked by some kids while practicing in the park.</v>
      </c>
      <c r="C55" s="5" t="s">
        <v>7</v>
      </c>
      <c r="D55" s="6" t="str">
        <f>SUBSTITUTE(SUBSTITUTE(SUBSTITUTE(SUBSTITUTE(SUBSTITUTE(SUBSTITUTE(manual!H55,"NAME1",sampled!A55),"PRED1",sampled!C55),"NAME2",sampled!E55),"PRED2",sampled!G55),"FILLER",manual!A55),"VERBCONJ",manual!D55)</f>
        <v>Margaret and Elijah ____________.</v>
      </c>
      <c r="E55" s="7" t="str">
        <f>SUBSTITUTE(SUBSTITUTE(SUBSTITUTE(SUBSTITUTE(SUBSTITUTE(SUBSTITUTE(manual!I55,"NAME1",sampled!A55),"PRED1",sampled!C55),"NAME2",sampled!E55),"PRED2",sampled!G55),"FILLER",manual!A55),"VERBCONJ",manual!D55)</f>
        <v>are siblings</v>
      </c>
      <c r="F55" s="7" t="str">
        <f>SUBSTITUTE(SUBSTITUTE(SUBSTITUTE(SUBSTITUTE(SUBSTITUTE(manual!J55,"NAME1",sampled!A55),"PRED1",sampled!C55),"NAME2",sampled!E55),"PRED2",sampled!G55),"FILLER",manual!A55)</f>
        <v>are distantly related</v>
      </c>
      <c r="G55" t="str">
        <f>sampled!A55</f>
        <v>Margaret</v>
      </c>
      <c r="H55" t="str">
        <f>sampled!B55</f>
        <v>FEMALE</v>
      </c>
      <c r="I55" t="str">
        <f>sampled!C55</f>
        <v>owns a treadmill</v>
      </c>
      <c r="J55" t="str">
        <f>sampled!D55</f>
        <v>owns_a</v>
      </c>
      <c r="K55" t="str">
        <f>sampled!E55</f>
        <v>Elijah</v>
      </c>
      <c r="L55" t="str">
        <f>sampled!F55</f>
        <v>MALE</v>
      </c>
      <c r="M55" t="str">
        <f>sampled!G55</f>
        <v>owns a bagpipe</v>
      </c>
      <c r="N55" t="str">
        <f>sampled!H55</f>
        <v>owns_a</v>
      </c>
      <c r="O55" t="b">
        <f>sampled!I55</f>
        <v>0</v>
      </c>
      <c r="P55" t="b">
        <f>sampled!J55</f>
        <v>1</v>
      </c>
      <c r="Q55" t="str">
        <f>sampled!K55</f>
        <v>encourage</v>
      </c>
      <c r="R55">
        <f>sampled!L55</f>
        <v>-12</v>
      </c>
      <c r="S55" t="str">
        <f>sampled!M55</f>
        <v>neutral</v>
      </c>
      <c r="T55">
        <f>sampled!N55</f>
        <v>6</v>
      </c>
      <c r="U55" t="str">
        <f>sampled!O55</f>
        <v>NP2</v>
      </c>
      <c r="V55" t="str">
        <f>manual!A55</f>
        <v>are siblings</v>
      </c>
      <c r="W55" t="str">
        <f>manual!B55</f>
        <v>last night</v>
      </c>
      <c r="X55" t="str">
        <f>manual!C55</f>
        <v>past</v>
      </c>
      <c r="Y55" t="str">
        <f>manual!D55</f>
        <v>encouraged</v>
      </c>
      <c r="Z55" t="str">
        <f>manual!E55</f>
        <v>had been mocked by some kids while practicing in the park.</v>
      </c>
      <c r="AA55" t="str">
        <f>manual!F55</f>
        <v>CS</v>
      </c>
      <c r="AB55" t="str">
        <f>manual!G55</f>
        <v>Filler</v>
      </c>
      <c r="AC55" t="str">
        <f>manual!H55</f>
        <v>NAME1 and NAME2 ____________.</v>
      </c>
      <c r="AD55" t="str">
        <f>manual!I55</f>
        <v>FILLER</v>
      </c>
      <c r="AE55" t="str">
        <f>manual!J55</f>
        <v>are distantly related</v>
      </c>
      <c r="AF55" t="str">
        <f>inferred!A55</f>
        <v>he</v>
      </c>
      <c r="AG55" t="str">
        <f>inferred!B55</f>
        <v xml:space="preserve">Margaret owns a treadmill. Elijah owns a bagpipe. </v>
      </c>
      <c r="AH55" t="str">
        <f>inferred!C55</f>
        <v xml:space="preserve">Elijah and Margaret are siblings. </v>
      </c>
      <c r="AI55" t="str">
        <f>inferred!D55</f>
        <v>Margaret encouraged Elijah last night because he had been mocked by some kids while practicing in the park.</v>
      </c>
    </row>
    <row r="56" spans="1:35" ht="51" x14ac:dyDescent="0.2">
      <c r="A56" s="1">
        <v>55</v>
      </c>
      <c r="B56" s="4" t="str">
        <f>CONCATENATE(inferred!B56,inferred!C56,inferred!D56)</f>
        <v>Donovan owns a treadmill. Marianne is a paralegal. Donovan and Marianne are divorced. Marianne encouraged Donovan today because he had started running again after letting the treadmill sit idle for several months.</v>
      </c>
      <c r="C56" s="5" t="s">
        <v>8</v>
      </c>
      <c r="D56" s="6" t="str">
        <f>SUBSTITUTE(SUBSTITUTE(SUBSTITUTE(SUBSTITUTE(SUBSTITUTE(SUBSTITUTE(manual!H56,"NAME1",sampled!A56),"PRED1",sampled!C56),"NAME2",sampled!E56),"PRED2",sampled!G56),"FILLER",manual!A56),"VERBCONJ",manual!D56)</f>
        <v>TRUE or FALSE: It's Donovan who encouraged Marianne.</v>
      </c>
      <c r="E56" s="7" t="str">
        <f>SUBSTITUTE(SUBSTITUTE(SUBSTITUTE(SUBSTITUTE(SUBSTITUTE(SUBSTITUTE(manual!I56,"NAME1",sampled!A56),"PRED1",sampled!C56),"NAME2",sampled!E56),"PRED2",sampled!G56),"FILLER",manual!A56),"VERBCONJ",manual!D56)</f>
        <v>FALSE</v>
      </c>
      <c r="F56" s="7" t="str">
        <f>SUBSTITUTE(SUBSTITUTE(SUBSTITUTE(SUBSTITUTE(SUBSTITUTE(manual!J56,"NAME1",sampled!A56),"PRED1",sampled!C56),"NAME2",sampled!E56),"PRED2",sampled!G56),"FILLER",manual!A56)</f>
        <v>TRUE</v>
      </c>
      <c r="G56" t="str">
        <f>sampled!A56</f>
        <v>Marianne</v>
      </c>
      <c r="H56" t="str">
        <f>sampled!B56</f>
        <v>FEMALE</v>
      </c>
      <c r="I56" t="str">
        <f>sampled!C56</f>
        <v>is a paralegal</v>
      </c>
      <c r="J56" t="str">
        <f>sampled!D56</f>
        <v>is_a</v>
      </c>
      <c r="K56" t="str">
        <f>sampled!E56</f>
        <v>Donovan</v>
      </c>
      <c r="L56" t="str">
        <f>sampled!F56</f>
        <v>MALE</v>
      </c>
      <c r="M56" t="str">
        <f>sampled!G56</f>
        <v>owns a treadmill</v>
      </c>
      <c r="N56" t="str">
        <f>sampled!H56</f>
        <v>owns_a</v>
      </c>
      <c r="O56" t="b">
        <f>sampled!I56</f>
        <v>1</v>
      </c>
      <c r="P56" t="b">
        <f>sampled!J56</f>
        <v>1</v>
      </c>
      <c r="Q56" t="str">
        <f>sampled!K56</f>
        <v>encourage</v>
      </c>
      <c r="R56">
        <f>sampled!L56</f>
        <v>-12</v>
      </c>
      <c r="S56" t="str">
        <f>sampled!M56</f>
        <v>neutral</v>
      </c>
      <c r="T56">
        <f>sampled!N56</f>
        <v>6</v>
      </c>
      <c r="U56" t="str">
        <f>sampled!O56</f>
        <v>NP2</v>
      </c>
      <c r="V56" t="str">
        <f>manual!A56</f>
        <v>are divorced</v>
      </c>
      <c r="W56" t="str">
        <f>manual!B56</f>
        <v>today</v>
      </c>
      <c r="X56" t="str">
        <f>manual!C56</f>
        <v>past</v>
      </c>
      <c r="Y56" t="str">
        <f>manual!D56</f>
        <v>encouraged</v>
      </c>
      <c r="Z56" t="str">
        <f>manual!E56</f>
        <v>had started running again after letting the treadmill sit idle for several months.</v>
      </c>
      <c r="AA56" t="str">
        <f>manual!F56</f>
        <v>CS</v>
      </c>
      <c r="AB56" t="str">
        <f>manual!G56</f>
        <v>ICVerb</v>
      </c>
      <c r="AC56" t="str">
        <f>manual!H56</f>
        <v>TRUE or FALSE: It's NAME2 who VERBCONJ NAME1.</v>
      </c>
      <c r="AD56" t="b">
        <f>manual!I56</f>
        <v>0</v>
      </c>
      <c r="AE56" t="b">
        <f>manual!J56</f>
        <v>1</v>
      </c>
      <c r="AF56" t="str">
        <f>inferred!A56</f>
        <v>he</v>
      </c>
      <c r="AG56" t="str">
        <f>inferred!B56</f>
        <v xml:space="preserve">Donovan owns a treadmill. Marianne is a paralegal. </v>
      </c>
      <c r="AH56" t="str">
        <f>inferred!C56</f>
        <v xml:space="preserve">Donovan and Marianne are divorced. </v>
      </c>
      <c r="AI56" t="str">
        <f>inferred!D56</f>
        <v>Marianne encouraged Donovan today because he had started running again after letting the treadmill sit idle for several months.</v>
      </c>
    </row>
    <row r="57" spans="1:35" ht="38.25" x14ac:dyDescent="0.2">
      <c r="A57" s="1">
        <v>56</v>
      </c>
      <c r="B57" s="4" t="str">
        <f>CONCATENATE(inferred!B57,inferred!C57,inferred!D57)</f>
        <v>Candice likes to flirt. Dave is an actor. Dave and Candice are neighbors. Candice encouraged Dave on Friday because she showed up unexpected at a debut of his new theater production.</v>
      </c>
      <c r="C57" s="5" t="s">
        <v>9</v>
      </c>
      <c r="D57" s="6" t="str">
        <f>SUBSTITUTE(SUBSTITUTE(SUBSTITUTE(SUBSTITUTE(SUBSTITUTE(SUBSTITUTE(manual!H57,"NAME1",sampled!A57),"PRED1",sampled!C57),"NAME2",sampled!E57),"PRED2",sampled!G57),"FILLER",manual!A57),"VERBCONJ",manual!D57)</f>
        <v>Did Dave think Candice would come to his play?</v>
      </c>
      <c r="E57" s="7" t="str">
        <f>SUBSTITUTE(SUBSTITUTE(SUBSTITUTE(SUBSTITUTE(SUBSTITUTE(SUBSTITUTE(manual!I57,"NAME1",sampled!A57),"PRED1",sampled!C57),"NAME2",sampled!E57),"PRED2",sampled!G57),"FILLER",manual!A57),"VERBCONJ",manual!D57)</f>
        <v>NO</v>
      </c>
      <c r="F57" s="7" t="str">
        <f>SUBSTITUTE(SUBSTITUTE(SUBSTITUTE(SUBSTITUTE(SUBSTITUTE(manual!J57,"NAME1",sampled!A57),"PRED1",sampled!C57),"NAME2",sampled!E57),"PRED2",sampled!G57),"FILLER",manual!A57)</f>
        <v>YES</v>
      </c>
      <c r="G57" t="str">
        <f>sampled!A57</f>
        <v>Candice</v>
      </c>
      <c r="H57" t="str">
        <f>sampled!B57</f>
        <v>FEMALE</v>
      </c>
      <c r="I57" t="str">
        <f>sampled!C57</f>
        <v>likes to flirt</v>
      </c>
      <c r="J57" t="str">
        <f>sampled!D57</f>
        <v>likes_to</v>
      </c>
      <c r="K57" t="str">
        <f>sampled!E57</f>
        <v>Dave</v>
      </c>
      <c r="L57" t="str">
        <f>sampled!F57</f>
        <v>MALE</v>
      </c>
      <c r="M57" t="str">
        <f>sampled!G57</f>
        <v>is an actor</v>
      </c>
      <c r="N57" t="str">
        <f>sampled!H57</f>
        <v>is_a</v>
      </c>
      <c r="O57" t="b">
        <f>sampled!I57</f>
        <v>0</v>
      </c>
      <c r="P57" t="b">
        <f>sampled!J57</f>
        <v>1</v>
      </c>
      <c r="Q57" t="str">
        <f>sampled!K57</f>
        <v>encourage</v>
      </c>
      <c r="R57">
        <f>sampled!L57</f>
        <v>-12</v>
      </c>
      <c r="S57" t="str">
        <f>sampled!M57</f>
        <v>neutral</v>
      </c>
      <c r="T57">
        <f>sampled!N57</f>
        <v>6</v>
      </c>
      <c r="U57" t="str">
        <f>sampled!O57</f>
        <v>NP1</v>
      </c>
      <c r="V57" t="str">
        <f>manual!A57</f>
        <v>are neighbors</v>
      </c>
      <c r="W57" t="str">
        <f>manual!B57</f>
        <v>on Friday</v>
      </c>
      <c r="X57" t="str">
        <f>manual!C57</f>
        <v>past</v>
      </c>
      <c r="Y57" t="str">
        <f>manual!D57</f>
        <v>encouraged</v>
      </c>
      <c r="Z57" t="str">
        <f>manual!E57</f>
        <v>showed up unexpected at a debut of his new theater production.</v>
      </c>
      <c r="AA57" t="str">
        <f>manual!F57</f>
        <v>CS</v>
      </c>
      <c r="AB57" t="str">
        <f>manual!G57</f>
        <v>Continuation</v>
      </c>
      <c r="AC57" t="str">
        <f>manual!H57</f>
        <v>Did NAME2 think NAME1 would come to his play?</v>
      </c>
      <c r="AD57" t="str">
        <f>manual!I57</f>
        <v>NO</v>
      </c>
      <c r="AE57" t="str">
        <f>manual!J57</f>
        <v>YES</v>
      </c>
      <c r="AF57" t="str">
        <f>inferred!A57</f>
        <v>she</v>
      </c>
      <c r="AG57" t="str">
        <f>inferred!B57</f>
        <v xml:space="preserve">Candice likes to flirt. Dave is an actor. </v>
      </c>
      <c r="AH57" t="str">
        <f>inferred!C57</f>
        <v xml:space="preserve">Dave and Candice are neighbors. </v>
      </c>
      <c r="AI57" t="str">
        <f>inferred!D57</f>
        <v>Candice encouraged Dave on Friday because she showed up unexpected at a debut of his new theater production.</v>
      </c>
    </row>
    <row r="58" spans="1:35" ht="51" x14ac:dyDescent="0.2">
      <c r="A58" s="1">
        <v>57</v>
      </c>
      <c r="B58" s="4" t="str">
        <f>CONCATENATE(inferred!B58,inferred!C58,inferred!D58)</f>
        <v>Sheila owns a bagpipe. Spencer likes to sail. Sheila and Spencer are roommates. Spencer encouraged Sheila yesterday because he couldn't believe how much progress she was making on Scotland the Brave.</v>
      </c>
      <c r="C58" s="5" t="s">
        <v>6</v>
      </c>
      <c r="D58" s="6" t="str">
        <f>SUBSTITUTE(SUBSTITUTE(SUBSTITUTE(SUBSTITUTE(SUBSTITUTE(SUBSTITUTE(manual!H58,"NAME1",sampled!A58),"PRED1",sampled!C58),"NAME2",sampled!E58),"PRED2",sampled!G58),"FILLER",manual!A58),"VERBCONJ",manual!D58)</f>
        <v>Who likes to sail?</v>
      </c>
      <c r="E58" s="7" t="str">
        <f>SUBSTITUTE(SUBSTITUTE(SUBSTITUTE(SUBSTITUTE(SUBSTITUTE(SUBSTITUTE(manual!I58,"NAME1",sampled!A58),"PRED1",sampled!C58),"NAME2",sampled!E58),"PRED2",sampled!G58),"FILLER",manual!A58),"VERBCONJ",manual!D58)</f>
        <v>Spencer</v>
      </c>
      <c r="F58" s="7" t="str">
        <f>SUBSTITUTE(SUBSTITUTE(SUBSTITUTE(SUBSTITUTE(SUBSTITUTE(manual!J58,"NAME1",sampled!A58),"PRED1",sampled!C58),"NAME2",sampled!E58),"PRED2",sampled!G58),"FILLER",manual!A58)</f>
        <v>Sheila</v>
      </c>
      <c r="G58" t="str">
        <f>sampled!A58</f>
        <v>Spencer</v>
      </c>
      <c r="H58" t="str">
        <f>sampled!B58</f>
        <v>MALE</v>
      </c>
      <c r="I58" t="str">
        <f>sampled!C58</f>
        <v>likes to sail</v>
      </c>
      <c r="J58" t="str">
        <f>sampled!D58</f>
        <v>likes_to</v>
      </c>
      <c r="K58" t="str">
        <f>sampled!E58</f>
        <v>Sheila</v>
      </c>
      <c r="L58" t="str">
        <f>sampled!F58</f>
        <v>FEMALE</v>
      </c>
      <c r="M58" t="str">
        <f>sampled!G58</f>
        <v>owns a bagpipe</v>
      </c>
      <c r="N58" t="str">
        <f>sampled!H58</f>
        <v>owns_a</v>
      </c>
      <c r="O58" t="b">
        <f>sampled!I58</f>
        <v>1</v>
      </c>
      <c r="P58" t="b">
        <f>sampled!J58</f>
        <v>1</v>
      </c>
      <c r="Q58" t="str">
        <f>sampled!K58</f>
        <v>encourage</v>
      </c>
      <c r="R58">
        <f>sampled!L58</f>
        <v>-12</v>
      </c>
      <c r="S58" t="str">
        <f>sampled!M58</f>
        <v>neutral</v>
      </c>
      <c r="T58">
        <f>sampled!N58</f>
        <v>6</v>
      </c>
      <c r="U58" t="str">
        <f>sampled!O58</f>
        <v>NP1</v>
      </c>
      <c r="V58" t="str">
        <f>manual!A58</f>
        <v>are roommates</v>
      </c>
      <c r="W58" t="str">
        <f>manual!B58</f>
        <v>yesterday</v>
      </c>
      <c r="X58" t="str">
        <f>manual!C58</f>
        <v>past</v>
      </c>
      <c r="Y58" t="str">
        <f>manual!D58</f>
        <v>encouraged</v>
      </c>
      <c r="Z58" t="str">
        <f>manual!E58</f>
        <v>couldn't believe how much progress she was making on Scotland the Brave.</v>
      </c>
      <c r="AA58" t="str">
        <f>manual!F58</f>
        <v>CS</v>
      </c>
      <c r="AB58" t="str">
        <f>manual!G58</f>
        <v>Pred1</v>
      </c>
      <c r="AC58" t="str">
        <f>manual!H58</f>
        <v>Who PRED1?</v>
      </c>
      <c r="AD58" t="str">
        <f>manual!I58</f>
        <v>NAME1</v>
      </c>
      <c r="AE58" t="str">
        <f>manual!J58</f>
        <v>NAME2</v>
      </c>
      <c r="AF58" t="str">
        <f>inferred!A58</f>
        <v>he</v>
      </c>
      <c r="AG58" t="str">
        <f>inferred!B58</f>
        <v xml:space="preserve">Sheila owns a bagpipe. Spencer likes to sail. </v>
      </c>
      <c r="AH58" t="str">
        <f>inferred!C58</f>
        <v xml:space="preserve">Sheila and Spencer are roommates. </v>
      </c>
      <c r="AI58" t="str">
        <f>inferred!D58</f>
        <v>Spencer encouraged Sheila yesterday because he couldn't believe how much progress she was making on Scotland the Brave.</v>
      </c>
    </row>
    <row r="59" spans="1:35" ht="51" x14ac:dyDescent="0.2">
      <c r="A59" s="1">
        <v>58</v>
      </c>
      <c r="B59" s="4" t="str">
        <f>CONCATENATE(inferred!B59,inferred!C59,inferred!D59)</f>
        <v>Valerie likes to crochet. Jim likes to sail. Jim and Valerie are cousins. Valerie encouraged Jim this morning because she had made him thick alpaca gloves to take on his next sailing trip on the northeast coast.</v>
      </c>
      <c r="C59" s="5" t="s">
        <v>7</v>
      </c>
      <c r="D59" s="6" t="str">
        <f>SUBSTITUTE(SUBSTITUTE(SUBSTITUTE(SUBSTITUTE(SUBSTITUTE(SUBSTITUTE(manual!H59,"NAME1",sampled!A59),"PRED1",sampled!C59),"NAME2",sampled!E59),"PRED2",sampled!G59),"FILLER",manual!A59),"VERBCONJ",manual!D59)</f>
        <v>Who likes to sail?</v>
      </c>
      <c r="E59" s="7" t="str">
        <f>SUBSTITUTE(SUBSTITUTE(SUBSTITUTE(SUBSTITUTE(SUBSTITUTE(SUBSTITUTE(manual!I59,"NAME1",sampled!A59),"PRED1",sampled!C59),"NAME2",sampled!E59),"PRED2",sampled!G59),"FILLER",manual!A59),"VERBCONJ",manual!D59)</f>
        <v>Jim</v>
      </c>
      <c r="F59" s="7" t="str">
        <f>SUBSTITUTE(SUBSTITUTE(SUBSTITUTE(SUBSTITUTE(SUBSTITUTE(manual!J59,"NAME1",sampled!A59),"PRED1",sampled!C59),"NAME2",sampled!E59),"PRED2",sampled!G59),"FILLER",manual!A59)</f>
        <v>Valerie</v>
      </c>
      <c r="G59" t="str">
        <f>sampled!A59</f>
        <v>Valerie</v>
      </c>
      <c r="H59" t="str">
        <f>sampled!B59</f>
        <v>FEMALE</v>
      </c>
      <c r="I59" t="str">
        <f>sampled!C59</f>
        <v>likes to crochet</v>
      </c>
      <c r="J59" t="str">
        <f>sampled!D59</f>
        <v>likes_to</v>
      </c>
      <c r="K59" t="str">
        <f>sampled!E59</f>
        <v>Jim</v>
      </c>
      <c r="L59" t="str">
        <f>sampled!F59</f>
        <v>MALE</v>
      </c>
      <c r="M59" t="str">
        <f>sampled!G59</f>
        <v>likes to sail</v>
      </c>
      <c r="N59" t="str">
        <f>sampled!H59</f>
        <v>likes_to</v>
      </c>
      <c r="O59" t="b">
        <f>sampled!I59</f>
        <v>0</v>
      </c>
      <c r="P59" t="b">
        <f>sampled!J59</f>
        <v>1</v>
      </c>
      <c r="Q59" t="str">
        <f>sampled!K59</f>
        <v>encourage</v>
      </c>
      <c r="R59">
        <f>sampled!L59</f>
        <v>-12</v>
      </c>
      <c r="S59" t="str">
        <f>sampled!M59</f>
        <v>neutral</v>
      </c>
      <c r="T59">
        <f>sampled!N59</f>
        <v>6</v>
      </c>
      <c r="U59" t="str">
        <f>sampled!O59</f>
        <v>NP1</v>
      </c>
      <c r="V59" t="str">
        <f>manual!A59</f>
        <v>are cousins</v>
      </c>
      <c r="W59" t="str">
        <f>manual!B59</f>
        <v>this morning</v>
      </c>
      <c r="X59" t="str">
        <f>manual!C59</f>
        <v>past</v>
      </c>
      <c r="Y59" t="str">
        <f>manual!D59</f>
        <v>encouraged</v>
      </c>
      <c r="Z59" t="str">
        <f>manual!E59</f>
        <v>had made him thick alpaca gloves to take on his next sailing trip on the northeast coast.</v>
      </c>
      <c r="AA59" t="str">
        <f>manual!F59</f>
        <v>CS</v>
      </c>
      <c r="AB59" t="str">
        <f>manual!G59</f>
        <v>Pred2</v>
      </c>
      <c r="AC59" t="str">
        <f>manual!H59</f>
        <v>Who PRED2?</v>
      </c>
      <c r="AD59" t="str">
        <f>manual!I59</f>
        <v>NAME2</v>
      </c>
      <c r="AE59" t="str">
        <f>manual!J59</f>
        <v>NAME1</v>
      </c>
      <c r="AF59" t="str">
        <f>inferred!A59</f>
        <v>she</v>
      </c>
      <c r="AG59" t="str">
        <f>inferred!B59</f>
        <v xml:space="preserve">Valerie likes to crochet. Jim likes to sail. </v>
      </c>
      <c r="AH59" t="str">
        <f>inferred!C59</f>
        <v xml:space="preserve">Jim and Valerie are cousins. </v>
      </c>
      <c r="AI59" t="str">
        <f>inferred!D59</f>
        <v>Valerie encouraged Jim this morning because she had made him thick alpaca gloves to take on his next sailing trip on the northeast coast.</v>
      </c>
    </row>
    <row r="60" spans="1:35" ht="38.25" x14ac:dyDescent="0.2">
      <c r="A60" s="1">
        <v>59</v>
      </c>
      <c r="B60" s="4" t="str">
        <f>CONCATENATE(inferred!B60,inferred!C60,inferred!D60)</f>
        <v>Sylvia likes to read. Curtis is an actor. Curtis and Sylvia are dating. Curtis encouraged Sylvia last night because he publicly dedicated his new play to her.</v>
      </c>
      <c r="C60" s="5" t="s">
        <v>8</v>
      </c>
      <c r="D60" s="6" t="str">
        <f>SUBSTITUTE(SUBSTITUTE(SUBSTITUTE(SUBSTITUTE(SUBSTITUTE(SUBSTITUTE(manual!H60,"NAME1",sampled!A60),"PRED1",sampled!C60),"NAME2",sampled!E60),"PRED2",sampled!G60),"FILLER",manual!A60),"VERBCONJ",manual!D60)</f>
        <v>Curtis ____________.</v>
      </c>
      <c r="E60" s="7" t="str">
        <f>SUBSTITUTE(SUBSTITUTE(SUBSTITUTE(SUBSTITUTE(SUBSTITUTE(SUBSTITUTE(manual!I60,"NAME1",sampled!A60),"PRED1",sampled!C60),"NAME2",sampled!E60),"PRED2",sampled!G60),"FILLER",manual!A60),"VERBCONJ",manual!D60)</f>
        <v>is an actor</v>
      </c>
      <c r="F60" s="7" t="str">
        <f>SUBSTITUTE(SUBSTITUTE(SUBSTITUTE(SUBSTITUTE(SUBSTITUTE(manual!J60,"NAME1",sampled!A60),"PRED1",sampled!C60),"NAME2",sampled!E60),"PRED2",sampled!G60),"FILLER",manual!A60)</f>
        <v>likes to read</v>
      </c>
      <c r="G60" t="str">
        <f>sampled!A60</f>
        <v>Curtis</v>
      </c>
      <c r="H60" t="str">
        <f>sampled!B60</f>
        <v>MALE</v>
      </c>
      <c r="I60" t="str">
        <f>sampled!C60</f>
        <v>is an actor</v>
      </c>
      <c r="J60" t="str">
        <f>sampled!D60</f>
        <v>is_a</v>
      </c>
      <c r="K60" t="str">
        <f>sampled!E60</f>
        <v>Sylvia</v>
      </c>
      <c r="L60" t="str">
        <f>sampled!F60</f>
        <v>FEMALE</v>
      </c>
      <c r="M60" t="str">
        <f>sampled!G60</f>
        <v>likes to read</v>
      </c>
      <c r="N60" t="str">
        <f>sampled!H60</f>
        <v>likes_to</v>
      </c>
      <c r="O60" t="b">
        <f>sampled!I60</f>
        <v>1</v>
      </c>
      <c r="P60" t="b">
        <f>sampled!J60</f>
        <v>0</v>
      </c>
      <c r="Q60" t="str">
        <f>sampled!K60</f>
        <v>encourage</v>
      </c>
      <c r="R60">
        <f>sampled!L60</f>
        <v>-12</v>
      </c>
      <c r="S60" t="str">
        <f>sampled!M60</f>
        <v>neutral</v>
      </c>
      <c r="T60">
        <f>sampled!N60</f>
        <v>6</v>
      </c>
      <c r="U60" t="str">
        <f>sampled!O60</f>
        <v>NP1</v>
      </c>
      <c r="V60" t="str">
        <f>manual!A60</f>
        <v>are dating</v>
      </c>
      <c r="W60" t="str">
        <f>manual!B60</f>
        <v>last night</v>
      </c>
      <c r="X60" t="str">
        <f>manual!C60</f>
        <v>past</v>
      </c>
      <c r="Y60" t="str">
        <f>manual!D60</f>
        <v>encouraged</v>
      </c>
      <c r="Z60" t="str">
        <f>manual!E60</f>
        <v>publicly dedicated his new play to her.</v>
      </c>
      <c r="AA60" t="str">
        <f>manual!F60</f>
        <v>CS</v>
      </c>
      <c r="AB60" t="str">
        <f>manual!G60</f>
        <v>Pred1</v>
      </c>
      <c r="AC60" t="str">
        <f>manual!H60</f>
        <v>NAME1 ____________.</v>
      </c>
      <c r="AD60" t="str">
        <f>manual!I60</f>
        <v>PRED1</v>
      </c>
      <c r="AE60" t="str">
        <f>manual!J60</f>
        <v>PRED2</v>
      </c>
      <c r="AF60" t="str">
        <f>inferred!A60</f>
        <v>he</v>
      </c>
      <c r="AG60" t="str">
        <f>inferred!B60</f>
        <v xml:space="preserve">Sylvia likes to read. Curtis is an actor. </v>
      </c>
      <c r="AH60" t="str">
        <f>inferred!C60</f>
        <v xml:space="preserve">Curtis and Sylvia are dating. </v>
      </c>
      <c r="AI60" t="str">
        <f>inferred!D60</f>
        <v>Curtis encouraged Sylvia last night because he publicly dedicated his new play to her.</v>
      </c>
    </row>
    <row r="61" spans="1:35" ht="51" x14ac:dyDescent="0.2">
      <c r="A61" s="1">
        <v>60</v>
      </c>
      <c r="B61" s="4" t="str">
        <f>CONCATENATE(inferred!B61,inferred!C61,inferred!D61)</f>
        <v>Gina owns a salamander. Dustin owns a pub. Gina and Dustin are distantly related. Dustin encouraged Gina this evening because he treated her to the house special after she confided in him about a rough day at work.</v>
      </c>
      <c r="C61" s="5" t="s">
        <v>9</v>
      </c>
      <c r="D61" s="6" t="str">
        <f>SUBSTITUTE(SUBSTITUTE(SUBSTITUTE(SUBSTITUTE(SUBSTITUTE(SUBSTITUTE(manual!H61,"NAME1",sampled!A61),"PRED1",sampled!C61),"NAME2",sampled!E61),"PRED2",sampled!G61),"FILLER",manual!A61),"VERBCONJ",manual!D61)</f>
        <v>Gina ____________.</v>
      </c>
      <c r="E61" s="7" t="str">
        <f>SUBSTITUTE(SUBSTITUTE(SUBSTITUTE(SUBSTITUTE(SUBSTITUTE(SUBSTITUTE(manual!I61,"NAME1",sampled!A61),"PRED1",sampled!C61),"NAME2",sampled!E61),"PRED2",sampled!G61),"FILLER",manual!A61),"VERBCONJ",manual!D61)</f>
        <v>owns a salamander</v>
      </c>
      <c r="F61" s="7" t="str">
        <f>SUBSTITUTE(SUBSTITUTE(SUBSTITUTE(SUBSTITUTE(SUBSTITUTE(manual!J61,"NAME1",sampled!A61),"PRED1",sampled!C61),"NAME2",sampled!E61),"PRED2",sampled!G61),"FILLER",manual!A61)</f>
        <v>owns a pub</v>
      </c>
      <c r="G61" t="str">
        <f>sampled!A61</f>
        <v>Dustin</v>
      </c>
      <c r="H61" t="str">
        <f>sampled!B61</f>
        <v>MALE</v>
      </c>
      <c r="I61" t="str">
        <f>sampled!C61</f>
        <v>owns a pub</v>
      </c>
      <c r="J61" t="str">
        <f>sampled!D61</f>
        <v>owns_a</v>
      </c>
      <c r="K61" t="str">
        <f>sampled!E61</f>
        <v>Gina</v>
      </c>
      <c r="L61" t="str">
        <f>sampled!F61</f>
        <v>FEMALE</v>
      </c>
      <c r="M61" t="str">
        <f>sampled!G61</f>
        <v>owns a salamander</v>
      </c>
      <c r="N61" t="str">
        <f>sampled!H61</f>
        <v>owns_a</v>
      </c>
      <c r="O61" t="b">
        <f>sampled!I61</f>
        <v>1</v>
      </c>
      <c r="P61" t="b">
        <f>sampled!J61</f>
        <v>1</v>
      </c>
      <c r="Q61" t="str">
        <f>sampled!K61</f>
        <v>encourage</v>
      </c>
      <c r="R61">
        <f>sampled!L61</f>
        <v>-12</v>
      </c>
      <c r="S61" t="str">
        <f>sampled!M61</f>
        <v>neutral</v>
      </c>
      <c r="T61">
        <f>sampled!N61</f>
        <v>6</v>
      </c>
      <c r="U61" t="str">
        <f>sampled!O61</f>
        <v>NP1</v>
      </c>
      <c r="V61" t="str">
        <f>manual!A61</f>
        <v>are distantly related</v>
      </c>
      <c r="W61" t="str">
        <f>manual!B61</f>
        <v>this evening</v>
      </c>
      <c r="X61" t="str">
        <f>manual!C61</f>
        <v>past</v>
      </c>
      <c r="Y61" t="str">
        <f>manual!D61</f>
        <v>encouraged</v>
      </c>
      <c r="Z61" t="str">
        <f>manual!E61</f>
        <v>treated her to the house special after she confided in him about a rough day at work.</v>
      </c>
      <c r="AA61" t="str">
        <f>manual!F61</f>
        <v>CS</v>
      </c>
      <c r="AB61" t="str">
        <f>manual!G61</f>
        <v>Pred2</v>
      </c>
      <c r="AC61" t="str">
        <f>manual!H61</f>
        <v>NAME2 ____________.</v>
      </c>
      <c r="AD61" t="str">
        <f>manual!I61</f>
        <v>PRED2</v>
      </c>
      <c r="AE61" t="str">
        <f>manual!J61</f>
        <v>PRED1</v>
      </c>
      <c r="AF61" t="str">
        <f>inferred!A61</f>
        <v>he</v>
      </c>
      <c r="AG61" t="str">
        <f>inferred!B61</f>
        <v xml:space="preserve">Gina owns a salamander. Dustin owns a pub. </v>
      </c>
      <c r="AH61" t="str">
        <f>inferred!C61</f>
        <v xml:space="preserve">Gina and Dustin are distantly related. </v>
      </c>
      <c r="AI61" t="str">
        <f>inferred!D61</f>
        <v>Dustin encouraged Gina this evening because he treated her to the house special after she confided in him about a rough day at work.</v>
      </c>
    </row>
    <row r="62" spans="1:35" ht="38.25" x14ac:dyDescent="0.2">
      <c r="A62" s="1">
        <v>61</v>
      </c>
      <c r="B62" s="4" t="str">
        <f>CONCATENATE(inferred!B62,inferred!C62,inferred!D62)</f>
        <v>Austin is a bellhop. Jasmine is a retiree. Austin and Jasmine are neighbors. Austin greeted Jasmine early this morning because she was taking an early bus to go see her grandson.</v>
      </c>
      <c r="C62" s="5" t="s">
        <v>6</v>
      </c>
      <c r="D62" s="6" t="str">
        <f>SUBSTITUTE(SUBSTITUTE(SUBSTITUTE(SUBSTITUTE(SUBSTITUTE(SUBSTITUTE(manual!H62,"NAME1",sampled!A62),"PRED1",sampled!C62),"NAME2",sampled!E62),"PRED2",sampled!G62),"FILLER",manual!A62),"VERBCONJ",manual!D62)</f>
        <v>Austin and Jasmine ____________.</v>
      </c>
      <c r="E62" s="7" t="str">
        <f>SUBSTITUTE(SUBSTITUTE(SUBSTITUTE(SUBSTITUTE(SUBSTITUTE(SUBSTITUTE(manual!I62,"NAME1",sampled!A62),"PRED1",sampled!C62),"NAME2",sampled!E62),"PRED2",sampled!G62),"FILLER",manual!A62),"VERBCONJ",manual!D62)</f>
        <v>are neighbors</v>
      </c>
      <c r="F62" s="7" t="str">
        <f>SUBSTITUTE(SUBSTITUTE(SUBSTITUTE(SUBSTITUTE(SUBSTITUTE(manual!J62,"NAME1",sampled!A62),"PRED1",sampled!C62),"NAME2",sampled!E62),"PRED2",sampled!G62),"FILLER",manual!A62)</f>
        <v>are coworkers</v>
      </c>
      <c r="G62" t="str">
        <f>sampled!A62</f>
        <v>Austin</v>
      </c>
      <c r="H62" t="str">
        <f>sampled!B62</f>
        <v>MALE</v>
      </c>
      <c r="I62" t="str">
        <f>sampled!C62</f>
        <v>is a bellhop</v>
      </c>
      <c r="J62" t="str">
        <f>sampled!D62</f>
        <v>is_a</v>
      </c>
      <c r="K62" t="str">
        <f>sampled!E62</f>
        <v>Jasmine</v>
      </c>
      <c r="L62" t="str">
        <f>sampled!F62</f>
        <v>FEMALE</v>
      </c>
      <c r="M62" t="str">
        <f>sampled!G62</f>
        <v>is a retiree</v>
      </c>
      <c r="N62" t="str">
        <f>sampled!H62</f>
        <v>is_a</v>
      </c>
      <c r="O62" t="b">
        <f>sampled!I62</f>
        <v>0</v>
      </c>
      <c r="P62" t="b">
        <f>sampled!J62</f>
        <v>0</v>
      </c>
      <c r="Q62" t="str">
        <f>sampled!K62</f>
        <v>greet</v>
      </c>
      <c r="R62">
        <f>sampled!L62</f>
        <v>-8</v>
      </c>
      <c r="S62" t="str">
        <f>sampled!M62</f>
        <v>neutral</v>
      </c>
      <c r="T62">
        <f>sampled!N62</f>
        <v>-16</v>
      </c>
      <c r="U62" t="str">
        <f>sampled!O62</f>
        <v>NP2</v>
      </c>
      <c r="V62" t="str">
        <f>manual!A62</f>
        <v>are neighbors</v>
      </c>
      <c r="W62" t="str">
        <f>manual!B62</f>
        <v>early this morning</v>
      </c>
      <c r="X62" t="str">
        <f>manual!C62</f>
        <v>past</v>
      </c>
      <c r="Y62" t="str">
        <f>manual!D62</f>
        <v>greeted</v>
      </c>
      <c r="Z62" t="str">
        <f>manual!E62</f>
        <v>was taking an early bus to go see her grandson.</v>
      </c>
      <c r="AA62" t="str">
        <f>manual!F62</f>
        <v>EF</v>
      </c>
      <c r="AB62" t="str">
        <f>manual!G62</f>
        <v>Filler</v>
      </c>
      <c r="AC62" t="str">
        <f>manual!H62</f>
        <v>NAME1 and NAME2 ____________.</v>
      </c>
      <c r="AD62" t="str">
        <f>manual!I62</f>
        <v>FILLER</v>
      </c>
      <c r="AE62" t="str">
        <f>manual!J62</f>
        <v>are coworkers</v>
      </c>
      <c r="AF62" t="str">
        <f>inferred!A62</f>
        <v>she</v>
      </c>
      <c r="AG62" t="str">
        <f>inferred!B62</f>
        <v xml:space="preserve">Austin is a bellhop. Jasmine is a retiree. </v>
      </c>
      <c r="AH62" t="str">
        <f>inferred!C62</f>
        <v xml:space="preserve">Austin and Jasmine are neighbors. </v>
      </c>
      <c r="AI62" t="str">
        <f>inferred!D62</f>
        <v>Austin greeted Jasmine early this morning because she was taking an early bus to go see her grandson.</v>
      </c>
    </row>
    <row r="63" spans="1:35" ht="38.25" x14ac:dyDescent="0.2">
      <c r="A63" s="1">
        <v>62</v>
      </c>
      <c r="B63" s="4" t="str">
        <f>CONCATENATE(inferred!B63,inferred!C63,inferred!D63)</f>
        <v>Jack owns a salamander. Alyssa is a paralegal. Jack and Alyssa are close friends. Jack greeted Alyssa yesterday afternoon because she stopped by to drop off the contract he asked for.</v>
      </c>
      <c r="C63" s="5" t="s">
        <v>7</v>
      </c>
      <c r="D63" s="6" t="str">
        <f>SUBSTITUTE(SUBSTITUTE(SUBSTITUTE(SUBSTITUTE(SUBSTITUTE(SUBSTITUTE(manual!H63,"NAME1",sampled!A63),"PRED1",sampled!C63),"NAME2",sampled!E63),"PRED2",sampled!G63),"FILLER",manual!A63),"VERBCONJ",manual!D63)</f>
        <v>TRUE or FALSE: It's Jack who greeted Alyssa.</v>
      </c>
      <c r="E63" s="7" t="str">
        <f>SUBSTITUTE(SUBSTITUTE(SUBSTITUTE(SUBSTITUTE(SUBSTITUTE(SUBSTITUTE(manual!I63,"NAME1",sampled!A63),"PRED1",sampled!C63),"NAME2",sampled!E63),"PRED2",sampled!G63),"FILLER",manual!A63),"VERBCONJ",manual!D63)</f>
        <v>TRUE</v>
      </c>
      <c r="F63" s="7" t="str">
        <f>SUBSTITUTE(SUBSTITUTE(SUBSTITUTE(SUBSTITUTE(SUBSTITUTE(manual!J63,"NAME1",sampled!A63),"PRED1",sampled!C63),"NAME2",sampled!E63),"PRED2",sampled!G63),"FILLER",manual!A63)</f>
        <v>FALSE</v>
      </c>
      <c r="G63" t="str">
        <f>sampled!A63</f>
        <v>Jack</v>
      </c>
      <c r="H63" t="str">
        <f>sampled!B63</f>
        <v>MALE</v>
      </c>
      <c r="I63" t="str">
        <f>sampled!C63</f>
        <v>owns a salamander</v>
      </c>
      <c r="J63" t="str">
        <f>sampled!D63</f>
        <v>owns_a</v>
      </c>
      <c r="K63" t="str">
        <f>sampled!E63</f>
        <v>Alyssa</v>
      </c>
      <c r="L63" t="str">
        <f>sampled!F63</f>
        <v>FEMALE</v>
      </c>
      <c r="M63" t="str">
        <f>sampled!G63</f>
        <v>is a paralegal</v>
      </c>
      <c r="N63" t="str">
        <f>sampled!H63</f>
        <v>is_a</v>
      </c>
      <c r="O63" t="b">
        <f>sampled!I63</f>
        <v>0</v>
      </c>
      <c r="P63" t="b">
        <f>sampled!J63</f>
        <v>0</v>
      </c>
      <c r="Q63" t="str">
        <f>sampled!K63</f>
        <v>greet</v>
      </c>
      <c r="R63">
        <f>sampled!L63</f>
        <v>-8</v>
      </c>
      <c r="S63" t="str">
        <f>sampled!M63</f>
        <v>neutral</v>
      </c>
      <c r="T63">
        <f>sampled!N63</f>
        <v>-16</v>
      </c>
      <c r="U63" t="str">
        <f>sampled!O63</f>
        <v>NP2</v>
      </c>
      <c r="V63" t="str">
        <f>manual!A63</f>
        <v>are close friends</v>
      </c>
      <c r="W63" t="str">
        <f>manual!B63</f>
        <v>yesterday afternoon</v>
      </c>
      <c r="X63" t="str">
        <f>manual!C63</f>
        <v>past</v>
      </c>
      <c r="Y63" t="str">
        <f>manual!D63</f>
        <v>greeted</v>
      </c>
      <c r="Z63" t="str">
        <f>manual!E63</f>
        <v>stopped by to drop off the contract he asked for.</v>
      </c>
      <c r="AA63" t="str">
        <f>manual!F63</f>
        <v>EF</v>
      </c>
      <c r="AB63" t="str">
        <f>manual!G63</f>
        <v>ICVerb</v>
      </c>
      <c r="AC63" t="str">
        <f>manual!H63</f>
        <v>TRUE or FALSE: It's NAME1 who VERBCONJ NAME2.</v>
      </c>
      <c r="AD63" t="b">
        <f>manual!I63</f>
        <v>1</v>
      </c>
      <c r="AE63" t="b">
        <f>manual!J63</f>
        <v>0</v>
      </c>
      <c r="AF63" t="str">
        <f>inferred!A63</f>
        <v>she</v>
      </c>
      <c r="AG63" t="str">
        <f>inferred!B63</f>
        <v xml:space="preserve">Jack owns a salamander. Alyssa is a paralegal. </v>
      </c>
      <c r="AH63" t="str">
        <f>inferred!C63</f>
        <v xml:space="preserve">Jack and Alyssa are close friends. </v>
      </c>
      <c r="AI63" t="str">
        <f>inferred!D63</f>
        <v>Jack greeted Alyssa yesterday afternoon because she stopped by to drop off the contract he asked for.</v>
      </c>
    </row>
    <row r="64" spans="1:35" ht="38.25" x14ac:dyDescent="0.2">
      <c r="A64" s="1">
        <v>63</v>
      </c>
      <c r="B64" s="4" t="str">
        <f>CONCATENATE(inferred!B64,inferred!C64,inferred!D64)</f>
        <v>Ann likes to read. Maurice is a retiree. Ann and Maurice are close friends. Ann greets Maurice most mornings because he walks by her large window on his way to the coffeeshop.</v>
      </c>
      <c r="C64" s="5" t="s">
        <v>8</v>
      </c>
      <c r="D64" s="6" t="str">
        <f>SUBSTITUTE(SUBSTITUTE(SUBSTITUTE(SUBSTITUTE(SUBSTITUTE(SUBSTITUTE(manual!H64,"NAME1",sampled!A64),"PRED1",sampled!C64),"NAME2",sampled!E64),"PRED2",sampled!G64),"FILLER",manual!A64),"VERBCONJ",manual!D64)</f>
        <v>Why is Maurice free to walk to the coffeeshop most mornings?</v>
      </c>
      <c r="E64" s="7" t="str">
        <f>SUBSTITUTE(SUBSTITUTE(SUBSTITUTE(SUBSTITUTE(SUBSTITUTE(SUBSTITUTE(manual!I64,"NAME1",sampled!A64),"PRED1",sampled!C64),"NAME2",sampled!E64),"PRED2",sampled!G64),"FILLER",manual!A64),"VERBCONJ",manual!D64)</f>
        <v>Maurice is retired.</v>
      </c>
      <c r="F64" s="7" t="str">
        <f>SUBSTITUTE(SUBSTITUTE(SUBSTITUTE(SUBSTITUTE(SUBSTITUTE(manual!J64,"NAME1",sampled!A64),"PRED1",sampled!C64),"NAME2",sampled!E64),"PRED2",sampled!G64),"FILLER",manual!A64)</f>
        <v>Maurice likes to read.</v>
      </c>
      <c r="G64" t="str">
        <f>sampled!A64</f>
        <v>Ann</v>
      </c>
      <c r="H64" t="str">
        <f>sampled!B64</f>
        <v>FEMALE</v>
      </c>
      <c r="I64" t="str">
        <f>sampled!C64</f>
        <v>likes to read</v>
      </c>
      <c r="J64" t="str">
        <f>sampled!D64</f>
        <v>likes_to</v>
      </c>
      <c r="K64" t="str">
        <f>sampled!E64</f>
        <v>Maurice</v>
      </c>
      <c r="L64" t="str">
        <f>sampled!F64</f>
        <v>MALE</v>
      </c>
      <c r="M64" t="str">
        <f>sampled!G64</f>
        <v>is a retiree</v>
      </c>
      <c r="N64" t="str">
        <f>sampled!H64</f>
        <v>is_a</v>
      </c>
      <c r="O64" t="b">
        <f>sampled!I64</f>
        <v>0</v>
      </c>
      <c r="P64" t="b">
        <f>sampled!J64</f>
        <v>0</v>
      </c>
      <c r="Q64" t="str">
        <f>sampled!K64</f>
        <v>greet</v>
      </c>
      <c r="R64">
        <f>sampled!L64</f>
        <v>-8</v>
      </c>
      <c r="S64" t="str">
        <f>sampled!M64</f>
        <v>neutral</v>
      </c>
      <c r="T64">
        <f>sampled!N64</f>
        <v>-16</v>
      </c>
      <c r="U64" t="str">
        <f>sampled!O64</f>
        <v>NP2</v>
      </c>
      <c r="V64" t="str">
        <f>manual!A64</f>
        <v>are close friends</v>
      </c>
      <c r="W64" t="str">
        <f>manual!B64</f>
        <v>most mornings</v>
      </c>
      <c r="X64" t="str">
        <f>manual!C64</f>
        <v>present</v>
      </c>
      <c r="Y64" t="str">
        <f>manual!D64</f>
        <v>greets</v>
      </c>
      <c r="Z64" t="str">
        <f>manual!E64</f>
        <v>walks by her large window on his way to the coffeeshop.</v>
      </c>
      <c r="AA64" t="str">
        <f>manual!F64</f>
        <v>EF</v>
      </c>
      <c r="AB64" t="str">
        <f>manual!G64</f>
        <v>Continuation</v>
      </c>
      <c r="AC64" t="str">
        <f>manual!H64</f>
        <v>Why is NAME2 free to walk to the coffeeshop most mornings?</v>
      </c>
      <c r="AD64" t="str">
        <f>manual!I64</f>
        <v>NAME2 is retired.</v>
      </c>
      <c r="AE64" t="str">
        <f>manual!J64</f>
        <v>NAME2 likes to read.</v>
      </c>
      <c r="AF64" t="str">
        <f>inferred!A64</f>
        <v>he</v>
      </c>
      <c r="AG64" t="str">
        <f>inferred!B64</f>
        <v xml:space="preserve">Ann likes to read. Maurice is a retiree. </v>
      </c>
      <c r="AH64" t="str">
        <f>inferred!C64</f>
        <v xml:space="preserve">Ann and Maurice are close friends. </v>
      </c>
      <c r="AI64" t="str">
        <f>inferred!D64</f>
        <v>Ann greets Maurice most mornings because he walks by her large window on his way to the coffeeshop.</v>
      </c>
    </row>
    <row r="65" spans="1:35" ht="38.25" x14ac:dyDescent="0.2">
      <c r="A65" s="1">
        <v>64</v>
      </c>
      <c r="B65" s="4" t="str">
        <f>CONCATENATE(inferred!B65,inferred!C65,inferred!D65)</f>
        <v>Amy is an actor. Jeff likes to sail. Jeff and Amy are sweethearts. Amy greets Jeff every morning because he stops by to help her run lines.</v>
      </c>
      <c r="C65" s="5" t="s">
        <v>9</v>
      </c>
      <c r="D65" s="6" t="str">
        <f>SUBSTITUTE(SUBSTITUTE(SUBSTITUTE(SUBSTITUTE(SUBSTITUTE(SUBSTITUTE(manual!H65,"NAME1",sampled!A65),"PRED1",sampled!C65),"NAME2",sampled!E65),"PRED2",sampled!G65),"FILLER",manual!A65),"VERBCONJ",manual!D65)</f>
        <v>Who is an actor?</v>
      </c>
      <c r="E65" s="7" t="str">
        <f>SUBSTITUTE(SUBSTITUTE(SUBSTITUTE(SUBSTITUTE(SUBSTITUTE(SUBSTITUTE(manual!I65,"NAME1",sampled!A65),"PRED1",sampled!C65),"NAME2",sampled!E65),"PRED2",sampled!G65),"FILLER",manual!A65),"VERBCONJ",manual!D65)</f>
        <v>Amy</v>
      </c>
      <c r="F65" s="7" t="str">
        <f>SUBSTITUTE(SUBSTITUTE(SUBSTITUTE(SUBSTITUTE(SUBSTITUTE(manual!J65,"NAME1",sampled!A65),"PRED1",sampled!C65),"NAME2",sampled!E65),"PRED2",sampled!G65),"FILLER",manual!A65)</f>
        <v>Jeff</v>
      </c>
      <c r="G65" t="str">
        <f>sampled!A65</f>
        <v>Amy</v>
      </c>
      <c r="H65" t="str">
        <f>sampled!B65</f>
        <v>FEMALE</v>
      </c>
      <c r="I65" t="str">
        <f>sampled!C65</f>
        <v>is an actor</v>
      </c>
      <c r="J65" t="str">
        <f>sampled!D65</f>
        <v>is_a</v>
      </c>
      <c r="K65" t="str">
        <f>sampled!E65</f>
        <v>Jeff</v>
      </c>
      <c r="L65" t="str">
        <f>sampled!F65</f>
        <v>MALE</v>
      </c>
      <c r="M65" t="str">
        <f>sampled!G65</f>
        <v>likes to sail</v>
      </c>
      <c r="N65" t="str">
        <f>sampled!H65</f>
        <v>likes_to</v>
      </c>
      <c r="O65" t="b">
        <f>sampled!I65</f>
        <v>0</v>
      </c>
      <c r="P65" t="b">
        <f>sampled!J65</f>
        <v>1</v>
      </c>
      <c r="Q65" t="str">
        <f>sampled!K65</f>
        <v>greet</v>
      </c>
      <c r="R65">
        <f>sampled!L65</f>
        <v>-8</v>
      </c>
      <c r="S65" t="str">
        <f>sampled!M65</f>
        <v>neutral</v>
      </c>
      <c r="T65">
        <f>sampled!N65</f>
        <v>-16</v>
      </c>
      <c r="U65" t="str">
        <f>sampled!O65</f>
        <v>NP2</v>
      </c>
      <c r="V65" t="str">
        <f>manual!A65</f>
        <v>are sweethearts</v>
      </c>
      <c r="W65" t="str">
        <f>manual!B65</f>
        <v>every morning</v>
      </c>
      <c r="X65" t="str">
        <f>manual!C65</f>
        <v>present</v>
      </c>
      <c r="Y65" t="str">
        <f>manual!D65</f>
        <v>greets</v>
      </c>
      <c r="Z65" t="str">
        <f>manual!E65</f>
        <v>stops by to help her run lines.</v>
      </c>
      <c r="AA65" t="str">
        <f>manual!F65</f>
        <v>EF</v>
      </c>
      <c r="AB65" t="str">
        <f>manual!G65</f>
        <v>Pred1</v>
      </c>
      <c r="AC65" t="str">
        <f>manual!H65</f>
        <v>Who PRED1?</v>
      </c>
      <c r="AD65" t="str">
        <f>manual!I65</f>
        <v>NAME1</v>
      </c>
      <c r="AE65" t="str">
        <f>manual!J65</f>
        <v>NAME2</v>
      </c>
      <c r="AF65" t="str">
        <f>inferred!A65</f>
        <v>he</v>
      </c>
      <c r="AG65" t="str">
        <f>inferred!B65</f>
        <v xml:space="preserve">Amy is an actor. Jeff likes to sail. </v>
      </c>
      <c r="AH65" t="str">
        <f>inferred!C65</f>
        <v xml:space="preserve">Jeff and Amy are sweethearts. </v>
      </c>
      <c r="AI65" t="str">
        <f>inferred!D65</f>
        <v>Amy greets Jeff every morning because he stops by to help her run lines.</v>
      </c>
    </row>
    <row r="66" spans="1:35" ht="38.25" x14ac:dyDescent="0.2">
      <c r="A66" s="1">
        <v>65</v>
      </c>
      <c r="B66" s="4" t="str">
        <f>CONCATENATE(inferred!B66,inferred!C66,inferred!D66)</f>
        <v>Brad is a paralegal. Molly owns a treadmill. Molly and Brad are dating. Molly greeted Brad yesterday afternoon because he had come back to retrieve his briefcase full of confidential documents.</v>
      </c>
      <c r="C66" s="5" t="s">
        <v>6</v>
      </c>
      <c r="D66" s="6" t="str">
        <f>SUBSTITUTE(SUBSTITUTE(SUBSTITUTE(SUBSTITUTE(SUBSTITUTE(SUBSTITUTE(manual!H66,"NAME1",sampled!A66),"PRED1",sampled!C66),"NAME2",sampled!E66),"PRED2",sampled!G66),"FILLER",manual!A66),"VERBCONJ",manual!D66)</f>
        <v>Who is a paralegal?</v>
      </c>
      <c r="E66" s="7" t="str">
        <f>SUBSTITUTE(SUBSTITUTE(SUBSTITUTE(SUBSTITUTE(SUBSTITUTE(SUBSTITUTE(manual!I66,"NAME1",sampled!A66),"PRED1",sampled!C66),"NAME2",sampled!E66),"PRED2",sampled!G66),"FILLER",manual!A66),"VERBCONJ",manual!D66)</f>
        <v>Brad</v>
      </c>
      <c r="F66" s="7" t="str">
        <f>SUBSTITUTE(SUBSTITUTE(SUBSTITUTE(SUBSTITUTE(SUBSTITUTE(manual!J66,"NAME1",sampled!A66),"PRED1",sampled!C66),"NAME2",sampled!E66),"PRED2",sampled!G66),"FILLER",manual!A66)</f>
        <v>Molly</v>
      </c>
      <c r="G66" t="str">
        <f>sampled!A66</f>
        <v>Molly</v>
      </c>
      <c r="H66" t="str">
        <f>sampled!B66</f>
        <v>FEMALE</v>
      </c>
      <c r="I66" t="str">
        <f>sampled!C66</f>
        <v>owns a treadmill</v>
      </c>
      <c r="J66" t="str">
        <f>sampled!D66</f>
        <v>owns_a</v>
      </c>
      <c r="K66" t="str">
        <f>sampled!E66</f>
        <v>Brad</v>
      </c>
      <c r="L66" t="str">
        <f>sampled!F66</f>
        <v>MALE</v>
      </c>
      <c r="M66" t="str">
        <f>sampled!G66</f>
        <v>is a paralegal</v>
      </c>
      <c r="N66" t="str">
        <f>sampled!H66</f>
        <v>is_a</v>
      </c>
      <c r="O66" t="b">
        <f>sampled!I66</f>
        <v>1</v>
      </c>
      <c r="P66" t="b">
        <f>sampled!J66</f>
        <v>0</v>
      </c>
      <c r="Q66" t="str">
        <f>sampled!K66</f>
        <v>greet</v>
      </c>
      <c r="R66">
        <f>sampled!L66</f>
        <v>-8</v>
      </c>
      <c r="S66" t="str">
        <f>sampled!M66</f>
        <v>neutral</v>
      </c>
      <c r="T66">
        <f>sampled!N66</f>
        <v>-16</v>
      </c>
      <c r="U66" t="str">
        <f>sampled!O66</f>
        <v>NP2</v>
      </c>
      <c r="V66" t="str">
        <f>manual!A66</f>
        <v>are dating</v>
      </c>
      <c r="W66" t="str">
        <f>manual!B66</f>
        <v>yesterday afternoon</v>
      </c>
      <c r="X66" t="str">
        <f>manual!C66</f>
        <v>past</v>
      </c>
      <c r="Y66" t="str">
        <f>manual!D66</f>
        <v>greeted</v>
      </c>
      <c r="Z66" t="str">
        <f>manual!E66</f>
        <v>had come back to retrieve his briefcase full of confidential documents.</v>
      </c>
      <c r="AA66" t="str">
        <f>manual!F66</f>
        <v>EF</v>
      </c>
      <c r="AB66" t="str">
        <f>manual!G66</f>
        <v>Pred2</v>
      </c>
      <c r="AC66" t="str">
        <f>manual!H66</f>
        <v>Who PRED2?</v>
      </c>
      <c r="AD66" t="str">
        <f>manual!I66</f>
        <v>NAME2</v>
      </c>
      <c r="AE66" t="str">
        <f>manual!J66</f>
        <v>NAME1</v>
      </c>
      <c r="AF66" t="str">
        <f>inferred!A66</f>
        <v>he</v>
      </c>
      <c r="AG66" t="str">
        <f>inferred!B66</f>
        <v xml:space="preserve">Brad is a paralegal. Molly owns a treadmill. </v>
      </c>
      <c r="AH66" t="str">
        <f>inferred!C66</f>
        <v xml:space="preserve">Molly and Brad are dating. </v>
      </c>
      <c r="AI66" t="str">
        <f>inferred!D66</f>
        <v>Molly greeted Brad yesterday afternoon because he had come back to retrieve his briefcase full of confidential documents.</v>
      </c>
    </row>
    <row r="67" spans="1:35" ht="38.25" x14ac:dyDescent="0.2">
      <c r="A67" s="1">
        <v>66</v>
      </c>
      <c r="B67" s="4" t="str">
        <f>CONCATENATE(inferred!B67,inferred!C67,inferred!D67)</f>
        <v>Donald is an actor. Danielle is an ophthalmologist. Donald and Danielle are siblings. Donald greeted Danielle this morning because he had come into her office for a consultation.</v>
      </c>
      <c r="C67" s="5" t="s">
        <v>7</v>
      </c>
      <c r="D67" s="6" t="str">
        <f>SUBSTITUTE(SUBSTITUTE(SUBSTITUTE(SUBSTITUTE(SUBSTITUTE(SUBSTITUTE(manual!H67,"NAME1",sampled!A67),"PRED1",sampled!C67),"NAME2",sampled!E67),"PRED2",sampled!G67),"FILLER",manual!A67),"VERBCONJ",manual!D67)</f>
        <v>Donald ____________.</v>
      </c>
      <c r="E67" s="7" t="str">
        <f>SUBSTITUTE(SUBSTITUTE(SUBSTITUTE(SUBSTITUTE(SUBSTITUTE(SUBSTITUTE(manual!I67,"NAME1",sampled!A67),"PRED1",sampled!C67),"NAME2",sampled!E67),"PRED2",sampled!G67),"FILLER",manual!A67),"VERBCONJ",manual!D67)</f>
        <v>is an actor</v>
      </c>
      <c r="F67" s="7" t="str">
        <f>SUBSTITUTE(SUBSTITUTE(SUBSTITUTE(SUBSTITUTE(SUBSTITUTE(manual!J67,"NAME1",sampled!A67),"PRED1",sampled!C67),"NAME2",sampled!E67),"PRED2",sampled!G67),"FILLER",manual!A67)</f>
        <v>is an ophthalmologist</v>
      </c>
      <c r="G67" t="str">
        <f>sampled!A67</f>
        <v>Donald</v>
      </c>
      <c r="H67" t="str">
        <f>sampled!B67</f>
        <v>MALE</v>
      </c>
      <c r="I67" t="str">
        <f>sampled!C67</f>
        <v>is an actor</v>
      </c>
      <c r="J67" t="str">
        <f>sampled!D67</f>
        <v>is_a</v>
      </c>
      <c r="K67" t="str">
        <f>sampled!E67</f>
        <v>Danielle</v>
      </c>
      <c r="L67" t="str">
        <f>sampled!F67</f>
        <v>FEMALE</v>
      </c>
      <c r="M67" t="str">
        <f>sampled!G67</f>
        <v>is an ophthalmologist</v>
      </c>
      <c r="N67" t="str">
        <f>sampled!H67</f>
        <v>is_a</v>
      </c>
      <c r="O67" t="b">
        <f>sampled!I67</f>
        <v>0</v>
      </c>
      <c r="P67" t="b">
        <f>sampled!J67</f>
        <v>0</v>
      </c>
      <c r="Q67" t="str">
        <f>sampled!K67</f>
        <v>greet</v>
      </c>
      <c r="R67">
        <f>sampled!L67</f>
        <v>-8</v>
      </c>
      <c r="S67" t="str">
        <f>sampled!M67</f>
        <v>neutral</v>
      </c>
      <c r="T67">
        <f>sampled!N67</f>
        <v>-16</v>
      </c>
      <c r="U67" t="str">
        <f>sampled!O67</f>
        <v>NP1</v>
      </c>
      <c r="V67" t="str">
        <f>manual!A67</f>
        <v>are siblings</v>
      </c>
      <c r="W67" t="str">
        <f>manual!B67</f>
        <v>this morning</v>
      </c>
      <c r="X67" t="str">
        <f>manual!C67</f>
        <v>past</v>
      </c>
      <c r="Y67" t="str">
        <f>manual!D67</f>
        <v>greeted</v>
      </c>
      <c r="Z67" t="str">
        <f>manual!E67</f>
        <v>had come into her office for a consultation.</v>
      </c>
      <c r="AA67" t="str">
        <f>manual!F67</f>
        <v>CS</v>
      </c>
      <c r="AB67" t="str">
        <f>manual!G67</f>
        <v>Pred1</v>
      </c>
      <c r="AC67" t="str">
        <f>manual!H67</f>
        <v>NAME1 ____________.</v>
      </c>
      <c r="AD67" t="str">
        <f>manual!I67</f>
        <v>PRED1</v>
      </c>
      <c r="AE67" t="str">
        <f>manual!J67</f>
        <v>PRED2</v>
      </c>
      <c r="AF67" t="str">
        <f>inferred!A67</f>
        <v>he</v>
      </c>
      <c r="AG67" t="str">
        <f>inferred!B67</f>
        <v xml:space="preserve">Donald is an actor. Danielle is an ophthalmologist. </v>
      </c>
      <c r="AH67" t="str">
        <f>inferred!C67</f>
        <v xml:space="preserve">Donald and Danielle are siblings. </v>
      </c>
      <c r="AI67" t="str">
        <f>inferred!D67</f>
        <v>Donald greeted Danielle this morning because he had come into her office for a consultation.</v>
      </c>
    </row>
    <row r="68" spans="1:35" ht="38.25" x14ac:dyDescent="0.2">
      <c r="A68" s="1">
        <v>67</v>
      </c>
      <c r="B68" s="4" t="str">
        <f>CONCATENATE(inferred!B68,inferred!C68,inferred!D68)</f>
        <v>Sonia likes to sail. Wesley likes to flirt. Wesley and Sonia are neighbors. Wesley greeted Sonia last week because he was hanging out on the beach when she sailed by.</v>
      </c>
      <c r="C68" s="5" t="s">
        <v>8</v>
      </c>
      <c r="D68" s="6" t="str">
        <f>SUBSTITUTE(SUBSTITUTE(SUBSTITUTE(SUBSTITUTE(SUBSTITUTE(SUBSTITUTE(manual!H68,"NAME1",sampled!A68),"PRED1",sampled!C68),"NAME2",sampled!E68),"PRED2",sampled!G68),"FILLER",manual!A68),"VERBCONJ",manual!D68)</f>
        <v>Sonia ____________.</v>
      </c>
      <c r="E68" s="7" t="str">
        <f>SUBSTITUTE(SUBSTITUTE(SUBSTITUTE(SUBSTITUTE(SUBSTITUTE(SUBSTITUTE(manual!I68,"NAME1",sampled!A68),"PRED1",sampled!C68),"NAME2",sampled!E68),"PRED2",sampled!G68),"FILLER",manual!A68),"VERBCONJ",manual!D68)</f>
        <v>likes to sail</v>
      </c>
      <c r="F68" s="7" t="str">
        <f>SUBSTITUTE(SUBSTITUTE(SUBSTITUTE(SUBSTITUTE(SUBSTITUTE(manual!J68,"NAME1",sampled!A68),"PRED1",sampled!C68),"NAME2",sampled!E68),"PRED2",sampled!G68),"FILLER",manual!A68)</f>
        <v>likes to flirt</v>
      </c>
      <c r="G68" t="str">
        <f>sampled!A68</f>
        <v>Wesley</v>
      </c>
      <c r="H68" t="str">
        <f>sampled!B68</f>
        <v>MALE</v>
      </c>
      <c r="I68" t="str">
        <f>sampled!C68</f>
        <v>likes to flirt</v>
      </c>
      <c r="J68" t="str">
        <f>sampled!D68</f>
        <v>likes_to</v>
      </c>
      <c r="K68" t="str">
        <f>sampled!E68</f>
        <v>Sonia</v>
      </c>
      <c r="L68" t="str">
        <f>sampled!F68</f>
        <v>FEMALE</v>
      </c>
      <c r="M68" t="str">
        <f>sampled!G68</f>
        <v>likes to sail</v>
      </c>
      <c r="N68" t="str">
        <f>sampled!H68</f>
        <v>likes_to</v>
      </c>
      <c r="O68" t="b">
        <f>sampled!I68</f>
        <v>1</v>
      </c>
      <c r="P68" t="b">
        <f>sampled!J68</f>
        <v>0</v>
      </c>
      <c r="Q68" t="str">
        <f>sampled!K68</f>
        <v>greet</v>
      </c>
      <c r="R68">
        <f>sampled!L68</f>
        <v>-8</v>
      </c>
      <c r="S68" t="str">
        <f>sampled!M68</f>
        <v>neutral</v>
      </c>
      <c r="T68">
        <f>sampled!N68</f>
        <v>-16</v>
      </c>
      <c r="U68" t="str">
        <f>sampled!O68</f>
        <v>NP1</v>
      </c>
      <c r="V68" t="str">
        <f>manual!A68</f>
        <v>are neighbors</v>
      </c>
      <c r="W68" t="str">
        <f>manual!B68</f>
        <v>last week</v>
      </c>
      <c r="X68" t="str">
        <f>manual!C68</f>
        <v>past</v>
      </c>
      <c r="Y68" t="str">
        <f>manual!D68</f>
        <v>greeted</v>
      </c>
      <c r="Z68" t="str">
        <f>manual!E68</f>
        <v>was hanging out on the beach when she sailed by.</v>
      </c>
      <c r="AA68" t="str">
        <f>manual!F68</f>
        <v>CS</v>
      </c>
      <c r="AB68" t="str">
        <f>manual!G68</f>
        <v>Pred2</v>
      </c>
      <c r="AC68" t="str">
        <f>manual!H68</f>
        <v>NAME2 ____________.</v>
      </c>
      <c r="AD68" t="str">
        <f>manual!I68</f>
        <v>PRED2</v>
      </c>
      <c r="AE68" t="str">
        <f>manual!J68</f>
        <v>PRED1</v>
      </c>
      <c r="AF68" t="str">
        <f>inferred!A68</f>
        <v>he</v>
      </c>
      <c r="AG68" t="str">
        <f>inferred!B68</f>
        <v xml:space="preserve">Sonia likes to sail. Wesley likes to flirt. </v>
      </c>
      <c r="AH68" t="str">
        <f>inferred!C68</f>
        <v xml:space="preserve">Wesley and Sonia are neighbors. </v>
      </c>
      <c r="AI68" t="str">
        <f>inferred!D68</f>
        <v>Wesley greeted Sonia last week because he was hanging out on the beach when she sailed by.</v>
      </c>
    </row>
    <row r="69" spans="1:35" ht="38.25" x14ac:dyDescent="0.2">
      <c r="A69" s="1">
        <v>68</v>
      </c>
      <c r="B69" s="4" t="str">
        <f>CONCATENATE(inferred!B69,inferred!C69,inferred!D69)</f>
        <v>Ruth is an ophthalmologist. Fred likes to paint. Fred and Ruth are sweethearts. Fred greeted Ruth on Saturday because he had stopped by to ask if she'd model for one of his upcoming projects.</v>
      </c>
      <c r="C69" s="5" t="s">
        <v>9</v>
      </c>
      <c r="D69" s="6" t="str">
        <f>SUBSTITUTE(SUBSTITUTE(SUBSTITUTE(SUBSTITUTE(SUBSTITUTE(SUBSTITUTE(manual!H69,"NAME1",sampled!A69),"PRED1",sampled!C69),"NAME2",sampled!E69),"PRED2",sampled!G69),"FILLER",manual!A69),"VERBCONJ",manual!D69)</f>
        <v>Fred and Ruth ____________.</v>
      </c>
      <c r="E69" s="7" t="str">
        <f>SUBSTITUTE(SUBSTITUTE(SUBSTITUTE(SUBSTITUTE(SUBSTITUTE(SUBSTITUTE(manual!I69,"NAME1",sampled!A69),"PRED1",sampled!C69),"NAME2",sampled!E69),"PRED2",sampled!G69),"FILLER",manual!A69),"VERBCONJ",manual!D69)</f>
        <v>are sweethearts</v>
      </c>
      <c r="F69" s="7" t="str">
        <f>SUBSTITUTE(SUBSTITUTE(SUBSTITUTE(SUBSTITUTE(SUBSTITUTE(manual!J69,"NAME1",sampled!A69),"PRED1",sampled!C69),"NAME2",sampled!E69),"PRED2",sampled!G69),"FILLER",manual!A69)</f>
        <v>are neighbors</v>
      </c>
      <c r="G69" t="str">
        <f>sampled!A69</f>
        <v>Fred</v>
      </c>
      <c r="H69" t="str">
        <f>sampled!B69</f>
        <v>MALE</v>
      </c>
      <c r="I69" t="str">
        <f>sampled!C69</f>
        <v>likes to paint</v>
      </c>
      <c r="J69" t="str">
        <f>sampled!D69</f>
        <v>likes_to</v>
      </c>
      <c r="K69" t="str">
        <f>sampled!E69</f>
        <v>Ruth</v>
      </c>
      <c r="L69" t="str">
        <f>sampled!F69</f>
        <v>FEMALE</v>
      </c>
      <c r="M69" t="str">
        <f>sampled!G69</f>
        <v>is an ophthalmologist</v>
      </c>
      <c r="N69" t="str">
        <f>sampled!H69</f>
        <v>is_a</v>
      </c>
      <c r="O69" t="b">
        <f>sampled!I69</f>
        <v>1</v>
      </c>
      <c r="P69" t="b">
        <f>sampled!J69</f>
        <v>0</v>
      </c>
      <c r="Q69" t="str">
        <f>sampled!K69</f>
        <v>greet</v>
      </c>
      <c r="R69">
        <f>sampled!L69</f>
        <v>-8</v>
      </c>
      <c r="S69" t="str">
        <f>sampled!M69</f>
        <v>neutral</v>
      </c>
      <c r="T69">
        <f>sampled!N69</f>
        <v>-16</v>
      </c>
      <c r="U69" t="str">
        <f>sampled!O69</f>
        <v>NP1</v>
      </c>
      <c r="V69" t="str">
        <f>manual!A69</f>
        <v>are sweethearts</v>
      </c>
      <c r="W69" t="str">
        <f>manual!B69</f>
        <v>on Saturday</v>
      </c>
      <c r="X69" t="str">
        <f>manual!C69</f>
        <v>past</v>
      </c>
      <c r="Y69" t="str">
        <f>manual!D69</f>
        <v>greeted</v>
      </c>
      <c r="Z69" t="str">
        <f>manual!E69</f>
        <v>had stopped by to ask if she'd model for one of his upcoming projects.</v>
      </c>
      <c r="AA69" t="str">
        <f>manual!F69</f>
        <v>CS</v>
      </c>
      <c r="AB69" t="str">
        <f>manual!G69</f>
        <v>Filler</v>
      </c>
      <c r="AC69" t="str">
        <f>manual!H69</f>
        <v>NAME1 and NAME2 ____________.</v>
      </c>
      <c r="AD69" t="str">
        <f>manual!I69</f>
        <v>FILLER</v>
      </c>
      <c r="AE69" t="str">
        <f>manual!J69</f>
        <v>are neighbors</v>
      </c>
      <c r="AF69" t="str">
        <f>inferred!A69</f>
        <v>he</v>
      </c>
      <c r="AG69" t="str">
        <f>inferred!B69</f>
        <v xml:space="preserve">Ruth is an ophthalmologist. Fred likes to paint. </v>
      </c>
      <c r="AH69" t="str">
        <f>inferred!C69</f>
        <v xml:space="preserve">Fred and Ruth are sweethearts. </v>
      </c>
      <c r="AI69" t="str">
        <f>inferred!D69</f>
        <v>Fred greeted Ruth on Saturday because he had stopped by to ask if she'd model for one of his upcoming projects.</v>
      </c>
    </row>
    <row r="70" spans="1:35" ht="38.25" x14ac:dyDescent="0.2">
      <c r="A70" s="1">
        <v>69</v>
      </c>
      <c r="B70" s="4" t="str">
        <f>CONCATENATE(inferred!B70,inferred!C70,inferred!D70)</f>
        <v>Randy owns a limousine. Katie likes to paint. Katie and Randy are neighbors. Randy greeted Katie this weekend because he wound up driving her and her friends to the gala opening of a new art gallery.</v>
      </c>
      <c r="C70" s="5" t="s">
        <v>6</v>
      </c>
      <c r="D70" s="6" t="str">
        <f>SUBSTITUTE(SUBSTITUTE(SUBSTITUTE(SUBSTITUTE(SUBSTITUTE(SUBSTITUTE(manual!H70,"NAME1",sampled!A70),"PRED1",sampled!C70),"NAME2",sampled!E70),"PRED2",sampled!G70),"FILLER",manual!A70),"VERBCONJ",manual!D70)</f>
        <v>TRUE or FALSE: It's Katie who greeted Randy.</v>
      </c>
      <c r="E70" s="7" t="str">
        <f>SUBSTITUTE(SUBSTITUTE(SUBSTITUTE(SUBSTITUTE(SUBSTITUTE(SUBSTITUTE(manual!I70,"NAME1",sampled!A70),"PRED1",sampled!C70),"NAME2",sampled!E70),"PRED2",sampled!G70),"FILLER",manual!A70),"VERBCONJ",manual!D70)</f>
        <v>FALSE</v>
      </c>
      <c r="F70" s="7" t="str">
        <f>SUBSTITUTE(SUBSTITUTE(SUBSTITUTE(SUBSTITUTE(SUBSTITUTE(manual!J70,"NAME1",sampled!A70),"PRED1",sampled!C70),"NAME2",sampled!E70),"PRED2",sampled!G70),"FILLER",manual!A70)</f>
        <v>TRUE</v>
      </c>
      <c r="G70" t="str">
        <f>sampled!A70</f>
        <v>Randy</v>
      </c>
      <c r="H70" t="str">
        <f>sampled!B70</f>
        <v>MALE</v>
      </c>
      <c r="I70" t="str">
        <f>sampled!C70</f>
        <v>owns a limousine</v>
      </c>
      <c r="J70" t="str">
        <f>sampled!D70</f>
        <v>owns_a</v>
      </c>
      <c r="K70" t="str">
        <f>sampled!E70</f>
        <v>Katie</v>
      </c>
      <c r="L70" t="str">
        <f>sampled!F70</f>
        <v>FEMALE</v>
      </c>
      <c r="M70" t="str">
        <f>sampled!G70</f>
        <v>likes to paint</v>
      </c>
      <c r="N70" t="str">
        <f>sampled!H70</f>
        <v>likes_to</v>
      </c>
      <c r="O70" t="b">
        <f>sampled!I70</f>
        <v>0</v>
      </c>
      <c r="P70" t="b">
        <f>sampled!J70</f>
        <v>1</v>
      </c>
      <c r="Q70" t="str">
        <f>sampled!K70</f>
        <v>greet</v>
      </c>
      <c r="R70">
        <f>sampled!L70</f>
        <v>-8</v>
      </c>
      <c r="S70" t="str">
        <f>sampled!M70</f>
        <v>neutral</v>
      </c>
      <c r="T70">
        <f>sampled!N70</f>
        <v>-16</v>
      </c>
      <c r="U70" t="str">
        <f>sampled!O70</f>
        <v>NP1</v>
      </c>
      <c r="V70" t="str">
        <f>manual!A70</f>
        <v>are neighbors</v>
      </c>
      <c r="W70" t="str">
        <f>manual!B70</f>
        <v>this weekend</v>
      </c>
      <c r="X70" t="str">
        <f>manual!C70</f>
        <v>past</v>
      </c>
      <c r="Y70" t="str">
        <f>manual!D70</f>
        <v>greeted</v>
      </c>
      <c r="Z70" t="str">
        <f>manual!E70</f>
        <v>wound up driving her and her friends to the gala opening of a new art gallery.</v>
      </c>
      <c r="AA70" t="str">
        <f>manual!F70</f>
        <v>CS</v>
      </c>
      <c r="AB70" t="str">
        <f>manual!G70</f>
        <v>ICVerb</v>
      </c>
      <c r="AC70" t="str">
        <f>manual!H70</f>
        <v>TRUE or FALSE: It's NAME2 who VERBCONJ NAME1.</v>
      </c>
      <c r="AD70" t="b">
        <f>manual!I70</f>
        <v>0</v>
      </c>
      <c r="AE70" t="b">
        <f>manual!J70</f>
        <v>1</v>
      </c>
      <c r="AF70" t="str">
        <f>inferred!A70</f>
        <v>he</v>
      </c>
      <c r="AG70" t="str">
        <f>inferred!B70</f>
        <v xml:space="preserve">Randy owns a limousine. Katie likes to paint. </v>
      </c>
      <c r="AH70" t="str">
        <f>inferred!C70</f>
        <v xml:space="preserve">Katie and Randy are neighbors. </v>
      </c>
      <c r="AI70" t="str">
        <f>inferred!D70</f>
        <v>Randy greeted Katie this weekend because he wound up driving her and her friends to the gala opening of a new art gallery.</v>
      </c>
    </row>
    <row r="71" spans="1:35" ht="51" x14ac:dyDescent="0.2">
      <c r="A71" s="1">
        <v>70</v>
      </c>
      <c r="B71" s="4" t="str">
        <f>CONCATENATE(inferred!B71,inferred!C71,inferred!D71)</f>
        <v>Lillian likes to read. Oscar likes to paint. Lillian and Oscar are close friends. Lillian greeted Oscar this morning because she was at the local library where he was setting up a display for some of his new paintings.</v>
      </c>
      <c r="C71" s="5" t="s">
        <v>7</v>
      </c>
      <c r="D71" s="6" t="str">
        <f>SUBSTITUTE(SUBSTITUTE(SUBSTITUTE(SUBSTITUTE(SUBSTITUTE(SUBSTITUTE(manual!H71,"NAME1",sampled!A71),"PRED1",sampled!C71),"NAME2",sampled!E71),"PRED2",sampled!G71),"FILLER",manual!A71),"VERBCONJ",manual!D71)</f>
        <v>What was Oscar putting on display at the library?</v>
      </c>
      <c r="E71" s="7" t="str">
        <f>SUBSTITUTE(SUBSTITUTE(SUBSTITUTE(SUBSTITUTE(SUBSTITUTE(SUBSTITUTE(manual!I71,"NAME1",sampled!A71),"PRED1",sampled!C71),"NAME2",sampled!E71),"PRED2",sampled!G71),"FILLER",manual!A71),"VERBCONJ",manual!D71)</f>
        <v>Paintings</v>
      </c>
      <c r="F71" s="7" t="str">
        <f>SUBSTITUTE(SUBSTITUTE(SUBSTITUTE(SUBSTITUTE(SUBSTITUTE(manual!J71,"NAME1",sampled!A71),"PRED1",sampled!C71),"NAME2",sampled!E71),"PRED2",sampled!G71),"FILLER",manual!A71)</f>
        <v>Books</v>
      </c>
      <c r="G71" t="str">
        <f>sampled!A71</f>
        <v>Lillian</v>
      </c>
      <c r="H71" t="str">
        <f>sampled!B71</f>
        <v>FEMALE</v>
      </c>
      <c r="I71" t="str">
        <f>sampled!C71</f>
        <v>likes to read</v>
      </c>
      <c r="J71" t="str">
        <f>sampled!D71</f>
        <v>likes_to</v>
      </c>
      <c r="K71" t="str">
        <f>sampled!E71</f>
        <v>Oscar</v>
      </c>
      <c r="L71" t="str">
        <f>sampled!F71</f>
        <v>MALE</v>
      </c>
      <c r="M71" t="str">
        <f>sampled!G71</f>
        <v>likes to paint</v>
      </c>
      <c r="N71" t="str">
        <f>sampled!H71</f>
        <v>likes_to</v>
      </c>
      <c r="O71" t="b">
        <f>sampled!I71</f>
        <v>0</v>
      </c>
      <c r="P71" t="b">
        <f>sampled!J71</f>
        <v>0</v>
      </c>
      <c r="Q71" t="str">
        <f>sampled!K71</f>
        <v>greet</v>
      </c>
      <c r="R71">
        <f>sampled!L71</f>
        <v>-8</v>
      </c>
      <c r="S71" t="str">
        <f>sampled!M71</f>
        <v>neutral</v>
      </c>
      <c r="T71">
        <f>sampled!N71</f>
        <v>-16</v>
      </c>
      <c r="U71" t="str">
        <f>sampled!O71</f>
        <v>NP1</v>
      </c>
      <c r="V71" t="str">
        <f>manual!A71</f>
        <v>are close friends</v>
      </c>
      <c r="W71" t="str">
        <f>manual!B71</f>
        <v>this morning</v>
      </c>
      <c r="X71" t="str">
        <f>manual!C71</f>
        <v>past</v>
      </c>
      <c r="Y71" t="str">
        <f>manual!D71</f>
        <v>greeted</v>
      </c>
      <c r="Z71" t="str">
        <f>manual!E71</f>
        <v>was at the local library where he was setting up a display for some of his new paintings.</v>
      </c>
      <c r="AA71" t="str">
        <f>manual!F71</f>
        <v>CS</v>
      </c>
      <c r="AB71" t="str">
        <f>manual!G71</f>
        <v>Continuation</v>
      </c>
      <c r="AC71" t="str">
        <f>manual!H71</f>
        <v>What was NAME2 putting on display at the library?</v>
      </c>
      <c r="AD71" t="str">
        <f>manual!I71</f>
        <v>Paintings</v>
      </c>
      <c r="AE71" t="str">
        <f>manual!J71</f>
        <v>Books</v>
      </c>
      <c r="AF71" t="str">
        <f>inferred!A71</f>
        <v>she</v>
      </c>
      <c r="AG71" t="str">
        <f>inferred!B71</f>
        <v xml:space="preserve">Lillian likes to read. Oscar likes to paint. </v>
      </c>
      <c r="AH71" t="str">
        <f>inferred!C71</f>
        <v xml:space="preserve">Lillian and Oscar are close friends. </v>
      </c>
      <c r="AI71" t="str">
        <f>inferred!D71</f>
        <v>Lillian greeted Oscar this morning because she was at the local library where he was setting up a display for some of his new paintings.</v>
      </c>
    </row>
    <row r="72" spans="1:35" ht="38.25" x14ac:dyDescent="0.2">
      <c r="A72" s="1">
        <v>71</v>
      </c>
      <c r="B72" s="4" t="str">
        <f>CONCATENATE(inferred!B72,inferred!C72,inferred!D72)</f>
        <v>Mallory is a retiree. Bryce owns a treadmill. Mallory and Bryce are neighbors. Mallory interrupted Bryce today because he was working out when she needed someone to help her jump start her car.</v>
      </c>
      <c r="C72" s="5" t="s">
        <v>8</v>
      </c>
      <c r="D72" s="6" t="str">
        <f>SUBSTITUTE(SUBSTITUTE(SUBSTITUTE(SUBSTITUTE(SUBSTITUTE(SUBSTITUTE(manual!H72,"NAME1",sampled!A72),"PRED1",sampled!C72),"NAME2",sampled!E72),"PRED2",sampled!G72),"FILLER",manual!A72),"VERBCONJ",manual!D72)</f>
        <v>Who is a retiree?</v>
      </c>
      <c r="E72" s="7" t="str">
        <f>SUBSTITUTE(SUBSTITUTE(SUBSTITUTE(SUBSTITUTE(SUBSTITUTE(SUBSTITUTE(manual!I72,"NAME1",sampled!A72),"PRED1",sampled!C72),"NAME2",sampled!E72),"PRED2",sampled!G72),"FILLER",manual!A72),"VERBCONJ",manual!D72)</f>
        <v>Mallory</v>
      </c>
      <c r="F72" s="7" t="str">
        <f>SUBSTITUTE(SUBSTITUTE(SUBSTITUTE(SUBSTITUTE(SUBSTITUTE(manual!J72,"NAME1",sampled!A72),"PRED1",sampled!C72),"NAME2",sampled!E72),"PRED2",sampled!G72),"FILLER",manual!A72)</f>
        <v>Bryce</v>
      </c>
      <c r="G72" t="str">
        <f>sampled!A72</f>
        <v>Mallory</v>
      </c>
      <c r="H72" t="str">
        <f>sampled!B72</f>
        <v>FEMALE</v>
      </c>
      <c r="I72" t="str">
        <f>sampled!C72</f>
        <v>is a retiree</v>
      </c>
      <c r="J72" t="str">
        <f>sampled!D72</f>
        <v>is_a</v>
      </c>
      <c r="K72" t="str">
        <f>sampled!E72</f>
        <v>Bryce</v>
      </c>
      <c r="L72" t="str">
        <f>sampled!F72</f>
        <v>MALE</v>
      </c>
      <c r="M72" t="str">
        <f>sampled!G72</f>
        <v>owns a treadmill</v>
      </c>
      <c r="N72" t="str">
        <f>sampled!H72</f>
        <v>owns_a</v>
      </c>
      <c r="O72" t="b">
        <f>sampled!I72</f>
        <v>0</v>
      </c>
      <c r="P72" t="b">
        <f>sampled!J72</f>
        <v>0</v>
      </c>
      <c r="Q72" t="str">
        <f>sampled!K72</f>
        <v>interrupt</v>
      </c>
      <c r="R72">
        <f>sampled!L72</f>
        <v>3</v>
      </c>
      <c r="S72" t="str">
        <f>sampled!M72</f>
        <v>neutral</v>
      </c>
      <c r="T72">
        <f>sampled!N72</f>
        <v>-6</v>
      </c>
      <c r="U72" t="str">
        <f>sampled!O72</f>
        <v>NP2</v>
      </c>
      <c r="V72" t="str">
        <f>manual!A72</f>
        <v>are neighbors</v>
      </c>
      <c r="W72" t="str">
        <f>manual!B72</f>
        <v>today</v>
      </c>
      <c r="X72" t="str">
        <f>manual!C72</f>
        <v>past</v>
      </c>
      <c r="Y72" t="str">
        <f>manual!D72</f>
        <v>interrupted</v>
      </c>
      <c r="Z72" t="str">
        <f>manual!E72</f>
        <v>was working out when she needed someone to help her jump start her car.</v>
      </c>
      <c r="AA72" t="str">
        <f>manual!F72</f>
        <v>CS</v>
      </c>
      <c r="AB72" t="str">
        <f>manual!G72</f>
        <v>Pred1</v>
      </c>
      <c r="AC72" t="str">
        <f>manual!H72</f>
        <v>Who PRED1?</v>
      </c>
      <c r="AD72" t="str">
        <f>manual!I72</f>
        <v>NAME1</v>
      </c>
      <c r="AE72" t="str">
        <f>manual!J72</f>
        <v>NAME2</v>
      </c>
      <c r="AF72" t="str">
        <f>inferred!A72</f>
        <v>he</v>
      </c>
      <c r="AG72" t="str">
        <f>inferred!B72</f>
        <v xml:space="preserve">Mallory is a retiree. Bryce owns a treadmill. </v>
      </c>
      <c r="AH72" t="str">
        <f>inferred!C72</f>
        <v xml:space="preserve">Mallory and Bryce are neighbors. </v>
      </c>
      <c r="AI72" t="str">
        <f>inferred!D72</f>
        <v>Mallory interrupted Bryce today because he was working out when she needed someone to help her jump start her car.</v>
      </c>
    </row>
    <row r="73" spans="1:35" ht="38.25" x14ac:dyDescent="0.2">
      <c r="A73" s="1">
        <v>72</v>
      </c>
      <c r="B73" s="4" t="str">
        <f>CONCATENATE(inferred!B73,inferred!C73,inferred!D73)</f>
        <v>Sandra likes to paint. Dominic owns a salamander. Dominic and Sandra are roommates. Sandra interrupted Dominic at lunch because he kept droning on and on about proper salamander care.</v>
      </c>
      <c r="C73" s="5" t="s">
        <v>9</v>
      </c>
      <c r="D73" s="6" t="str">
        <f>SUBSTITUTE(SUBSTITUTE(SUBSTITUTE(SUBSTITUTE(SUBSTITUTE(SUBSTITUTE(manual!H73,"NAME1",sampled!A73),"PRED1",sampled!C73),"NAME2",sampled!E73),"PRED2",sampled!G73),"FILLER",manual!A73),"VERBCONJ",manual!D73)</f>
        <v>Who owns a salamander?</v>
      </c>
      <c r="E73" s="7" t="str">
        <f>SUBSTITUTE(SUBSTITUTE(SUBSTITUTE(SUBSTITUTE(SUBSTITUTE(SUBSTITUTE(manual!I73,"NAME1",sampled!A73),"PRED1",sampled!C73),"NAME2",sampled!E73),"PRED2",sampled!G73),"FILLER",manual!A73),"VERBCONJ",manual!D73)</f>
        <v>Dominic</v>
      </c>
      <c r="F73" s="7" t="str">
        <f>SUBSTITUTE(SUBSTITUTE(SUBSTITUTE(SUBSTITUTE(SUBSTITUTE(manual!J73,"NAME1",sampled!A73),"PRED1",sampled!C73),"NAME2",sampled!E73),"PRED2",sampled!G73),"FILLER",manual!A73)</f>
        <v>Sandra</v>
      </c>
      <c r="G73" t="str">
        <f>sampled!A73</f>
        <v>Sandra</v>
      </c>
      <c r="H73" t="str">
        <f>sampled!B73</f>
        <v>FEMALE</v>
      </c>
      <c r="I73" t="str">
        <f>sampled!C73</f>
        <v>likes to paint</v>
      </c>
      <c r="J73" t="str">
        <f>sampled!D73</f>
        <v>likes_to</v>
      </c>
      <c r="K73" t="str">
        <f>sampled!E73</f>
        <v>Dominic</v>
      </c>
      <c r="L73" t="str">
        <f>sampled!F73</f>
        <v>MALE</v>
      </c>
      <c r="M73" t="str">
        <f>sampled!G73</f>
        <v>owns a salamander</v>
      </c>
      <c r="N73" t="str">
        <f>sampled!H73</f>
        <v>owns_a</v>
      </c>
      <c r="O73" t="b">
        <f>sampled!I73</f>
        <v>0</v>
      </c>
      <c r="P73" t="b">
        <f>sampled!J73</f>
        <v>1</v>
      </c>
      <c r="Q73" t="str">
        <f>sampled!K73</f>
        <v>interrupt</v>
      </c>
      <c r="R73">
        <f>sampled!L73</f>
        <v>3</v>
      </c>
      <c r="S73" t="str">
        <f>sampled!M73</f>
        <v>neutral</v>
      </c>
      <c r="T73">
        <f>sampled!N73</f>
        <v>-6</v>
      </c>
      <c r="U73" t="str">
        <f>sampled!O73</f>
        <v>NP2</v>
      </c>
      <c r="V73" t="str">
        <f>manual!A73</f>
        <v>are roommates</v>
      </c>
      <c r="W73" t="str">
        <f>manual!B73</f>
        <v>at lunch</v>
      </c>
      <c r="X73" t="str">
        <f>manual!C73</f>
        <v>past</v>
      </c>
      <c r="Y73" t="str">
        <f>manual!D73</f>
        <v>interrupted</v>
      </c>
      <c r="Z73" t="str">
        <f>manual!E73</f>
        <v>kept droning on and on about proper salamander care.</v>
      </c>
      <c r="AA73" t="str">
        <f>manual!F73</f>
        <v>CS</v>
      </c>
      <c r="AB73" t="str">
        <f>manual!G73</f>
        <v>Pred2</v>
      </c>
      <c r="AC73" t="str">
        <f>manual!H73</f>
        <v>Who PRED2?</v>
      </c>
      <c r="AD73" t="str">
        <f>manual!I73</f>
        <v>NAME2</v>
      </c>
      <c r="AE73" t="str">
        <f>manual!J73</f>
        <v>NAME1</v>
      </c>
      <c r="AF73" t="str">
        <f>inferred!A73</f>
        <v>he</v>
      </c>
      <c r="AG73" t="str">
        <f>inferred!B73</f>
        <v xml:space="preserve">Sandra likes to paint. Dominic owns a salamander. </v>
      </c>
      <c r="AH73" t="str">
        <f>inferred!C73</f>
        <v xml:space="preserve">Dominic and Sandra are roommates. </v>
      </c>
      <c r="AI73" t="str">
        <f>inferred!D73</f>
        <v>Sandra interrupted Dominic at lunch because he kept droning on and on about proper salamander care.</v>
      </c>
    </row>
    <row r="74" spans="1:35" ht="51" x14ac:dyDescent="0.2">
      <c r="A74" s="1">
        <v>73</v>
      </c>
      <c r="B74" s="4" t="str">
        <f>CONCATENATE(inferred!B74,inferred!C74,inferred!D74)</f>
        <v>Logan is a paralegal. Hailey owns a bagpipe. Hailey and Logan are cousins. Hailey interrupted Logan this afternoon because he was talking on the phone when she started loudly practicing in the same room.</v>
      </c>
      <c r="C74" s="5" t="s">
        <v>6</v>
      </c>
      <c r="D74" s="6" t="str">
        <f>SUBSTITUTE(SUBSTITUTE(SUBSTITUTE(SUBSTITUTE(SUBSTITUTE(SUBSTITUTE(manual!H74,"NAME1",sampled!A74),"PRED1",sampled!C74),"NAME2",sampled!E74),"PRED2",sampled!G74),"FILLER",manual!A74),"VERBCONJ",manual!D74)</f>
        <v>Hailey ____________.</v>
      </c>
      <c r="E74" s="7" t="str">
        <f>SUBSTITUTE(SUBSTITUTE(SUBSTITUTE(SUBSTITUTE(SUBSTITUTE(SUBSTITUTE(manual!I74,"NAME1",sampled!A74),"PRED1",sampled!C74),"NAME2",sampled!E74),"PRED2",sampled!G74),"FILLER",manual!A74),"VERBCONJ",manual!D74)</f>
        <v>owns a bagpipe</v>
      </c>
      <c r="F74" s="7" t="str">
        <f>SUBSTITUTE(SUBSTITUTE(SUBSTITUTE(SUBSTITUTE(SUBSTITUTE(manual!J74,"NAME1",sampled!A74),"PRED1",sampled!C74),"NAME2",sampled!E74),"PRED2",sampled!G74),"FILLER",manual!A74)</f>
        <v>is a paralegal</v>
      </c>
      <c r="G74" t="str">
        <f>sampled!A74</f>
        <v>Hailey</v>
      </c>
      <c r="H74" t="str">
        <f>sampled!B74</f>
        <v>FEMALE</v>
      </c>
      <c r="I74" t="str">
        <f>sampled!C74</f>
        <v>owns a bagpipe</v>
      </c>
      <c r="J74" t="str">
        <f>sampled!D74</f>
        <v>owns_a</v>
      </c>
      <c r="K74" t="str">
        <f>sampled!E74</f>
        <v>Logan</v>
      </c>
      <c r="L74" t="str">
        <f>sampled!F74</f>
        <v>MALE</v>
      </c>
      <c r="M74" t="str">
        <f>sampled!G74</f>
        <v>is a paralegal</v>
      </c>
      <c r="N74" t="str">
        <f>sampled!H74</f>
        <v>is_a</v>
      </c>
      <c r="O74" t="b">
        <f>sampled!I74</f>
        <v>1</v>
      </c>
      <c r="P74" t="b">
        <f>sampled!J74</f>
        <v>0</v>
      </c>
      <c r="Q74" t="str">
        <f>sampled!K74</f>
        <v>interrupt</v>
      </c>
      <c r="R74">
        <f>sampled!L74</f>
        <v>3</v>
      </c>
      <c r="S74" t="str">
        <f>sampled!M74</f>
        <v>neutral</v>
      </c>
      <c r="T74">
        <f>sampled!N74</f>
        <v>-6</v>
      </c>
      <c r="U74" t="str">
        <f>sampled!O74</f>
        <v>NP2</v>
      </c>
      <c r="V74" t="str">
        <f>manual!A74</f>
        <v>are cousins</v>
      </c>
      <c r="W74" t="str">
        <f>manual!B74</f>
        <v>this afternoon</v>
      </c>
      <c r="X74" t="str">
        <f>manual!C74</f>
        <v>past</v>
      </c>
      <c r="Y74" t="str">
        <f>manual!D74</f>
        <v>interrupted</v>
      </c>
      <c r="Z74" t="str">
        <f>manual!E74</f>
        <v>was talking on the phone when she started loudly practicing in the same room.</v>
      </c>
      <c r="AA74" t="str">
        <f>manual!F74</f>
        <v>CS</v>
      </c>
      <c r="AB74" t="str">
        <f>manual!G74</f>
        <v>Pred1</v>
      </c>
      <c r="AC74" t="str">
        <f>manual!H74</f>
        <v>NAME1 ____________.</v>
      </c>
      <c r="AD74" t="str">
        <f>manual!I74</f>
        <v>PRED1</v>
      </c>
      <c r="AE74" t="str">
        <f>manual!J74</f>
        <v>PRED2</v>
      </c>
      <c r="AF74" t="str">
        <f>inferred!A74</f>
        <v>he</v>
      </c>
      <c r="AG74" t="str">
        <f>inferred!B74</f>
        <v xml:space="preserve">Logan is a paralegal. Hailey owns a bagpipe. </v>
      </c>
      <c r="AH74" t="str">
        <f>inferred!C74</f>
        <v xml:space="preserve">Hailey and Logan are cousins. </v>
      </c>
      <c r="AI74" t="str">
        <f>inferred!D74</f>
        <v>Hailey interrupted Logan this afternoon because he was talking on the phone when she started loudly practicing in the same room.</v>
      </c>
    </row>
    <row r="75" spans="1:35" ht="51" x14ac:dyDescent="0.2">
      <c r="A75" s="1">
        <v>74</v>
      </c>
      <c r="B75" s="4" t="str">
        <f>CONCATENATE(inferred!B75,inferred!C75,inferred!D75)</f>
        <v>Evelyn likes to sail. Chris is an ophthalmologist. Evelyn and Chris are married. Evelyn interrupted Chris this morning because he was still on the phone with his dad but running late for his shift at the hospital.</v>
      </c>
      <c r="C75" s="5" t="s">
        <v>7</v>
      </c>
      <c r="D75" s="6" t="str">
        <f>SUBSTITUTE(SUBSTITUTE(SUBSTITUTE(SUBSTITUTE(SUBSTITUTE(SUBSTITUTE(manual!H75,"NAME1",sampled!A75),"PRED1",sampled!C75),"NAME2",sampled!E75),"PRED2",sampled!G75),"FILLER",manual!A75),"VERBCONJ",manual!D75)</f>
        <v>Chris ____________.</v>
      </c>
      <c r="E75" s="7" t="str">
        <f>SUBSTITUTE(SUBSTITUTE(SUBSTITUTE(SUBSTITUTE(SUBSTITUTE(SUBSTITUTE(manual!I75,"NAME1",sampled!A75),"PRED1",sampled!C75),"NAME2",sampled!E75),"PRED2",sampled!G75),"FILLER",manual!A75),"VERBCONJ",manual!D75)</f>
        <v>is an ophthalmologist</v>
      </c>
      <c r="F75" s="7" t="str">
        <f>SUBSTITUTE(SUBSTITUTE(SUBSTITUTE(SUBSTITUTE(SUBSTITUTE(manual!J75,"NAME1",sampled!A75),"PRED1",sampled!C75),"NAME2",sampled!E75),"PRED2",sampled!G75),"FILLER",manual!A75)</f>
        <v>likes to sail</v>
      </c>
      <c r="G75" t="str">
        <f>sampled!A75</f>
        <v>Evelyn</v>
      </c>
      <c r="H75" t="str">
        <f>sampled!B75</f>
        <v>FEMALE</v>
      </c>
      <c r="I75" t="str">
        <f>sampled!C75</f>
        <v>likes to sail</v>
      </c>
      <c r="J75" t="str">
        <f>sampled!D75</f>
        <v>likes_to</v>
      </c>
      <c r="K75" t="str">
        <f>sampled!E75</f>
        <v>Chris</v>
      </c>
      <c r="L75" t="str">
        <f>sampled!F75</f>
        <v>MALE</v>
      </c>
      <c r="M75" t="str">
        <f>sampled!G75</f>
        <v>is an ophthalmologist</v>
      </c>
      <c r="N75" t="str">
        <f>sampled!H75</f>
        <v>is_a</v>
      </c>
      <c r="O75" t="b">
        <f>sampled!I75</f>
        <v>0</v>
      </c>
      <c r="P75" t="b">
        <f>sampled!J75</f>
        <v>0</v>
      </c>
      <c r="Q75" t="str">
        <f>sampled!K75</f>
        <v>interrupt</v>
      </c>
      <c r="R75">
        <f>sampled!L75</f>
        <v>3</v>
      </c>
      <c r="S75" t="str">
        <f>sampled!M75</f>
        <v>neutral</v>
      </c>
      <c r="T75">
        <f>sampled!N75</f>
        <v>-6</v>
      </c>
      <c r="U75" t="str">
        <f>sampled!O75</f>
        <v>NP2</v>
      </c>
      <c r="V75" t="str">
        <f>manual!A75</f>
        <v>are married</v>
      </c>
      <c r="W75" t="str">
        <f>manual!B75</f>
        <v>this morning</v>
      </c>
      <c r="X75" t="str">
        <f>manual!C75</f>
        <v>past</v>
      </c>
      <c r="Y75" t="str">
        <f>manual!D75</f>
        <v>interrupted</v>
      </c>
      <c r="Z75" t="str">
        <f>manual!E75</f>
        <v>was still on the phone with his dad but running late for his shift at the hospital.</v>
      </c>
      <c r="AA75" t="str">
        <f>manual!F75</f>
        <v>CS</v>
      </c>
      <c r="AB75" t="str">
        <f>manual!G75</f>
        <v>Pred2</v>
      </c>
      <c r="AC75" t="str">
        <f>manual!H75</f>
        <v>NAME2 ____________.</v>
      </c>
      <c r="AD75" t="str">
        <f>manual!I75</f>
        <v>PRED2</v>
      </c>
      <c r="AE75" t="str">
        <f>manual!J75</f>
        <v>PRED1</v>
      </c>
      <c r="AF75" t="str">
        <f>inferred!A75</f>
        <v>he</v>
      </c>
      <c r="AG75" t="str">
        <f>inferred!B75</f>
        <v xml:space="preserve">Evelyn likes to sail. Chris is an ophthalmologist. </v>
      </c>
      <c r="AH75" t="str">
        <f>inferred!C75</f>
        <v xml:space="preserve">Evelyn and Chris are married. </v>
      </c>
      <c r="AI75" t="str">
        <f>inferred!D75</f>
        <v>Evelyn interrupted Chris this morning because he was still on the phone with his dad but running late for his shift at the hospital.</v>
      </c>
    </row>
    <row r="76" spans="1:35" ht="38.25" x14ac:dyDescent="0.2">
      <c r="A76" s="1">
        <v>75</v>
      </c>
      <c r="B76" s="4" t="str">
        <f>CONCATENATE(inferred!B76,inferred!C76,inferred!D76)</f>
        <v>Camila owns a pub. Rick owns a bagpipe. Rick and Camila are close friends. Rick interrupted Camila today because she had stopped by to chat when he was about to leave for band practice.</v>
      </c>
      <c r="C76" s="5" t="s">
        <v>8</v>
      </c>
      <c r="D76" s="6" t="str">
        <f>SUBSTITUTE(SUBSTITUTE(SUBSTITUTE(SUBSTITUTE(SUBSTITUTE(SUBSTITUTE(manual!H76,"NAME1",sampled!A76),"PRED1",sampled!C76),"NAME2",sampled!E76),"PRED2",sampled!G76),"FILLER",manual!A76),"VERBCONJ",manual!D76)</f>
        <v>Rick and Camila ____________.</v>
      </c>
      <c r="E76" s="7" t="str">
        <f>SUBSTITUTE(SUBSTITUTE(SUBSTITUTE(SUBSTITUTE(SUBSTITUTE(SUBSTITUTE(manual!I76,"NAME1",sampled!A76),"PRED1",sampled!C76),"NAME2",sampled!E76),"PRED2",sampled!G76),"FILLER",manual!A76),"VERBCONJ",manual!D76)</f>
        <v>are close friends</v>
      </c>
      <c r="F76" s="7" t="str">
        <f>SUBSTITUTE(SUBSTITUTE(SUBSTITUTE(SUBSTITUTE(SUBSTITUTE(manual!J76,"NAME1",sampled!A76),"PRED1",sampled!C76),"NAME2",sampled!E76),"PRED2",sampled!G76),"FILLER",manual!A76)</f>
        <v>are divorced</v>
      </c>
      <c r="G76" t="str">
        <f>sampled!A76</f>
        <v>Rick</v>
      </c>
      <c r="H76" t="str">
        <f>sampled!B76</f>
        <v>MALE</v>
      </c>
      <c r="I76" t="str">
        <f>sampled!C76</f>
        <v>owns a bagpipe</v>
      </c>
      <c r="J76" t="str">
        <f>sampled!D76</f>
        <v>owns_a</v>
      </c>
      <c r="K76" t="str">
        <f>sampled!E76</f>
        <v>Camila</v>
      </c>
      <c r="L76" t="str">
        <f>sampled!F76</f>
        <v>FEMALE</v>
      </c>
      <c r="M76" t="str">
        <f>sampled!G76</f>
        <v>owns a pub</v>
      </c>
      <c r="N76" t="str">
        <f>sampled!H76</f>
        <v>owns_a</v>
      </c>
      <c r="O76" t="b">
        <f>sampled!I76</f>
        <v>1</v>
      </c>
      <c r="P76" t="b">
        <f>sampled!J76</f>
        <v>0</v>
      </c>
      <c r="Q76" t="str">
        <f>sampled!K76</f>
        <v>interrupt</v>
      </c>
      <c r="R76">
        <f>sampled!L76</f>
        <v>3</v>
      </c>
      <c r="S76" t="str">
        <f>sampled!M76</f>
        <v>neutral</v>
      </c>
      <c r="T76">
        <f>sampled!N76</f>
        <v>-6</v>
      </c>
      <c r="U76" t="str">
        <f>sampled!O76</f>
        <v>NP2</v>
      </c>
      <c r="V76" t="str">
        <f>manual!A76</f>
        <v>are close friends</v>
      </c>
      <c r="W76" t="str">
        <f>manual!B76</f>
        <v>today</v>
      </c>
      <c r="X76" t="str">
        <f>manual!C76</f>
        <v>past</v>
      </c>
      <c r="Y76" t="str">
        <f>manual!D76</f>
        <v>interrupted</v>
      </c>
      <c r="Z76" t="str">
        <f>manual!E76</f>
        <v>had stopped by to chat when he was about to leave for band practice.</v>
      </c>
      <c r="AA76" t="str">
        <f>manual!F76</f>
        <v>CS</v>
      </c>
      <c r="AB76" t="str">
        <f>manual!G76</f>
        <v>Filler</v>
      </c>
      <c r="AC76" t="str">
        <f>manual!H76</f>
        <v>NAME1 and NAME2 ____________.</v>
      </c>
      <c r="AD76" t="str">
        <f>manual!I76</f>
        <v>FILLER</v>
      </c>
      <c r="AE76" t="str">
        <f>manual!J76</f>
        <v>are divorced</v>
      </c>
      <c r="AF76" t="str">
        <f>inferred!A76</f>
        <v>she</v>
      </c>
      <c r="AG76" t="str">
        <f>inferred!B76</f>
        <v xml:space="preserve">Camila owns a pub. Rick owns a bagpipe. </v>
      </c>
      <c r="AH76" t="str">
        <f>inferred!C76</f>
        <v xml:space="preserve">Rick and Camila are close friends. </v>
      </c>
      <c r="AI76" t="str">
        <f>inferred!D76</f>
        <v>Rick interrupted Camila today because she had stopped by to chat when he was about to leave for band practice.</v>
      </c>
    </row>
    <row r="77" spans="1:35" ht="38.25" x14ac:dyDescent="0.2">
      <c r="A77" s="1">
        <v>76</v>
      </c>
      <c r="B77" s="4" t="str">
        <f>CONCATENATE(inferred!B77,inferred!C77,inferred!D77)</f>
        <v>Autumn is a bellhop. Stuart likes to crochet. Stuart and Autumn are strangers. Stuart interrupted Autumn yesterday because he was having trouble finding the hotel gym.</v>
      </c>
      <c r="C77" s="5" t="s">
        <v>9</v>
      </c>
      <c r="D77" s="6" t="str">
        <f>SUBSTITUTE(SUBSTITUTE(SUBSTITUTE(SUBSTITUTE(SUBSTITUTE(SUBSTITUTE(manual!H77,"NAME1",sampled!A77),"PRED1",sampled!C77),"NAME2",sampled!E77),"PRED2",sampled!G77),"FILLER",manual!A77),"VERBCONJ",manual!D77)</f>
        <v>TRUE or FALSE: It's Stuart who interrupted Autumn.</v>
      </c>
      <c r="E77" s="7" t="str">
        <f>SUBSTITUTE(SUBSTITUTE(SUBSTITUTE(SUBSTITUTE(SUBSTITUTE(SUBSTITUTE(manual!I77,"NAME1",sampled!A77),"PRED1",sampled!C77),"NAME2",sampled!E77),"PRED2",sampled!G77),"FILLER",manual!A77),"VERBCONJ",manual!D77)</f>
        <v>TRUE</v>
      </c>
      <c r="F77" s="7" t="str">
        <f>SUBSTITUTE(SUBSTITUTE(SUBSTITUTE(SUBSTITUTE(SUBSTITUTE(manual!J77,"NAME1",sampled!A77),"PRED1",sampled!C77),"NAME2",sampled!E77),"PRED2",sampled!G77),"FILLER",manual!A77)</f>
        <v>FALSE</v>
      </c>
      <c r="G77" t="str">
        <f>sampled!A77</f>
        <v>Stuart</v>
      </c>
      <c r="H77" t="str">
        <f>sampled!B77</f>
        <v>MALE</v>
      </c>
      <c r="I77" t="str">
        <f>sampled!C77</f>
        <v>likes to crochet</v>
      </c>
      <c r="J77" t="str">
        <f>sampled!D77</f>
        <v>likes_to</v>
      </c>
      <c r="K77" t="str">
        <f>sampled!E77</f>
        <v>Autumn</v>
      </c>
      <c r="L77" t="str">
        <f>sampled!F77</f>
        <v>FEMALE</v>
      </c>
      <c r="M77" t="str">
        <f>sampled!G77</f>
        <v>is a bellhop</v>
      </c>
      <c r="N77" t="str">
        <f>sampled!H77</f>
        <v>is_a</v>
      </c>
      <c r="O77" t="b">
        <f>sampled!I77</f>
        <v>1</v>
      </c>
      <c r="P77" t="b">
        <f>sampled!J77</f>
        <v>0</v>
      </c>
      <c r="Q77" t="str">
        <f>sampled!K77</f>
        <v>interrupt</v>
      </c>
      <c r="R77">
        <f>sampled!L77</f>
        <v>3</v>
      </c>
      <c r="S77" t="str">
        <f>sampled!M77</f>
        <v>neutral</v>
      </c>
      <c r="T77">
        <f>sampled!N77</f>
        <v>-6</v>
      </c>
      <c r="U77" t="str">
        <f>sampled!O77</f>
        <v>NP1</v>
      </c>
      <c r="V77" t="str">
        <f>manual!A77</f>
        <v>are strangers</v>
      </c>
      <c r="W77" t="str">
        <f>manual!B77</f>
        <v>yesterday</v>
      </c>
      <c r="X77" t="str">
        <f>manual!C77</f>
        <v>past</v>
      </c>
      <c r="Y77" t="str">
        <f>manual!D77</f>
        <v>interrupted</v>
      </c>
      <c r="Z77" t="str">
        <f>manual!E77</f>
        <v>was having trouble finding the hotel gym.</v>
      </c>
      <c r="AA77" t="str">
        <f>manual!F77</f>
        <v>CS</v>
      </c>
      <c r="AB77" t="str">
        <f>manual!G77</f>
        <v>ICVerb</v>
      </c>
      <c r="AC77" t="str">
        <f>manual!H77</f>
        <v>TRUE or FALSE: It's NAME1 who VERBCONJ NAME2.</v>
      </c>
      <c r="AD77" t="b">
        <f>manual!I77</f>
        <v>1</v>
      </c>
      <c r="AE77" t="b">
        <f>manual!J77</f>
        <v>0</v>
      </c>
      <c r="AF77" t="str">
        <f>inferred!A77</f>
        <v>he</v>
      </c>
      <c r="AG77" t="str">
        <f>inferred!B77</f>
        <v xml:space="preserve">Autumn is a bellhop. Stuart likes to crochet. </v>
      </c>
      <c r="AH77" t="str">
        <f>inferred!C77</f>
        <v xml:space="preserve">Stuart and Autumn are strangers. </v>
      </c>
      <c r="AI77" t="str">
        <f>inferred!D77</f>
        <v>Stuart interrupted Autumn yesterday because he was having trouble finding the hotel gym.</v>
      </c>
    </row>
    <row r="78" spans="1:35" ht="38.25" x14ac:dyDescent="0.2">
      <c r="A78" s="1">
        <v>77</v>
      </c>
      <c r="B78" s="4" t="str">
        <f>CONCATENATE(inferred!B78,inferred!C78,inferred!D78)</f>
        <v>Wayne is a retiree. Cindy is a bellhop. Cindy and Wayne are cousins. Wayne interrupted Cindy earlier today because he wanted to ask her to drop him off at the library on her way to the hotel.</v>
      </c>
      <c r="C78" s="5" t="s">
        <v>6</v>
      </c>
      <c r="D78" s="6" t="str">
        <f>SUBSTITUTE(SUBSTITUTE(SUBSTITUTE(SUBSTITUTE(SUBSTITUTE(SUBSTITUTE(manual!H78,"NAME1",sampled!A78),"PRED1",sampled!C78),"NAME2",sampled!E78),"PRED2",sampled!G78),"FILLER",manual!A78),"VERBCONJ",manual!D78)</f>
        <v>What was Cindy likely going to do at the hotel?</v>
      </c>
      <c r="E78" s="7" t="str">
        <f>SUBSTITUTE(SUBSTITUTE(SUBSTITUTE(SUBSTITUTE(SUBSTITUTE(SUBSTITUTE(manual!I78,"NAME1",sampled!A78),"PRED1",sampled!C78),"NAME2",sampled!E78),"PRED2",sampled!G78),"FILLER",manual!A78),"VERBCONJ",manual!D78)</f>
        <v>work</v>
      </c>
      <c r="F78" s="7" t="str">
        <f>SUBSTITUTE(SUBSTITUTE(SUBSTITUTE(SUBSTITUTE(SUBSTITUTE(manual!J78,"NAME1",sampled!A78),"PRED1",sampled!C78),"NAME2",sampled!E78),"PRED2",sampled!G78),"FILLER",manual!A78)</f>
        <v>sleep</v>
      </c>
      <c r="G78" t="str">
        <f>sampled!A78</f>
        <v>Wayne</v>
      </c>
      <c r="H78" t="str">
        <f>sampled!B78</f>
        <v>MALE</v>
      </c>
      <c r="I78" t="str">
        <f>sampled!C78</f>
        <v>is a retiree</v>
      </c>
      <c r="J78" t="str">
        <f>sampled!D78</f>
        <v>is_a</v>
      </c>
      <c r="K78" t="str">
        <f>sampled!E78</f>
        <v>Cindy</v>
      </c>
      <c r="L78" t="str">
        <f>sampled!F78</f>
        <v>FEMALE</v>
      </c>
      <c r="M78" t="str">
        <f>sampled!G78</f>
        <v>is a bellhop</v>
      </c>
      <c r="N78" t="str">
        <f>sampled!H78</f>
        <v>is_a</v>
      </c>
      <c r="O78" t="b">
        <f>sampled!I78</f>
        <v>0</v>
      </c>
      <c r="P78" t="b">
        <f>sampled!J78</f>
        <v>1</v>
      </c>
      <c r="Q78" t="str">
        <f>sampled!K78</f>
        <v>interrupt</v>
      </c>
      <c r="R78">
        <f>sampled!L78</f>
        <v>3</v>
      </c>
      <c r="S78" t="str">
        <f>sampled!M78</f>
        <v>neutral</v>
      </c>
      <c r="T78">
        <f>sampled!N78</f>
        <v>-6</v>
      </c>
      <c r="U78" t="str">
        <f>sampled!O78</f>
        <v>NP1</v>
      </c>
      <c r="V78" t="str">
        <f>manual!A78</f>
        <v>are cousins</v>
      </c>
      <c r="W78" t="str">
        <f>manual!B78</f>
        <v>earlier today</v>
      </c>
      <c r="X78" t="str">
        <f>manual!C78</f>
        <v>past</v>
      </c>
      <c r="Y78" t="str">
        <f>manual!D78</f>
        <v>interrupted</v>
      </c>
      <c r="Z78" t="str">
        <f>manual!E78</f>
        <v>wanted to ask her to drop him off at the library on her way to the hotel.</v>
      </c>
      <c r="AA78" t="str">
        <f>manual!F78</f>
        <v>CS</v>
      </c>
      <c r="AB78" t="str">
        <f>manual!G78</f>
        <v>Continuation</v>
      </c>
      <c r="AC78" t="str">
        <f>manual!H78</f>
        <v>What was NAME2 likely going to do at the hotel?</v>
      </c>
      <c r="AD78" t="str">
        <f>manual!I78</f>
        <v>work</v>
      </c>
      <c r="AE78" t="str">
        <f>manual!J78</f>
        <v>sleep</v>
      </c>
      <c r="AF78" t="str">
        <f>inferred!A78</f>
        <v>he</v>
      </c>
      <c r="AG78" t="str">
        <f>inferred!B78</f>
        <v xml:space="preserve">Wayne is a retiree. Cindy is a bellhop. </v>
      </c>
      <c r="AH78" t="str">
        <f>inferred!C78</f>
        <v xml:space="preserve">Cindy and Wayne are cousins. </v>
      </c>
      <c r="AI78" t="str">
        <f>inferred!D78</f>
        <v>Wayne interrupted Cindy earlier today because he wanted to ask her to drop him off at the library on her way to the hotel.</v>
      </c>
    </row>
    <row r="79" spans="1:35" ht="38.25" x14ac:dyDescent="0.2">
      <c r="A79" s="1">
        <v>78</v>
      </c>
      <c r="B79" s="4" t="str">
        <f>CONCATENATE(inferred!B79,inferred!C79,inferred!D79)</f>
        <v>Marcus owns a bagpipe. Tamara is an actor. Marcus and Tamara are siblings. Tamara interrupted Marcus this weekend because she couldn't practice her lines over the noise of his bagpipe practice.</v>
      </c>
      <c r="C79" s="5" t="s">
        <v>7</v>
      </c>
      <c r="D79" s="6" t="str">
        <f>SUBSTITUTE(SUBSTITUTE(SUBSTITUTE(SUBSTITUTE(SUBSTITUTE(SUBSTITUTE(manual!H79,"NAME1",sampled!A79),"PRED1",sampled!C79),"NAME2",sampled!E79),"PRED2",sampled!G79),"FILLER",manual!A79),"VERBCONJ",manual!D79)</f>
        <v>Who is an actor?</v>
      </c>
      <c r="E79" s="7" t="str">
        <f>SUBSTITUTE(SUBSTITUTE(SUBSTITUTE(SUBSTITUTE(SUBSTITUTE(SUBSTITUTE(manual!I79,"NAME1",sampled!A79),"PRED1",sampled!C79),"NAME2",sampled!E79),"PRED2",sampled!G79),"FILLER",manual!A79),"VERBCONJ",manual!D79)</f>
        <v>Tamara</v>
      </c>
      <c r="F79" s="7" t="str">
        <f>SUBSTITUTE(SUBSTITUTE(SUBSTITUTE(SUBSTITUTE(SUBSTITUTE(manual!J79,"NAME1",sampled!A79),"PRED1",sampled!C79),"NAME2",sampled!E79),"PRED2",sampled!G79),"FILLER",manual!A79)</f>
        <v>Marcus</v>
      </c>
      <c r="G79" t="str">
        <f>sampled!A79</f>
        <v>Tamara</v>
      </c>
      <c r="H79" t="str">
        <f>sampled!B79</f>
        <v>FEMALE</v>
      </c>
      <c r="I79" t="str">
        <f>sampled!C79</f>
        <v>is an actor</v>
      </c>
      <c r="J79" t="str">
        <f>sampled!D79</f>
        <v>is_a</v>
      </c>
      <c r="K79" t="str">
        <f>sampled!E79</f>
        <v>Marcus</v>
      </c>
      <c r="L79" t="str">
        <f>sampled!F79</f>
        <v>MALE</v>
      </c>
      <c r="M79" t="str">
        <f>sampled!G79</f>
        <v>owns a bagpipe</v>
      </c>
      <c r="N79" t="str">
        <f>sampled!H79</f>
        <v>owns_a</v>
      </c>
      <c r="O79" t="b">
        <f>sampled!I79</f>
        <v>1</v>
      </c>
      <c r="P79" t="b">
        <f>sampled!J79</f>
        <v>1</v>
      </c>
      <c r="Q79" t="str">
        <f>sampled!K79</f>
        <v>interrupt</v>
      </c>
      <c r="R79">
        <f>sampled!L79</f>
        <v>3</v>
      </c>
      <c r="S79" t="str">
        <f>sampled!M79</f>
        <v>neutral</v>
      </c>
      <c r="T79">
        <f>sampled!N79</f>
        <v>-6</v>
      </c>
      <c r="U79" t="str">
        <f>sampled!O79</f>
        <v>NP1</v>
      </c>
      <c r="V79" t="str">
        <f>manual!A79</f>
        <v>are siblings</v>
      </c>
      <c r="W79" t="str">
        <f>manual!B79</f>
        <v>this weekend</v>
      </c>
      <c r="X79" t="str">
        <f>manual!C79</f>
        <v>past</v>
      </c>
      <c r="Y79" t="str">
        <f>manual!D79</f>
        <v>interrupted</v>
      </c>
      <c r="Z79" t="str">
        <f>manual!E79</f>
        <v>couldn't practice her lines over the noise of his bagpipe practice.</v>
      </c>
      <c r="AA79" t="str">
        <f>manual!F79</f>
        <v>CS</v>
      </c>
      <c r="AB79" t="str">
        <f>manual!G79</f>
        <v>Pred1</v>
      </c>
      <c r="AC79" t="str">
        <f>manual!H79</f>
        <v>Who PRED1?</v>
      </c>
      <c r="AD79" t="str">
        <f>manual!I79</f>
        <v>NAME1</v>
      </c>
      <c r="AE79" t="str">
        <f>manual!J79</f>
        <v>NAME2</v>
      </c>
      <c r="AF79" t="str">
        <f>inferred!A79</f>
        <v>she</v>
      </c>
      <c r="AG79" t="str">
        <f>inferred!B79</f>
        <v xml:space="preserve">Marcus owns a bagpipe. Tamara is an actor. </v>
      </c>
      <c r="AH79" t="str">
        <f>inferred!C79</f>
        <v xml:space="preserve">Marcus and Tamara are siblings. </v>
      </c>
      <c r="AI79" t="str">
        <f>inferred!D79</f>
        <v>Tamara interrupted Marcus this weekend because she couldn't practice her lines over the noise of his bagpipe practice.</v>
      </c>
    </row>
    <row r="80" spans="1:35" ht="51" x14ac:dyDescent="0.2">
      <c r="A80" s="1">
        <v>79</v>
      </c>
      <c r="B80" s="4" t="str">
        <f>CONCATENATE(inferred!B80,inferred!C80,inferred!D80)</f>
        <v>Madison owns a bagpipe. Russell owns a limousine. Madison and Russell are neighbors. Madison interrupted Russell the other day because she wanted his input on a new bagpipe piece she was working on.</v>
      </c>
      <c r="C80" s="5" t="s">
        <v>8</v>
      </c>
      <c r="D80" s="6" t="str">
        <f>SUBSTITUTE(SUBSTITUTE(SUBSTITUTE(SUBSTITUTE(SUBSTITUTE(SUBSTITUTE(manual!H80,"NAME1",sampled!A80),"PRED1",sampled!C80),"NAME2",sampled!E80),"PRED2",sampled!G80),"FILLER",manual!A80),"VERBCONJ",manual!D80)</f>
        <v>Who owns a limousine?</v>
      </c>
      <c r="E80" s="7" t="str">
        <f>SUBSTITUTE(SUBSTITUTE(SUBSTITUTE(SUBSTITUTE(SUBSTITUTE(SUBSTITUTE(manual!I80,"NAME1",sampled!A80),"PRED1",sampled!C80),"NAME2",sampled!E80),"PRED2",sampled!G80),"FILLER",manual!A80),"VERBCONJ",manual!D80)</f>
        <v>Russell</v>
      </c>
      <c r="F80" s="7" t="str">
        <f>SUBSTITUTE(SUBSTITUTE(SUBSTITUTE(SUBSTITUTE(SUBSTITUTE(manual!J80,"NAME1",sampled!A80),"PRED1",sampled!C80),"NAME2",sampled!E80),"PRED2",sampled!G80),"FILLER",manual!A80)</f>
        <v>Madison</v>
      </c>
      <c r="G80" t="str">
        <f>sampled!A80</f>
        <v>Madison</v>
      </c>
      <c r="H80" t="str">
        <f>sampled!B80</f>
        <v>FEMALE</v>
      </c>
      <c r="I80" t="str">
        <f>sampled!C80</f>
        <v>owns a bagpipe</v>
      </c>
      <c r="J80" t="str">
        <f>sampled!D80</f>
        <v>owns_a</v>
      </c>
      <c r="K80" t="str">
        <f>sampled!E80</f>
        <v>Russell</v>
      </c>
      <c r="L80" t="str">
        <f>sampled!F80</f>
        <v>MALE</v>
      </c>
      <c r="M80" t="str">
        <f>sampled!G80</f>
        <v>owns a limousine</v>
      </c>
      <c r="N80" t="str">
        <f>sampled!H80</f>
        <v>owns_a</v>
      </c>
      <c r="O80" t="b">
        <f>sampled!I80</f>
        <v>0</v>
      </c>
      <c r="P80" t="b">
        <f>sampled!J80</f>
        <v>0</v>
      </c>
      <c r="Q80" t="str">
        <f>sampled!K80</f>
        <v>interrupt</v>
      </c>
      <c r="R80">
        <f>sampled!L80</f>
        <v>3</v>
      </c>
      <c r="S80" t="str">
        <f>sampled!M80</f>
        <v>neutral</v>
      </c>
      <c r="T80">
        <f>sampled!N80</f>
        <v>-6</v>
      </c>
      <c r="U80" t="str">
        <f>sampled!O80</f>
        <v>NP1</v>
      </c>
      <c r="V80" t="str">
        <f>manual!A80</f>
        <v>are neighbors</v>
      </c>
      <c r="W80" t="str">
        <f>manual!B80</f>
        <v>the other day</v>
      </c>
      <c r="X80" t="str">
        <f>manual!C80</f>
        <v>past</v>
      </c>
      <c r="Y80" t="str">
        <f>manual!D80</f>
        <v>interrupted</v>
      </c>
      <c r="Z80" t="str">
        <f>manual!E80</f>
        <v>wanted his input on a new bagpipe piece she was working on.</v>
      </c>
      <c r="AA80" t="str">
        <f>manual!F80</f>
        <v>CS</v>
      </c>
      <c r="AB80" t="str">
        <f>manual!G80</f>
        <v>Pred2</v>
      </c>
      <c r="AC80" t="str">
        <f>manual!H80</f>
        <v>Who PRED2?</v>
      </c>
      <c r="AD80" t="str">
        <f>manual!I80</f>
        <v>NAME2</v>
      </c>
      <c r="AE80" t="str">
        <f>manual!J80</f>
        <v>NAME1</v>
      </c>
      <c r="AF80" t="str">
        <f>inferred!A80</f>
        <v>she</v>
      </c>
      <c r="AG80" t="str">
        <f>inferred!B80</f>
        <v xml:space="preserve">Madison owns a bagpipe. Russell owns a limousine. </v>
      </c>
      <c r="AH80" t="str">
        <f>inferred!C80</f>
        <v xml:space="preserve">Madison and Russell are neighbors. </v>
      </c>
      <c r="AI80" t="str">
        <f>inferred!D80</f>
        <v>Madison interrupted Russell the other day because she wanted his input on a new bagpipe piece she was working on.</v>
      </c>
    </row>
    <row r="81" spans="1:35" ht="51" x14ac:dyDescent="0.2">
      <c r="A81" s="1">
        <v>80</v>
      </c>
      <c r="B81" s="4" t="str">
        <f>CONCATENATE(inferred!B81,inferred!C81,inferred!D81)</f>
        <v>Nina owns a limousine. Brady owns a pub. Nina and Brady are distantly related. Brady interrupted Nina tonight because he wanted her to move the limousine, which was blocking access to the pub from Main Street.</v>
      </c>
      <c r="C81" s="5" t="s">
        <v>9</v>
      </c>
      <c r="D81" s="6" t="str">
        <f>SUBSTITUTE(SUBSTITUTE(SUBSTITUTE(SUBSTITUTE(SUBSTITUTE(SUBSTITUTE(manual!H81,"NAME1",sampled!A81),"PRED1",sampled!C81),"NAME2",sampled!E81),"PRED2",sampled!G81),"FILLER",manual!A81),"VERBCONJ",manual!D81)</f>
        <v>Brady ____________.</v>
      </c>
      <c r="E81" s="7" t="str">
        <f>SUBSTITUTE(SUBSTITUTE(SUBSTITUTE(SUBSTITUTE(SUBSTITUTE(SUBSTITUTE(manual!I81,"NAME1",sampled!A81),"PRED1",sampled!C81),"NAME2",sampled!E81),"PRED2",sampled!G81),"FILLER",manual!A81),"VERBCONJ",manual!D81)</f>
        <v>owns a pub</v>
      </c>
      <c r="F81" s="7" t="str">
        <f>SUBSTITUTE(SUBSTITUTE(SUBSTITUTE(SUBSTITUTE(SUBSTITUTE(manual!J81,"NAME1",sampled!A81),"PRED1",sampled!C81),"NAME2",sampled!E81),"PRED2",sampled!G81),"FILLER",manual!A81)</f>
        <v>owns a limousine</v>
      </c>
      <c r="G81" t="str">
        <f>sampled!A81</f>
        <v>Brady</v>
      </c>
      <c r="H81" t="str">
        <f>sampled!B81</f>
        <v>MALE</v>
      </c>
      <c r="I81" t="str">
        <f>sampled!C81</f>
        <v>owns a pub</v>
      </c>
      <c r="J81" t="str">
        <f>sampled!D81</f>
        <v>owns_a</v>
      </c>
      <c r="K81" t="str">
        <f>sampled!E81</f>
        <v>Nina</v>
      </c>
      <c r="L81" t="str">
        <f>sampled!F81</f>
        <v>FEMALE</v>
      </c>
      <c r="M81" t="str">
        <f>sampled!G81</f>
        <v>owns a limousine</v>
      </c>
      <c r="N81" t="str">
        <f>sampled!H81</f>
        <v>owns_a</v>
      </c>
      <c r="O81" t="b">
        <f>sampled!I81</f>
        <v>1</v>
      </c>
      <c r="P81" t="b">
        <f>sampled!J81</f>
        <v>1</v>
      </c>
      <c r="Q81" t="str">
        <f>sampled!K81</f>
        <v>interrupt</v>
      </c>
      <c r="R81">
        <f>sampled!L81</f>
        <v>3</v>
      </c>
      <c r="S81" t="str">
        <f>sampled!M81</f>
        <v>neutral</v>
      </c>
      <c r="T81">
        <f>sampled!N81</f>
        <v>-6</v>
      </c>
      <c r="U81" t="str">
        <f>sampled!O81</f>
        <v>NP1</v>
      </c>
      <c r="V81" t="str">
        <f>manual!A81</f>
        <v>are distantly related</v>
      </c>
      <c r="W81" t="str">
        <f>manual!B81</f>
        <v>tonight</v>
      </c>
      <c r="X81" t="str">
        <f>manual!C81</f>
        <v>past</v>
      </c>
      <c r="Y81" t="str">
        <f>manual!D81</f>
        <v>interrupted</v>
      </c>
      <c r="Z81" t="str">
        <f>manual!E81</f>
        <v>wanted her to move the limousine, which was blocking access to the pub from Main Street.</v>
      </c>
      <c r="AA81" t="str">
        <f>manual!F81</f>
        <v>CS</v>
      </c>
      <c r="AB81" t="str">
        <f>manual!G81</f>
        <v>Pred1</v>
      </c>
      <c r="AC81" t="str">
        <f>manual!H81</f>
        <v>NAME1 ____________.</v>
      </c>
      <c r="AD81" t="str">
        <f>manual!I81</f>
        <v>PRED1</v>
      </c>
      <c r="AE81" t="str">
        <f>manual!J81</f>
        <v>PRED2</v>
      </c>
      <c r="AF81" t="str">
        <f>inferred!A81</f>
        <v>he</v>
      </c>
      <c r="AG81" t="str">
        <f>inferred!B81</f>
        <v xml:space="preserve">Nina owns a limousine. Brady owns a pub. </v>
      </c>
      <c r="AH81" t="str">
        <f>inferred!C81</f>
        <v xml:space="preserve">Nina and Brady are distantly related. </v>
      </c>
      <c r="AI81" t="str">
        <f>inferred!D81</f>
        <v>Brady interrupted Nina tonight because he wanted her to move the limousine, which was blocking access to the pub from Main Street.</v>
      </c>
    </row>
    <row r="82" spans="1:35" ht="51" x14ac:dyDescent="0.2">
      <c r="A82" s="1">
        <v>81</v>
      </c>
      <c r="B82" s="4" t="str">
        <f>CONCATENATE(inferred!B82,inferred!C82,inferred!D82)</f>
        <v>Alexis owns a bagpipe. Jeremiah likes to read. Jeremiah and Alexis are roommates. Jeremiah confided in Alexis yesterday because she asked him why he seemed so upset by the novel he had just finished.</v>
      </c>
      <c r="C82" s="5" t="s">
        <v>6</v>
      </c>
      <c r="D82" s="6" t="str">
        <f>SUBSTITUTE(SUBSTITUTE(SUBSTITUTE(SUBSTITUTE(SUBSTITUTE(SUBSTITUTE(manual!H82,"NAME1",sampled!A82),"PRED1",sampled!C82),"NAME2",sampled!E82),"PRED2",sampled!G82),"FILLER",manual!A82),"VERBCONJ",manual!D82)</f>
        <v>Alexis ____________.</v>
      </c>
      <c r="E82" s="7" t="str">
        <f>SUBSTITUTE(SUBSTITUTE(SUBSTITUTE(SUBSTITUTE(SUBSTITUTE(SUBSTITUTE(manual!I82,"NAME1",sampled!A82),"PRED1",sampled!C82),"NAME2",sampled!E82),"PRED2",sampled!G82),"FILLER",manual!A82),"VERBCONJ",manual!D82)</f>
        <v>owns a bagpipe</v>
      </c>
      <c r="F82" s="7" t="str">
        <f>SUBSTITUTE(SUBSTITUTE(SUBSTITUTE(SUBSTITUTE(SUBSTITUTE(manual!J82,"NAME1",sampled!A82),"PRED1",sampled!C82),"NAME2",sampled!E82),"PRED2",sampled!G82),"FILLER",manual!A82)</f>
        <v>likes to read</v>
      </c>
      <c r="G82" t="str">
        <f>sampled!A82</f>
        <v>Jeremiah</v>
      </c>
      <c r="H82" t="str">
        <f>sampled!B82</f>
        <v>MALE</v>
      </c>
      <c r="I82" t="str">
        <f>sampled!C82</f>
        <v>likes to read</v>
      </c>
      <c r="J82" t="str">
        <f>sampled!D82</f>
        <v>likes_to</v>
      </c>
      <c r="K82" t="str">
        <f>sampled!E82</f>
        <v>Alexis</v>
      </c>
      <c r="L82" t="str">
        <f>sampled!F82</f>
        <v>FEMALE</v>
      </c>
      <c r="M82" t="str">
        <f>sampled!G82</f>
        <v>owns a bagpipe</v>
      </c>
      <c r="N82" t="str">
        <f>sampled!H82</f>
        <v>owns_a</v>
      </c>
      <c r="O82" t="b">
        <f>sampled!I82</f>
        <v>1</v>
      </c>
      <c r="P82" t="b">
        <f>sampled!J82</f>
        <v>0</v>
      </c>
      <c r="Q82" t="str">
        <f>sampled!K82</f>
        <v>confide_in</v>
      </c>
      <c r="R82">
        <f>sampled!L82</f>
        <v>5</v>
      </c>
      <c r="S82" t="str">
        <f>sampled!M82</f>
        <v>neutral</v>
      </c>
      <c r="T82">
        <f>sampled!N82</f>
        <v>-7</v>
      </c>
      <c r="U82" t="str">
        <f>sampled!O82</f>
        <v>NP2</v>
      </c>
      <c r="V82" t="str">
        <f>manual!A82</f>
        <v>are roommates</v>
      </c>
      <c r="W82" t="str">
        <f>manual!B82</f>
        <v>yesterday</v>
      </c>
      <c r="X82" t="str">
        <f>manual!C82</f>
        <v>past</v>
      </c>
      <c r="Y82" t="str">
        <f>manual!D82</f>
        <v>confided in</v>
      </c>
      <c r="Z82" t="str">
        <f>manual!E82</f>
        <v>asked him why he seemed so upset by the novel he had just finished.</v>
      </c>
      <c r="AA82" t="str">
        <f>manual!F82</f>
        <v>CS</v>
      </c>
      <c r="AB82" t="str">
        <f>manual!G82</f>
        <v>Pred2</v>
      </c>
      <c r="AC82" t="str">
        <f>manual!H82</f>
        <v>NAME2 ____________.</v>
      </c>
      <c r="AD82" t="str">
        <f>manual!I82</f>
        <v>PRED2</v>
      </c>
      <c r="AE82" t="str">
        <f>manual!J82</f>
        <v>PRED1</v>
      </c>
      <c r="AF82" t="str">
        <f>inferred!A82</f>
        <v>she</v>
      </c>
      <c r="AG82" t="str">
        <f>inferred!B82</f>
        <v xml:space="preserve">Alexis owns a bagpipe. Jeremiah likes to read. </v>
      </c>
      <c r="AH82" t="str">
        <f>inferred!C82</f>
        <v xml:space="preserve">Jeremiah and Alexis are roommates. </v>
      </c>
      <c r="AI82" t="str">
        <f>inferred!D82</f>
        <v>Jeremiah confided in Alexis yesterday because she asked him why he seemed so upset by the novel he had just finished.</v>
      </c>
    </row>
    <row r="83" spans="1:35" ht="38.25" x14ac:dyDescent="0.2">
      <c r="A83" s="1">
        <v>82</v>
      </c>
      <c r="B83" s="4" t="str">
        <f>CONCATENATE(inferred!B83,inferred!C83,inferred!D83)</f>
        <v>Jay likes to paint. Meghan likes to sail. Meghan and Jay are close friends. Jay confides in Meghan regularly because she really understands his artistic vision.</v>
      </c>
      <c r="C83" s="5" t="s">
        <v>7</v>
      </c>
      <c r="D83" s="6" t="str">
        <f>SUBSTITUTE(SUBSTITUTE(SUBSTITUTE(SUBSTITUTE(SUBSTITUTE(SUBSTITUTE(manual!H83,"NAME1",sampled!A83),"PRED1",sampled!C83),"NAME2",sampled!E83),"PRED2",sampled!G83),"FILLER",manual!A83),"VERBCONJ",manual!D83)</f>
        <v>Jay and Meghan ____________.</v>
      </c>
      <c r="E83" s="7" t="str">
        <f>SUBSTITUTE(SUBSTITUTE(SUBSTITUTE(SUBSTITUTE(SUBSTITUTE(SUBSTITUTE(manual!I83,"NAME1",sampled!A83),"PRED1",sampled!C83),"NAME2",sampled!E83),"PRED2",sampled!G83),"FILLER",manual!A83),"VERBCONJ",manual!D83)</f>
        <v>are close friends</v>
      </c>
      <c r="F83" s="7" t="str">
        <f>SUBSTITUTE(SUBSTITUTE(SUBSTITUTE(SUBSTITUTE(SUBSTITUTE(manual!J83,"NAME1",sampled!A83),"PRED1",sampled!C83),"NAME2",sampled!E83),"PRED2",sampled!G83),"FILLER",manual!A83)</f>
        <v>siblings</v>
      </c>
      <c r="G83" t="str">
        <f>sampled!A83</f>
        <v>Jay</v>
      </c>
      <c r="H83" t="str">
        <f>sampled!B83</f>
        <v>MALE</v>
      </c>
      <c r="I83" t="str">
        <f>sampled!C83</f>
        <v>likes to paint</v>
      </c>
      <c r="J83" t="str">
        <f>sampled!D83</f>
        <v>likes_to</v>
      </c>
      <c r="K83" t="str">
        <f>sampled!E83</f>
        <v>Meghan</v>
      </c>
      <c r="L83" t="str">
        <f>sampled!F83</f>
        <v>FEMALE</v>
      </c>
      <c r="M83" t="str">
        <f>sampled!G83</f>
        <v>likes to sail</v>
      </c>
      <c r="N83" t="str">
        <f>sampled!H83</f>
        <v>likes_to</v>
      </c>
      <c r="O83" t="b">
        <f>sampled!I83</f>
        <v>0</v>
      </c>
      <c r="P83" t="b">
        <f>sampled!J83</f>
        <v>1</v>
      </c>
      <c r="Q83" t="str">
        <f>sampled!K83</f>
        <v>confide_in</v>
      </c>
      <c r="R83">
        <f>sampled!L83</f>
        <v>5</v>
      </c>
      <c r="S83" t="str">
        <f>sampled!M83</f>
        <v>neutral</v>
      </c>
      <c r="T83">
        <f>sampled!N83</f>
        <v>-7</v>
      </c>
      <c r="U83" t="str">
        <f>sampled!O83</f>
        <v>NP2</v>
      </c>
      <c r="V83" t="str">
        <f>manual!A83</f>
        <v>are close friends</v>
      </c>
      <c r="W83" t="str">
        <f>manual!B83</f>
        <v>regularly</v>
      </c>
      <c r="X83" t="str">
        <f>manual!C83</f>
        <v>present</v>
      </c>
      <c r="Y83" t="str">
        <f>manual!D83</f>
        <v>confides in</v>
      </c>
      <c r="Z83" t="str">
        <f>manual!E83</f>
        <v>really understands his artistic vision.</v>
      </c>
      <c r="AA83" t="str">
        <f>manual!F83</f>
        <v>CS</v>
      </c>
      <c r="AB83" t="str">
        <f>manual!G83</f>
        <v>Filler</v>
      </c>
      <c r="AC83" t="str">
        <f>manual!H83</f>
        <v>NAME1 and NAME2 ____________.</v>
      </c>
      <c r="AD83" t="str">
        <f>manual!I83</f>
        <v>FILLER</v>
      </c>
      <c r="AE83" t="str">
        <f>manual!J83</f>
        <v>siblings</v>
      </c>
      <c r="AF83" t="str">
        <f>inferred!A83</f>
        <v>she</v>
      </c>
      <c r="AG83" t="str">
        <f>inferred!B83</f>
        <v xml:space="preserve">Jay likes to paint. Meghan likes to sail. </v>
      </c>
      <c r="AH83" t="str">
        <f>inferred!C83</f>
        <v xml:space="preserve">Meghan and Jay are close friends. </v>
      </c>
      <c r="AI83" t="str">
        <f>inferred!D83</f>
        <v>Jay confides in Meghan regularly because she really understands his artistic vision.</v>
      </c>
    </row>
    <row r="84" spans="1:35" ht="38.25" x14ac:dyDescent="0.2">
      <c r="A84" s="1">
        <v>83</v>
      </c>
      <c r="B84" s="4" t="str">
        <f>CONCATENATE(inferred!B84,inferred!C84,inferred!D84)</f>
        <v>Jane is a bellhop. Dennis likes to paint. Jane and Dennis are strangers. Dennis confided in Jane earlier today because she was the only person at the hotel polite enough to hear him out.</v>
      </c>
      <c r="C84" s="5" t="s">
        <v>8</v>
      </c>
      <c r="D84" s="6" t="str">
        <f>SUBSTITUTE(SUBSTITUTE(SUBSTITUTE(SUBSTITUTE(SUBSTITUTE(SUBSTITUTE(manual!H84,"NAME1",sampled!A84),"PRED1",sampled!C84),"NAME2",sampled!E84),"PRED2",sampled!G84),"FILLER",manual!A84),"VERBCONJ",manual!D84)</f>
        <v>TRUE or FALSE: It's Jane who confided in Dennis.</v>
      </c>
      <c r="E84" s="7" t="str">
        <f>SUBSTITUTE(SUBSTITUTE(SUBSTITUTE(SUBSTITUTE(SUBSTITUTE(SUBSTITUTE(manual!I84,"NAME1",sampled!A84),"PRED1",sampled!C84),"NAME2",sampled!E84),"PRED2",sampled!G84),"FILLER",manual!A84),"VERBCONJ",manual!D84)</f>
        <v>FALSE</v>
      </c>
      <c r="F84" s="7" t="str">
        <f>SUBSTITUTE(SUBSTITUTE(SUBSTITUTE(SUBSTITUTE(SUBSTITUTE(manual!J84,"NAME1",sampled!A84),"PRED1",sampled!C84),"NAME2",sampled!E84),"PRED2",sampled!G84),"FILLER",manual!A84)</f>
        <v>TRUE</v>
      </c>
      <c r="G84" t="str">
        <f>sampled!A84</f>
        <v>Dennis</v>
      </c>
      <c r="H84" t="str">
        <f>sampled!B84</f>
        <v>MALE</v>
      </c>
      <c r="I84" t="str">
        <f>sampled!C84</f>
        <v>likes to paint</v>
      </c>
      <c r="J84" t="str">
        <f>sampled!D84</f>
        <v>likes_to</v>
      </c>
      <c r="K84" t="str">
        <f>sampled!E84</f>
        <v>Jane</v>
      </c>
      <c r="L84" t="str">
        <f>sampled!F84</f>
        <v>FEMALE</v>
      </c>
      <c r="M84" t="str">
        <f>sampled!G84</f>
        <v>is a bellhop</v>
      </c>
      <c r="N84" t="str">
        <f>sampled!H84</f>
        <v>is_a</v>
      </c>
      <c r="O84" t="b">
        <f>sampled!I84</f>
        <v>1</v>
      </c>
      <c r="P84" t="b">
        <f>sampled!J84</f>
        <v>1</v>
      </c>
      <c r="Q84" t="str">
        <f>sampled!K84</f>
        <v>confide_in</v>
      </c>
      <c r="R84">
        <f>sampled!L84</f>
        <v>5</v>
      </c>
      <c r="S84" t="str">
        <f>sampled!M84</f>
        <v>neutral</v>
      </c>
      <c r="T84">
        <f>sampled!N84</f>
        <v>-7</v>
      </c>
      <c r="U84" t="str">
        <f>sampled!O84</f>
        <v>NP2</v>
      </c>
      <c r="V84" t="str">
        <f>manual!A84</f>
        <v>are strangers</v>
      </c>
      <c r="W84" t="str">
        <f>manual!B84</f>
        <v>earlier today</v>
      </c>
      <c r="X84" t="str">
        <f>manual!C84</f>
        <v>past</v>
      </c>
      <c r="Y84" t="str">
        <f>manual!D84</f>
        <v>confided in</v>
      </c>
      <c r="Z84" t="str">
        <f>manual!E84</f>
        <v>was the only person at the hotel polite enough to hear him out.</v>
      </c>
      <c r="AA84" t="str">
        <f>manual!F84</f>
        <v>CS</v>
      </c>
      <c r="AB84" t="str">
        <f>manual!G84</f>
        <v>ICVerb</v>
      </c>
      <c r="AC84" t="str">
        <f>manual!H84</f>
        <v>TRUE or FALSE: It's NAME2 who VERBCONJ NAME1.</v>
      </c>
      <c r="AD84" t="b">
        <f>manual!I84</f>
        <v>0</v>
      </c>
      <c r="AE84" t="b">
        <f>manual!J84</f>
        <v>1</v>
      </c>
      <c r="AF84" t="str">
        <f>inferred!A84</f>
        <v>she</v>
      </c>
      <c r="AG84" t="str">
        <f>inferred!B84</f>
        <v xml:space="preserve">Jane is a bellhop. Dennis likes to paint. </v>
      </c>
      <c r="AH84" t="str">
        <f>inferred!C84</f>
        <v xml:space="preserve">Jane and Dennis are strangers. </v>
      </c>
      <c r="AI84" t="str">
        <f>inferred!D84</f>
        <v>Dennis confided in Jane earlier today because she was the only person at the hotel polite enough to hear him out.</v>
      </c>
    </row>
    <row r="85" spans="1:35" ht="38.25" x14ac:dyDescent="0.2">
      <c r="A85" s="1">
        <v>84</v>
      </c>
      <c r="B85" s="4" t="str">
        <f>CONCATENATE(inferred!B85,inferred!C85,inferred!D85)</f>
        <v>Kendra owns a treadmill. Brett owns a limousine. Kendra and Brett are neighbors. Kendra confides in Brett occasionally because he is consistently supportive of her efforts to get back in shape.</v>
      </c>
      <c r="C85" s="5" t="s">
        <v>9</v>
      </c>
      <c r="D85" s="6" t="str">
        <f>SUBSTITUTE(SUBSTITUTE(SUBSTITUTE(SUBSTITUTE(SUBSTITUTE(SUBSTITUTE(manual!H85,"NAME1",sampled!A85),"PRED1",sampled!C85),"NAME2",sampled!E85),"PRED2",sampled!G85),"FILLER",manual!A85),"VERBCONJ",manual!D85)</f>
        <v>Has Kendra likely been using the treadmill in recent weeks?</v>
      </c>
      <c r="E85" s="7" t="str">
        <f>SUBSTITUTE(SUBSTITUTE(SUBSTITUTE(SUBSTITUTE(SUBSTITUTE(SUBSTITUTE(manual!I85,"NAME1",sampled!A85),"PRED1",sampled!C85),"NAME2",sampled!E85),"PRED2",sampled!G85),"FILLER",manual!A85),"VERBCONJ",manual!D85)</f>
        <v>YES</v>
      </c>
      <c r="F85" s="7" t="str">
        <f>SUBSTITUTE(SUBSTITUTE(SUBSTITUTE(SUBSTITUTE(SUBSTITUTE(manual!J85,"NAME1",sampled!A85),"PRED1",sampled!C85),"NAME2",sampled!E85),"PRED2",sampled!G85),"FILLER",manual!A85)</f>
        <v>NO</v>
      </c>
      <c r="G85" t="str">
        <f>sampled!A85</f>
        <v>Kendra</v>
      </c>
      <c r="H85" t="str">
        <f>sampled!B85</f>
        <v>FEMALE</v>
      </c>
      <c r="I85" t="str">
        <f>sampled!C85</f>
        <v>owns a treadmill</v>
      </c>
      <c r="J85" t="str">
        <f>sampled!D85</f>
        <v>owns_a</v>
      </c>
      <c r="K85" t="str">
        <f>sampled!E85</f>
        <v>Brett</v>
      </c>
      <c r="L85" t="str">
        <f>sampled!F85</f>
        <v>MALE</v>
      </c>
      <c r="M85" t="str">
        <f>sampled!G85</f>
        <v>owns a limousine</v>
      </c>
      <c r="N85" t="str">
        <f>sampled!H85</f>
        <v>owns_a</v>
      </c>
      <c r="O85" t="b">
        <f>sampled!I85</f>
        <v>0</v>
      </c>
      <c r="P85" t="b">
        <f>sampled!J85</f>
        <v>0</v>
      </c>
      <c r="Q85" t="str">
        <f>sampled!K85</f>
        <v>confide_in</v>
      </c>
      <c r="R85">
        <f>sampled!L85</f>
        <v>5</v>
      </c>
      <c r="S85" t="str">
        <f>sampled!M85</f>
        <v>neutral</v>
      </c>
      <c r="T85">
        <f>sampled!N85</f>
        <v>-7</v>
      </c>
      <c r="U85" t="str">
        <f>sampled!O85</f>
        <v>NP2</v>
      </c>
      <c r="V85" t="str">
        <f>manual!A85</f>
        <v>are neighbors</v>
      </c>
      <c r="W85" t="str">
        <f>manual!B85</f>
        <v>occasionally</v>
      </c>
      <c r="X85" t="str">
        <f>manual!C85</f>
        <v>present</v>
      </c>
      <c r="Y85" t="str">
        <f>manual!D85</f>
        <v>confides in</v>
      </c>
      <c r="Z85" t="str">
        <f>manual!E85</f>
        <v>is consistently supportive of her efforts to get back in shape.</v>
      </c>
      <c r="AA85" t="str">
        <f>manual!F85</f>
        <v>CS</v>
      </c>
      <c r="AB85" t="str">
        <f>manual!G85</f>
        <v>Continuation</v>
      </c>
      <c r="AC85" t="str">
        <f>manual!H85</f>
        <v>Has NAME1 likely been using the treadmill in recent weeks?</v>
      </c>
      <c r="AD85" t="str">
        <f>manual!I85</f>
        <v>YES</v>
      </c>
      <c r="AE85" t="str">
        <f>manual!J85</f>
        <v>NO</v>
      </c>
      <c r="AF85" t="str">
        <f>inferred!A85</f>
        <v>he</v>
      </c>
      <c r="AG85" t="str">
        <f>inferred!B85</f>
        <v xml:space="preserve">Kendra owns a treadmill. Brett owns a limousine. </v>
      </c>
      <c r="AH85" t="str">
        <f>inferred!C85</f>
        <v xml:space="preserve">Kendra and Brett are neighbors. </v>
      </c>
      <c r="AI85" t="str">
        <f>inferred!D85</f>
        <v>Kendra confides in Brett occasionally because he is consistently supportive of her efforts to get back in shape.</v>
      </c>
    </row>
    <row r="86" spans="1:35" ht="38.25" x14ac:dyDescent="0.2">
      <c r="A86" s="1">
        <v>85</v>
      </c>
      <c r="B86" s="4" t="str">
        <f>CONCATENATE(inferred!B86,inferred!C86,inferred!D86)</f>
        <v>Isaac likes to sail. Beth owns a bagpipe. Isaac and Beth are siblings. Beth confided in Isaac yesterday because he had asked about this weekend's concert, which she felt like she had bombed.</v>
      </c>
      <c r="C86" s="5" t="s">
        <v>6</v>
      </c>
      <c r="D86" s="6" t="str">
        <f>SUBSTITUTE(SUBSTITUTE(SUBSTITUTE(SUBSTITUTE(SUBSTITUTE(SUBSTITUTE(manual!H86,"NAME1",sampled!A86),"PRED1",sampled!C86),"NAME2",sampled!E86),"PRED2",sampled!G86),"FILLER",manual!A86),"VERBCONJ",manual!D86)</f>
        <v>Who owns a bagpipe?</v>
      </c>
      <c r="E86" s="7" t="str">
        <f>SUBSTITUTE(SUBSTITUTE(SUBSTITUTE(SUBSTITUTE(SUBSTITUTE(SUBSTITUTE(manual!I86,"NAME1",sampled!A86),"PRED1",sampled!C86),"NAME2",sampled!E86),"PRED2",sampled!G86),"FILLER",manual!A86),"VERBCONJ",manual!D86)</f>
        <v>Beth</v>
      </c>
      <c r="F86" s="7" t="str">
        <f>SUBSTITUTE(SUBSTITUTE(SUBSTITUTE(SUBSTITUTE(SUBSTITUTE(manual!J86,"NAME1",sampled!A86),"PRED1",sampled!C86),"NAME2",sampled!E86),"PRED2",sampled!G86),"FILLER",manual!A86)</f>
        <v>Isaac</v>
      </c>
      <c r="G86" t="str">
        <f>sampled!A86</f>
        <v>Beth</v>
      </c>
      <c r="H86" t="str">
        <f>sampled!B86</f>
        <v>FEMALE</v>
      </c>
      <c r="I86" t="str">
        <f>sampled!C86</f>
        <v>owns a bagpipe</v>
      </c>
      <c r="J86" t="str">
        <f>sampled!D86</f>
        <v>owns_a</v>
      </c>
      <c r="K86" t="str">
        <f>sampled!E86</f>
        <v>Isaac</v>
      </c>
      <c r="L86" t="str">
        <f>sampled!F86</f>
        <v>MALE</v>
      </c>
      <c r="M86" t="str">
        <f>sampled!G86</f>
        <v>likes to sail</v>
      </c>
      <c r="N86" t="str">
        <f>sampled!H86</f>
        <v>likes_to</v>
      </c>
      <c r="O86" t="b">
        <f>sampled!I86</f>
        <v>1</v>
      </c>
      <c r="P86" t="b">
        <f>sampled!J86</f>
        <v>1</v>
      </c>
      <c r="Q86" t="str">
        <f>sampled!K86</f>
        <v>confide_in</v>
      </c>
      <c r="R86">
        <f>sampled!L86</f>
        <v>5</v>
      </c>
      <c r="S86" t="str">
        <f>sampled!M86</f>
        <v>neutral</v>
      </c>
      <c r="T86">
        <f>sampled!N86</f>
        <v>-7</v>
      </c>
      <c r="U86" t="str">
        <f>sampled!O86</f>
        <v>NP2</v>
      </c>
      <c r="V86" t="str">
        <f>manual!A86</f>
        <v>are siblings</v>
      </c>
      <c r="W86" t="str">
        <f>manual!B86</f>
        <v>yesterday</v>
      </c>
      <c r="X86" t="str">
        <f>manual!C86</f>
        <v>past</v>
      </c>
      <c r="Y86" t="str">
        <f>manual!D86</f>
        <v>confided in</v>
      </c>
      <c r="Z86" t="str">
        <f>manual!E86</f>
        <v>had asked about this weekend's concert, which she felt like she had bombed.</v>
      </c>
      <c r="AA86" t="str">
        <f>manual!F86</f>
        <v>CS</v>
      </c>
      <c r="AB86" t="str">
        <f>manual!G86</f>
        <v>Pred1</v>
      </c>
      <c r="AC86" t="str">
        <f>manual!H86</f>
        <v>Who PRED1?</v>
      </c>
      <c r="AD86" t="str">
        <f>manual!I86</f>
        <v>NAME1</v>
      </c>
      <c r="AE86" t="str">
        <f>manual!J86</f>
        <v>NAME2</v>
      </c>
      <c r="AF86" t="str">
        <f>inferred!A86</f>
        <v>he</v>
      </c>
      <c r="AG86" t="str">
        <f>inferred!B86</f>
        <v xml:space="preserve">Isaac likes to sail. Beth owns a bagpipe. </v>
      </c>
      <c r="AH86" t="str">
        <f>inferred!C86</f>
        <v xml:space="preserve">Isaac and Beth are siblings. </v>
      </c>
      <c r="AI86" t="str">
        <f>inferred!D86</f>
        <v>Beth confided in Isaac yesterday because he had asked about this weekend's concert, which she felt like she had bombed.</v>
      </c>
    </row>
    <row r="87" spans="1:35" ht="38.25" x14ac:dyDescent="0.2">
      <c r="A87" s="1">
        <v>86</v>
      </c>
      <c r="B87" s="4" t="str">
        <f>CONCATENATE(inferred!B87,inferred!C87,inferred!D87)</f>
        <v>Jodi likes to crochet. Liam is a retiree. Jodi and Liam are cousins. Liam confided in Jodi the other day because he actually misses the bustle and cameraderie of his old office job.</v>
      </c>
      <c r="C87" s="5" t="s">
        <v>7</v>
      </c>
      <c r="D87" s="6" t="str">
        <f>SUBSTITUTE(SUBSTITUTE(SUBSTITUTE(SUBSTITUTE(SUBSTITUTE(SUBSTITUTE(manual!H87,"NAME1",sampled!A87),"PRED1",sampled!C87),"NAME2",sampled!E87),"PRED2",sampled!G87),"FILLER",manual!A87),"VERBCONJ",manual!D87)</f>
        <v>Who likes to crochet?</v>
      </c>
      <c r="E87" s="7" t="str">
        <f>SUBSTITUTE(SUBSTITUTE(SUBSTITUTE(SUBSTITUTE(SUBSTITUTE(SUBSTITUTE(manual!I87,"NAME1",sampled!A87),"PRED1",sampled!C87),"NAME2",sampled!E87),"PRED2",sampled!G87),"FILLER",manual!A87),"VERBCONJ",manual!D87)</f>
        <v>Jodi</v>
      </c>
      <c r="F87" s="7" t="str">
        <f>SUBSTITUTE(SUBSTITUTE(SUBSTITUTE(SUBSTITUTE(SUBSTITUTE(manual!J87,"NAME1",sampled!A87),"PRED1",sampled!C87),"NAME2",sampled!E87),"PRED2",sampled!G87),"FILLER",manual!A87)</f>
        <v>Liam</v>
      </c>
      <c r="G87" t="str">
        <f>sampled!A87</f>
        <v>Liam</v>
      </c>
      <c r="H87" t="str">
        <f>sampled!B87</f>
        <v>MALE</v>
      </c>
      <c r="I87" t="str">
        <f>sampled!C87</f>
        <v>is a retiree</v>
      </c>
      <c r="J87" t="str">
        <f>sampled!D87</f>
        <v>is_a</v>
      </c>
      <c r="K87" t="str">
        <f>sampled!E87</f>
        <v>Jodi</v>
      </c>
      <c r="L87" t="str">
        <f>sampled!F87</f>
        <v>FEMALE</v>
      </c>
      <c r="M87" t="str">
        <f>sampled!G87</f>
        <v>likes to crochet</v>
      </c>
      <c r="N87" t="str">
        <f>sampled!H87</f>
        <v>likes_to</v>
      </c>
      <c r="O87" t="b">
        <f>sampled!I87</f>
        <v>1</v>
      </c>
      <c r="P87" t="b">
        <f>sampled!J87</f>
        <v>1</v>
      </c>
      <c r="Q87" t="str">
        <f>sampled!K87</f>
        <v>confide_in</v>
      </c>
      <c r="R87">
        <f>sampled!L87</f>
        <v>5</v>
      </c>
      <c r="S87" t="str">
        <f>sampled!M87</f>
        <v>neutral</v>
      </c>
      <c r="T87">
        <f>sampled!N87</f>
        <v>-7</v>
      </c>
      <c r="U87" t="str">
        <f>sampled!O87</f>
        <v>NP1</v>
      </c>
      <c r="V87" t="str">
        <f>manual!A87</f>
        <v>are cousins</v>
      </c>
      <c r="W87" t="str">
        <f>manual!B87</f>
        <v>the other day</v>
      </c>
      <c r="X87" t="str">
        <f>manual!C87</f>
        <v>past</v>
      </c>
      <c r="Y87" t="str">
        <f>manual!D87</f>
        <v>confided in</v>
      </c>
      <c r="Z87" t="str">
        <f>manual!E87</f>
        <v>actually misses the bustle and cameraderie of his old office job.</v>
      </c>
      <c r="AA87" t="str">
        <f>manual!F87</f>
        <v>CS</v>
      </c>
      <c r="AB87" t="str">
        <f>manual!G87</f>
        <v>Pred2</v>
      </c>
      <c r="AC87" t="str">
        <f>manual!H87</f>
        <v>Who PRED2?</v>
      </c>
      <c r="AD87" t="str">
        <f>manual!I87</f>
        <v>NAME2</v>
      </c>
      <c r="AE87" t="str">
        <f>manual!J87</f>
        <v>NAME1</v>
      </c>
      <c r="AF87" t="str">
        <f>inferred!A87</f>
        <v>he</v>
      </c>
      <c r="AG87" t="str">
        <f>inferred!B87</f>
        <v xml:space="preserve">Jodi likes to crochet. Liam is a retiree. </v>
      </c>
      <c r="AH87" t="str">
        <f>inferred!C87</f>
        <v xml:space="preserve">Jodi and Liam are cousins. </v>
      </c>
      <c r="AI87" t="str">
        <f>inferred!D87</f>
        <v>Liam confided in Jodi the other day because he actually misses the bustle and cameraderie of his old office job.</v>
      </c>
    </row>
    <row r="88" spans="1:35" ht="38.25" x14ac:dyDescent="0.2">
      <c r="A88" s="1">
        <v>87</v>
      </c>
      <c r="B88" s="4" t="str">
        <f>CONCATENATE(inferred!B88,inferred!C88,inferred!D88)</f>
        <v>Edwin owns a salamander. Abby is an ophthalmologist. Abby and Edwin are divorced. Edwin confided in Abby last month because he was worried that his eyesight was rapidly getting worse.</v>
      </c>
      <c r="C88" s="5" t="s">
        <v>8</v>
      </c>
      <c r="D88" s="6" t="str">
        <f>SUBSTITUTE(SUBSTITUTE(SUBSTITUTE(SUBSTITUTE(SUBSTITUTE(SUBSTITUTE(manual!H88,"NAME1",sampled!A88),"PRED1",sampled!C88),"NAME2",sampled!E88),"PRED2",sampled!G88),"FILLER",manual!A88),"VERBCONJ",manual!D88)</f>
        <v>Edwin ____________.</v>
      </c>
      <c r="E88" s="7" t="str">
        <f>SUBSTITUTE(SUBSTITUTE(SUBSTITUTE(SUBSTITUTE(SUBSTITUTE(SUBSTITUTE(manual!I88,"NAME1",sampled!A88),"PRED1",sampled!C88),"NAME2",sampled!E88),"PRED2",sampled!G88),"FILLER",manual!A88),"VERBCONJ",manual!D88)</f>
        <v>owns a salamander</v>
      </c>
      <c r="F88" s="7" t="str">
        <f>SUBSTITUTE(SUBSTITUTE(SUBSTITUTE(SUBSTITUTE(SUBSTITUTE(manual!J88,"NAME1",sampled!A88),"PRED1",sampled!C88),"NAME2",sampled!E88),"PRED2",sampled!G88),"FILLER",manual!A88)</f>
        <v>is an ophthalmologist</v>
      </c>
      <c r="G88" t="str">
        <f>sampled!A88</f>
        <v>Edwin</v>
      </c>
      <c r="H88" t="str">
        <f>sampled!B88</f>
        <v>MALE</v>
      </c>
      <c r="I88" t="str">
        <f>sampled!C88</f>
        <v>owns a salamander</v>
      </c>
      <c r="J88" t="str">
        <f>sampled!D88</f>
        <v>owns_a</v>
      </c>
      <c r="K88" t="str">
        <f>sampled!E88</f>
        <v>Abby</v>
      </c>
      <c r="L88" t="str">
        <f>sampled!F88</f>
        <v>FEMALE</v>
      </c>
      <c r="M88" t="str">
        <f>sampled!G88</f>
        <v>is an ophthalmologist</v>
      </c>
      <c r="N88" t="str">
        <f>sampled!H88</f>
        <v>is_a</v>
      </c>
      <c r="O88" t="b">
        <f>sampled!I88</f>
        <v>0</v>
      </c>
      <c r="P88" t="b">
        <f>sampled!J88</f>
        <v>1</v>
      </c>
      <c r="Q88" t="str">
        <f>sampled!K88</f>
        <v>confide_in</v>
      </c>
      <c r="R88">
        <f>sampled!L88</f>
        <v>5</v>
      </c>
      <c r="S88" t="str">
        <f>sampled!M88</f>
        <v>neutral</v>
      </c>
      <c r="T88">
        <f>sampled!N88</f>
        <v>-7</v>
      </c>
      <c r="U88" t="str">
        <f>sampled!O88</f>
        <v>NP1</v>
      </c>
      <c r="V88" t="str">
        <f>manual!A88</f>
        <v>are divorced</v>
      </c>
      <c r="W88" t="str">
        <f>manual!B88</f>
        <v>last month</v>
      </c>
      <c r="X88" t="str">
        <f>manual!C88</f>
        <v>past</v>
      </c>
      <c r="Y88" t="str">
        <f>manual!D88</f>
        <v>confided in</v>
      </c>
      <c r="Z88" t="str">
        <f>manual!E88</f>
        <v>was worried that his eyesight was rapidly getting worse.</v>
      </c>
      <c r="AA88" t="str">
        <f>manual!F88</f>
        <v>CS</v>
      </c>
      <c r="AB88" t="str">
        <f>manual!G88</f>
        <v>Pred1</v>
      </c>
      <c r="AC88" t="str">
        <f>manual!H88</f>
        <v>NAME1 ____________.</v>
      </c>
      <c r="AD88" t="str">
        <f>manual!I88</f>
        <v>PRED1</v>
      </c>
      <c r="AE88" t="str">
        <f>manual!J88</f>
        <v>PRED2</v>
      </c>
      <c r="AF88" t="str">
        <f>inferred!A88</f>
        <v>he</v>
      </c>
      <c r="AG88" t="str">
        <f>inferred!B88</f>
        <v xml:space="preserve">Edwin owns a salamander. Abby is an ophthalmologist. </v>
      </c>
      <c r="AH88" t="str">
        <f>inferred!C88</f>
        <v xml:space="preserve">Abby and Edwin are divorced. </v>
      </c>
      <c r="AI88" t="str">
        <f>inferred!D88</f>
        <v>Edwin confided in Abby last month because he was worried that his eyesight was rapidly getting worse.</v>
      </c>
    </row>
    <row r="89" spans="1:35" ht="38.25" x14ac:dyDescent="0.2">
      <c r="A89" s="1">
        <v>88</v>
      </c>
      <c r="B89" s="4" t="str">
        <f>CONCATENATE(inferred!B89,inferred!C89,inferred!D89)</f>
        <v>Colin owns a salamander. Penny likes to read. Colin and Penny are roommates. Colin confided in Penny this morning because he was considering selling the salamander but felt guilty about it.</v>
      </c>
      <c r="C89" s="5" t="s">
        <v>9</v>
      </c>
      <c r="D89" s="6" t="str">
        <f>SUBSTITUTE(SUBSTITUTE(SUBSTITUTE(SUBSTITUTE(SUBSTITUTE(SUBSTITUTE(manual!H89,"NAME1",sampled!A89),"PRED1",sampled!C89),"NAME2",sampled!E89),"PRED2",sampled!G89),"FILLER",manual!A89),"VERBCONJ",manual!D89)</f>
        <v>Penny ____________.</v>
      </c>
      <c r="E89" s="7" t="str">
        <f>SUBSTITUTE(SUBSTITUTE(SUBSTITUTE(SUBSTITUTE(SUBSTITUTE(SUBSTITUTE(manual!I89,"NAME1",sampled!A89),"PRED1",sampled!C89),"NAME2",sampled!E89),"PRED2",sampled!G89),"FILLER",manual!A89),"VERBCONJ",manual!D89)</f>
        <v>likes to read</v>
      </c>
      <c r="F89" s="7" t="str">
        <f>SUBSTITUTE(SUBSTITUTE(SUBSTITUTE(SUBSTITUTE(SUBSTITUTE(manual!J89,"NAME1",sampled!A89),"PRED1",sampled!C89),"NAME2",sampled!E89),"PRED2",sampled!G89),"FILLER",manual!A89)</f>
        <v>owns a salamander</v>
      </c>
      <c r="G89" t="str">
        <f>sampled!A89</f>
        <v>Colin</v>
      </c>
      <c r="H89" t="str">
        <f>sampled!B89</f>
        <v>MALE</v>
      </c>
      <c r="I89" t="str">
        <f>sampled!C89</f>
        <v>owns a salamander</v>
      </c>
      <c r="J89" t="str">
        <f>sampled!D89</f>
        <v>owns_a</v>
      </c>
      <c r="K89" t="str">
        <f>sampled!E89</f>
        <v>Penny</v>
      </c>
      <c r="L89" t="str">
        <f>sampled!F89</f>
        <v>FEMALE</v>
      </c>
      <c r="M89" t="str">
        <f>sampled!G89</f>
        <v>likes to read</v>
      </c>
      <c r="N89" t="str">
        <f>sampled!H89</f>
        <v>likes_to</v>
      </c>
      <c r="O89" t="b">
        <f>sampled!I89</f>
        <v>0</v>
      </c>
      <c r="P89" t="b">
        <f>sampled!J89</f>
        <v>0</v>
      </c>
      <c r="Q89" t="str">
        <f>sampled!K89</f>
        <v>confide_in</v>
      </c>
      <c r="R89">
        <f>sampled!L89</f>
        <v>5</v>
      </c>
      <c r="S89" t="str">
        <f>sampled!M89</f>
        <v>neutral</v>
      </c>
      <c r="T89">
        <f>sampled!N89</f>
        <v>-7</v>
      </c>
      <c r="U89" t="str">
        <f>sampled!O89</f>
        <v>NP1</v>
      </c>
      <c r="V89" t="str">
        <f>manual!A89</f>
        <v>are roommates</v>
      </c>
      <c r="W89" t="str">
        <f>manual!B89</f>
        <v>this morning</v>
      </c>
      <c r="X89" t="str">
        <f>manual!C89</f>
        <v>past</v>
      </c>
      <c r="Y89" t="str">
        <f>manual!D89</f>
        <v>confided in</v>
      </c>
      <c r="Z89" t="str">
        <f>manual!E89</f>
        <v>was considering selling the salamander but felt guilty about it.</v>
      </c>
      <c r="AA89" t="str">
        <f>manual!F89</f>
        <v>CS</v>
      </c>
      <c r="AB89" t="str">
        <f>manual!G89</f>
        <v>Pred2</v>
      </c>
      <c r="AC89" t="str">
        <f>manual!H89</f>
        <v>NAME2 ____________.</v>
      </c>
      <c r="AD89" t="str">
        <f>manual!I89</f>
        <v>PRED2</v>
      </c>
      <c r="AE89" t="str">
        <f>manual!J89</f>
        <v>PRED1</v>
      </c>
      <c r="AF89" t="str">
        <f>inferred!A89</f>
        <v>he</v>
      </c>
      <c r="AG89" t="str">
        <f>inferred!B89</f>
        <v xml:space="preserve">Colin owns a salamander. Penny likes to read. </v>
      </c>
      <c r="AH89" t="str">
        <f>inferred!C89</f>
        <v xml:space="preserve">Colin and Penny are roommates. </v>
      </c>
      <c r="AI89" t="str">
        <f>inferred!D89</f>
        <v>Colin confided in Penny this morning because he was considering selling the salamander but felt guilty about it.</v>
      </c>
    </row>
    <row r="90" spans="1:35" ht="38.25" x14ac:dyDescent="0.2">
      <c r="A90" s="1">
        <v>89</v>
      </c>
      <c r="B90" s="4" t="str">
        <f>CONCATENATE(inferred!B90,inferred!C90,inferred!D90)</f>
        <v>Karla likes to crochet. Martin likes to flirt. Karla and Martin are acquaintances. Karla confided in Martin last night because she found him to be utterly charming.</v>
      </c>
      <c r="C90" s="5" t="s">
        <v>6</v>
      </c>
      <c r="D90" s="6" t="str">
        <f>SUBSTITUTE(SUBSTITUTE(SUBSTITUTE(SUBSTITUTE(SUBSTITUTE(SUBSTITUTE(manual!H90,"NAME1",sampled!A90),"PRED1",sampled!C90),"NAME2",sampled!E90),"PRED2",sampled!G90),"FILLER",manual!A90),"VERBCONJ",manual!D90)</f>
        <v>Karla and Martin ____________.</v>
      </c>
      <c r="E90" s="7" t="str">
        <f>SUBSTITUTE(SUBSTITUTE(SUBSTITUTE(SUBSTITUTE(SUBSTITUTE(SUBSTITUTE(manual!I90,"NAME1",sampled!A90),"PRED1",sampled!C90),"NAME2",sampled!E90),"PRED2",sampled!G90),"FILLER",manual!A90),"VERBCONJ",manual!D90)</f>
        <v>are acquaintances</v>
      </c>
      <c r="F90" s="7" t="str">
        <f>SUBSTITUTE(SUBSTITUTE(SUBSTITUTE(SUBSTITUTE(SUBSTITUTE(manual!J90,"NAME1",sampled!A90),"PRED1",sampled!C90),"NAME2",sampled!E90),"PRED2",sampled!G90),"FILLER",manual!A90)</f>
        <v>are close friends</v>
      </c>
      <c r="G90" t="str">
        <f>sampled!A90</f>
        <v>Karla</v>
      </c>
      <c r="H90" t="str">
        <f>sampled!B90</f>
        <v>FEMALE</v>
      </c>
      <c r="I90" t="str">
        <f>sampled!C90</f>
        <v>likes to crochet</v>
      </c>
      <c r="J90" t="str">
        <f>sampled!D90</f>
        <v>likes_to</v>
      </c>
      <c r="K90" t="str">
        <f>sampled!E90</f>
        <v>Martin</v>
      </c>
      <c r="L90" t="str">
        <f>sampled!F90</f>
        <v>MALE</v>
      </c>
      <c r="M90" t="str">
        <f>sampled!G90</f>
        <v>likes to flirt</v>
      </c>
      <c r="N90" t="str">
        <f>sampled!H90</f>
        <v>likes_to</v>
      </c>
      <c r="O90" t="b">
        <f>sampled!I90</f>
        <v>0</v>
      </c>
      <c r="P90" t="b">
        <f>sampled!J90</f>
        <v>0</v>
      </c>
      <c r="Q90" t="str">
        <f>sampled!K90</f>
        <v>confide_in</v>
      </c>
      <c r="R90">
        <f>sampled!L90</f>
        <v>5</v>
      </c>
      <c r="S90" t="str">
        <f>sampled!M90</f>
        <v>neutral</v>
      </c>
      <c r="T90">
        <f>sampled!N90</f>
        <v>-7</v>
      </c>
      <c r="U90" t="str">
        <f>sampled!O90</f>
        <v>NP1</v>
      </c>
      <c r="V90" t="str">
        <f>manual!A90</f>
        <v>are acquaintances</v>
      </c>
      <c r="W90" t="str">
        <f>manual!B90</f>
        <v>last night</v>
      </c>
      <c r="X90" t="str">
        <f>manual!C90</f>
        <v>past</v>
      </c>
      <c r="Y90" t="str">
        <f>manual!D90</f>
        <v>confided in</v>
      </c>
      <c r="Z90" t="str">
        <f>manual!E90</f>
        <v>found him to be utterly charming.</v>
      </c>
      <c r="AA90" t="str">
        <f>manual!F90</f>
        <v>CS</v>
      </c>
      <c r="AB90" t="str">
        <f>manual!G90</f>
        <v>Filler</v>
      </c>
      <c r="AC90" t="str">
        <f>manual!H90</f>
        <v>NAME1 and NAME2 ____________.</v>
      </c>
      <c r="AD90" t="str">
        <f>manual!I90</f>
        <v>FILLER</v>
      </c>
      <c r="AE90" t="str">
        <f>manual!J90</f>
        <v>are close friends</v>
      </c>
      <c r="AF90" t="str">
        <f>inferred!A90</f>
        <v>she</v>
      </c>
      <c r="AG90" t="str">
        <f>inferred!B90</f>
        <v xml:space="preserve">Karla likes to crochet. Martin likes to flirt. </v>
      </c>
      <c r="AH90" t="str">
        <f>inferred!C90</f>
        <v xml:space="preserve">Karla and Martin are acquaintances. </v>
      </c>
      <c r="AI90" t="str">
        <f>inferred!D90</f>
        <v>Karla confided in Martin last night because she found him to be utterly charming.</v>
      </c>
    </row>
    <row r="91" spans="1:35" ht="51" x14ac:dyDescent="0.2">
      <c r="A91" s="1">
        <v>90</v>
      </c>
      <c r="B91" s="4" t="str">
        <f>CONCATENATE(inferred!B91,inferred!C91,inferred!D91)</f>
        <v>Chelsea is a paralegal. Patrick owns a treadmill. Chelsea and Patrick are close friends. Patrick confided in Chelsea recently because he was having a property dispute with his neighbor and wanted her legal insights.</v>
      </c>
      <c r="C91" s="5" t="s">
        <v>7</v>
      </c>
      <c r="D91" s="6" t="str">
        <f>SUBSTITUTE(SUBSTITUTE(SUBSTITUTE(SUBSTITUTE(SUBSTITUTE(SUBSTITUTE(manual!H91,"NAME1",sampled!A91),"PRED1",sampled!C91),"NAME2",sampled!E91),"PRED2",sampled!G91),"FILLER",manual!A91),"VERBCONJ",manual!D91)</f>
        <v>TRUE or FALSE: It's Patrick who confided in Chelsea.</v>
      </c>
      <c r="E91" s="7" t="str">
        <f>SUBSTITUTE(SUBSTITUTE(SUBSTITUTE(SUBSTITUTE(SUBSTITUTE(SUBSTITUTE(manual!I91,"NAME1",sampled!A91),"PRED1",sampled!C91),"NAME2",sampled!E91),"PRED2",sampled!G91),"FILLER",manual!A91),"VERBCONJ",manual!D91)</f>
        <v>TRUE</v>
      </c>
      <c r="F91" s="7" t="str">
        <f>SUBSTITUTE(SUBSTITUTE(SUBSTITUTE(SUBSTITUTE(SUBSTITUTE(manual!J91,"NAME1",sampled!A91),"PRED1",sampled!C91),"NAME2",sampled!E91),"PRED2",sampled!G91),"FILLER",manual!A91)</f>
        <v>FALSE</v>
      </c>
      <c r="G91" t="str">
        <f>sampled!A91</f>
        <v>Patrick</v>
      </c>
      <c r="H91" t="str">
        <f>sampled!B91</f>
        <v>MALE</v>
      </c>
      <c r="I91" t="str">
        <f>sampled!C91</f>
        <v>owns a treadmill</v>
      </c>
      <c r="J91" t="str">
        <f>sampled!D91</f>
        <v>owns_a</v>
      </c>
      <c r="K91" t="str">
        <f>sampled!E91</f>
        <v>Chelsea</v>
      </c>
      <c r="L91" t="str">
        <f>sampled!F91</f>
        <v>FEMALE</v>
      </c>
      <c r="M91" t="str">
        <f>sampled!G91</f>
        <v>is a paralegal</v>
      </c>
      <c r="N91" t="str">
        <f>sampled!H91</f>
        <v>is_a</v>
      </c>
      <c r="O91" t="b">
        <f>sampled!I91</f>
        <v>1</v>
      </c>
      <c r="P91" t="b">
        <f>sampled!J91</f>
        <v>1</v>
      </c>
      <c r="Q91" t="str">
        <f>sampled!K91</f>
        <v>confide_in</v>
      </c>
      <c r="R91">
        <f>sampled!L91</f>
        <v>5</v>
      </c>
      <c r="S91" t="str">
        <f>sampled!M91</f>
        <v>neutral</v>
      </c>
      <c r="T91">
        <f>sampled!N91</f>
        <v>-7</v>
      </c>
      <c r="U91" t="str">
        <f>sampled!O91</f>
        <v>NP1</v>
      </c>
      <c r="V91" t="str">
        <f>manual!A91</f>
        <v>are close friends</v>
      </c>
      <c r="W91" t="str">
        <f>manual!B91</f>
        <v>recently</v>
      </c>
      <c r="X91" t="str">
        <f>manual!C91</f>
        <v>past</v>
      </c>
      <c r="Y91" t="str">
        <f>manual!D91</f>
        <v>confided in</v>
      </c>
      <c r="Z91" t="str">
        <f>manual!E91</f>
        <v>was having a property dispute with his neighbor and wanted her legal insights.</v>
      </c>
      <c r="AA91" t="str">
        <f>manual!F91</f>
        <v>CS</v>
      </c>
      <c r="AB91" t="str">
        <f>manual!G91</f>
        <v>ICVerb</v>
      </c>
      <c r="AC91" t="str">
        <f>manual!H91</f>
        <v>TRUE or FALSE: It's NAME1 who VERBCONJ NAME2.</v>
      </c>
      <c r="AD91" t="b">
        <f>manual!I91</f>
        <v>1</v>
      </c>
      <c r="AE91" t="b">
        <f>manual!J91</f>
        <v>0</v>
      </c>
      <c r="AF91" t="str">
        <f>inferred!A91</f>
        <v>he</v>
      </c>
      <c r="AG91" t="str">
        <f>inferred!B91</f>
        <v xml:space="preserve">Chelsea is a paralegal. Patrick owns a treadmill. </v>
      </c>
      <c r="AH91" t="str">
        <f>inferred!C91</f>
        <v xml:space="preserve">Chelsea and Patrick are close friends. </v>
      </c>
      <c r="AI91" t="str">
        <f>inferred!D91</f>
        <v>Patrick confided in Chelsea recently because he was having a property dispute with his neighbor and wanted her legal insights.</v>
      </c>
    </row>
    <row r="92" spans="1:35" ht="38.25" x14ac:dyDescent="0.2">
      <c r="A92" s="1">
        <v>91</v>
      </c>
      <c r="B92" s="4" t="str">
        <f>CONCATENATE(inferred!B92,inferred!C92,inferred!D92)</f>
        <v>Adrianna owns a bagpipe. Bob likes to read. Bob and Adrianna are engaged. Bob surprised Adrianna this evening because she wasn't expecting him to be able to come to her concert.</v>
      </c>
      <c r="C92" s="5" t="s">
        <v>8</v>
      </c>
      <c r="D92" s="6" t="str">
        <f>SUBSTITUTE(SUBSTITUTE(SUBSTITUTE(SUBSTITUTE(SUBSTITUTE(SUBSTITUTE(manual!H92,"NAME1",sampled!A92),"PRED1",sampled!C92),"NAME2",sampled!E92),"PRED2",sampled!G92),"FILLER",manual!A92),"VERBCONJ",manual!D92)</f>
        <v>Adrianna's performance tonight likely involves ____________.</v>
      </c>
      <c r="E92" s="7" t="str">
        <f>SUBSTITUTE(SUBSTITUTE(SUBSTITUTE(SUBSTITUTE(SUBSTITUTE(SUBSTITUTE(manual!I92,"NAME1",sampled!A92),"PRED1",sampled!C92),"NAME2",sampled!E92),"PRED2",sampled!G92),"FILLER",manual!A92),"VERBCONJ",manual!D92)</f>
        <v>Playing the bagpipe</v>
      </c>
      <c r="F92" s="7" t="str">
        <f>SUBSTITUTE(SUBSTITUTE(SUBSTITUTE(SUBSTITUTE(SUBSTITUTE(manual!J92,"NAME1",sampled!A92),"PRED1",sampled!C92),"NAME2",sampled!E92),"PRED2",sampled!G92),"FILLER",manual!A92)</f>
        <v>Reading poetry</v>
      </c>
      <c r="G92" t="str">
        <f>sampled!A92</f>
        <v>Bob</v>
      </c>
      <c r="H92" t="str">
        <f>sampled!B92</f>
        <v>MALE</v>
      </c>
      <c r="I92" t="str">
        <f>sampled!C92</f>
        <v>likes to read</v>
      </c>
      <c r="J92" t="str">
        <f>sampled!D92</f>
        <v>likes_to</v>
      </c>
      <c r="K92" t="str">
        <f>sampled!E92</f>
        <v>Adrianna</v>
      </c>
      <c r="L92" t="str">
        <f>sampled!F92</f>
        <v>FEMALE</v>
      </c>
      <c r="M92" t="str">
        <f>sampled!G92</f>
        <v>owns a bagpipe</v>
      </c>
      <c r="N92" t="str">
        <f>sampled!H92</f>
        <v>owns_a</v>
      </c>
      <c r="O92" t="b">
        <f>sampled!I92</f>
        <v>1</v>
      </c>
      <c r="P92" t="b">
        <f>sampled!J92</f>
        <v>0</v>
      </c>
      <c r="Q92" t="str">
        <f>sampled!K92</f>
        <v>surprise</v>
      </c>
      <c r="R92">
        <f>sampled!L92</f>
        <v>10</v>
      </c>
      <c r="S92" t="str">
        <f>sampled!M92</f>
        <v>neutral</v>
      </c>
      <c r="T92">
        <f>sampled!N92</f>
        <v>-6</v>
      </c>
      <c r="U92" t="str">
        <f>sampled!O92</f>
        <v>NP2</v>
      </c>
      <c r="V92" t="str">
        <f>manual!A92</f>
        <v>are engaged</v>
      </c>
      <c r="W92" t="str">
        <f>manual!B92</f>
        <v>this evening</v>
      </c>
      <c r="X92" t="str">
        <f>manual!C92</f>
        <v>past</v>
      </c>
      <c r="Y92" t="str">
        <f>manual!D92</f>
        <v>surprised</v>
      </c>
      <c r="Z92" t="str">
        <f>manual!E92</f>
        <v>wasn't expecting him to be able to come to her concert.</v>
      </c>
      <c r="AA92" t="str">
        <f>manual!F92</f>
        <v>CS</v>
      </c>
      <c r="AB92" t="str">
        <f>manual!G92</f>
        <v>Continuation</v>
      </c>
      <c r="AC92" t="str">
        <f>manual!H92</f>
        <v>NAME2's performance tonight likely involves ____________.</v>
      </c>
      <c r="AD92" t="str">
        <f>manual!I92</f>
        <v>Playing the bagpipe</v>
      </c>
      <c r="AE92" t="str">
        <f>manual!J92</f>
        <v>Reading poetry</v>
      </c>
      <c r="AF92" t="str">
        <f>inferred!A92</f>
        <v>she</v>
      </c>
      <c r="AG92" t="str">
        <f>inferred!B92</f>
        <v xml:space="preserve">Adrianna owns a bagpipe. Bob likes to read. </v>
      </c>
      <c r="AH92" t="str">
        <f>inferred!C92</f>
        <v xml:space="preserve">Bob and Adrianna are engaged. </v>
      </c>
      <c r="AI92" t="str">
        <f>inferred!D92</f>
        <v>Bob surprised Adrianna this evening because she wasn't expecting him to be able to come to her concert.</v>
      </c>
    </row>
    <row r="93" spans="1:35" ht="38.25" x14ac:dyDescent="0.2">
      <c r="A93" s="1">
        <v>92</v>
      </c>
      <c r="B93" s="4" t="str">
        <f>CONCATENATE(inferred!B93,inferred!C93,inferred!D93)</f>
        <v>Darren owns a bagpipe. Joan likes to crochet. Darren and Joan are roommates. Joan surprised Darren just now because he didn't hear her sneaking up behind him over the sound of his bagpipe practice.</v>
      </c>
      <c r="C93" s="5" t="s">
        <v>9</v>
      </c>
      <c r="D93" s="6" t="str">
        <f>SUBSTITUTE(SUBSTITUTE(SUBSTITUTE(SUBSTITUTE(SUBSTITUTE(SUBSTITUTE(manual!H93,"NAME1",sampled!A93),"PRED1",sampled!C93),"NAME2",sampled!E93),"PRED2",sampled!G93),"FILLER",manual!A93),"VERBCONJ",manual!D93)</f>
        <v>Who likes to crochet?</v>
      </c>
      <c r="E93" s="7" t="str">
        <f>SUBSTITUTE(SUBSTITUTE(SUBSTITUTE(SUBSTITUTE(SUBSTITUTE(SUBSTITUTE(manual!I93,"NAME1",sampled!A93),"PRED1",sampled!C93),"NAME2",sampled!E93),"PRED2",sampled!G93),"FILLER",manual!A93),"VERBCONJ",manual!D93)</f>
        <v>Joan</v>
      </c>
      <c r="F93" s="7" t="str">
        <f>SUBSTITUTE(SUBSTITUTE(SUBSTITUTE(SUBSTITUTE(SUBSTITUTE(manual!J93,"NAME1",sampled!A93),"PRED1",sampled!C93),"NAME2",sampled!E93),"PRED2",sampled!G93),"FILLER",manual!A93)</f>
        <v>Darren</v>
      </c>
      <c r="G93" t="str">
        <f>sampled!A93</f>
        <v>Joan</v>
      </c>
      <c r="H93" t="str">
        <f>sampled!B93</f>
        <v>FEMALE</v>
      </c>
      <c r="I93" t="str">
        <f>sampled!C93</f>
        <v>likes to crochet</v>
      </c>
      <c r="J93" t="str">
        <f>sampled!D93</f>
        <v>likes_to</v>
      </c>
      <c r="K93" t="str">
        <f>sampled!E93</f>
        <v>Darren</v>
      </c>
      <c r="L93" t="str">
        <f>sampled!F93</f>
        <v>MALE</v>
      </c>
      <c r="M93" t="str">
        <f>sampled!G93</f>
        <v>owns a bagpipe</v>
      </c>
      <c r="N93" t="str">
        <f>sampled!H93</f>
        <v>owns_a</v>
      </c>
      <c r="O93" t="b">
        <f>sampled!I93</f>
        <v>1</v>
      </c>
      <c r="P93" t="b">
        <f>sampled!J93</f>
        <v>1</v>
      </c>
      <c r="Q93" t="str">
        <f>sampled!K93</f>
        <v>surprise</v>
      </c>
      <c r="R93">
        <f>sampled!L93</f>
        <v>10</v>
      </c>
      <c r="S93" t="str">
        <f>sampled!M93</f>
        <v>neutral</v>
      </c>
      <c r="T93">
        <f>sampled!N93</f>
        <v>-6</v>
      </c>
      <c r="U93" t="str">
        <f>sampled!O93</f>
        <v>NP2</v>
      </c>
      <c r="V93" t="str">
        <f>manual!A93</f>
        <v>are roommates</v>
      </c>
      <c r="W93" t="str">
        <f>manual!B93</f>
        <v>just now</v>
      </c>
      <c r="X93" t="str">
        <f>manual!C93</f>
        <v>past</v>
      </c>
      <c r="Y93" t="str">
        <f>manual!D93</f>
        <v>surprised</v>
      </c>
      <c r="Z93" t="str">
        <f>manual!E93</f>
        <v>didn't hear her sneaking up behind him over the sound of his bagpipe practice.</v>
      </c>
      <c r="AA93" t="str">
        <f>manual!F93</f>
        <v>CS</v>
      </c>
      <c r="AB93" t="str">
        <f>manual!G93</f>
        <v>Pred1</v>
      </c>
      <c r="AC93" t="str">
        <f>manual!H93</f>
        <v>Who PRED1?</v>
      </c>
      <c r="AD93" t="str">
        <f>manual!I93</f>
        <v>NAME1</v>
      </c>
      <c r="AE93" t="str">
        <f>manual!J93</f>
        <v>NAME2</v>
      </c>
      <c r="AF93" t="str">
        <f>inferred!A93</f>
        <v>he</v>
      </c>
      <c r="AG93" t="str">
        <f>inferred!B93</f>
        <v xml:space="preserve">Darren owns a bagpipe. Joan likes to crochet. </v>
      </c>
      <c r="AH93" t="str">
        <f>inferred!C93</f>
        <v xml:space="preserve">Darren and Joan are roommates. </v>
      </c>
      <c r="AI93" t="str">
        <f>inferred!D93</f>
        <v>Joan surprised Darren just now because he didn't hear her sneaking up behind him over the sound of his bagpipe practice.</v>
      </c>
    </row>
    <row r="94" spans="1:35" ht="38.25" x14ac:dyDescent="0.2">
      <c r="A94" s="1">
        <v>93</v>
      </c>
      <c r="B94" s="4" t="str">
        <f>CONCATENATE(inferred!B94,inferred!C94,inferred!D94)</f>
        <v>Anita likes to flirt. Hector likes to paint. Anita and Hector are acquaintances. Hector surprised Anita last year because she didn't know he had developed a deep crush on her.</v>
      </c>
      <c r="C94" s="5" t="s">
        <v>6</v>
      </c>
      <c r="D94" s="6" t="str">
        <f>SUBSTITUTE(SUBSTITUTE(SUBSTITUTE(SUBSTITUTE(SUBSTITUTE(SUBSTITUTE(manual!H94,"NAME1",sampled!A94),"PRED1",sampled!C94),"NAME2",sampled!E94),"PRED2",sampled!G94),"FILLER",manual!A94),"VERBCONJ",manual!D94)</f>
        <v>Who likes to flirt?</v>
      </c>
      <c r="E94" s="7" t="str">
        <f>SUBSTITUTE(SUBSTITUTE(SUBSTITUTE(SUBSTITUTE(SUBSTITUTE(SUBSTITUTE(manual!I94,"NAME1",sampled!A94),"PRED1",sampled!C94),"NAME2",sampled!E94),"PRED2",sampled!G94),"FILLER",manual!A94),"VERBCONJ",manual!D94)</f>
        <v>Anita</v>
      </c>
      <c r="F94" s="7" t="str">
        <f>SUBSTITUTE(SUBSTITUTE(SUBSTITUTE(SUBSTITUTE(SUBSTITUTE(manual!J94,"NAME1",sampled!A94),"PRED1",sampled!C94),"NAME2",sampled!E94),"PRED2",sampled!G94),"FILLER",manual!A94)</f>
        <v>Hector</v>
      </c>
      <c r="G94" t="str">
        <f>sampled!A94</f>
        <v>Hector</v>
      </c>
      <c r="H94" t="str">
        <f>sampled!B94</f>
        <v>MALE</v>
      </c>
      <c r="I94" t="str">
        <f>sampled!C94</f>
        <v>likes to paint</v>
      </c>
      <c r="J94" t="str">
        <f>sampled!D94</f>
        <v>likes_to</v>
      </c>
      <c r="K94" t="str">
        <f>sampled!E94</f>
        <v>Anita</v>
      </c>
      <c r="L94" t="str">
        <f>sampled!F94</f>
        <v>FEMALE</v>
      </c>
      <c r="M94" t="str">
        <f>sampled!G94</f>
        <v>likes to flirt</v>
      </c>
      <c r="N94" t="str">
        <f>sampled!H94</f>
        <v>likes_to</v>
      </c>
      <c r="O94" t="b">
        <f>sampled!I94</f>
        <v>1</v>
      </c>
      <c r="P94" t="b">
        <f>sampled!J94</f>
        <v>1</v>
      </c>
      <c r="Q94" t="str">
        <f>sampled!K94</f>
        <v>surprise</v>
      </c>
      <c r="R94">
        <f>sampled!L94</f>
        <v>10</v>
      </c>
      <c r="S94" t="str">
        <f>sampled!M94</f>
        <v>neutral</v>
      </c>
      <c r="T94">
        <f>sampled!N94</f>
        <v>-6</v>
      </c>
      <c r="U94" t="str">
        <f>sampled!O94</f>
        <v>NP2</v>
      </c>
      <c r="V94" t="str">
        <f>manual!A94</f>
        <v>are acquaintances</v>
      </c>
      <c r="W94" t="str">
        <f>manual!B94</f>
        <v>last year</v>
      </c>
      <c r="X94" t="str">
        <f>manual!C94</f>
        <v>past</v>
      </c>
      <c r="Y94" t="str">
        <f>manual!D94</f>
        <v>surprised</v>
      </c>
      <c r="Z94" t="str">
        <f>manual!E94</f>
        <v>didn't know he had developed a deep crush on her.</v>
      </c>
      <c r="AA94" t="str">
        <f>manual!F94</f>
        <v>CS</v>
      </c>
      <c r="AB94" t="str">
        <f>manual!G94</f>
        <v>Pred2</v>
      </c>
      <c r="AC94" t="str">
        <f>manual!H94</f>
        <v>Who PRED2?</v>
      </c>
      <c r="AD94" t="str">
        <f>manual!I94</f>
        <v>NAME2</v>
      </c>
      <c r="AE94" t="str">
        <f>manual!J94</f>
        <v>NAME1</v>
      </c>
      <c r="AF94" t="str">
        <f>inferred!A94</f>
        <v>she</v>
      </c>
      <c r="AG94" t="str">
        <f>inferred!B94</f>
        <v xml:space="preserve">Anita likes to flirt. Hector likes to paint. </v>
      </c>
      <c r="AH94" t="str">
        <f>inferred!C94</f>
        <v xml:space="preserve">Anita and Hector are acquaintances. </v>
      </c>
      <c r="AI94" t="str">
        <f>inferred!D94</f>
        <v>Hector surprised Anita last year because she didn't know he had developed a deep crush on her.</v>
      </c>
    </row>
    <row r="95" spans="1:35" ht="38.25" x14ac:dyDescent="0.2">
      <c r="A95" s="1">
        <v>94</v>
      </c>
      <c r="B95" s="4" t="str">
        <f>CONCATENATE(inferred!B95,inferred!C95,inferred!D95)</f>
        <v>Allison likes to crochet. Harry likes to paint. Harry and Allison are close friends. Harry surprised Allison last week because she had never been asked to sit for a portrait before.</v>
      </c>
      <c r="C95" s="5" t="s">
        <v>7</v>
      </c>
      <c r="D95" s="6" t="str">
        <f>SUBSTITUTE(SUBSTITUTE(SUBSTITUTE(SUBSTITUTE(SUBSTITUTE(SUBSTITUTE(manual!H95,"NAME1",sampled!A95),"PRED1",sampled!C95),"NAME2",sampled!E95),"PRED2",sampled!G95),"FILLER",manual!A95),"VERBCONJ",manual!D95)</f>
        <v>Harry ____________.</v>
      </c>
      <c r="E95" s="7" t="str">
        <f>SUBSTITUTE(SUBSTITUTE(SUBSTITUTE(SUBSTITUTE(SUBSTITUTE(SUBSTITUTE(manual!I95,"NAME1",sampled!A95),"PRED1",sampled!C95),"NAME2",sampled!E95),"PRED2",sampled!G95),"FILLER",manual!A95),"VERBCONJ",manual!D95)</f>
        <v>likes to paint</v>
      </c>
      <c r="F95" s="7" t="str">
        <f>SUBSTITUTE(SUBSTITUTE(SUBSTITUTE(SUBSTITUTE(SUBSTITUTE(manual!J95,"NAME1",sampled!A95),"PRED1",sampled!C95),"NAME2",sampled!E95),"PRED2",sampled!G95),"FILLER",manual!A95)</f>
        <v>likes to crochet</v>
      </c>
      <c r="G95" t="str">
        <f>sampled!A95</f>
        <v>Harry</v>
      </c>
      <c r="H95" t="str">
        <f>sampled!B95</f>
        <v>MALE</v>
      </c>
      <c r="I95" t="str">
        <f>sampled!C95</f>
        <v>likes to paint</v>
      </c>
      <c r="J95" t="str">
        <f>sampled!D95</f>
        <v>likes_to</v>
      </c>
      <c r="K95" t="str">
        <f>sampled!E95</f>
        <v>Allison</v>
      </c>
      <c r="L95" t="str">
        <f>sampled!F95</f>
        <v>FEMALE</v>
      </c>
      <c r="M95" t="str">
        <f>sampled!G95</f>
        <v>likes to crochet</v>
      </c>
      <c r="N95" t="str">
        <f>sampled!H95</f>
        <v>likes_to</v>
      </c>
      <c r="O95" t="b">
        <f>sampled!I95</f>
        <v>1</v>
      </c>
      <c r="P95" t="b">
        <f>sampled!J95</f>
        <v>0</v>
      </c>
      <c r="Q95" t="str">
        <f>sampled!K95</f>
        <v>surprise</v>
      </c>
      <c r="R95">
        <f>sampled!L95</f>
        <v>10</v>
      </c>
      <c r="S95" t="str">
        <f>sampled!M95</f>
        <v>neutral</v>
      </c>
      <c r="T95">
        <f>sampled!N95</f>
        <v>-6</v>
      </c>
      <c r="U95" t="str">
        <f>sampled!O95</f>
        <v>NP2</v>
      </c>
      <c r="V95" t="str">
        <f>manual!A95</f>
        <v>are close friends</v>
      </c>
      <c r="W95" t="str">
        <f>manual!B95</f>
        <v>last week</v>
      </c>
      <c r="X95" t="str">
        <f>manual!C95</f>
        <v>past</v>
      </c>
      <c r="Y95" t="str">
        <f>manual!D95</f>
        <v>surprised</v>
      </c>
      <c r="Z95" t="str">
        <f>manual!E95</f>
        <v>had never been asked to sit for a portrait before.</v>
      </c>
      <c r="AA95" t="str">
        <f>manual!F95</f>
        <v>CS</v>
      </c>
      <c r="AB95" t="str">
        <f>manual!G95</f>
        <v>Pred1</v>
      </c>
      <c r="AC95" t="str">
        <f>manual!H95</f>
        <v>NAME1 ____________.</v>
      </c>
      <c r="AD95" t="str">
        <f>manual!I95</f>
        <v>PRED1</v>
      </c>
      <c r="AE95" t="str">
        <f>manual!J95</f>
        <v>PRED2</v>
      </c>
      <c r="AF95" t="str">
        <f>inferred!A95</f>
        <v>she</v>
      </c>
      <c r="AG95" t="str">
        <f>inferred!B95</f>
        <v xml:space="preserve">Allison likes to crochet. Harry likes to paint. </v>
      </c>
      <c r="AH95" t="str">
        <f>inferred!C95</f>
        <v xml:space="preserve">Harry and Allison are close friends. </v>
      </c>
      <c r="AI95" t="str">
        <f>inferred!D95</f>
        <v>Harry surprised Allison last week because she had never been asked to sit for a portrait before.</v>
      </c>
    </row>
    <row r="96" spans="1:35" ht="51" x14ac:dyDescent="0.2">
      <c r="A96" s="1">
        <v>95</v>
      </c>
      <c r="B96" s="4" t="str">
        <f>CONCATENATE(inferred!B96,inferred!C96,inferred!D96)</f>
        <v>Donna is a retiree. Malachi is an ophthalmologist. Donna and Malachi are divorced. Malachi surprised Donna last year because she hadn't even publicly announced her retirement before he sent her a congratulatory card.</v>
      </c>
      <c r="C96" s="5" t="s">
        <v>8</v>
      </c>
      <c r="D96" s="6" t="str">
        <f>SUBSTITUTE(SUBSTITUTE(SUBSTITUTE(SUBSTITUTE(SUBSTITUTE(SUBSTITUTE(manual!H96,"NAME1",sampled!A96),"PRED1",sampled!C96),"NAME2",sampled!E96),"PRED2",sampled!G96),"FILLER",manual!A96),"VERBCONJ",manual!D96)</f>
        <v>Donna ____________.</v>
      </c>
      <c r="E96" s="7" t="str">
        <f>SUBSTITUTE(SUBSTITUTE(SUBSTITUTE(SUBSTITUTE(SUBSTITUTE(SUBSTITUTE(manual!I96,"NAME1",sampled!A96),"PRED1",sampled!C96),"NAME2",sampled!E96),"PRED2",sampled!G96),"FILLER",manual!A96),"VERBCONJ",manual!D96)</f>
        <v>is a retiree</v>
      </c>
      <c r="F96" s="7" t="str">
        <f>SUBSTITUTE(SUBSTITUTE(SUBSTITUTE(SUBSTITUTE(SUBSTITUTE(manual!J96,"NAME1",sampled!A96),"PRED1",sampled!C96),"NAME2",sampled!E96),"PRED2",sampled!G96),"FILLER",manual!A96)</f>
        <v>is an ophthalmologist</v>
      </c>
      <c r="G96" t="str">
        <f>sampled!A96</f>
        <v>Malachi</v>
      </c>
      <c r="H96" t="str">
        <f>sampled!B96</f>
        <v>MALE</v>
      </c>
      <c r="I96" t="str">
        <f>sampled!C96</f>
        <v>is an ophthalmologist</v>
      </c>
      <c r="J96" t="str">
        <f>sampled!D96</f>
        <v>is_a</v>
      </c>
      <c r="K96" t="str">
        <f>sampled!E96</f>
        <v>Donna</v>
      </c>
      <c r="L96" t="str">
        <f>sampled!F96</f>
        <v>FEMALE</v>
      </c>
      <c r="M96" t="str">
        <f>sampled!G96</f>
        <v>is a retiree</v>
      </c>
      <c r="N96" t="str">
        <f>sampled!H96</f>
        <v>is_a</v>
      </c>
      <c r="O96" t="b">
        <f>sampled!I96</f>
        <v>1</v>
      </c>
      <c r="P96" t="b">
        <f>sampled!J96</f>
        <v>1</v>
      </c>
      <c r="Q96" t="str">
        <f>sampled!K96</f>
        <v>surprise</v>
      </c>
      <c r="R96">
        <f>sampled!L96</f>
        <v>10</v>
      </c>
      <c r="S96" t="str">
        <f>sampled!M96</f>
        <v>neutral</v>
      </c>
      <c r="T96">
        <f>sampled!N96</f>
        <v>-6</v>
      </c>
      <c r="U96" t="str">
        <f>sampled!O96</f>
        <v>NP2</v>
      </c>
      <c r="V96" t="str">
        <f>manual!A96</f>
        <v>are divorced</v>
      </c>
      <c r="W96" t="str">
        <f>manual!B96</f>
        <v>last year</v>
      </c>
      <c r="X96" t="str">
        <f>manual!C96</f>
        <v>past</v>
      </c>
      <c r="Y96" t="str">
        <f>manual!D96</f>
        <v>surprised</v>
      </c>
      <c r="Z96" t="str">
        <f>manual!E96</f>
        <v>hadn't even publicly announced her retirement before he sent her a congratulatory card.</v>
      </c>
      <c r="AA96" t="str">
        <f>manual!F96</f>
        <v>CS</v>
      </c>
      <c r="AB96" t="str">
        <f>manual!G96</f>
        <v>Pred2</v>
      </c>
      <c r="AC96" t="str">
        <f>manual!H96</f>
        <v>NAME2 ____________.</v>
      </c>
      <c r="AD96" t="str">
        <f>manual!I96</f>
        <v>PRED2</v>
      </c>
      <c r="AE96" t="str">
        <f>manual!J96</f>
        <v>PRED1</v>
      </c>
      <c r="AF96" t="str">
        <f>inferred!A96</f>
        <v>she</v>
      </c>
      <c r="AG96" t="str">
        <f>inferred!B96</f>
        <v xml:space="preserve">Donna is a retiree. Malachi is an ophthalmologist. </v>
      </c>
      <c r="AH96" t="str">
        <f>inferred!C96</f>
        <v xml:space="preserve">Donna and Malachi are divorced. </v>
      </c>
      <c r="AI96" t="str">
        <f>inferred!D96</f>
        <v>Malachi surprised Donna last year because she hadn't even publicly announced her retirement before he sent her a congratulatory card.</v>
      </c>
    </row>
    <row r="97" spans="1:35" ht="38.25" x14ac:dyDescent="0.2">
      <c r="A97" s="1">
        <v>96</v>
      </c>
      <c r="B97" s="4" t="str">
        <f>CONCATENATE(inferred!B97,inferred!C97,inferred!D97)</f>
        <v>Marcia owns a pub. Philip is a paralegal. Philip and Marcia are cousins. Philip surprised Marcia the other day because he dropped by the pub on a day that she thought he was away for business.</v>
      </c>
      <c r="C97" s="5" t="s">
        <v>9</v>
      </c>
      <c r="D97" s="6" t="str">
        <f>SUBSTITUTE(SUBSTITUTE(SUBSTITUTE(SUBSTITUTE(SUBSTITUTE(SUBSTITUTE(manual!H97,"NAME1",sampled!A97),"PRED1",sampled!C97),"NAME2",sampled!E97),"PRED2",sampled!G97),"FILLER",manual!A97),"VERBCONJ",manual!D97)</f>
        <v>Philip and Marcia ____________.</v>
      </c>
      <c r="E97" s="7" t="str">
        <f>SUBSTITUTE(SUBSTITUTE(SUBSTITUTE(SUBSTITUTE(SUBSTITUTE(SUBSTITUTE(manual!I97,"NAME1",sampled!A97),"PRED1",sampled!C97),"NAME2",sampled!E97),"PRED2",sampled!G97),"FILLER",manual!A97),"VERBCONJ",manual!D97)</f>
        <v>are cousins</v>
      </c>
      <c r="F97" s="7" t="str">
        <f>SUBSTITUTE(SUBSTITUTE(SUBSTITUTE(SUBSTITUTE(SUBSTITUTE(manual!J97,"NAME1",sampled!A97),"PRED1",sampled!C97),"NAME2",sampled!E97),"PRED2",sampled!G97),"FILLER",manual!A97)</f>
        <v>are married</v>
      </c>
      <c r="G97" t="str">
        <f>sampled!A97</f>
        <v>Philip</v>
      </c>
      <c r="H97" t="str">
        <f>sampled!B97</f>
        <v>MALE</v>
      </c>
      <c r="I97" t="str">
        <f>sampled!C97</f>
        <v>is a paralegal</v>
      </c>
      <c r="J97" t="str">
        <f>sampled!D97</f>
        <v>is_a</v>
      </c>
      <c r="K97" t="str">
        <f>sampled!E97</f>
        <v>Marcia</v>
      </c>
      <c r="L97" t="str">
        <f>sampled!F97</f>
        <v>FEMALE</v>
      </c>
      <c r="M97" t="str">
        <f>sampled!G97</f>
        <v>owns a pub</v>
      </c>
      <c r="N97" t="str">
        <f>sampled!H97</f>
        <v>owns_a</v>
      </c>
      <c r="O97" t="b">
        <f>sampled!I97</f>
        <v>1</v>
      </c>
      <c r="P97" t="b">
        <f>sampled!J97</f>
        <v>0</v>
      </c>
      <c r="Q97" t="str">
        <f>sampled!K97</f>
        <v>surprise</v>
      </c>
      <c r="R97">
        <f>sampled!L97</f>
        <v>10</v>
      </c>
      <c r="S97" t="str">
        <f>sampled!M97</f>
        <v>neutral</v>
      </c>
      <c r="T97">
        <f>sampled!N97</f>
        <v>-6</v>
      </c>
      <c r="U97" t="str">
        <f>sampled!O97</f>
        <v>NP1</v>
      </c>
      <c r="V97" t="str">
        <f>manual!A97</f>
        <v>are cousins</v>
      </c>
      <c r="W97" t="str">
        <f>manual!B97</f>
        <v>the other day</v>
      </c>
      <c r="X97" t="str">
        <f>manual!C97</f>
        <v>past</v>
      </c>
      <c r="Y97" t="str">
        <f>manual!D97</f>
        <v>surprised</v>
      </c>
      <c r="Z97" t="str">
        <f>manual!E97</f>
        <v>dropped by the pub on a day that she thought he was away for business.</v>
      </c>
      <c r="AA97" t="str">
        <f>manual!F97</f>
        <v>CS</v>
      </c>
      <c r="AB97" t="str">
        <f>manual!G97</f>
        <v>Filler</v>
      </c>
      <c r="AC97" t="str">
        <f>manual!H97</f>
        <v>NAME1 and NAME2 ____________.</v>
      </c>
      <c r="AD97" t="str">
        <f>manual!I97</f>
        <v>FILLER</v>
      </c>
      <c r="AE97" t="str">
        <f>manual!J97</f>
        <v>are married</v>
      </c>
      <c r="AF97" t="str">
        <f>inferred!A97</f>
        <v>he</v>
      </c>
      <c r="AG97" t="str">
        <f>inferred!B97</f>
        <v xml:space="preserve">Marcia owns a pub. Philip is a paralegal. </v>
      </c>
      <c r="AH97" t="str">
        <f>inferred!C97</f>
        <v xml:space="preserve">Philip and Marcia are cousins. </v>
      </c>
      <c r="AI97" t="str">
        <f>inferred!D97</f>
        <v>Philip surprised Marcia the other day because he dropped by the pub on a day that she thought he was away for business.</v>
      </c>
    </row>
    <row r="98" spans="1:35" ht="38.25" x14ac:dyDescent="0.2">
      <c r="A98" s="1">
        <v>97</v>
      </c>
      <c r="B98" s="4" t="str">
        <f>CONCATENATE(inferred!B98,inferred!C98,inferred!D98)</f>
        <v>Scott owns a treadmill. Sierra is a bellhop. Scott and Sierra are engaged. Scott surprised Sierra today because he brought her lunch at the hotel.</v>
      </c>
      <c r="C98" s="5" t="s">
        <v>6</v>
      </c>
      <c r="D98" s="6" t="str">
        <f>SUBSTITUTE(SUBSTITUTE(SUBSTITUTE(SUBSTITUTE(SUBSTITUTE(SUBSTITUTE(manual!H98,"NAME1",sampled!A98),"PRED1",sampled!C98),"NAME2",sampled!E98),"PRED2",sampled!G98),"FILLER",manual!A98),"VERBCONJ",manual!D98)</f>
        <v>TRUE or FALSE: It's Sierra who surprised Scott.</v>
      </c>
      <c r="E98" s="7" t="str">
        <f>SUBSTITUTE(SUBSTITUTE(SUBSTITUTE(SUBSTITUTE(SUBSTITUTE(SUBSTITUTE(manual!I98,"NAME1",sampled!A98),"PRED1",sampled!C98),"NAME2",sampled!E98),"PRED2",sampled!G98),"FILLER",manual!A98),"VERBCONJ",manual!D98)</f>
        <v>FALSE</v>
      </c>
      <c r="F98" s="7" t="str">
        <f>SUBSTITUTE(SUBSTITUTE(SUBSTITUTE(SUBSTITUTE(SUBSTITUTE(manual!J98,"NAME1",sampled!A98),"PRED1",sampled!C98),"NAME2",sampled!E98),"PRED2",sampled!G98),"FILLER",manual!A98)</f>
        <v>TRUE</v>
      </c>
      <c r="G98" t="str">
        <f>sampled!A98</f>
        <v>Scott</v>
      </c>
      <c r="H98" t="str">
        <f>sampled!B98</f>
        <v>MALE</v>
      </c>
      <c r="I98" t="str">
        <f>sampled!C98</f>
        <v>owns a treadmill</v>
      </c>
      <c r="J98" t="str">
        <f>sampled!D98</f>
        <v>owns_a</v>
      </c>
      <c r="K98" t="str">
        <f>sampled!E98</f>
        <v>Sierra</v>
      </c>
      <c r="L98" t="str">
        <f>sampled!F98</f>
        <v>FEMALE</v>
      </c>
      <c r="M98" t="str">
        <f>sampled!G98</f>
        <v>is a bellhop</v>
      </c>
      <c r="N98" t="str">
        <f>sampled!H98</f>
        <v>is_a</v>
      </c>
      <c r="O98" t="b">
        <f>sampled!I98</f>
        <v>0</v>
      </c>
      <c r="P98" t="b">
        <f>sampled!J98</f>
        <v>0</v>
      </c>
      <c r="Q98" t="str">
        <f>sampled!K98</f>
        <v>surprise</v>
      </c>
      <c r="R98">
        <f>sampled!L98</f>
        <v>10</v>
      </c>
      <c r="S98" t="str">
        <f>sampled!M98</f>
        <v>neutral</v>
      </c>
      <c r="T98">
        <f>sampled!N98</f>
        <v>-6</v>
      </c>
      <c r="U98" t="str">
        <f>sampled!O98</f>
        <v>NP1</v>
      </c>
      <c r="V98" t="str">
        <f>manual!A98</f>
        <v>are engaged</v>
      </c>
      <c r="W98" t="str">
        <f>manual!B98</f>
        <v>today</v>
      </c>
      <c r="X98" t="str">
        <f>manual!C98</f>
        <v>past</v>
      </c>
      <c r="Y98" t="str">
        <f>manual!D98</f>
        <v>surprised</v>
      </c>
      <c r="Z98" t="str">
        <f>manual!E98</f>
        <v>brought her lunch at the hotel.</v>
      </c>
      <c r="AA98" t="str">
        <f>manual!F98</f>
        <v>CS</v>
      </c>
      <c r="AB98" t="str">
        <f>manual!G98</f>
        <v>ICVerb</v>
      </c>
      <c r="AC98" t="str">
        <f>manual!H98</f>
        <v>TRUE or FALSE: It's NAME2 who VERBCONJ NAME1.</v>
      </c>
      <c r="AD98" t="b">
        <f>manual!I98</f>
        <v>0</v>
      </c>
      <c r="AE98" t="b">
        <f>manual!J98</f>
        <v>1</v>
      </c>
      <c r="AF98" t="str">
        <f>inferred!A98</f>
        <v>he</v>
      </c>
      <c r="AG98" t="str">
        <f>inferred!B98</f>
        <v xml:space="preserve">Scott owns a treadmill. Sierra is a bellhop. </v>
      </c>
      <c r="AH98" t="str">
        <f>inferred!C98</f>
        <v xml:space="preserve">Scott and Sierra are engaged. </v>
      </c>
      <c r="AI98" t="str">
        <f>inferred!D98</f>
        <v>Scott surprised Sierra today because he brought her lunch at the hotel.</v>
      </c>
    </row>
    <row r="99" spans="1:35" ht="51" x14ac:dyDescent="0.2">
      <c r="A99" s="1">
        <v>98</v>
      </c>
      <c r="B99" s="4" t="str">
        <f>CONCATENATE(inferred!B99,inferred!C99,inferred!D99)</f>
        <v>Howard owns a pub. Michelle owns a salamander. Michelle and Howard are distantly related. Howard surprised Michelle this morning because he remembered the salamander's name from the last time he came by.</v>
      </c>
      <c r="C99" s="5" t="s">
        <v>7</v>
      </c>
      <c r="D99" s="6" t="str">
        <f>SUBSTITUTE(SUBSTITUTE(SUBSTITUTE(SUBSTITUTE(SUBSTITUTE(SUBSTITUTE(manual!H99,"NAME1",sampled!A99),"PRED1",sampled!C99),"NAME2",sampled!E99),"PRED2",sampled!G99),"FILLER",manual!A99),"VERBCONJ",manual!D99)</f>
        <v>Howard remembered the name of ____________.</v>
      </c>
      <c r="E99" s="7" t="str">
        <f>SUBSTITUTE(SUBSTITUTE(SUBSTITUTE(SUBSTITUTE(SUBSTITUTE(SUBSTITUTE(manual!I99,"NAME1",sampled!A99),"PRED1",sampled!C99),"NAME2",sampled!E99),"PRED2",sampled!G99),"FILLER",manual!A99),"VERBCONJ",manual!D99)</f>
        <v>Michelle's salamander</v>
      </c>
      <c r="F99" s="7" t="str">
        <f>SUBSTITUTE(SUBSTITUTE(SUBSTITUTE(SUBSTITUTE(SUBSTITUTE(manual!J99,"NAME1",sampled!A99),"PRED1",sampled!C99),"NAME2",sampled!E99),"PRED2",sampled!G99),"FILLER",manual!A99)</f>
        <v>Michelle's pub</v>
      </c>
      <c r="G99" t="str">
        <f>sampled!A99</f>
        <v>Howard</v>
      </c>
      <c r="H99" t="str">
        <f>sampled!B99</f>
        <v>MALE</v>
      </c>
      <c r="I99" t="str">
        <f>sampled!C99</f>
        <v>owns a pub</v>
      </c>
      <c r="J99" t="str">
        <f>sampled!D99</f>
        <v>owns_a</v>
      </c>
      <c r="K99" t="str">
        <f>sampled!E99</f>
        <v>Michelle</v>
      </c>
      <c r="L99" t="str">
        <f>sampled!F99</f>
        <v>FEMALE</v>
      </c>
      <c r="M99" t="str">
        <f>sampled!G99</f>
        <v>owns a salamander</v>
      </c>
      <c r="N99" t="str">
        <f>sampled!H99</f>
        <v>owns_a</v>
      </c>
      <c r="O99" t="b">
        <f>sampled!I99</f>
        <v>0</v>
      </c>
      <c r="P99" t="b">
        <f>sampled!J99</f>
        <v>1</v>
      </c>
      <c r="Q99" t="str">
        <f>sampled!K99</f>
        <v>surprise</v>
      </c>
      <c r="R99">
        <f>sampled!L99</f>
        <v>10</v>
      </c>
      <c r="S99" t="str">
        <f>sampled!M99</f>
        <v>neutral</v>
      </c>
      <c r="T99">
        <f>sampled!N99</f>
        <v>-6</v>
      </c>
      <c r="U99" t="str">
        <f>sampled!O99</f>
        <v>NP1</v>
      </c>
      <c r="V99" t="str">
        <f>manual!A99</f>
        <v>are distantly related</v>
      </c>
      <c r="W99" t="str">
        <f>manual!B99</f>
        <v>this morning</v>
      </c>
      <c r="X99" t="str">
        <f>manual!C99</f>
        <v>past</v>
      </c>
      <c r="Y99" t="str">
        <f>manual!D99</f>
        <v>surprised</v>
      </c>
      <c r="Z99" t="str">
        <f>manual!E99</f>
        <v>remembered the salamander's name from the last time he came by.</v>
      </c>
      <c r="AA99" t="str">
        <f>manual!F99</f>
        <v>CS</v>
      </c>
      <c r="AB99" t="str">
        <f>manual!G99</f>
        <v>Continuation</v>
      </c>
      <c r="AC99" t="str">
        <f>manual!H99</f>
        <v>NAME1 remembered the name of ____________.</v>
      </c>
      <c r="AD99" t="str">
        <f>manual!I99</f>
        <v>NAME2's salamander</v>
      </c>
      <c r="AE99" t="str">
        <f>manual!J99</f>
        <v>NAME2's pub</v>
      </c>
      <c r="AF99" t="str">
        <f>inferred!A99</f>
        <v>he</v>
      </c>
      <c r="AG99" t="str">
        <f>inferred!B99</f>
        <v xml:space="preserve">Howard owns a pub. Michelle owns a salamander. </v>
      </c>
      <c r="AH99" t="str">
        <f>inferred!C99</f>
        <v xml:space="preserve">Michelle and Howard are distantly related. </v>
      </c>
      <c r="AI99" t="str">
        <f>inferred!D99</f>
        <v>Howard surprised Michelle this morning because he remembered the salamander's name from the last time he came by.</v>
      </c>
    </row>
    <row r="100" spans="1:35" ht="38.25" x14ac:dyDescent="0.2">
      <c r="A100" s="1">
        <v>99</v>
      </c>
      <c r="B100" s="4" t="str">
        <f>CONCATENATE(inferred!B100,inferred!C100,inferred!D100)</f>
        <v>Sally is an actor. Robert likes to sail. Robert and Sally are siblings. Robert surprised Sally this spring because he invited her to come along on his next big trip down the intracoastal waterway.</v>
      </c>
      <c r="C100" s="5" t="s">
        <v>8</v>
      </c>
      <c r="D100" s="6" t="str">
        <f>SUBSTITUTE(SUBSTITUTE(SUBSTITUTE(SUBSTITUTE(SUBSTITUTE(SUBSTITUTE(manual!H100,"NAME1",sampled!A100),"PRED1",sampled!C100),"NAME2",sampled!E100),"PRED2",sampled!G100),"FILLER",manual!A100),"VERBCONJ",manual!D100)</f>
        <v>Who likes to sail?</v>
      </c>
      <c r="E100" s="7" t="str">
        <f>SUBSTITUTE(SUBSTITUTE(SUBSTITUTE(SUBSTITUTE(SUBSTITUTE(SUBSTITUTE(manual!I100,"NAME1",sampled!A100),"PRED1",sampled!C100),"NAME2",sampled!E100),"PRED2",sampled!G100),"FILLER",manual!A100),"VERBCONJ",manual!D100)</f>
        <v>Robert</v>
      </c>
      <c r="F100" s="7" t="str">
        <f>SUBSTITUTE(SUBSTITUTE(SUBSTITUTE(SUBSTITUTE(SUBSTITUTE(manual!J100,"NAME1",sampled!A100),"PRED1",sampled!C100),"NAME2",sampled!E100),"PRED2",sampled!G100),"FILLER",manual!A100)</f>
        <v>Sally</v>
      </c>
      <c r="G100" t="str">
        <f>sampled!A100</f>
        <v>Robert</v>
      </c>
      <c r="H100" t="str">
        <f>sampled!B100</f>
        <v>MALE</v>
      </c>
      <c r="I100" t="str">
        <f>sampled!C100</f>
        <v>likes to sail</v>
      </c>
      <c r="J100" t="str">
        <f>sampled!D100</f>
        <v>likes_to</v>
      </c>
      <c r="K100" t="str">
        <f>sampled!E100</f>
        <v>Sally</v>
      </c>
      <c r="L100" t="str">
        <f>sampled!F100</f>
        <v>FEMALE</v>
      </c>
      <c r="M100" t="str">
        <f>sampled!G100</f>
        <v>is an actor</v>
      </c>
      <c r="N100" t="str">
        <f>sampled!H100</f>
        <v>is_a</v>
      </c>
      <c r="O100" t="b">
        <f>sampled!I100</f>
        <v>1</v>
      </c>
      <c r="P100" t="b">
        <f>sampled!J100</f>
        <v>0</v>
      </c>
      <c r="Q100" t="str">
        <f>sampled!K100</f>
        <v>surprise</v>
      </c>
      <c r="R100">
        <f>sampled!L100</f>
        <v>10</v>
      </c>
      <c r="S100" t="str">
        <f>sampled!M100</f>
        <v>neutral</v>
      </c>
      <c r="T100">
        <f>sampled!N100</f>
        <v>-6</v>
      </c>
      <c r="U100" t="str">
        <f>sampled!O100</f>
        <v>NP1</v>
      </c>
      <c r="V100" t="str">
        <f>manual!A100</f>
        <v>are siblings</v>
      </c>
      <c r="W100" t="str">
        <f>manual!B100</f>
        <v>this spring</v>
      </c>
      <c r="X100" t="str">
        <f>manual!C100</f>
        <v>past</v>
      </c>
      <c r="Y100" t="str">
        <f>manual!D100</f>
        <v>surprised</v>
      </c>
      <c r="Z100" t="str">
        <f>manual!E100</f>
        <v>invited her to come along on his next big trip down the intracoastal waterway.</v>
      </c>
      <c r="AA100" t="str">
        <f>manual!F100</f>
        <v>CS</v>
      </c>
      <c r="AB100" t="str">
        <f>manual!G100</f>
        <v>Pred1</v>
      </c>
      <c r="AC100" t="str">
        <f>manual!H100</f>
        <v>Who PRED1?</v>
      </c>
      <c r="AD100" t="str">
        <f>manual!I100</f>
        <v>NAME1</v>
      </c>
      <c r="AE100" t="str">
        <f>manual!J100</f>
        <v>NAME2</v>
      </c>
      <c r="AF100" t="str">
        <f>inferred!A100</f>
        <v>he</v>
      </c>
      <c r="AG100" t="str">
        <f>inferred!B100</f>
        <v xml:space="preserve">Sally is an actor. Robert likes to sail. </v>
      </c>
      <c r="AH100" t="str">
        <f>inferred!C100</f>
        <v xml:space="preserve">Robert and Sally are siblings. </v>
      </c>
      <c r="AI100" t="str">
        <f>inferred!D100</f>
        <v>Robert surprised Sally this spring because he invited her to come along on his next big trip down the intracoastal waterway.</v>
      </c>
    </row>
    <row r="101" spans="1:35" ht="38.25" x14ac:dyDescent="0.2">
      <c r="A101" s="1">
        <v>100</v>
      </c>
      <c r="B101" s="4" t="str">
        <f>CONCATENATE(inferred!B101,inferred!C101,inferred!D101)</f>
        <v>Kevin is an actor. Paula is a paralegal. Kevin and Paula are sweethearts. Paula surprised Kevin this afternoon because she easily recited the line he was trying to remember.</v>
      </c>
      <c r="C101" s="5" t="s">
        <v>9</v>
      </c>
      <c r="D101" s="6" t="str">
        <f>SUBSTITUTE(SUBSTITUTE(SUBSTITUTE(SUBSTITUTE(SUBSTITUTE(SUBSTITUTE(manual!H101,"NAME1",sampled!A101),"PRED1",sampled!C101),"NAME2",sampled!E101),"PRED2",sampled!G101),"FILLER",manual!A101),"VERBCONJ",manual!D101)</f>
        <v>Who is an actor?</v>
      </c>
      <c r="E101" s="7" t="str">
        <f>SUBSTITUTE(SUBSTITUTE(SUBSTITUTE(SUBSTITUTE(SUBSTITUTE(SUBSTITUTE(manual!I101,"NAME1",sampled!A101),"PRED1",sampled!C101),"NAME2",sampled!E101),"PRED2",sampled!G101),"FILLER",manual!A101),"VERBCONJ",manual!D101)</f>
        <v>Kevin</v>
      </c>
      <c r="F101" s="7" t="str">
        <f>SUBSTITUTE(SUBSTITUTE(SUBSTITUTE(SUBSTITUTE(SUBSTITUTE(manual!J101,"NAME1",sampled!A101),"PRED1",sampled!C101),"NAME2",sampled!E101),"PRED2",sampled!G101),"FILLER",manual!A101)</f>
        <v>Paula</v>
      </c>
      <c r="G101" t="str">
        <f>sampled!A101</f>
        <v>Paula</v>
      </c>
      <c r="H101" t="str">
        <f>sampled!B101</f>
        <v>FEMALE</v>
      </c>
      <c r="I101" t="str">
        <f>sampled!C101</f>
        <v>is a paralegal</v>
      </c>
      <c r="J101" t="str">
        <f>sampled!D101</f>
        <v>is_a</v>
      </c>
      <c r="K101" t="str">
        <f>sampled!E101</f>
        <v>Kevin</v>
      </c>
      <c r="L101" t="str">
        <f>sampled!F101</f>
        <v>MALE</v>
      </c>
      <c r="M101" t="str">
        <f>sampled!G101</f>
        <v>is an actor</v>
      </c>
      <c r="N101" t="str">
        <f>sampled!H101</f>
        <v>is_a</v>
      </c>
      <c r="O101" t="b">
        <f>sampled!I101</f>
        <v>1</v>
      </c>
      <c r="P101" t="b">
        <f>sampled!J101</f>
        <v>1</v>
      </c>
      <c r="Q101" t="str">
        <f>sampled!K101</f>
        <v>surprise</v>
      </c>
      <c r="R101">
        <f>sampled!L101</f>
        <v>10</v>
      </c>
      <c r="S101" t="str">
        <f>sampled!M101</f>
        <v>neutral</v>
      </c>
      <c r="T101">
        <f>sampled!N101</f>
        <v>-6</v>
      </c>
      <c r="U101" t="str">
        <f>sampled!O101</f>
        <v>NP1</v>
      </c>
      <c r="V101" t="str">
        <f>manual!A101</f>
        <v>are sweethearts</v>
      </c>
      <c r="W101" t="str">
        <f>manual!B101</f>
        <v>this afternoon</v>
      </c>
      <c r="X101" t="str">
        <f>manual!C101</f>
        <v>past</v>
      </c>
      <c r="Y101" t="str">
        <f>manual!D101</f>
        <v>surprised</v>
      </c>
      <c r="Z101" t="str">
        <f>manual!E101</f>
        <v>easily recited the line he was trying to remember.</v>
      </c>
      <c r="AA101" t="str">
        <f>manual!F101</f>
        <v>CS</v>
      </c>
      <c r="AB101" t="str">
        <f>manual!G101</f>
        <v>Pred2</v>
      </c>
      <c r="AC101" t="str">
        <f>manual!H101</f>
        <v>Who PRED2?</v>
      </c>
      <c r="AD101" t="str">
        <f>manual!I101</f>
        <v>NAME2</v>
      </c>
      <c r="AE101" t="str">
        <f>manual!J101</f>
        <v>NAME1</v>
      </c>
      <c r="AF101" t="str">
        <f>inferred!A101</f>
        <v>she</v>
      </c>
      <c r="AG101" t="str">
        <f>inferred!B101</f>
        <v xml:space="preserve">Kevin is an actor. Paula is a paralegal. </v>
      </c>
      <c r="AH101" t="str">
        <f>inferred!C101</f>
        <v xml:space="preserve">Kevin and Paula are sweethearts. </v>
      </c>
      <c r="AI101" t="str">
        <f>inferred!D101</f>
        <v>Paula surprised Kevin this afternoon because she easily recited the line he was trying to remember.</v>
      </c>
    </row>
    <row r="102" spans="1:35" ht="38.25" x14ac:dyDescent="0.2">
      <c r="A102" s="1">
        <v>101</v>
      </c>
      <c r="B102" s="4" t="str">
        <f>CONCATENATE(inferred!B102,inferred!C102,inferred!D102)</f>
        <v>Darrell owns a salamander. Patty owns a limousine. Darrell and Patty are dating. Patty worried Darrell this evening because she seemed tired as she was getting ready to go pick up a client.</v>
      </c>
      <c r="C102" s="5" t="s">
        <v>6</v>
      </c>
      <c r="D102" s="6" t="str">
        <f>SUBSTITUTE(SUBSTITUTE(SUBSTITUTE(SUBSTITUTE(SUBSTITUTE(SUBSTITUTE(manual!H102,"NAME1",sampled!A102),"PRED1",sampled!C102),"NAME2",sampled!E102),"PRED2",sampled!G102),"FILLER",manual!A102),"VERBCONJ",manual!D102)</f>
        <v>Patty ____________.</v>
      </c>
      <c r="E102" s="7" t="str">
        <f>SUBSTITUTE(SUBSTITUTE(SUBSTITUTE(SUBSTITUTE(SUBSTITUTE(SUBSTITUTE(manual!I102,"NAME1",sampled!A102),"PRED1",sampled!C102),"NAME2",sampled!E102),"PRED2",sampled!G102),"FILLER",manual!A102),"VERBCONJ",manual!D102)</f>
        <v>owns a limousine</v>
      </c>
      <c r="F102" s="7" t="str">
        <f>SUBSTITUTE(SUBSTITUTE(SUBSTITUTE(SUBSTITUTE(SUBSTITUTE(manual!J102,"NAME1",sampled!A102),"PRED1",sampled!C102),"NAME2",sampled!E102),"PRED2",sampled!G102),"FILLER",manual!A102)</f>
        <v>owns a salamander</v>
      </c>
      <c r="G102" t="str">
        <f>sampled!A102</f>
        <v>Patty</v>
      </c>
      <c r="H102" t="str">
        <f>sampled!B102</f>
        <v>FEMALE</v>
      </c>
      <c r="I102" t="str">
        <f>sampled!C102</f>
        <v>owns a limousine</v>
      </c>
      <c r="J102" t="str">
        <f>sampled!D102</f>
        <v>owns_a</v>
      </c>
      <c r="K102" t="str">
        <f>sampled!E102</f>
        <v>Darrell</v>
      </c>
      <c r="L102" t="str">
        <f>sampled!F102</f>
        <v>MALE</v>
      </c>
      <c r="M102" t="str">
        <f>sampled!G102</f>
        <v>owns a salamander</v>
      </c>
      <c r="N102" t="str">
        <f>sampled!H102</f>
        <v>owns_a</v>
      </c>
      <c r="O102" t="b">
        <f>sampled!I102</f>
        <v>1</v>
      </c>
      <c r="P102" t="b">
        <f>sampled!J102</f>
        <v>1</v>
      </c>
      <c r="Q102" t="str">
        <f>sampled!K102</f>
        <v>worry</v>
      </c>
      <c r="R102">
        <f>sampled!L102</f>
        <v>76</v>
      </c>
      <c r="S102" t="str">
        <f>sampled!M102</f>
        <v>NP1</v>
      </c>
      <c r="T102">
        <f>sampled!N102</f>
        <v>7</v>
      </c>
      <c r="U102" t="str">
        <f>sampled!O102</f>
        <v>NP1</v>
      </c>
      <c r="V102" t="str">
        <f>manual!A102</f>
        <v>are dating</v>
      </c>
      <c r="W102" t="str">
        <f>manual!B102</f>
        <v>this evening</v>
      </c>
      <c r="X102" t="str">
        <f>manual!C102</f>
        <v>past</v>
      </c>
      <c r="Y102" t="str">
        <f>manual!D102</f>
        <v>worried</v>
      </c>
      <c r="Z102" t="str">
        <f>manual!E102</f>
        <v>seemed tired as she was getting ready to go pick up a client.</v>
      </c>
      <c r="AA102" t="str">
        <f>manual!F102</f>
        <v>CS</v>
      </c>
      <c r="AB102" t="str">
        <f>manual!G102</f>
        <v>Pred1</v>
      </c>
      <c r="AC102" t="str">
        <f>manual!H102</f>
        <v>NAME1 ____________.</v>
      </c>
      <c r="AD102" t="str">
        <f>manual!I102</f>
        <v>PRED1</v>
      </c>
      <c r="AE102" t="str">
        <f>manual!J102</f>
        <v>PRED2</v>
      </c>
      <c r="AF102" t="str">
        <f>inferred!A102</f>
        <v>she</v>
      </c>
      <c r="AG102" t="str">
        <f>inferred!B102</f>
        <v xml:space="preserve">Darrell owns a salamander. Patty owns a limousine. </v>
      </c>
      <c r="AH102" t="str">
        <f>inferred!C102</f>
        <v xml:space="preserve">Darrell and Patty are dating. </v>
      </c>
      <c r="AI102" t="str">
        <f>inferred!D102</f>
        <v>Patty worried Darrell this evening because she seemed tired as she was getting ready to go pick up a client.</v>
      </c>
    </row>
    <row r="103" spans="1:35" ht="38.25" x14ac:dyDescent="0.2">
      <c r="A103" s="1">
        <v>102</v>
      </c>
      <c r="B103" s="4" t="str">
        <f>CONCATENATE(inferred!B103,inferred!C103,inferred!D103)</f>
        <v>Kelsey likes to sail. Joseph likes to paint. Joseph and Kelsey are coworkers. Kelsey worried Joseph last week because she insisted on going out in the sailboat, despite the bad weather report.</v>
      </c>
      <c r="C103" s="5" t="s">
        <v>7</v>
      </c>
      <c r="D103" s="6" t="str">
        <f>SUBSTITUTE(SUBSTITUTE(SUBSTITUTE(SUBSTITUTE(SUBSTITUTE(SUBSTITUTE(manual!H103,"NAME1",sampled!A103),"PRED1",sampled!C103),"NAME2",sampled!E103),"PRED2",sampled!G103),"FILLER",manual!A103),"VERBCONJ",manual!D103)</f>
        <v>Joseph ____________.</v>
      </c>
      <c r="E103" s="7" t="str">
        <f>SUBSTITUTE(SUBSTITUTE(SUBSTITUTE(SUBSTITUTE(SUBSTITUTE(SUBSTITUTE(manual!I103,"NAME1",sampled!A103),"PRED1",sampled!C103),"NAME2",sampled!E103),"PRED2",sampled!G103),"FILLER",manual!A103),"VERBCONJ",manual!D103)</f>
        <v>likes to paint</v>
      </c>
      <c r="F103" s="7" t="str">
        <f>SUBSTITUTE(SUBSTITUTE(SUBSTITUTE(SUBSTITUTE(SUBSTITUTE(manual!J103,"NAME1",sampled!A103),"PRED1",sampled!C103),"NAME2",sampled!E103),"PRED2",sampled!G103),"FILLER",manual!A103)</f>
        <v>likes to sail</v>
      </c>
      <c r="G103" t="str">
        <f>sampled!A103</f>
        <v>Kelsey</v>
      </c>
      <c r="H103" t="str">
        <f>sampled!B103</f>
        <v>FEMALE</v>
      </c>
      <c r="I103" t="str">
        <f>sampled!C103</f>
        <v>likes to sail</v>
      </c>
      <c r="J103" t="str">
        <f>sampled!D103</f>
        <v>likes_to</v>
      </c>
      <c r="K103" t="str">
        <f>sampled!E103</f>
        <v>Joseph</v>
      </c>
      <c r="L103" t="str">
        <f>sampled!F103</f>
        <v>MALE</v>
      </c>
      <c r="M103" t="str">
        <f>sampled!G103</f>
        <v>likes to paint</v>
      </c>
      <c r="N103" t="str">
        <f>sampled!H103</f>
        <v>likes_to</v>
      </c>
      <c r="O103" t="b">
        <f>sampled!I103</f>
        <v>0</v>
      </c>
      <c r="P103" t="b">
        <f>sampled!J103</f>
        <v>1</v>
      </c>
      <c r="Q103" t="str">
        <f>sampled!K103</f>
        <v>worry</v>
      </c>
      <c r="R103">
        <f>sampled!L103</f>
        <v>76</v>
      </c>
      <c r="S103" t="str">
        <f>sampled!M103</f>
        <v>NP1</v>
      </c>
      <c r="T103">
        <f>sampled!N103</f>
        <v>7</v>
      </c>
      <c r="U103" t="str">
        <f>sampled!O103</f>
        <v>NP1</v>
      </c>
      <c r="V103" t="str">
        <f>manual!A103</f>
        <v>are coworkers</v>
      </c>
      <c r="W103" t="str">
        <f>manual!B103</f>
        <v>last week</v>
      </c>
      <c r="X103" t="str">
        <f>manual!C103</f>
        <v>past</v>
      </c>
      <c r="Y103" t="str">
        <f>manual!D103</f>
        <v>worried</v>
      </c>
      <c r="Z103" t="str">
        <f>manual!E103</f>
        <v>insisted on going out in the sailboat, despite the bad weather report.</v>
      </c>
      <c r="AA103" t="str">
        <f>manual!F103</f>
        <v>CS</v>
      </c>
      <c r="AB103" t="str">
        <f>manual!G103</f>
        <v>Pred2</v>
      </c>
      <c r="AC103" t="str">
        <f>manual!H103</f>
        <v>NAME2 ____________.</v>
      </c>
      <c r="AD103" t="str">
        <f>manual!I103</f>
        <v>PRED2</v>
      </c>
      <c r="AE103" t="str">
        <f>manual!J103</f>
        <v>PRED1</v>
      </c>
      <c r="AF103" t="str">
        <f>inferred!A103</f>
        <v>she</v>
      </c>
      <c r="AG103" t="str">
        <f>inferred!B103</f>
        <v xml:space="preserve">Kelsey likes to sail. Joseph likes to paint. </v>
      </c>
      <c r="AH103" t="str">
        <f>inferred!C103</f>
        <v xml:space="preserve">Joseph and Kelsey are coworkers. </v>
      </c>
      <c r="AI103" t="str">
        <f>inferred!D103</f>
        <v>Kelsey worried Joseph last week because she insisted on going out in the sailboat, despite the bad weather report.</v>
      </c>
    </row>
    <row r="104" spans="1:35" ht="38.25" x14ac:dyDescent="0.2">
      <c r="A104" s="1">
        <v>103</v>
      </c>
      <c r="B104" s="4" t="str">
        <f>CONCATENATE(inferred!B104,inferred!C104,inferred!D104)</f>
        <v>Elias owns a limousine. Brooke likes to sail. Brooke and Elias are divorced. Elias worries Brooke regularly because he drives so aggressively.</v>
      </c>
      <c r="C104" s="5" t="s">
        <v>8</v>
      </c>
      <c r="D104" s="6" t="str">
        <f>SUBSTITUTE(SUBSTITUTE(SUBSTITUTE(SUBSTITUTE(SUBSTITUTE(SUBSTITUTE(manual!H104,"NAME1",sampled!A104),"PRED1",sampled!C104),"NAME2",sampled!E104),"PRED2",sampled!G104),"FILLER",manual!A104),"VERBCONJ",manual!D104)</f>
        <v>Elias and Brooke ____________.</v>
      </c>
      <c r="E104" s="7" t="str">
        <f>SUBSTITUTE(SUBSTITUTE(SUBSTITUTE(SUBSTITUTE(SUBSTITUTE(SUBSTITUTE(manual!I104,"NAME1",sampled!A104),"PRED1",sampled!C104),"NAME2",sampled!E104),"PRED2",sampled!G104),"FILLER",manual!A104),"VERBCONJ",manual!D104)</f>
        <v>are divorced</v>
      </c>
      <c r="F104" s="7" t="str">
        <f>SUBSTITUTE(SUBSTITUTE(SUBSTITUTE(SUBSTITUTE(SUBSTITUTE(manual!J104,"NAME1",sampled!A104),"PRED1",sampled!C104),"NAME2",sampled!E104),"PRED2",sampled!G104),"FILLER",manual!A104)</f>
        <v>are acquaintances</v>
      </c>
      <c r="G104" t="str">
        <f>sampled!A104</f>
        <v>Elias</v>
      </c>
      <c r="H104" t="str">
        <f>sampled!B104</f>
        <v>MALE</v>
      </c>
      <c r="I104" t="str">
        <f>sampled!C104</f>
        <v>owns a limousine</v>
      </c>
      <c r="J104" t="str">
        <f>sampled!D104</f>
        <v>owns_a</v>
      </c>
      <c r="K104" t="str">
        <f>sampled!E104</f>
        <v>Brooke</v>
      </c>
      <c r="L104" t="str">
        <f>sampled!F104</f>
        <v>FEMALE</v>
      </c>
      <c r="M104" t="str">
        <f>sampled!G104</f>
        <v>likes to sail</v>
      </c>
      <c r="N104" t="str">
        <f>sampled!H104</f>
        <v>likes_to</v>
      </c>
      <c r="O104" t="b">
        <f>sampled!I104</f>
        <v>0</v>
      </c>
      <c r="P104" t="b">
        <f>sampled!J104</f>
        <v>1</v>
      </c>
      <c r="Q104" t="str">
        <f>sampled!K104</f>
        <v>worry</v>
      </c>
      <c r="R104">
        <f>sampled!L104</f>
        <v>76</v>
      </c>
      <c r="S104" t="str">
        <f>sampled!M104</f>
        <v>NP1</v>
      </c>
      <c r="T104">
        <f>sampled!N104</f>
        <v>7</v>
      </c>
      <c r="U104" t="str">
        <f>sampled!O104</f>
        <v>NP1</v>
      </c>
      <c r="V104" t="str">
        <f>manual!A104</f>
        <v>are divorced</v>
      </c>
      <c r="W104" t="str">
        <f>manual!B104</f>
        <v>regularly</v>
      </c>
      <c r="X104" t="str">
        <f>manual!C104</f>
        <v>present</v>
      </c>
      <c r="Y104" t="str">
        <f>manual!D104</f>
        <v>worries</v>
      </c>
      <c r="Z104" t="str">
        <f>manual!E104</f>
        <v>drives so aggressively.</v>
      </c>
      <c r="AA104" t="str">
        <f>manual!F104</f>
        <v>CS</v>
      </c>
      <c r="AB104" t="str">
        <f>manual!G104</f>
        <v>Filler</v>
      </c>
      <c r="AC104" t="str">
        <f>manual!H104</f>
        <v>NAME1 and NAME2 ____________.</v>
      </c>
      <c r="AD104" t="str">
        <f>manual!I104</f>
        <v>FILLER</v>
      </c>
      <c r="AE104" t="str">
        <f>manual!J104</f>
        <v>are acquaintances</v>
      </c>
      <c r="AF104" t="str">
        <f>inferred!A104</f>
        <v>he</v>
      </c>
      <c r="AG104" t="str">
        <f>inferred!B104</f>
        <v xml:space="preserve">Elias owns a limousine. Brooke likes to sail. </v>
      </c>
      <c r="AH104" t="str">
        <f>inferred!C104</f>
        <v xml:space="preserve">Brooke and Elias are divorced. </v>
      </c>
      <c r="AI104" t="str">
        <f>inferred!D104</f>
        <v>Elias worries Brooke regularly because he drives so aggressively.</v>
      </c>
    </row>
    <row r="105" spans="1:35" ht="38.25" x14ac:dyDescent="0.2">
      <c r="A105" s="1">
        <v>104</v>
      </c>
      <c r="B105" s="4" t="str">
        <f>CONCATENATE(inferred!B105,inferred!C105,inferred!D105)</f>
        <v>Darlene owns a limousine. Craig is a retiree. Craig and Darlene are cousins. Darlene worried Craig the other day because she was about to let her driver's license expire.</v>
      </c>
      <c r="C105" s="5" t="s">
        <v>9</v>
      </c>
      <c r="D105" s="6" t="str">
        <f>SUBSTITUTE(SUBSTITUTE(SUBSTITUTE(SUBSTITUTE(SUBSTITUTE(SUBSTITUTE(manual!H105,"NAME1",sampled!A105),"PRED1",sampled!C105),"NAME2",sampled!E105),"PRED2",sampled!G105),"FILLER",manual!A105),"VERBCONJ",manual!D105)</f>
        <v>TRUE or FALSE: It's Darlene who worried Craig.</v>
      </c>
      <c r="E105" s="7" t="str">
        <f>SUBSTITUTE(SUBSTITUTE(SUBSTITUTE(SUBSTITUTE(SUBSTITUTE(SUBSTITUTE(manual!I105,"NAME1",sampled!A105),"PRED1",sampled!C105),"NAME2",sampled!E105),"PRED2",sampled!G105),"FILLER",manual!A105),"VERBCONJ",manual!D105)</f>
        <v>TRUE</v>
      </c>
      <c r="F105" s="7" t="str">
        <f>SUBSTITUTE(SUBSTITUTE(SUBSTITUTE(SUBSTITUTE(SUBSTITUTE(manual!J105,"NAME1",sampled!A105),"PRED1",sampled!C105),"NAME2",sampled!E105),"PRED2",sampled!G105),"FILLER",manual!A105)</f>
        <v>FALSE</v>
      </c>
      <c r="G105" t="str">
        <f>sampled!A105</f>
        <v>Darlene</v>
      </c>
      <c r="H105" t="str">
        <f>sampled!B105</f>
        <v>FEMALE</v>
      </c>
      <c r="I105" t="str">
        <f>sampled!C105</f>
        <v>owns a limousine</v>
      </c>
      <c r="J105" t="str">
        <f>sampled!D105</f>
        <v>owns_a</v>
      </c>
      <c r="K105" t="str">
        <f>sampled!E105</f>
        <v>Craig</v>
      </c>
      <c r="L105" t="str">
        <f>sampled!F105</f>
        <v>MALE</v>
      </c>
      <c r="M105" t="str">
        <f>sampled!G105</f>
        <v>is a retiree</v>
      </c>
      <c r="N105" t="str">
        <f>sampled!H105</f>
        <v>is_a</v>
      </c>
      <c r="O105" t="b">
        <f>sampled!I105</f>
        <v>0</v>
      </c>
      <c r="P105" t="b">
        <f>sampled!J105</f>
        <v>1</v>
      </c>
      <c r="Q105" t="str">
        <f>sampled!K105</f>
        <v>worry</v>
      </c>
      <c r="R105">
        <f>sampled!L105</f>
        <v>76</v>
      </c>
      <c r="S105" t="str">
        <f>sampled!M105</f>
        <v>NP1</v>
      </c>
      <c r="T105">
        <f>sampled!N105</f>
        <v>7</v>
      </c>
      <c r="U105" t="str">
        <f>sampled!O105</f>
        <v>NP1</v>
      </c>
      <c r="V105" t="str">
        <f>manual!A105</f>
        <v>are cousins</v>
      </c>
      <c r="W105" t="str">
        <f>manual!B105</f>
        <v>the other day</v>
      </c>
      <c r="X105" t="str">
        <f>manual!C105</f>
        <v>past</v>
      </c>
      <c r="Y105" t="str">
        <f>manual!D105</f>
        <v>worried</v>
      </c>
      <c r="Z105" t="str">
        <f>manual!E105</f>
        <v>was about to let her driver's license expire.</v>
      </c>
      <c r="AA105" t="str">
        <f>manual!F105</f>
        <v>CS</v>
      </c>
      <c r="AB105" t="str">
        <f>manual!G105</f>
        <v>ICVerb</v>
      </c>
      <c r="AC105" t="str">
        <f>manual!H105</f>
        <v>TRUE or FALSE: It's NAME1 who VERBCONJ NAME2.</v>
      </c>
      <c r="AD105" t="b">
        <f>manual!I105</f>
        <v>1</v>
      </c>
      <c r="AE105" t="b">
        <f>manual!J105</f>
        <v>0</v>
      </c>
      <c r="AF105" t="str">
        <f>inferred!A105</f>
        <v>she</v>
      </c>
      <c r="AG105" t="str">
        <f>inferred!B105</f>
        <v xml:space="preserve">Darlene owns a limousine. Craig is a retiree. </v>
      </c>
      <c r="AH105" t="str">
        <f>inferred!C105</f>
        <v xml:space="preserve">Craig and Darlene are cousins. </v>
      </c>
      <c r="AI105" t="str">
        <f>inferred!D105</f>
        <v>Darlene worried Craig the other day because she was about to let her driver's license expire.</v>
      </c>
    </row>
    <row r="106" spans="1:35" ht="51" x14ac:dyDescent="0.2">
      <c r="A106" s="1">
        <v>105</v>
      </c>
      <c r="B106" s="4" t="str">
        <f>CONCATENATE(inferred!B106,inferred!C106,inferred!D106)</f>
        <v>Terrence likes to crochet. Kathleen owns a treadmill. Kathleen and Terrence are distantly related. Kathleen worried Terrence yesterday because she was running on the treadmill without wearing the safety key.</v>
      </c>
      <c r="C106" s="5" t="s">
        <v>6</v>
      </c>
      <c r="D106" s="6" t="str">
        <f>SUBSTITUTE(SUBSTITUTE(SUBSTITUTE(SUBSTITUTE(SUBSTITUTE(SUBSTITUTE(manual!H106,"NAME1",sampled!A106),"PRED1",sampled!C106),"NAME2",sampled!E106),"PRED2",sampled!G106),"FILLER",manual!A106),"VERBCONJ",manual!D106)</f>
        <v>Terrence was concerned that Kathleen was using ____________  unsafely.</v>
      </c>
      <c r="E106" s="7" t="str">
        <f>SUBSTITUTE(SUBSTITUTE(SUBSTITUTE(SUBSTITUTE(SUBSTITUTE(SUBSTITUTE(manual!I106,"NAME1",sampled!A106),"PRED1",sampled!C106),"NAME2",sampled!E106),"PRED2",sampled!G106),"FILLER",manual!A106),"VERBCONJ",manual!D106)</f>
        <v>The treadmill</v>
      </c>
      <c r="F106" s="7" t="str">
        <f>SUBSTITUTE(SUBSTITUTE(SUBSTITUTE(SUBSTITUTE(SUBSTITUTE(manual!J106,"NAME1",sampled!A106),"PRED1",sampled!C106),"NAME2",sampled!E106),"PRED2",sampled!G106),"FILLER",manual!A106)</f>
        <v>The crochet hook</v>
      </c>
      <c r="G106" t="str">
        <f>sampled!A106</f>
        <v>Kathleen</v>
      </c>
      <c r="H106" t="str">
        <f>sampled!B106</f>
        <v>FEMALE</v>
      </c>
      <c r="I106" t="str">
        <f>sampled!C106</f>
        <v>owns a treadmill</v>
      </c>
      <c r="J106" t="str">
        <f>sampled!D106</f>
        <v>owns_a</v>
      </c>
      <c r="K106" t="str">
        <f>sampled!E106</f>
        <v>Terrence</v>
      </c>
      <c r="L106" t="str">
        <f>sampled!F106</f>
        <v>MALE</v>
      </c>
      <c r="M106" t="str">
        <f>sampled!G106</f>
        <v>likes to crochet</v>
      </c>
      <c r="N106" t="str">
        <f>sampled!H106</f>
        <v>likes_to</v>
      </c>
      <c r="O106" t="b">
        <f>sampled!I106</f>
        <v>1</v>
      </c>
      <c r="P106" t="b">
        <f>sampled!J106</f>
        <v>0</v>
      </c>
      <c r="Q106" t="str">
        <f>sampled!K106</f>
        <v>worry</v>
      </c>
      <c r="R106">
        <f>sampled!L106</f>
        <v>76</v>
      </c>
      <c r="S106" t="str">
        <f>sampled!M106</f>
        <v>NP1</v>
      </c>
      <c r="T106">
        <f>sampled!N106</f>
        <v>7</v>
      </c>
      <c r="U106" t="str">
        <f>sampled!O106</f>
        <v>NP1</v>
      </c>
      <c r="V106" t="str">
        <f>manual!A106</f>
        <v>are distantly related</v>
      </c>
      <c r="W106" t="str">
        <f>manual!B106</f>
        <v>yesterday</v>
      </c>
      <c r="X106" t="str">
        <f>manual!C106</f>
        <v>past</v>
      </c>
      <c r="Y106" t="str">
        <f>manual!D106</f>
        <v>worried</v>
      </c>
      <c r="Z106" t="str">
        <f>manual!E106</f>
        <v>was running on the treadmill without wearing the safety key.</v>
      </c>
      <c r="AA106" t="str">
        <f>manual!F106</f>
        <v>CS</v>
      </c>
      <c r="AB106" t="str">
        <f>manual!G106</f>
        <v>Continuation</v>
      </c>
      <c r="AC106" t="str">
        <f>manual!H106</f>
        <v>NAME2 was concerned that NAME1 was using ____________  unsafely.</v>
      </c>
      <c r="AD106" t="str">
        <f>manual!I106</f>
        <v>The treadmill</v>
      </c>
      <c r="AE106" t="str">
        <f>manual!J106</f>
        <v>The crochet hook</v>
      </c>
      <c r="AF106" t="str">
        <f>inferred!A106</f>
        <v>she</v>
      </c>
      <c r="AG106" t="str">
        <f>inferred!B106</f>
        <v xml:space="preserve">Terrence likes to crochet. Kathleen owns a treadmill. </v>
      </c>
      <c r="AH106" t="str">
        <f>inferred!C106</f>
        <v xml:space="preserve">Kathleen and Terrence are distantly related. </v>
      </c>
      <c r="AI106" t="str">
        <f>inferred!D106</f>
        <v>Kathleen worried Terrence yesterday because she was running on the treadmill without wearing the safety key.</v>
      </c>
    </row>
    <row r="107" spans="1:35" ht="51" x14ac:dyDescent="0.2">
      <c r="A107" s="1">
        <v>106</v>
      </c>
      <c r="B107" s="4" t="str">
        <f>CONCATENATE(inferred!B107,inferred!C107,inferred!D107)</f>
        <v>Carrie owns a salamander. Leonardo owns a limousine. Carrie and Leonardo are neighbors. Carrie worried Leonardo this morning because she jumped out into the road in front of him to save her runaway salamander.</v>
      </c>
      <c r="C107" s="5" t="s">
        <v>7</v>
      </c>
      <c r="D107" s="6" t="str">
        <f>SUBSTITUTE(SUBSTITUTE(SUBSTITUTE(SUBSTITUTE(SUBSTITUTE(SUBSTITUTE(manual!H107,"NAME1",sampled!A107),"PRED1",sampled!C107),"NAME2",sampled!E107),"PRED2",sampled!G107),"FILLER",manual!A107),"VERBCONJ",manual!D107)</f>
        <v>Who owns a salamander?</v>
      </c>
      <c r="E107" s="7" t="str">
        <f>SUBSTITUTE(SUBSTITUTE(SUBSTITUTE(SUBSTITUTE(SUBSTITUTE(SUBSTITUTE(manual!I107,"NAME1",sampled!A107),"PRED1",sampled!C107),"NAME2",sampled!E107),"PRED2",sampled!G107),"FILLER",manual!A107),"VERBCONJ",manual!D107)</f>
        <v>Carrie</v>
      </c>
      <c r="F107" s="7" t="str">
        <f>SUBSTITUTE(SUBSTITUTE(SUBSTITUTE(SUBSTITUTE(SUBSTITUTE(manual!J107,"NAME1",sampled!A107),"PRED1",sampled!C107),"NAME2",sampled!E107),"PRED2",sampled!G107),"FILLER",manual!A107)</f>
        <v>Leonardo</v>
      </c>
      <c r="G107" t="str">
        <f>sampled!A107</f>
        <v>Carrie</v>
      </c>
      <c r="H107" t="str">
        <f>sampled!B107</f>
        <v>FEMALE</v>
      </c>
      <c r="I107" t="str">
        <f>sampled!C107</f>
        <v>owns a salamander</v>
      </c>
      <c r="J107" t="str">
        <f>sampled!D107</f>
        <v>owns_a</v>
      </c>
      <c r="K107" t="str">
        <f>sampled!E107</f>
        <v>Leonardo</v>
      </c>
      <c r="L107" t="str">
        <f>sampled!F107</f>
        <v>MALE</v>
      </c>
      <c r="M107" t="str">
        <f>sampled!G107</f>
        <v>owns a limousine</v>
      </c>
      <c r="N107" t="str">
        <f>sampled!H107</f>
        <v>owns_a</v>
      </c>
      <c r="O107" t="b">
        <f>sampled!I107</f>
        <v>0</v>
      </c>
      <c r="P107" t="b">
        <f>sampled!J107</f>
        <v>0</v>
      </c>
      <c r="Q107" t="str">
        <f>sampled!K107</f>
        <v>worry</v>
      </c>
      <c r="R107">
        <f>sampled!L107</f>
        <v>76</v>
      </c>
      <c r="S107" t="str">
        <f>sampled!M107</f>
        <v>NP1</v>
      </c>
      <c r="T107">
        <f>sampled!N107</f>
        <v>7</v>
      </c>
      <c r="U107" t="str">
        <f>sampled!O107</f>
        <v>NP1</v>
      </c>
      <c r="V107" t="str">
        <f>manual!A107</f>
        <v>are neighbors</v>
      </c>
      <c r="W107" t="str">
        <f>manual!B107</f>
        <v>this morning</v>
      </c>
      <c r="X107" t="str">
        <f>manual!C107</f>
        <v>past</v>
      </c>
      <c r="Y107" t="str">
        <f>manual!D107</f>
        <v>worried</v>
      </c>
      <c r="Z107" t="str">
        <f>manual!E107</f>
        <v>jumped out into the road in front of him to save her runaway salamander.</v>
      </c>
      <c r="AA107" t="str">
        <f>manual!F107</f>
        <v>CS</v>
      </c>
      <c r="AB107" t="str">
        <f>manual!G107</f>
        <v>Pred1</v>
      </c>
      <c r="AC107" t="str">
        <f>manual!H107</f>
        <v>Who PRED1?</v>
      </c>
      <c r="AD107" t="str">
        <f>manual!I107</f>
        <v>NAME1</v>
      </c>
      <c r="AE107" t="str">
        <f>manual!J107</f>
        <v>NAME2</v>
      </c>
      <c r="AF107" t="str">
        <f>inferred!A107</f>
        <v>she</v>
      </c>
      <c r="AG107" t="str">
        <f>inferred!B107</f>
        <v xml:space="preserve">Carrie owns a salamander. Leonardo owns a limousine. </v>
      </c>
      <c r="AH107" t="str">
        <f>inferred!C107</f>
        <v xml:space="preserve">Carrie and Leonardo are neighbors. </v>
      </c>
      <c r="AI107" t="str">
        <f>inferred!D107</f>
        <v>Carrie worried Leonardo this morning because she jumped out into the road in front of him to save her runaway salamander.</v>
      </c>
    </row>
    <row r="108" spans="1:35" ht="38.25" x14ac:dyDescent="0.2">
      <c r="A108" s="1">
        <v>107</v>
      </c>
      <c r="B108" s="4" t="str">
        <f>CONCATENATE(inferred!B108,inferred!C108,inferred!D108)</f>
        <v>Brittney is an actor. Paul is a bellhop. Brittney and Paul are close friends. Paul worried Brittney earlier this week because he said he had never read a Shakespeare play before.</v>
      </c>
      <c r="C108" s="5" t="s">
        <v>8</v>
      </c>
      <c r="D108" s="6" t="str">
        <f>SUBSTITUTE(SUBSTITUTE(SUBSTITUTE(SUBSTITUTE(SUBSTITUTE(SUBSTITUTE(manual!H108,"NAME1",sampled!A108),"PRED1",sampled!C108),"NAME2",sampled!E108),"PRED2",sampled!G108),"FILLER",manual!A108),"VERBCONJ",manual!D108)</f>
        <v>Who is an actor?</v>
      </c>
      <c r="E108" s="7" t="str">
        <f>SUBSTITUTE(SUBSTITUTE(SUBSTITUTE(SUBSTITUTE(SUBSTITUTE(SUBSTITUTE(manual!I108,"NAME1",sampled!A108),"PRED1",sampled!C108),"NAME2",sampled!E108),"PRED2",sampled!G108),"FILLER",manual!A108),"VERBCONJ",manual!D108)</f>
        <v>Brittney</v>
      </c>
      <c r="F108" s="7" t="str">
        <f>SUBSTITUTE(SUBSTITUTE(SUBSTITUTE(SUBSTITUTE(SUBSTITUTE(manual!J108,"NAME1",sampled!A108),"PRED1",sampled!C108),"NAME2",sampled!E108),"PRED2",sampled!G108),"FILLER",manual!A108)</f>
        <v>Paul</v>
      </c>
      <c r="G108" t="str">
        <f>sampled!A108</f>
        <v>Paul</v>
      </c>
      <c r="H108" t="str">
        <f>sampled!B108</f>
        <v>MALE</v>
      </c>
      <c r="I108" t="str">
        <f>sampled!C108</f>
        <v>is a bellhop</v>
      </c>
      <c r="J108" t="str">
        <f>sampled!D108</f>
        <v>is_a</v>
      </c>
      <c r="K108" t="str">
        <f>sampled!E108</f>
        <v>Brittney</v>
      </c>
      <c r="L108" t="str">
        <f>sampled!F108</f>
        <v>FEMALE</v>
      </c>
      <c r="M108" t="str">
        <f>sampled!G108</f>
        <v>is an actor</v>
      </c>
      <c r="N108" t="str">
        <f>sampled!H108</f>
        <v>is_a</v>
      </c>
      <c r="O108" t="b">
        <f>sampled!I108</f>
        <v>1</v>
      </c>
      <c r="P108" t="b">
        <f>sampled!J108</f>
        <v>1</v>
      </c>
      <c r="Q108" t="str">
        <f>sampled!K108</f>
        <v>worry</v>
      </c>
      <c r="R108">
        <f>sampled!L108</f>
        <v>76</v>
      </c>
      <c r="S108" t="str">
        <f>sampled!M108</f>
        <v>NP1</v>
      </c>
      <c r="T108">
        <f>sampled!N108</f>
        <v>7</v>
      </c>
      <c r="U108" t="str">
        <f>sampled!O108</f>
        <v>NP1</v>
      </c>
      <c r="V108" t="str">
        <f>manual!A108</f>
        <v>are close friends</v>
      </c>
      <c r="W108" t="str">
        <f>manual!B108</f>
        <v>earlier this week</v>
      </c>
      <c r="X108" t="str">
        <f>manual!C108</f>
        <v>past</v>
      </c>
      <c r="Y108" t="str">
        <f>manual!D108</f>
        <v>worried</v>
      </c>
      <c r="Z108" t="str">
        <f>manual!E108</f>
        <v>said he had never read a Shakespeare play before.</v>
      </c>
      <c r="AA108" t="str">
        <f>manual!F108</f>
        <v>CS</v>
      </c>
      <c r="AB108" t="str">
        <f>manual!G108</f>
        <v>Pred2</v>
      </c>
      <c r="AC108" t="str">
        <f>manual!H108</f>
        <v>Who PRED2?</v>
      </c>
      <c r="AD108" t="str">
        <f>manual!I108</f>
        <v>NAME2</v>
      </c>
      <c r="AE108" t="str">
        <f>manual!J108</f>
        <v>NAME1</v>
      </c>
      <c r="AF108" t="str">
        <f>inferred!A108</f>
        <v>he</v>
      </c>
      <c r="AG108" t="str">
        <f>inferred!B108</f>
        <v xml:space="preserve">Brittney is an actor. Paul is a bellhop. </v>
      </c>
      <c r="AH108" t="str">
        <f>inferred!C108</f>
        <v xml:space="preserve">Brittney and Paul are close friends. </v>
      </c>
      <c r="AI108" t="str">
        <f>inferred!D108</f>
        <v>Paul worried Brittney earlier this week because he said he had never read a Shakespeare play before.</v>
      </c>
    </row>
    <row r="109" spans="1:35" ht="38.25" x14ac:dyDescent="0.2">
      <c r="A109" s="1">
        <v>108</v>
      </c>
      <c r="B109" s="4" t="str">
        <f>CONCATENATE(inferred!B109,inferred!C109,inferred!D109)</f>
        <v>Ellie owns a salamander. Grant is a bellhop. Grant and Ellie are engaged. Grant worried Ellie on Monday because he almost stepped on the salamander when he stopped by for lunch.</v>
      </c>
      <c r="C109" s="5" t="s">
        <v>9</v>
      </c>
      <c r="D109" s="6" t="str">
        <f>SUBSTITUTE(SUBSTITUTE(SUBSTITUTE(SUBSTITUTE(SUBSTITUTE(SUBSTITUTE(manual!H109,"NAME1",sampled!A109),"PRED1",sampled!C109),"NAME2",sampled!E109),"PRED2",sampled!G109),"FILLER",manual!A109),"VERBCONJ",manual!D109)</f>
        <v>Grant ____________.</v>
      </c>
      <c r="E109" s="7" t="str">
        <f>SUBSTITUTE(SUBSTITUTE(SUBSTITUTE(SUBSTITUTE(SUBSTITUTE(SUBSTITUTE(manual!I109,"NAME1",sampled!A109),"PRED1",sampled!C109),"NAME2",sampled!E109),"PRED2",sampled!G109),"FILLER",manual!A109),"VERBCONJ",manual!D109)</f>
        <v>is a bellhop</v>
      </c>
      <c r="F109" s="7" t="str">
        <f>SUBSTITUTE(SUBSTITUTE(SUBSTITUTE(SUBSTITUTE(SUBSTITUTE(manual!J109,"NAME1",sampled!A109),"PRED1",sampled!C109),"NAME2",sampled!E109),"PRED2",sampled!G109),"FILLER",manual!A109)</f>
        <v>owns a salamander</v>
      </c>
      <c r="G109" t="str">
        <f>sampled!A109</f>
        <v>Grant</v>
      </c>
      <c r="H109" t="str">
        <f>sampled!B109</f>
        <v>MALE</v>
      </c>
      <c r="I109" t="str">
        <f>sampled!C109</f>
        <v>is a bellhop</v>
      </c>
      <c r="J109" t="str">
        <f>sampled!D109</f>
        <v>is_a</v>
      </c>
      <c r="K109" t="str">
        <f>sampled!E109</f>
        <v>Ellie</v>
      </c>
      <c r="L109" t="str">
        <f>sampled!F109</f>
        <v>FEMALE</v>
      </c>
      <c r="M109" t="str">
        <f>sampled!G109</f>
        <v>owns a salamander</v>
      </c>
      <c r="N109" t="str">
        <f>sampled!H109</f>
        <v>owns_a</v>
      </c>
      <c r="O109" t="b">
        <f>sampled!I109</f>
        <v>1</v>
      </c>
      <c r="P109" t="b">
        <f>sampled!J109</f>
        <v>0</v>
      </c>
      <c r="Q109" t="str">
        <f>sampled!K109</f>
        <v>worry</v>
      </c>
      <c r="R109">
        <f>sampled!L109</f>
        <v>76</v>
      </c>
      <c r="S109" t="str">
        <f>sampled!M109</f>
        <v>NP1</v>
      </c>
      <c r="T109">
        <f>sampled!N109</f>
        <v>7</v>
      </c>
      <c r="U109" t="str">
        <f>sampled!O109</f>
        <v>NP1</v>
      </c>
      <c r="V109" t="str">
        <f>manual!A109</f>
        <v>are engaged</v>
      </c>
      <c r="W109" t="str">
        <f>manual!B109</f>
        <v>on Monday</v>
      </c>
      <c r="X109" t="str">
        <f>manual!C109</f>
        <v>past</v>
      </c>
      <c r="Y109" t="str">
        <f>manual!D109</f>
        <v>worried</v>
      </c>
      <c r="Z109" t="str">
        <f>manual!E109</f>
        <v>almost stepped on the salamander when he stopped by for lunch.</v>
      </c>
      <c r="AA109" t="str">
        <f>manual!F109</f>
        <v>CS</v>
      </c>
      <c r="AB109" t="str">
        <f>manual!G109</f>
        <v>Pred1</v>
      </c>
      <c r="AC109" t="str">
        <f>manual!H109</f>
        <v>NAME1 ____________.</v>
      </c>
      <c r="AD109" t="str">
        <f>manual!I109</f>
        <v>PRED1</v>
      </c>
      <c r="AE109" t="str">
        <f>manual!J109</f>
        <v>PRED2</v>
      </c>
      <c r="AF109" t="str">
        <f>inferred!A109</f>
        <v>he</v>
      </c>
      <c r="AG109" t="str">
        <f>inferred!B109</f>
        <v xml:space="preserve">Ellie owns a salamander. Grant is a bellhop. </v>
      </c>
      <c r="AH109" t="str">
        <f>inferred!C109</f>
        <v xml:space="preserve">Grant and Ellie are engaged. </v>
      </c>
      <c r="AI109" t="str">
        <f>inferred!D109</f>
        <v>Grant worried Ellie on Monday because he almost stepped on the salamander when he stopped by for lunch.</v>
      </c>
    </row>
    <row r="110" spans="1:35" ht="51" x14ac:dyDescent="0.2">
      <c r="A110" s="1">
        <v>109</v>
      </c>
      <c r="B110" s="4" t="str">
        <f>CONCATENATE(inferred!B110,inferred!C110,inferred!D110)</f>
        <v>Kathryn likes to sail. Melvin owns a treadmill. Melvin and Kathryn are roommates. Kathryn has worried Melvin for years because he had a close friend as a teenager who nearly died in a sailing accident.</v>
      </c>
      <c r="C110" s="5" t="s">
        <v>6</v>
      </c>
      <c r="D110" s="6" t="str">
        <f>SUBSTITUTE(SUBSTITUTE(SUBSTITUTE(SUBSTITUTE(SUBSTITUTE(SUBSTITUTE(manual!H110,"NAME1",sampled!A110),"PRED1",sampled!C110),"NAME2",sampled!E110),"PRED2",sampled!G110),"FILLER",manual!A110),"VERBCONJ",manual!D110)</f>
        <v>Melvin ____________.</v>
      </c>
      <c r="E110" s="7" t="str">
        <f>SUBSTITUTE(SUBSTITUTE(SUBSTITUTE(SUBSTITUTE(SUBSTITUTE(SUBSTITUTE(manual!I110,"NAME1",sampled!A110),"PRED1",sampled!C110),"NAME2",sampled!E110),"PRED2",sampled!G110),"FILLER",manual!A110),"VERBCONJ",manual!D110)</f>
        <v>owns a treadmill</v>
      </c>
      <c r="F110" s="7" t="str">
        <f>SUBSTITUTE(SUBSTITUTE(SUBSTITUTE(SUBSTITUTE(SUBSTITUTE(manual!J110,"NAME1",sampled!A110),"PRED1",sampled!C110),"NAME2",sampled!E110),"PRED2",sampled!G110),"FILLER",manual!A110)</f>
        <v>likes to sail</v>
      </c>
      <c r="G110" t="str">
        <f>sampled!A110</f>
        <v>Kathryn</v>
      </c>
      <c r="H110" t="str">
        <f>sampled!B110</f>
        <v>FEMALE</v>
      </c>
      <c r="I110" t="str">
        <f>sampled!C110</f>
        <v>likes to sail</v>
      </c>
      <c r="J110" t="str">
        <f>sampled!D110</f>
        <v>likes_to</v>
      </c>
      <c r="K110" t="str">
        <f>sampled!E110</f>
        <v>Melvin</v>
      </c>
      <c r="L110" t="str">
        <f>sampled!F110</f>
        <v>MALE</v>
      </c>
      <c r="M110" t="str">
        <f>sampled!G110</f>
        <v>owns a treadmill</v>
      </c>
      <c r="N110" t="str">
        <f>sampled!H110</f>
        <v>owns_a</v>
      </c>
      <c r="O110" t="b">
        <f>sampled!I110</f>
        <v>0</v>
      </c>
      <c r="P110" t="b">
        <f>sampled!J110</f>
        <v>1</v>
      </c>
      <c r="Q110" t="str">
        <f>sampled!K110</f>
        <v>worry</v>
      </c>
      <c r="R110">
        <f>sampled!L110</f>
        <v>76</v>
      </c>
      <c r="S110" t="str">
        <f>sampled!M110</f>
        <v>NP1</v>
      </c>
      <c r="T110">
        <f>sampled!N110</f>
        <v>7</v>
      </c>
      <c r="U110" t="str">
        <f>sampled!O110</f>
        <v>NP2</v>
      </c>
      <c r="V110" t="str">
        <f>manual!A110</f>
        <v>are roommates</v>
      </c>
      <c r="W110" t="str">
        <f>manual!B110</f>
        <v>for years</v>
      </c>
      <c r="X110" t="str">
        <f>manual!C110</f>
        <v>present perfect</v>
      </c>
      <c r="Y110" t="str">
        <f>manual!D110</f>
        <v>has worried</v>
      </c>
      <c r="Z110" t="str">
        <f>manual!E110</f>
        <v>had a close friend as a teenager who nearly died in a sailing accident.</v>
      </c>
      <c r="AA110" t="str">
        <f>manual!F110</f>
        <v>CS</v>
      </c>
      <c r="AB110" t="str">
        <f>manual!G110</f>
        <v>Pred2</v>
      </c>
      <c r="AC110" t="str">
        <f>manual!H110</f>
        <v>NAME2 ____________.</v>
      </c>
      <c r="AD110" t="str">
        <f>manual!I110</f>
        <v>PRED2</v>
      </c>
      <c r="AE110" t="str">
        <f>manual!J110</f>
        <v>PRED1</v>
      </c>
      <c r="AF110" t="str">
        <f>inferred!A110</f>
        <v>he</v>
      </c>
      <c r="AG110" t="str">
        <f>inferred!B110</f>
        <v xml:space="preserve">Kathryn likes to sail. Melvin owns a treadmill. </v>
      </c>
      <c r="AH110" t="str">
        <f>inferred!C110</f>
        <v xml:space="preserve">Melvin and Kathryn are roommates. </v>
      </c>
      <c r="AI110" t="str">
        <f>inferred!D110</f>
        <v>Kathryn has worried Melvin for years because he had a close friend as a teenager who nearly died in a sailing accident.</v>
      </c>
    </row>
    <row r="111" spans="1:35" ht="51" x14ac:dyDescent="0.2">
      <c r="A111" s="1">
        <v>110</v>
      </c>
      <c r="B111" s="4" t="str">
        <f>CONCATENATE(inferred!B111,inferred!C111,inferred!D111)</f>
        <v>Lawrence owns a limousine. Cathy likes to crochet. Cathy and Lawrence are married. Cathy has worried Lawrence for a while because he thinks she spends too much time crocheting and not enough time out of the house.</v>
      </c>
      <c r="C111" s="5" t="s">
        <v>7</v>
      </c>
      <c r="D111" s="6" t="str">
        <f>SUBSTITUTE(SUBSTITUTE(SUBSTITUTE(SUBSTITUTE(SUBSTITUTE(SUBSTITUTE(manual!H111,"NAME1",sampled!A111),"PRED1",sampled!C111),"NAME2",sampled!E111),"PRED2",sampled!G111),"FILLER",manual!A111),"VERBCONJ",manual!D111)</f>
        <v>Cathy and Lawrence ____________.</v>
      </c>
      <c r="E111" s="7" t="str">
        <f>SUBSTITUTE(SUBSTITUTE(SUBSTITUTE(SUBSTITUTE(SUBSTITUTE(SUBSTITUTE(manual!I111,"NAME1",sampled!A111),"PRED1",sampled!C111),"NAME2",sampled!E111),"PRED2",sampled!G111),"FILLER",manual!A111),"VERBCONJ",manual!D111)</f>
        <v>are married</v>
      </c>
      <c r="F111" s="7" t="str">
        <f>SUBSTITUTE(SUBSTITUTE(SUBSTITUTE(SUBSTITUTE(SUBSTITUTE(manual!J111,"NAME1",sampled!A111),"PRED1",sampled!C111),"NAME2",sampled!E111),"PRED2",sampled!G111),"FILLER",manual!A111)</f>
        <v>are cousins</v>
      </c>
      <c r="G111" t="str">
        <f>sampled!A111</f>
        <v>Cathy</v>
      </c>
      <c r="H111" t="str">
        <f>sampled!B111</f>
        <v>FEMALE</v>
      </c>
      <c r="I111" t="str">
        <f>sampled!C111</f>
        <v>likes to crochet</v>
      </c>
      <c r="J111" t="str">
        <f>sampled!D111</f>
        <v>likes_to</v>
      </c>
      <c r="K111" t="str">
        <f>sampled!E111</f>
        <v>Lawrence</v>
      </c>
      <c r="L111" t="str">
        <f>sampled!F111</f>
        <v>MALE</v>
      </c>
      <c r="M111" t="str">
        <f>sampled!G111</f>
        <v>owns a limousine</v>
      </c>
      <c r="N111" t="str">
        <f>sampled!H111</f>
        <v>owns_a</v>
      </c>
      <c r="O111" t="b">
        <f>sampled!I111</f>
        <v>1</v>
      </c>
      <c r="P111" t="b">
        <f>sampled!J111</f>
        <v>0</v>
      </c>
      <c r="Q111" t="str">
        <f>sampled!K111</f>
        <v>worry</v>
      </c>
      <c r="R111">
        <f>sampled!L111</f>
        <v>76</v>
      </c>
      <c r="S111" t="str">
        <f>sampled!M111</f>
        <v>NP1</v>
      </c>
      <c r="T111">
        <f>sampled!N111</f>
        <v>7</v>
      </c>
      <c r="U111" t="str">
        <f>sampled!O111</f>
        <v>NP2</v>
      </c>
      <c r="V111" t="str">
        <f>manual!A111</f>
        <v>are married</v>
      </c>
      <c r="W111" t="str">
        <f>manual!B111</f>
        <v>for a while</v>
      </c>
      <c r="X111" t="str">
        <f>manual!C111</f>
        <v>present perfect</v>
      </c>
      <c r="Y111" t="str">
        <f>manual!D111</f>
        <v>has worried</v>
      </c>
      <c r="Z111" t="str">
        <f>manual!E111</f>
        <v>thinks she spends too much time crocheting and not enough time out of the house.</v>
      </c>
      <c r="AA111" t="str">
        <f>manual!F111</f>
        <v>CS</v>
      </c>
      <c r="AB111" t="str">
        <f>manual!G111</f>
        <v>Filler</v>
      </c>
      <c r="AC111" t="str">
        <f>manual!H111</f>
        <v>NAME1 and NAME2 ____________.</v>
      </c>
      <c r="AD111" t="str">
        <f>manual!I111</f>
        <v>FILLER</v>
      </c>
      <c r="AE111" t="str">
        <f>manual!J111</f>
        <v>are cousins</v>
      </c>
      <c r="AF111" t="str">
        <f>inferred!A111</f>
        <v>he</v>
      </c>
      <c r="AG111" t="str">
        <f>inferred!B111</f>
        <v xml:space="preserve">Lawrence owns a limousine. Cathy likes to crochet. </v>
      </c>
      <c r="AH111" t="str">
        <f>inferred!C111</f>
        <v xml:space="preserve">Cathy and Lawrence are married. </v>
      </c>
      <c r="AI111" t="str">
        <f>inferred!D111</f>
        <v>Cathy has worried Lawrence for a while because he thinks she spends too much time crocheting and not enough time out of the house.</v>
      </c>
    </row>
    <row r="112" spans="1:35" ht="51" x14ac:dyDescent="0.2">
      <c r="A112" s="1">
        <v>111</v>
      </c>
      <c r="B112" s="4" t="str">
        <f>CONCATENATE(inferred!B112,inferred!C112,inferred!D112)</f>
        <v>Brandon is an ophthalmologist. Cynthia is an actor. Cynthia and Brandon are married. Cynthia inspires Brandon often because she will spend weeks on background research for her character in preparation for a role.</v>
      </c>
      <c r="C112" s="5" t="s">
        <v>8</v>
      </c>
      <c r="D112" s="6" t="str">
        <f>SUBSTITUTE(SUBSTITUTE(SUBSTITUTE(SUBSTITUTE(SUBSTITUTE(SUBSTITUTE(manual!H112,"NAME1",sampled!A112),"PRED1",sampled!C112),"NAME2",sampled!E112),"PRED2",sampled!G112),"FILLER",manual!A112),"VERBCONJ",manual!D112)</f>
        <v>TRUE or FALSE: It's Brandon who inspires Cynthia.</v>
      </c>
      <c r="E112" s="7" t="str">
        <f>SUBSTITUTE(SUBSTITUTE(SUBSTITUTE(SUBSTITUTE(SUBSTITUTE(SUBSTITUTE(manual!I112,"NAME1",sampled!A112),"PRED1",sampled!C112),"NAME2",sampled!E112),"PRED2",sampled!G112),"FILLER",manual!A112),"VERBCONJ",manual!D112)</f>
        <v>FALSE</v>
      </c>
      <c r="F112" s="7" t="str">
        <f>SUBSTITUTE(SUBSTITUTE(SUBSTITUTE(SUBSTITUTE(SUBSTITUTE(manual!J112,"NAME1",sampled!A112),"PRED1",sampled!C112),"NAME2",sampled!E112),"PRED2",sampled!G112),"FILLER",manual!A112)</f>
        <v>TRUE</v>
      </c>
      <c r="G112" t="str">
        <f>sampled!A112</f>
        <v>Cynthia</v>
      </c>
      <c r="H112" t="str">
        <f>sampled!B112</f>
        <v>FEMALE</v>
      </c>
      <c r="I112" t="str">
        <f>sampled!C112</f>
        <v>is an actor</v>
      </c>
      <c r="J112" t="str">
        <f>sampled!D112</f>
        <v>is_a</v>
      </c>
      <c r="K112" t="str">
        <f>sampled!E112</f>
        <v>Brandon</v>
      </c>
      <c r="L112" t="str">
        <f>sampled!F112</f>
        <v>MALE</v>
      </c>
      <c r="M112" t="str">
        <f>sampled!G112</f>
        <v>is an ophthalmologist</v>
      </c>
      <c r="N112" t="str">
        <f>sampled!H112</f>
        <v>is_a</v>
      </c>
      <c r="O112" t="b">
        <f>sampled!I112</f>
        <v>1</v>
      </c>
      <c r="P112" t="b">
        <f>sampled!J112</f>
        <v>0</v>
      </c>
      <c r="Q112" t="str">
        <f>sampled!K112</f>
        <v>inspire</v>
      </c>
      <c r="R112">
        <f>sampled!L112</f>
        <v>78</v>
      </c>
      <c r="S112" t="str">
        <f>sampled!M112</f>
        <v>NP1</v>
      </c>
      <c r="T112">
        <f>sampled!N112</f>
        <v>4</v>
      </c>
      <c r="U112" t="str">
        <f>sampled!O112</f>
        <v>NP1</v>
      </c>
      <c r="V112" t="str">
        <f>manual!A112</f>
        <v>are married</v>
      </c>
      <c r="W112" t="str">
        <f>manual!B112</f>
        <v>often</v>
      </c>
      <c r="X112" t="str">
        <f>manual!C112</f>
        <v>present</v>
      </c>
      <c r="Y112" t="str">
        <f>manual!D112</f>
        <v>inspires</v>
      </c>
      <c r="Z112" t="str">
        <f>manual!E112</f>
        <v>will spend weeks on background research for her character in preparation for a role.</v>
      </c>
      <c r="AA112" t="str">
        <f>manual!F112</f>
        <v>CS</v>
      </c>
      <c r="AB112" t="str">
        <f>manual!G112</f>
        <v>ICVerb</v>
      </c>
      <c r="AC112" t="str">
        <f>manual!H112</f>
        <v>TRUE or FALSE: It's NAME2 who VERBCONJ NAME1.</v>
      </c>
      <c r="AD112" t="b">
        <f>manual!I112</f>
        <v>0</v>
      </c>
      <c r="AE112" t="b">
        <f>manual!J112</f>
        <v>1</v>
      </c>
      <c r="AF112" t="str">
        <f>inferred!A112</f>
        <v>she</v>
      </c>
      <c r="AG112" t="str">
        <f>inferred!B112</f>
        <v xml:space="preserve">Brandon is an ophthalmologist. Cynthia is an actor. </v>
      </c>
      <c r="AH112" t="str">
        <f>inferred!C112</f>
        <v xml:space="preserve">Cynthia and Brandon are married. </v>
      </c>
      <c r="AI112" t="str">
        <f>inferred!D112</f>
        <v>Cynthia inspires Brandon often because she will spend weeks on background research for her character in preparation for a role.</v>
      </c>
    </row>
    <row r="113" spans="1:35" ht="38.25" x14ac:dyDescent="0.2">
      <c r="A113" s="1">
        <v>112</v>
      </c>
      <c r="B113" s="4" t="str">
        <f>CONCATENATE(inferred!B113,inferred!C113,inferred!D113)</f>
        <v>Brenda owns a limousine. Bruce is an actor. Brenda and Bruce are cousins. Bruce inspires Brenda daily because he also had a day job in the transportation industry before he got his big break.</v>
      </c>
      <c r="C113" s="5" t="s">
        <v>9</v>
      </c>
      <c r="D113" s="6" t="str">
        <f>SUBSTITUTE(SUBSTITUTE(SUBSTITUTE(SUBSTITUTE(SUBSTITUTE(SUBSTITUTE(manual!H113,"NAME1",sampled!A113),"PRED1",sampled!C113),"NAME2",sampled!E113),"PRED2",sampled!G113),"FILLER",manual!A113),"VERBCONJ",manual!D113)</f>
        <v>Does Bruce still work in the transportation industry?</v>
      </c>
      <c r="E113" s="7" t="str">
        <f>SUBSTITUTE(SUBSTITUTE(SUBSTITUTE(SUBSTITUTE(SUBSTITUTE(SUBSTITUTE(manual!I113,"NAME1",sampled!A113),"PRED1",sampled!C113),"NAME2",sampled!E113),"PRED2",sampled!G113),"FILLER",manual!A113),"VERBCONJ",manual!D113)</f>
        <v>NO</v>
      </c>
      <c r="F113" s="7" t="str">
        <f>SUBSTITUTE(SUBSTITUTE(SUBSTITUTE(SUBSTITUTE(SUBSTITUTE(manual!J113,"NAME1",sampled!A113),"PRED1",sampled!C113),"NAME2",sampled!E113),"PRED2",sampled!G113),"FILLER",manual!A113)</f>
        <v>YES</v>
      </c>
      <c r="G113" t="str">
        <f>sampled!A113</f>
        <v>Bruce</v>
      </c>
      <c r="H113" t="str">
        <f>sampled!B113</f>
        <v>MALE</v>
      </c>
      <c r="I113" t="str">
        <f>sampled!C113</f>
        <v>is an actor</v>
      </c>
      <c r="J113" t="str">
        <f>sampled!D113</f>
        <v>is_a</v>
      </c>
      <c r="K113" t="str">
        <f>sampled!E113</f>
        <v>Brenda</v>
      </c>
      <c r="L113" t="str">
        <f>sampled!F113</f>
        <v>FEMALE</v>
      </c>
      <c r="M113" t="str">
        <f>sampled!G113</f>
        <v>owns a limousine</v>
      </c>
      <c r="N113" t="str">
        <f>sampled!H113</f>
        <v>owns_a</v>
      </c>
      <c r="O113" t="b">
        <f>sampled!I113</f>
        <v>1</v>
      </c>
      <c r="P113" t="b">
        <f>sampled!J113</f>
        <v>1</v>
      </c>
      <c r="Q113" t="str">
        <f>sampled!K113</f>
        <v>inspire</v>
      </c>
      <c r="R113">
        <f>sampled!L113</f>
        <v>78</v>
      </c>
      <c r="S113" t="str">
        <f>sampled!M113</f>
        <v>NP1</v>
      </c>
      <c r="T113">
        <f>sampled!N113</f>
        <v>4</v>
      </c>
      <c r="U113" t="str">
        <f>sampled!O113</f>
        <v>NP1</v>
      </c>
      <c r="V113" t="str">
        <f>manual!A113</f>
        <v>are cousins</v>
      </c>
      <c r="W113" t="str">
        <f>manual!B113</f>
        <v>daily</v>
      </c>
      <c r="X113" t="str">
        <f>manual!C113</f>
        <v>present</v>
      </c>
      <c r="Y113" t="str">
        <f>manual!D113</f>
        <v>inspires</v>
      </c>
      <c r="Z113" t="str">
        <f>manual!E113</f>
        <v>also had a day job in the transportation industry before he got his big break.</v>
      </c>
      <c r="AA113" t="str">
        <f>manual!F113</f>
        <v>CS</v>
      </c>
      <c r="AB113" t="str">
        <f>manual!G113</f>
        <v>Continuation</v>
      </c>
      <c r="AC113" t="str">
        <f>manual!H113</f>
        <v>Does NAME1 still work in the transportation industry?</v>
      </c>
      <c r="AD113" t="str">
        <f>manual!I113</f>
        <v>NO</v>
      </c>
      <c r="AE113" t="str">
        <f>manual!J113</f>
        <v>YES</v>
      </c>
      <c r="AF113" t="str">
        <f>inferred!A113</f>
        <v>he</v>
      </c>
      <c r="AG113" t="str">
        <f>inferred!B113</f>
        <v xml:space="preserve">Brenda owns a limousine. Bruce is an actor. </v>
      </c>
      <c r="AH113" t="str">
        <f>inferred!C113</f>
        <v xml:space="preserve">Brenda and Bruce are cousins. </v>
      </c>
      <c r="AI113" t="str">
        <f>inferred!D113</f>
        <v>Bruce inspires Brenda daily because he also had a day job in the transportation industry before he got his big break.</v>
      </c>
    </row>
    <row r="114" spans="1:35" ht="38.25" x14ac:dyDescent="0.2">
      <c r="A114" s="1">
        <v>113</v>
      </c>
      <c r="B114" s="4" t="str">
        <f>CONCATENATE(inferred!B114,inferred!C114,inferred!D114)</f>
        <v>Jared is an actor. Audrey is a retiree. Audrey and Jared are siblings. Jared inspires Audrey regularly because he uses his celebrity to raise awareness about mass incarceration.</v>
      </c>
      <c r="C114" s="5" t="s">
        <v>6</v>
      </c>
      <c r="D114" s="6" t="str">
        <f>SUBSTITUTE(SUBSTITUTE(SUBSTITUTE(SUBSTITUTE(SUBSTITUTE(SUBSTITUTE(manual!H114,"NAME1",sampled!A114),"PRED1",sampled!C114),"NAME2",sampled!E114),"PRED2",sampled!G114),"FILLER",manual!A114),"VERBCONJ",manual!D114)</f>
        <v>Who is an actor?</v>
      </c>
      <c r="E114" s="7" t="str">
        <f>SUBSTITUTE(SUBSTITUTE(SUBSTITUTE(SUBSTITUTE(SUBSTITUTE(SUBSTITUTE(manual!I114,"NAME1",sampled!A114),"PRED1",sampled!C114),"NAME2",sampled!E114),"PRED2",sampled!G114),"FILLER",manual!A114),"VERBCONJ",manual!D114)</f>
        <v>Jared</v>
      </c>
      <c r="F114" s="7" t="str">
        <f>SUBSTITUTE(SUBSTITUTE(SUBSTITUTE(SUBSTITUTE(SUBSTITUTE(manual!J114,"NAME1",sampled!A114),"PRED1",sampled!C114),"NAME2",sampled!E114),"PRED2",sampled!G114),"FILLER",manual!A114)</f>
        <v>Audrey</v>
      </c>
      <c r="G114" t="str">
        <f>sampled!A114</f>
        <v>Jared</v>
      </c>
      <c r="H114" t="str">
        <f>sampled!B114</f>
        <v>MALE</v>
      </c>
      <c r="I114" t="str">
        <f>sampled!C114</f>
        <v>is an actor</v>
      </c>
      <c r="J114" t="str">
        <f>sampled!D114</f>
        <v>is_a</v>
      </c>
      <c r="K114" t="str">
        <f>sampled!E114</f>
        <v>Audrey</v>
      </c>
      <c r="L114" t="str">
        <f>sampled!F114</f>
        <v>FEMALE</v>
      </c>
      <c r="M114" t="str">
        <f>sampled!G114</f>
        <v>is a retiree</v>
      </c>
      <c r="N114" t="str">
        <f>sampled!H114</f>
        <v>is_a</v>
      </c>
      <c r="O114" t="b">
        <f>sampled!I114</f>
        <v>0</v>
      </c>
      <c r="P114" t="b">
        <f>sampled!J114</f>
        <v>1</v>
      </c>
      <c r="Q114" t="str">
        <f>sampled!K114</f>
        <v>inspire</v>
      </c>
      <c r="R114">
        <f>sampled!L114</f>
        <v>78</v>
      </c>
      <c r="S114" t="str">
        <f>sampled!M114</f>
        <v>NP1</v>
      </c>
      <c r="T114">
        <f>sampled!N114</f>
        <v>4</v>
      </c>
      <c r="U114" t="str">
        <f>sampled!O114</f>
        <v>NP1</v>
      </c>
      <c r="V114" t="str">
        <f>manual!A114</f>
        <v>are siblings</v>
      </c>
      <c r="W114" t="str">
        <f>manual!B114</f>
        <v>regularly</v>
      </c>
      <c r="X114" t="str">
        <f>manual!C114</f>
        <v>present</v>
      </c>
      <c r="Y114" t="str">
        <f>manual!D114</f>
        <v>inspires</v>
      </c>
      <c r="Z114" t="str">
        <f>manual!E114</f>
        <v>uses his celebrity to raise awareness about mass incarceration.</v>
      </c>
      <c r="AA114" t="str">
        <f>manual!F114</f>
        <v>CS</v>
      </c>
      <c r="AB114" t="str">
        <f>manual!G114</f>
        <v>Pred1</v>
      </c>
      <c r="AC114" t="str">
        <f>manual!H114</f>
        <v>Who PRED1?</v>
      </c>
      <c r="AD114" t="str">
        <f>manual!I114</f>
        <v>NAME1</v>
      </c>
      <c r="AE114" t="str">
        <f>manual!J114</f>
        <v>NAME2</v>
      </c>
      <c r="AF114" t="str">
        <f>inferred!A114</f>
        <v>he</v>
      </c>
      <c r="AG114" t="str">
        <f>inferred!B114</f>
        <v xml:space="preserve">Jared is an actor. Audrey is a retiree. </v>
      </c>
      <c r="AH114" t="str">
        <f>inferred!C114</f>
        <v xml:space="preserve">Audrey and Jared are siblings. </v>
      </c>
      <c r="AI114" t="str">
        <f>inferred!D114</f>
        <v>Jared inspires Audrey regularly because he uses his celebrity to raise awareness about mass incarceration.</v>
      </c>
    </row>
    <row r="115" spans="1:35" ht="38.25" x14ac:dyDescent="0.2">
      <c r="A115" s="1">
        <v>114</v>
      </c>
      <c r="B115" s="4" t="str">
        <f>CONCATENATE(inferred!B115,inferred!C115,inferred!D115)</f>
        <v>Julian owns a pub. Tammy likes to crochet. Julian and Tammy are neighbors. Tammy inspires Julian frequently because she refuses to sell her needlework, instead giving all of it to charity.</v>
      </c>
      <c r="C115" s="5" t="s">
        <v>7</v>
      </c>
      <c r="D115" s="6" t="str">
        <f>SUBSTITUTE(SUBSTITUTE(SUBSTITUTE(SUBSTITUTE(SUBSTITUTE(SUBSTITUTE(manual!H115,"NAME1",sampled!A115),"PRED1",sampled!C115),"NAME2",sampled!E115),"PRED2",sampled!G115),"FILLER",manual!A115),"VERBCONJ",manual!D115)</f>
        <v>Who owns a pub?</v>
      </c>
      <c r="E115" s="7" t="str">
        <f>SUBSTITUTE(SUBSTITUTE(SUBSTITUTE(SUBSTITUTE(SUBSTITUTE(SUBSTITUTE(manual!I115,"NAME1",sampled!A115),"PRED1",sampled!C115),"NAME2",sampled!E115),"PRED2",sampled!G115),"FILLER",manual!A115),"VERBCONJ",manual!D115)</f>
        <v>Julian</v>
      </c>
      <c r="F115" s="7" t="str">
        <f>SUBSTITUTE(SUBSTITUTE(SUBSTITUTE(SUBSTITUTE(SUBSTITUTE(manual!J115,"NAME1",sampled!A115),"PRED1",sampled!C115),"NAME2",sampled!E115),"PRED2",sampled!G115),"FILLER",manual!A115)</f>
        <v>Tammy</v>
      </c>
      <c r="G115" t="str">
        <f>sampled!A115</f>
        <v>Tammy</v>
      </c>
      <c r="H115" t="str">
        <f>sampled!B115</f>
        <v>FEMALE</v>
      </c>
      <c r="I115" t="str">
        <f>sampled!C115</f>
        <v>likes to crochet</v>
      </c>
      <c r="J115" t="str">
        <f>sampled!D115</f>
        <v>likes_to</v>
      </c>
      <c r="K115" t="str">
        <f>sampled!E115</f>
        <v>Julian</v>
      </c>
      <c r="L115" t="str">
        <f>sampled!F115</f>
        <v>MALE</v>
      </c>
      <c r="M115" t="str">
        <f>sampled!G115</f>
        <v>owns a pub</v>
      </c>
      <c r="N115" t="str">
        <f>sampled!H115</f>
        <v>owns_a</v>
      </c>
      <c r="O115" t="b">
        <f>sampled!I115</f>
        <v>1</v>
      </c>
      <c r="P115" t="b">
        <f>sampled!J115</f>
        <v>1</v>
      </c>
      <c r="Q115" t="str">
        <f>sampled!K115</f>
        <v>inspire</v>
      </c>
      <c r="R115">
        <f>sampled!L115</f>
        <v>78</v>
      </c>
      <c r="S115" t="str">
        <f>sampled!M115</f>
        <v>NP1</v>
      </c>
      <c r="T115">
        <f>sampled!N115</f>
        <v>4</v>
      </c>
      <c r="U115" t="str">
        <f>sampled!O115</f>
        <v>NP1</v>
      </c>
      <c r="V115" t="str">
        <f>manual!A115</f>
        <v>are neighbors</v>
      </c>
      <c r="W115" t="str">
        <f>manual!B115</f>
        <v>frequently</v>
      </c>
      <c r="X115" t="str">
        <f>manual!C115</f>
        <v>present</v>
      </c>
      <c r="Y115" t="str">
        <f>manual!D115</f>
        <v>inspires</v>
      </c>
      <c r="Z115" t="str">
        <f>manual!E115</f>
        <v>refuses to sell her needlework, instead giving all of it to charity.</v>
      </c>
      <c r="AA115" t="str">
        <f>manual!F115</f>
        <v>CS</v>
      </c>
      <c r="AB115" t="str">
        <f>manual!G115</f>
        <v>Pred2</v>
      </c>
      <c r="AC115" t="str">
        <f>manual!H115</f>
        <v>Who PRED2?</v>
      </c>
      <c r="AD115" t="str">
        <f>manual!I115</f>
        <v>NAME2</v>
      </c>
      <c r="AE115" t="str">
        <f>manual!J115</f>
        <v>NAME1</v>
      </c>
      <c r="AF115" t="str">
        <f>inferred!A115</f>
        <v>she</v>
      </c>
      <c r="AG115" t="str">
        <f>inferred!B115</f>
        <v xml:space="preserve">Julian owns a pub. Tammy likes to crochet. </v>
      </c>
      <c r="AH115" t="str">
        <f>inferred!C115</f>
        <v xml:space="preserve">Julian and Tammy are neighbors. </v>
      </c>
      <c r="AI115" t="str">
        <f>inferred!D115</f>
        <v>Tammy inspires Julian frequently because she refuses to sell her needlework, instead giving all of it to charity.</v>
      </c>
    </row>
    <row r="116" spans="1:35" ht="38.25" x14ac:dyDescent="0.2">
      <c r="A116" s="1">
        <v>115</v>
      </c>
      <c r="B116" s="4" t="str">
        <f>CONCATENATE(inferred!B116,inferred!C116,inferred!D116)</f>
        <v>Vincent is an ophthalmologist. Eva likes to flirt. Eva and Vincent are close friends. Vincent inspires Eva every day because he advocates fiercely for his patients.</v>
      </c>
      <c r="C116" s="5" t="s">
        <v>8</v>
      </c>
      <c r="D116" s="6" t="str">
        <f>SUBSTITUTE(SUBSTITUTE(SUBSTITUTE(SUBSTITUTE(SUBSTITUTE(SUBSTITUTE(manual!H116,"NAME1",sampled!A116),"PRED1",sampled!C116),"NAME2",sampled!E116),"PRED2",sampled!G116),"FILLER",manual!A116),"VERBCONJ",manual!D116)</f>
        <v>Vincent ____________.</v>
      </c>
      <c r="E116" s="7" t="str">
        <f>SUBSTITUTE(SUBSTITUTE(SUBSTITUTE(SUBSTITUTE(SUBSTITUTE(SUBSTITUTE(manual!I116,"NAME1",sampled!A116),"PRED1",sampled!C116),"NAME2",sampled!E116),"PRED2",sampled!G116),"FILLER",manual!A116),"VERBCONJ",manual!D116)</f>
        <v>is an ophthalmologist</v>
      </c>
      <c r="F116" s="7" t="str">
        <f>SUBSTITUTE(SUBSTITUTE(SUBSTITUTE(SUBSTITUTE(SUBSTITUTE(manual!J116,"NAME1",sampled!A116),"PRED1",sampled!C116),"NAME2",sampled!E116),"PRED2",sampled!G116),"FILLER",manual!A116)</f>
        <v>likes to flirt</v>
      </c>
      <c r="G116" t="str">
        <f>sampled!A116</f>
        <v>Vincent</v>
      </c>
      <c r="H116" t="str">
        <f>sampled!B116</f>
        <v>MALE</v>
      </c>
      <c r="I116" t="str">
        <f>sampled!C116</f>
        <v>is an ophthalmologist</v>
      </c>
      <c r="J116" t="str">
        <f>sampled!D116</f>
        <v>is_a</v>
      </c>
      <c r="K116" t="str">
        <f>sampled!E116</f>
        <v>Eva</v>
      </c>
      <c r="L116" t="str">
        <f>sampled!F116</f>
        <v>FEMALE</v>
      </c>
      <c r="M116" t="str">
        <f>sampled!G116</f>
        <v>likes to flirt</v>
      </c>
      <c r="N116" t="str">
        <f>sampled!H116</f>
        <v>likes_to</v>
      </c>
      <c r="O116" t="b">
        <f>sampled!I116</f>
        <v>0</v>
      </c>
      <c r="P116" t="b">
        <f>sampled!J116</f>
        <v>1</v>
      </c>
      <c r="Q116" t="str">
        <f>sampled!K116</f>
        <v>inspire</v>
      </c>
      <c r="R116">
        <f>sampled!L116</f>
        <v>78</v>
      </c>
      <c r="S116" t="str">
        <f>sampled!M116</f>
        <v>NP1</v>
      </c>
      <c r="T116">
        <f>sampled!N116</f>
        <v>4</v>
      </c>
      <c r="U116" t="str">
        <f>sampled!O116</f>
        <v>NP1</v>
      </c>
      <c r="V116" t="str">
        <f>manual!A116</f>
        <v>are close friends</v>
      </c>
      <c r="W116" t="str">
        <f>manual!B116</f>
        <v>every day</v>
      </c>
      <c r="X116" t="str">
        <f>manual!C116</f>
        <v>present</v>
      </c>
      <c r="Y116" t="str">
        <f>manual!D116</f>
        <v>inspires</v>
      </c>
      <c r="Z116" t="str">
        <f>manual!E116</f>
        <v>advocates fiercely for his patients.</v>
      </c>
      <c r="AA116" t="str">
        <f>manual!F116</f>
        <v>CS</v>
      </c>
      <c r="AB116" t="str">
        <f>manual!G116</f>
        <v>Pred1</v>
      </c>
      <c r="AC116" t="str">
        <f>manual!H116</f>
        <v>NAME1 ____________.</v>
      </c>
      <c r="AD116" t="str">
        <f>manual!I116</f>
        <v>PRED1</v>
      </c>
      <c r="AE116" t="str">
        <f>manual!J116</f>
        <v>PRED2</v>
      </c>
      <c r="AF116" t="str">
        <f>inferred!A116</f>
        <v>he</v>
      </c>
      <c r="AG116" t="str">
        <f>inferred!B116</f>
        <v xml:space="preserve">Vincent is an ophthalmologist. Eva likes to flirt. </v>
      </c>
      <c r="AH116" t="str">
        <f>inferred!C116</f>
        <v xml:space="preserve">Eva and Vincent are close friends. </v>
      </c>
      <c r="AI116" t="str">
        <f>inferred!D116</f>
        <v>Vincent inspires Eva every day because he advocates fiercely for his patients.</v>
      </c>
    </row>
    <row r="117" spans="1:35" ht="38.25" x14ac:dyDescent="0.2">
      <c r="A117" s="1">
        <v>116</v>
      </c>
      <c r="B117" s="4" t="str">
        <f>CONCATENATE(inferred!B117,inferred!C117,inferred!D117)</f>
        <v>Jason owns a pub. Sarah likes to flirt. Jason and Sarah are acquaintances. Jason inspired Sarah the other night because he told her his story about building his business from the ground up.</v>
      </c>
      <c r="C117" s="5" t="s">
        <v>9</v>
      </c>
      <c r="D117" s="6" t="str">
        <f>SUBSTITUTE(SUBSTITUTE(SUBSTITUTE(SUBSTITUTE(SUBSTITUTE(SUBSTITUTE(manual!H117,"NAME1",sampled!A117),"PRED1",sampled!C117),"NAME2",sampled!E117),"PRED2",sampled!G117),"FILLER",manual!A117),"VERBCONJ",manual!D117)</f>
        <v>Sarah ____________.</v>
      </c>
      <c r="E117" s="7" t="str">
        <f>SUBSTITUTE(SUBSTITUTE(SUBSTITUTE(SUBSTITUTE(SUBSTITUTE(SUBSTITUTE(manual!I117,"NAME1",sampled!A117),"PRED1",sampled!C117),"NAME2",sampled!E117),"PRED2",sampled!G117),"FILLER",manual!A117),"VERBCONJ",manual!D117)</f>
        <v>likes to flirt</v>
      </c>
      <c r="F117" s="7" t="str">
        <f>SUBSTITUTE(SUBSTITUTE(SUBSTITUTE(SUBSTITUTE(SUBSTITUTE(manual!J117,"NAME1",sampled!A117),"PRED1",sampled!C117),"NAME2",sampled!E117),"PRED2",sampled!G117),"FILLER",manual!A117)</f>
        <v>owns a pub</v>
      </c>
      <c r="G117" t="str">
        <f>sampled!A117</f>
        <v>Jason</v>
      </c>
      <c r="H117" t="str">
        <f>sampled!B117</f>
        <v>MALE</v>
      </c>
      <c r="I117" t="str">
        <f>sampled!C117</f>
        <v>owns a pub</v>
      </c>
      <c r="J117" t="str">
        <f>sampled!D117</f>
        <v>owns_a</v>
      </c>
      <c r="K117" t="str">
        <f>sampled!E117</f>
        <v>Sarah</v>
      </c>
      <c r="L117" t="str">
        <f>sampled!F117</f>
        <v>FEMALE</v>
      </c>
      <c r="M117" t="str">
        <f>sampled!G117</f>
        <v>likes to flirt</v>
      </c>
      <c r="N117" t="str">
        <f>sampled!H117</f>
        <v>likes_to</v>
      </c>
      <c r="O117" t="b">
        <f>sampled!I117</f>
        <v>0</v>
      </c>
      <c r="P117" t="b">
        <f>sampled!J117</f>
        <v>0</v>
      </c>
      <c r="Q117" t="str">
        <f>sampled!K117</f>
        <v>inspire</v>
      </c>
      <c r="R117">
        <f>sampled!L117</f>
        <v>78</v>
      </c>
      <c r="S117" t="str">
        <f>sampled!M117</f>
        <v>NP1</v>
      </c>
      <c r="T117">
        <f>sampled!N117</f>
        <v>4</v>
      </c>
      <c r="U117" t="str">
        <f>sampled!O117</f>
        <v>NP1</v>
      </c>
      <c r="V117" t="str">
        <f>manual!A117</f>
        <v>are acquaintances</v>
      </c>
      <c r="W117" t="str">
        <f>manual!B117</f>
        <v>the other night</v>
      </c>
      <c r="X117" t="str">
        <f>manual!C117</f>
        <v>past</v>
      </c>
      <c r="Y117" t="str">
        <f>manual!D117</f>
        <v>inspired</v>
      </c>
      <c r="Z117" t="str">
        <f>manual!E117</f>
        <v>told her his story about building his business from the ground up.</v>
      </c>
      <c r="AA117" t="str">
        <f>manual!F117</f>
        <v>CS</v>
      </c>
      <c r="AB117" t="str">
        <f>manual!G117</f>
        <v>Pred2</v>
      </c>
      <c r="AC117" t="str">
        <f>manual!H117</f>
        <v>NAME2 ____________.</v>
      </c>
      <c r="AD117" t="str">
        <f>manual!I117</f>
        <v>PRED2</v>
      </c>
      <c r="AE117" t="str">
        <f>manual!J117</f>
        <v>PRED1</v>
      </c>
      <c r="AF117" t="str">
        <f>inferred!A117</f>
        <v>he</v>
      </c>
      <c r="AG117" t="str">
        <f>inferred!B117</f>
        <v xml:space="preserve">Jason owns a pub. Sarah likes to flirt. </v>
      </c>
      <c r="AH117" t="str">
        <f>inferred!C117</f>
        <v xml:space="preserve">Jason and Sarah are acquaintances. </v>
      </c>
      <c r="AI117" t="str">
        <f>inferred!D117</f>
        <v>Jason inspired Sarah the other night because he told her his story about building his business from the ground up.</v>
      </c>
    </row>
    <row r="118" spans="1:35" ht="51" x14ac:dyDescent="0.2">
      <c r="A118" s="1">
        <v>117</v>
      </c>
      <c r="B118" s="4" t="str">
        <f>CONCATENATE(inferred!B118,inferred!C118,inferred!D118)</f>
        <v>Jacqueline likes to paint. Ryan is an ophthalmologist. Ryan and Jacqueline are divorced. Jacqueline inspired Ryan last year because she had a painting selected for a feature in a nationwide art magazine.</v>
      </c>
      <c r="C118" s="5" t="s">
        <v>6</v>
      </c>
      <c r="D118" s="6" t="str">
        <f>SUBSTITUTE(SUBSTITUTE(SUBSTITUTE(SUBSTITUTE(SUBSTITUTE(SUBSTITUTE(manual!H118,"NAME1",sampled!A118),"PRED1",sampled!C118),"NAME2",sampled!E118),"PRED2",sampled!G118),"FILLER",manual!A118),"VERBCONJ",manual!D118)</f>
        <v>Jacqueline and Ryan ____________.</v>
      </c>
      <c r="E118" s="7" t="str">
        <f>SUBSTITUTE(SUBSTITUTE(SUBSTITUTE(SUBSTITUTE(SUBSTITUTE(SUBSTITUTE(manual!I118,"NAME1",sampled!A118),"PRED1",sampled!C118),"NAME2",sampled!E118),"PRED2",sampled!G118),"FILLER",manual!A118),"VERBCONJ",manual!D118)</f>
        <v>are divorced</v>
      </c>
      <c r="F118" s="7" t="str">
        <f>SUBSTITUTE(SUBSTITUTE(SUBSTITUTE(SUBSTITUTE(SUBSTITUTE(manual!J118,"NAME1",sampled!A118),"PRED1",sampled!C118),"NAME2",sampled!E118),"PRED2",sampled!G118),"FILLER",manual!A118)</f>
        <v>are roommates</v>
      </c>
      <c r="G118" t="str">
        <f>sampled!A118</f>
        <v>Jacqueline</v>
      </c>
      <c r="H118" t="str">
        <f>sampled!B118</f>
        <v>FEMALE</v>
      </c>
      <c r="I118" t="str">
        <f>sampled!C118</f>
        <v>likes to paint</v>
      </c>
      <c r="J118" t="str">
        <f>sampled!D118</f>
        <v>likes_to</v>
      </c>
      <c r="K118" t="str">
        <f>sampled!E118</f>
        <v>Ryan</v>
      </c>
      <c r="L118" t="str">
        <f>sampled!F118</f>
        <v>MALE</v>
      </c>
      <c r="M118" t="str">
        <f>sampled!G118</f>
        <v>is an ophthalmologist</v>
      </c>
      <c r="N118" t="str">
        <f>sampled!H118</f>
        <v>is_a</v>
      </c>
      <c r="O118" t="b">
        <f>sampled!I118</f>
        <v>0</v>
      </c>
      <c r="P118" t="b">
        <f>sampled!J118</f>
        <v>1</v>
      </c>
      <c r="Q118" t="str">
        <f>sampled!K118</f>
        <v>inspire</v>
      </c>
      <c r="R118">
        <f>sampled!L118</f>
        <v>78</v>
      </c>
      <c r="S118" t="str">
        <f>sampled!M118</f>
        <v>NP1</v>
      </c>
      <c r="T118">
        <f>sampled!N118</f>
        <v>4</v>
      </c>
      <c r="U118" t="str">
        <f>sampled!O118</f>
        <v>NP1</v>
      </c>
      <c r="V118" t="str">
        <f>manual!A118</f>
        <v>are divorced</v>
      </c>
      <c r="W118" t="str">
        <f>manual!B118</f>
        <v>last year</v>
      </c>
      <c r="X118" t="str">
        <f>manual!C118</f>
        <v>past</v>
      </c>
      <c r="Y118" t="str">
        <f>manual!D118</f>
        <v>inspired</v>
      </c>
      <c r="Z118" t="str">
        <f>manual!E118</f>
        <v>had a painting selected for a feature in a nationwide art magazine.</v>
      </c>
      <c r="AA118" t="str">
        <f>manual!F118</f>
        <v>CS</v>
      </c>
      <c r="AB118" t="str">
        <f>manual!G118</f>
        <v>Filler</v>
      </c>
      <c r="AC118" t="str">
        <f>manual!H118</f>
        <v>NAME1 and NAME2 ____________.</v>
      </c>
      <c r="AD118" t="str">
        <f>manual!I118</f>
        <v>FILLER</v>
      </c>
      <c r="AE118" t="str">
        <f>manual!J118</f>
        <v>are roommates</v>
      </c>
      <c r="AF118" t="str">
        <f>inferred!A118</f>
        <v>she</v>
      </c>
      <c r="AG118" t="str">
        <f>inferred!B118</f>
        <v xml:space="preserve">Jacqueline likes to paint. Ryan is an ophthalmologist. </v>
      </c>
      <c r="AH118" t="str">
        <f>inferred!C118</f>
        <v xml:space="preserve">Ryan and Jacqueline are divorced. </v>
      </c>
      <c r="AI118" t="str">
        <f>inferred!D118</f>
        <v>Jacqueline inspired Ryan last year because she had a painting selected for a feature in a nationwide art magazine.</v>
      </c>
    </row>
    <row r="119" spans="1:35" ht="38.25" x14ac:dyDescent="0.2">
      <c r="A119" s="1">
        <v>118</v>
      </c>
      <c r="B119" s="4" t="str">
        <f>CONCATENATE(inferred!B119,inferred!C119,inferred!D119)</f>
        <v>Luke owns a salamander. Amber is a paralegal. Amber and Luke are roommates. Luke inspires Amber often because he takes such loving care of his pet.</v>
      </c>
      <c r="C119" s="5" t="s">
        <v>7</v>
      </c>
      <c r="D119" s="6" t="str">
        <f>SUBSTITUTE(SUBSTITUTE(SUBSTITUTE(SUBSTITUTE(SUBSTITUTE(SUBSTITUTE(manual!H119,"NAME1",sampled!A119),"PRED1",sampled!C119),"NAME2",sampled!E119),"PRED2",sampled!G119),"FILLER",manual!A119),"VERBCONJ",manual!D119)</f>
        <v>TRUE or FALSE: It's Luke who inspires Amber.</v>
      </c>
      <c r="E119" s="7" t="str">
        <f>SUBSTITUTE(SUBSTITUTE(SUBSTITUTE(SUBSTITUTE(SUBSTITUTE(SUBSTITUTE(manual!I119,"NAME1",sampled!A119),"PRED1",sampled!C119),"NAME2",sampled!E119),"PRED2",sampled!G119),"FILLER",manual!A119),"VERBCONJ",manual!D119)</f>
        <v>TRUE</v>
      </c>
      <c r="F119" s="7" t="str">
        <f>SUBSTITUTE(SUBSTITUTE(SUBSTITUTE(SUBSTITUTE(SUBSTITUTE(manual!J119,"NAME1",sampled!A119),"PRED1",sampled!C119),"NAME2",sampled!E119),"PRED2",sampled!G119),"FILLER",manual!A119)</f>
        <v>FALSE</v>
      </c>
      <c r="G119" t="str">
        <f>sampled!A119</f>
        <v>Luke</v>
      </c>
      <c r="H119" t="str">
        <f>sampled!B119</f>
        <v>MALE</v>
      </c>
      <c r="I119" t="str">
        <f>sampled!C119</f>
        <v>owns a salamander</v>
      </c>
      <c r="J119" t="str">
        <f>sampled!D119</f>
        <v>owns_a</v>
      </c>
      <c r="K119" t="str">
        <f>sampled!E119</f>
        <v>Amber</v>
      </c>
      <c r="L119" t="str">
        <f>sampled!F119</f>
        <v>FEMALE</v>
      </c>
      <c r="M119" t="str">
        <f>sampled!G119</f>
        <v>is a paralegal</v>
      </c>
      <c r="N119" t="str">
        <f>sampled!H119</f>
        <v>is_a</v>
      </c>
      <c r="O119" t="b">
        <f>sampled!I119</f>
        <v>0</v>
      </c>
      <c r="P119" t="b">
        <f>sampled!J119</f>
        <v>1</v>
      </c>
      <c r="Q119" t="str">
        <f>sampled!K119</f>
        <v>inspire</v>
      </c>
      <c r="R119">
        <f>sampled!L119</f>
        <v>78</v>
      </c>
      <c r="S119" t="str">
        <f>sampled!M119</f>
        <v>NP1</v>
      </c>
      <c r="T119">
        <f>sampled!N119</f>
        <v>4</v>
      </c>
      <c r="U119" t="str">
        <f>sampled!O119</f>
        <v>NP1</v>
      </c>
      <c r="V119" t="str">
        <f>manual!A119</f>
        <v>are roommates</v>
      </c>
      <c r="W119" t="str">
        <f>manual!B119</f>
        <v>often</v>
      </c>
      <c r="X119" t="str">
        <f>manual!C119</f>
        <v>present</v>
      </c>
      <c r="Y119" t="str">
        <f>manual!D119</f>
        <v>inspires</v>
      </c>
      <c r="Z119" t="str">
        <f>manual!E119</f>
        <v>takes such loving care of his pet.</v>
      </c>
      <c r="AA119" t="str">
        <f>manual!F119</f>
        <v>CS</v>
      </c>
      <c r="AB119" t="str">
        <f>manual!G119</f>
        <v>ICVerb</v>
      </c>
      <c r="AC119" t="str">
        <f>manual!H119</f>
        <v>TRUE or FALSE: It's NAME1 who VERBCONJ NAME2.</v>
      </c>
      <c r="AD119" t="b">
        <f>manual!I119</f>
        <v>1</v>
      </c>
      <c r="AE119" t="b">
        <f>manual!J119</f>
        <v>0</v>
      </c>
      <c r="AF119" t="str">
        <f>inferred!A119</f>
        <v>he</v>
      </c>
      <c r="AG119" t="str">
        <f>inferred!B119</f>
        <v xml:space="preserve">Luke owns a salamander. Amber is a paralegal. </v>
      </c>
      <c r="AH119" t="str">
        <f>inferred!C119</f>
        <v xml:space="preserve">Amber and Luke are roommates. </v>
      </c>
      <c r="AI119" t="str">
        <f>inferred!D119</f>
        <v>Luke inspires Amber often because he takes such loving care of his pet.</v>
      </c>
    </row>
    <row r="120" spans="1:35" ht="51" x14ac:dyDescent="0.2">
      <c r="A120" s="1">
        <v>119</v>
      </c>
      <c r="B120" s="4" t="str">
        <f>CONCATENATE(inferred!B120,inferred!C120,inferred!D120)</f>
        <v>Isaiah owns a pub. Brandy likes to flirt. Isaiah and Brandy are distantly related. Isaiah inspires Brandy regularly because she has been considering following his example and starting her own business.</v>
      </c>
      <c r="C120" s="5" t="s">
        <v>8</v>
      </c>
      <c r="D120" s="6" t="str">
        <f>SUBSTITUTE(SUBSTITUTE(SUBSTITUTE(SUBSTITUTE(SUBSTITUTE(SUBSTITUTE(manual!H120,"NAME1",sampled!A120),"PRED1",sampled!C120),"NAME2",sampled!E120),"PRED2",sampled!G120),"FILLER",manual!A120),"VERBCONJ",manual!D120)</f>
        <v>Isaiah's ____________ inspires Brandy.</v>
      </c>
      <c r="E120" s="7" t="str">
        <f>SUBSTITUTE(SUBSTITUTE(SUBSTITUTE(SUBSTITUTE(SUBSTITUTE(SUBSTITUTE(manual!I120,"NAME1",sampled!A120),"PRED1",sampled!C120),"NAME2",sampled!E120),"PRED2",sampled!G120),"FILLER",manual!A120),"VERBCONJ",manual!D120)</f>
        <v>Pub</v>
      </c>
      <c r="F120" s="7" t="str">
        <f>SUBSTITUTE(SUBSTITUTE(SUBSTITUTE(SUBSTITUTE(SUBSTITUTE(manual!J120,"NAME1",sampled!A120),"PRED1",sampled!C120),"NAME2",sampled!E120),"PRED2",sampled!G120),"FILLER",manual!A120)</f>
        <v>Flirting</v>
      </c>
      <c r="G120" t="str">
        <f>sampled!A120</f>
        <v>Isaiah</v>
      </c>
      <c r="H120" t="str">
        <f>sampled!B120</f>
        <v>MALE</v>
      </c>
      <c r="I120" t="str">
        <f>sampled!C120</f>
        <v>owns a pub</v>
      </c>
      <c r="J120" t="str">
        <f>sampled!D120</f>
        <v>owns_a</v>
      </c>
      <c r="K120" t="str">
        <f>sampled!E120</f>
        <v>Brandy</v>
      </c>
      <c r="L120" t="str">
        <f>sampled!F120</f>
        <v>FEMALE</v>
      </c>
      <c r="M120" t="str">
        <f>sampled!G120</f>
        <v>likes to flirt</v>
      </c>
      <c r="N120" t="str">
        <f>sampled!H120</f>
        <v>likes_to</v>
      </c>
      <c r="O120" t="b">
        <f>sampled!I120</f>
        <v>0</v>
      </c>
      <c r="P120" t="b">
        <f>sampled!J120</f>
        <v>0</v>
      </c>
      <c r="Q120" t="str">
        <f>sampled!K120</f>
        <v>inspire</v>
      </c>
      <c r="R120">
        <f>sampled!L120</f>
        <v>78</v>
      </c>
      <c r="S120" t="str">
        <f>sampled!M120</f>
        <v>NP1</v>
      </c>
      <c r="T120">
        <f>sampled!N120</f>
        <v>4</v>
      </c>
      <c r="U120" t="str">
        <f>sampled!O120</f>
        <v>NP2</v>
      </c>
      <c r="V120" t="str">
        <f>manual!A120</f>
        <v>are distantly related</v>
      </c>
      <c r="W120" t="str">
        <f>manual!B120</f>
        <v>regularly</v>
      </c>
      <c r="X120" t="str">
        <f>manual!C120</f>
        <v>present</v>
      </c>
      <c r="Y120" t="str">
        <f>manual!D120</f>
        <v>inspires</v>
      </c>
      <c r="Z120" t="str">
        <f>manual!E120</f>
        <v>has been considering following his example and starting her own business.</v>
      </c>
      <c r="AA120" t="str">
        <f>manual!F120</f>
        <v>CS</v>
      </c>
      <c r="AB120" t="str">
        <f>manual!G120</f>
        <v>Continuation</v>
      </c>
      <c r="AC120" t="str">
        <f>manual!H120</f>
        <v>NAME1's ____________ inspires NAME2.</v>
      </c>
      <c r="AD120" t="str">
        <f>manual!I120</f>
        <v>Pub</v>
      </c>
      <c r="AE120" t="str">
        <f>manual!J120</f>
        <v>Flirting</v>
      </c>
      <c r="AF120" t="str">
        <f>inferred!A120</f>
        <v>she</v>
      </c>
      <c r="AG120" t="str">
        <f>inferred!B120</f>
        <v xml:space="preserve">Isaiah owns a pub. Brandy likes to flirt. </v>
      </c>
      <c r="AH120" t="str">
        <f>inferred!C120</f>
        <v xml:space="preserve">Isaiah and Brandy are distantly related. </v>
      </c>
      <c r="AI120" t="str">
        <f>inferred!D120</f>
        <v>Isaiah inspires Brandy regularly because she has been considering following his example and starting her own business.</v>
      </c>
    </row>
    <row r="121" spans="1:35" ht="38.25" x14ac:dyDescent="0.2">
      <c r="A121" s="1">
        <v>120</v>
      </c>
      <c r="B121" s="4" t="str">
        <f>CONCATENATE(inferred!B121,inferred!C121,inferred!D121)</f>
        <v>Stephanie owns a salamander. Calvin likes to read. Calvin and Stephanie are dating. Calvin inspires Stephanie daily because she often struggles with mind-wandering whenever she sits down to read.</v>
      </c>
      <c r="C121" s="5" t="s">
        <v>9</v>
      </c>
      <c r="D121" s="6" t="str">
        <f>SUBSTITUTE(SUBSTITUTE(SUBSTITUTE(SUBSTITUTE(SUBSTITUTE(SUBSTITUTE(manual!H121,"NAME1",sampled!A121),"PRED1",sampled!C121),"NAME2",sampled!E121),"PRED2",sampled!G121),"FILLER",manual!A121),"VERBCONJ",manual!D121)</f>
        <v>Who likes to read?</v>
      </c>
      <c r="E121" s="7" t="str">
        <f>SUBSTITUTE(SUBSTITUTE(SUBSTITUTE(SUBSTITUTE(SUBSTITUTE(SUBSTITUTE(manual!I121,"NAME1",sampled!A121),"PRED1",sampled!C121),"NAME2",sampled!E121),"PRED2",sampled!G121),"FILLER",manual!A121),"VERBCONJ",manual!D121)</f>
        <v>Calvin</v>
      </c>
      <c r="F121" s="7" t="str">
        <f>SUBSTITUTE(SUBSTITUTE(SUBSTITUTE(SUBSTITUTE(SUBSTITUTE(manual!J121,"NAME1",sampled!A121),"PRED1",sampled!C121),"NAME2",sampled!E121),"PRED2",sampled!G121),"FILLER",manual!A121)</f>
        <v>Stephanie</v>
      </c>
      <c r="G121" t="str">
        <f>sampled!A121</f>
        <v>Calvin</v>
      </c>
      <c r="H121" t="str">
        <f>sampled!B121</f>
        <v>MALE</v>
      </c>
      <c r="I121" t="str">
        <f>sampled!C121</f>
        <v>likes to read</v>
      </c>
      <c r="J121" t="str">
        <f>sampled!D121</f>
        <v>likes_to</v>
      </c>
      <c r="K121" t="str">
        <f>sampled!E121</f>
        <v>Stephanie</v>
      </c>
      <c r="L121" t="str">
        <f>sampled!F121</f>
        <v>FEMALE</v>
      </c>
      <c r="M121" t="str">
        <f>sampled!G121</f>
        <v>owns a salamander</v>
      </c>
      <c r="N121" t="str">
        <f>sampled!H121</f>
        <v>owns_a</v>
      </c>
      <c r="O121" t="b">
        <f>sampled!I121</f>
        <v>1</v>
      </c>
      <c r="P121" t="b">
        <f>sampled!J121</f>
        <v>0</v>
      </c>
      <c r="Q121" t="str">
        <f>sampled!K121</f>
        <v>inspire</v>
      </c>
      <c r="R121">
        <f>sampled!L121</f>
        <v>78</v>
      </c>
      <c r="S121" t="str">
        <f>sampled!M121</f>
        <v>NP1</v>
      </c>
      <c r="T121">
        <f>sampled!N121</f>
        <v>4</v>
      </c>
      <c r="U121" t="str">
        <f>sampled!O121</f>
        <v>NP2</v>
      </c>
      <c r="V121" t="str">
        <f>manual!A121</f>
        <v>are dating</v>
      </c>
      <c r="W121" t="str">
        <f>manual!B121</f>
        <v>daily</v>
      </c>
      <c r="X121" t="str">
        <f>manual!C121</f>
        <v>present</v>
      </c>
      <c r="Y121" t="str">
        <f>manual!D121</f>
        <v>inspires</v>
      </c>
      <c r="Z121" t="str">
        <f>manual!E121</f>
        <v>often struggles with mind-wandering whenever she sits down to read.</v>
      </c>
      <c r="AA121" t="str">
        <f>manual!F121</f>
        <v>CS</v>
      </c>
      <c r="AB121" t="str">
        <f>manual!G121</f>
        <v>Pred1</v>
      </c>
      <c r="AC121" t="str">
        <f>manual!H121</f>
        <v>Who PRED1?</v>
      </c>
      <c r="AD121" t="str">
        <f>manual!I121</f>
        <v>NAME1</v>
      </c>
      <c r="AE121" t="str">
        <f>manual!J121</f>
        <v>NAME2</v>
      </c>
      <c r="AF121" t="str">
        <f>inferred!A121</f>
        <v>she</v>
      </c>
      <c r="AG121" t="str">
        <f>inferred!B121</f>
        <v xml:space="preserve">Stephanie owns a salamander. Calvin likes to read. </v>
      </c>
      <c r="AH121" t="str">
        <f>inferred!C121</f>
        <v xml:space="preserve">Calvin and Stephanie are dating. </v>
      </c>
      <c r="AI121" t="str">
        <f>inferred!D121</f>
        <v>Calvin inspires Stephanie daily because she often struggles with mind-wandering whenever she sits down to read.</v>
      </c>
    </row>
    <row r="122" spans="1:35" ht="38.25" x14ac:dyDescent="0.2">
      <c r="A122" s="1">
        <v>121</v>
      </c>
      <c r="B122" s="4" t="str">
        <f>CONCATENATE(inferred!B122,inferred!C122,inferred!D122)</f>
        <v>Ashley is an ophthalmologist. Alvin is a bellhop. Ashley and Alvin are cousins. Ashley irritated Alvin the other day because she cancelled his scheduled consultation at the last minute.</v>
      </c>
      <c r="C122" s="5" t="s">
        <v>6</v>
      </c>
      <c r="D122" s="6" t="str">
        <f>SUBSTITUTE(SUBSTITUTE(SUBSTITUTE(SUBSTITUTE(SUBSTITUTE(SUBSTITUTE(manual!H122,"NAME1",sampled!A122),"PRED1",sampled!C122),"NAME2",sampled!E122),"PRED2",sampled!G122),"FILLER",manual!A122),"VERBCONJ",manual!D122)</f>
        <v>Who is a bellhop?</v>
      </c>
      <c r="E122" s="7" t="str">
        <f>SUBSTITUTE(SUBSTITUTE(SUBSTITUTE(SUBSTITUTE(SUBSTITUTE(SUBSTITUTE(manual!I122,"NAME1",sampled!A122),"PRED1",sampled!C122),"NAME2",sampled!E122),"PRED2",sampled!G122),"FILLER",manual!A122),"VERBCONJ",manual!D122)</f>
        <v>Alvin</v>
      </c>
      <c r="F122" s="7" t="str">
        <f>SUBSTITUTE(SUBSTITUTE(SUBSTITUTE(SUBSTITUTE(SUBSTITUTE(manual!J122,"NAME1",sampled!A122),"PRED1",sampled!C122),"NAME2",sampled!E122),"PRED2",sampled!G122),"FILLER",manual!A122)</f>
        <v>Ashley</v>
      </c>
      <c r="G122" t="str">
        <f>sampled!A122</f>
        <v>Ashley</v>
      </c>
      <c r="H122" t="str">
        <f>sampled!B122</f>
        <v>FEMALE</v>
      </c>
      <c r="I122" t="str">
        <f>sampled!C122</f>
        <v>is an ophthalmologist</v>
      </c>
      <c r="J122" t="str">
        <f>sampled!D122</f>
        <v>is_a</v>
      </c>
      <c r="K122" t="str">
        <f>sampled!E122</f>
        <v>Alvin</v>
      </c>
      <c r="L122" t="str">
        <f>sampled!F122</f>
        <v>MALE</v>
      </c>
      <c r="M122" t="str">
        <f>sampled!G122</f>
        <v>is a bellhop</v>
      </c>
      <c r="N122" t="str">
        <f>sampled!H122</f>
        <v>is_a</v>
      </c>
      <c r="O122" t="b">
        <f>sampled!I122</f>
        <v>0</v>
      </c>
      <c r="P122" t="b">
        <f>sampled!J122</f>
        <v>0</v>
      </c>
      <c r="Q122" t="str">
        <f>sampled!K122</f>
        <v>irritate</v>
      </c>
      <c r="R122">
        <f>sampled!L122</f>
        <v>81</v>
      </c>
      <c r="S122" t="str">
        <f>sampled!M122</f>
        <v>NP1</v>
      </c>
      <c r="T122">
        <f>sampled!N122</f>
        <v>10</v>
      </c>
      <c r="U122" t="str">
        <f>sampled!O122</f>
        <v>NP1</v>
      </c>
      <c r="V122" t="str">
        <f>manual!A122</f>
        <v>are cousins</v>
      </c>
      <c r="W122" t="str">
        <f>manual!B122</f>
        <v>the other day</v>
      </c>
      <c r="X122" t="str">
        <f>manual!C122</f>
        <v>past</v>
      </c>
      <c r="Y122" t="str">
        <f>manual!D122</f>
        <v>irritated</v>
      </c>
      <c r="Z122" t="str">
        <f>manual!E122</f>
        <v>cancelled his scheduled consultation at the last minute.</v>
      </c>
      <c r="AA122" t="str">
        <f>manual!F122</f>
        <v>CS</v>
      </c>
      <c r="AB122" t="str">
        <f>manual!G122</f>
        <v>Pred2</v>
      </c>
      <c r="AC122" t="str">
        <f>manual!H122</f>
        <v>Who PRED2?</v>
      </c>
      <c r="AD122" t="str">
        <f>manual!I122</f>
        <v>NAME2</v>
      </c>
      <c r="AE122" t="str">
        <f>manual!J122</f>
        <v>NAME1</v>
      </c>
      <c r="AF122" t="str">
        <f>inferred!A122</f>
        <v>she</v>
      </c>
      <c r="AG122" t="str">
        <f>inferred!B122</f>
        <v xml:space="preserve">Ashley is an ophthalmologist. Alvin is a bellhop. </v>
      </c>
      <c r="AH122" t="str">
        <f>inferred!C122</f>
        <v xml:space="preserve">Ashley and Alvin are cousins. </v>
      </c>
      <c r="AI122" t="str">
        <f>inferred!D122</f>
        <v>Ashley irritated Alvin the other day because she cancelled his scheduled consultation at the last minute.</v>
      </c>
    </row>
    <row r="123" spans="1:35" ht="51" x14ac:dyDescent="0.2">
      <c r="A123" s="1">
        <v>122</v>
      </c>
      <c r="B123" s="4" t="str">
        <f>CONCATENATE(inferred!B123,inferred!C123,inferred!D123)</f>
        <v>David likes to sail. Virginia owns a treadmill. David and Virginia are roommates. Virginia irritates David sometimes because she occasionally runs on her treadmill super early in the morning and it wakes him up.</v>
      </c>
      <c r="C123" s="5" t="s">
        <v>7</v>
      </c>
      <c r="D123" s="6" t="str">
        <f>SUBSTITUTE(SUBSTITUTE(SUBSTITUTE(SUBSTITUTE(SUBSTITUTE(SUBSTITUTE(manual!H123,"NAME1",sampled!A123),"PRED1",sampled!C123),"NAME2",sampled!E123),"PRED2",sampled!G123),"FILLER",manual!A123),"VERBCONJ",manual!D123)</f>
        <v>Virginia ____________.</v>
      </c>
      <c r="E123" s="7" t="str">
        <f>SUBSTITUTE(SUBSTITUTE(SUBSTITUTE(SUBSTITUTE(SUBSTITUTE(SUBSTITUTE(manual!I123,"NAME1",sampled!A123),"PRED1",sampled!C123),"NAME2",sampled!E123),"PRED2",sampled!G123),"FILLER",manual!A123),"VERBCONJ",manual!D123)</f>
        <v>owns a treadmill</v>
      </c>
      <c r="F123" s="7" t="str">
        <f>SUBSTITUTE(SUBSTITUTE(SUBSTITUTE(SUBSTITUTE(SUBSTITUTE(manual!J123,"NAME1",sampled!A123),"PRED1",sampled!C123),"NAME2",sampled!E123),"PRED2",sampled!G123),"FILLER",manual!A123)</f>
        <v>likes to sail</v>
      </c>
      <c r="G123" t="str">
        <f>sampled!A123</f>
        <v>Virginia</v>
      </c>
      <c r="H123" t="str">
        <f>sampled!B123</f>
        <v>FEMALE</v>
      </c>
      <c r="I123" t="str">
        <f>sampled!C123</f>
        <v>owns a treadmill</v>
      </c>
      <c r="J123" t="str">
        <f>sampled!D123</f>
        <v>owns_a</v>
      </c>
      <c r="K123" t="str">
        <f>sampled!E123</f>
        <v>David</v>
      </c>
      <c r="L123" t="str">
        <f>sampled!F123</f>
        <v>MALE</v>
      </c>
      <c r="M123" t="str">
        <f>sampled!G123</f>
        <v>likes to sail</v>
      </c>
      <c r="N123" t="str">
        <f>sampled!H123</f>
        <v>likes_to</v>
      </c>
      <c r="O123" t="b">
        <f>sampled!I123</f>
        <v>1</v>
      </c>
      <c r="P123" t="b">
        <f>sampled!J123</f>
        <v>1</v>
      </c>
      <c r="Q123" t="str">
        <f>sampled!K123</f>
        <v>irritate</v>
      </c>
      <c r="R123">
        <f>sampled!L123</f>
        <v>81</v>
      </c>
      <c r="S123" t="str">
        <f>sampled!M123</f>
        <v>NP1</v>
      </c>
      <c r="T123">
        <f>sampled!N123</f>
        <v>10</v>
      </c>
      <c r="U123" t="str">
        <f>sampled!O123</f>
        <v>NP1</v>
      </c>
      <c r="V123" t="str">
        <f>manual!A123</f>
        <v>are roommates</v>
      </c>
      <c r="W123" t="str">
        <f>manual!B123</f>
        <v>sometimes</v>
      </c>
      <c r="X123" t="str">
        <f>manual!C123</f>
        <v>present</v>
      </c>
      <c r="Y123" t="str">
        <f>manual!D123</f>
        <v>irritates</v>
      </c>
      <c r="Z123" t="str">
        <f>manual!E123</f>
        <v>occasionally runs on her treadmill super early in the morning and it wakes him up.</v>
      </c>
      <c r="AA123" t="str">
        <f>manual!F123</f>
        <v>EF</v>
      </c>
      <c r="AB123" t="str">
        <f>manual!G123</f>
        <v>Pred1</v>
      </c>
      <c r="AC123" t="str">
        <f>manual!H123</f>
        <v>NAME1 ____________.</v>
      </c>
      <c r="AD123" t="str">
        <f>manual!I123</f>
        <v>PRED1</v>
      </c>
      <c r="AE123" t="str">
        <f>manual!J123</f>
        <v>PRED2</v>
      </c>
      <c r="AF123" t="str">
        <f>inferred!A123</f>
        <v>she</v>
      </c>
      <c r="AG123" t="str">
        <f>inferred!B123</f>
        <v xml:space="preserve">David likes to sail. Virginia owns a treadmill. </v>
      </c>
      <c r="AH123" t="str">
        <f>inferred!C123</f>
        <v xml:space="preserve">David and Virginia are roommates. </v>
      </c>
      <c r="AI123" t="str">
        <f>inferred!D123</f>
        <v>Virginia irritates David sometimes because she occasionally runs on her treadmill super early in the morning and it wakes him up.</v>
      </c>
    </row>
    <row r="124" spans="1:35" ht="38.25" x14ac:dyDescent="0.2">
      <c r="A124" s="1">
        <v>123</v>
      </c>
      <c r="B124" s="4" t="str">
        <f>CONCATENATE(inferred!B124,inferred!C124,inferred!D124)</f>
        <v>Marvin is a paralegal. Wendy likes to flirt. Wendy and Marvin are coworkers. Wendy irritated Marvin on Tuesday because she was hitting on an important client.</v>
      </c>
      <c r="C124" s="5" t="s">
        <v>8</v>
      </c>
      <c r="D124" s="6" t="str">
        <f>SUBSTITUTE(SUBSTITUTE(SUBSTITUTE(SUBSTITUTE(SUBSTITUTE(SUBSTITUTE(manual!H124,"NAME1",sampled!A124),"PRED1",sampled!C124),"NAME2",sampled!E124),"PRED2",sampled!G124),"FILLER",manual!A124),"VERBCONJ",manual!D124)</f>
        <v>Marvin ____________.</v>
      </c>
      <c r="E124" s="7" t="str">
        <f>SUBSTITUTE(SUBSTITUTE(SUBSTITUTE(SUBSTITUTE(SUBSTITUTE(SUBSTITUTE(manual!I124,"NAME1",sampled!A124),"PRED1",sampled!C124),"NAME2",sampled!E124),"PRED2",sampled!G124),"FILLER",manual!A124),"VERBCONJ",manual!D124)</f>
        <v>is a paralegal</v>
      </c>
      <c r="F124" s="7" t="str">
        <f>SUBSTITUTE(SUBSTITUTE(SUBSTITUTE(SUBSTITUTE(SUBSTITUTE(manual!J124,"NAME1",sampled!A124),"PRED1",sampled!C124),"NAME2",sampled!E124),"PRED2",sampled!G124),"FILLER",manual!A124)</f>
        <v>likes to flirt</v>
      </c>
      <c r="G124" t="str">
        <f>sampled!A124</f>
        <v>Wendy</v>
      </c>
      <c r="H124" t="str">
        <f>sampled!B124</f>
        <v>FEMALE</v>
      </c>
      <c r="I124" t="str">
        <f>sampled!C124</f>
        <v>likes to flirt</v>
      </c>
      <c r="J124" t="str">
        <f>sampled!D124</f>
        <v>likes_to</v>
      </c>
      <c r="K124" t="str">
        <f>sampled!E124</f>
        <v>Marvin</v>
      </c>
      <c r="L124" t="str">
        <f>sampled!F124</f>
        <v>MALE</v>
      </c>
      <c r="M124" t="str">
        <f>sampled!G124</f>
        <v>is a paralegal</v>
      </c>
      <c r="N124" t="str">
        <f>sampled!H124</f>
        <v>is_a</v>
      </c>
      <c r="O124" t="b">
        <f>sampled!I124</f>
        <v>1</v>
      </c>
      <c r="P124" t="b">
        <f>sampled!J124</f>
        <v>0</v>
      </c>
      <c r="Q124" t="str">
        <f>sampled!K124</f>
        <v>irritate</v>
      </c>
      <c r="R124">
        <f>sampled!L124</f>
        <v>81</v>
      </c>
      <c r="S124" t="str">
        <f>sampled!M124</f>
        <v>NP1</v>
      </c>
      <c r="T124">
        <f>sampled!N124</f>
        <v>10</v>
      </c>
      <c r="U124" t="str">
        <f>sampled!O124</f>
        <v>NP1</v>
      </c>
      <c r="V124" t="str">
        <f>manual!A124</f>
        <v>are coworkers</v>
      </c>
      <c r="W124" t="str">
        <f>manual!B124</f>
        <v>on Tuesday</v>
      </c>
      <c r="X124" t="str">
        <f>manual!C124</f>
        <v>past</v>
      </c>
      <c r="Y124" t="str">
        <f>manual!D124</f>
        <v>irritated</v>
      </c>
      <c r="Z124" t="str">
        <f>manual!E124</f>
        <v>was hitting on an important client.</v>
      </c>
      <c r="AA124" t="str">
        <f>manual!F124</f>
        <v>EF</v>
      </c>
      <c r="AB124" t="str">
        <f>manual!G124</f>
        <v>Pred2</v>
      </c>
      <c r="AC124" t="str">
        <f>manual!H124</f>
        <v>NAME2 ____________.</v>
      </c>
      <c r="AD124" t="str">
        <f>manual!I124</f>
        <v>PRED2</v>
      </c>
      <c r="AE124" t="str">
        <f>manual!J124</f>
        <v>PRED1</v>
      </c>
      <c r="AF124" t="str">
        <f>inferred!A124</f>
        <v>she</v>
      </c>
      <c r="AG124" t="str">
        <f>inferred!B124</f>
        <v xml:space="preserve">Marvin is a paralegal. Wendy likes to flirt. </v>
      </c>
      <c r="AH124" t="str">
        <f>inferred!C124</f>
        <v xml:space="preserve">Wendy and Marvin are coworkers. </v>
      </c>
      <c r="AI124" t="str">
        <f>inferred!D124</f>
        <v>Wendy irritated Marvin on Tuesday because she was hitting on an important client.</v>
      </c>
    </row>
    <row r="125" spans="1:35" ht="51" x14ac:dyDescent="0.2">
      <c r="A125" s="1">
        <v>124</v>
      </c>
      <c r="B125" s="4" t="str">
        <f>CONCATENATE(inferred!B125,inferred!C125,inferred!D125)</f>
        <v>Ronald is an ophthalmologist. Veronica owns a pub. Veronica and Ronald are dating. Ronald irritated Veronica last night because he wouldn't stop talking about the ophthalmology conference he just attended.</v>
      </c>
      <c r="C125" s="5" t="s">
        <v>9</v>
      </c>
      <c r="D125" s="6" t="str">
        <f>SUBSTITUTE(SUBSTITUTE(SUBSTITUTE(SUBSTITUTE(SUBSTITUTE(SUBSTITUTE(manual!H125,"NAME1",sampled!A125),"PRED1",sampled!C125),"NAME2",sampled!E125),"PRED2",sampled!G125),"FILLER",manual!A125),"VERBCONJ",manual!D125)</f>
        <v>Ronald and Veronica ____________.</v>
      </c>
      <c r="E125" s="7" t="str">
        <f>SUBSTITUTE(SUBSTITUTE(SUBSTITUTE(SUBSTITUTE(SUBSTITUTE(SUBSTITUTE(manual!I125,"NAME1",sampled!A125),"PRED1",sampled!C125),"NAME2",sampled!E125),"PRED2",sampled!G125),"FILLER",manual!A125),"VERBCONJ",manual!D125)</f>
        <v>are dating</v>
      </c>
      <c r="F125" s="7" t="str">
        <f>SUBSTITUTE(SUBSTITUTE(SUBSTITUTE(SUBSTITUTE(SUBSTITUTE(manual!J125,"NAME1",sampled!A125),"PRED1",sampled!C125),"NAME2",sampled!E125),"PRED2",sampled!G125),"FILLER",manual!A125)</f>
        <v>are siblings</v>
      </c>
      <c r="G125" t="str">
        <f>sampled!A125</f>
        <v>Ronald</v>
      </c>
      <c r="H125" t="str">
        <f>sampled!B125</f>
        <v>MALE</v>
      </c>
      <c r="I125" t="str">
        <f>sampled!C125</f>
        <v>is an ophthalmologist</v>
      </c>
      <c r="J125" t="str">
        <f>sampled!D125</f>
        <v>is_a</v>
      </c>
      <c r="K125" t="str">
        <f>sampled!E125</f>
        <v>Veronica</v>
      </c>
      <c r="L125" t="str">
        <f>sampled!F125</f>
        <v>FEMALE</v>
      </c>
      <c r="M125" t="str">
        <f>sampled!G125</f>
        <v>owns a pub</v>
      </c>
      <c r="N125" t="str">
        <f>sampled!H125</f>
        <v>owns_a</v>
      </c>
      <c r="O125" t="b">
        <f>sampled!I125</f>
        <v>0</v>
      </c>
      <c r="P125" t="b">
        <f>sampled!J125</f>
        <v>1</v>
      </c>
      <c r="Q125" t="str">
        <f>sampled!K125</f>
        <v>irritate</v>
      </c>
      <c r="R125">
        <f>sampled!L125</f>
        <v>81</v>
      </c>
      <c r="S125" t="str">
        <f>sampled!M125</f>
        <v>NP1</v>
      </c>
      <c r="T125">
        <f>sampled!N125</f>
        <v>10</v>
      </c>
      <c r="U125" t="str">
        <f>sampled!O125</f>
        <v>NP1</v>
      </c>
      <c r="V125" t="str">
        <f>manual!A125</f>
        <v>are dating</v>
      </c>
      <c r="W125" t="str">
        <f>manual!B125</f>
        <v>last night</v>
      </c>
      <c r="X125" t="str">
        <f>manual!C125</f>
        <v>past</v>
      </c>
      <c r="Y125" t="str">
        <f>manual!D125</f>
        <v>irritated</v>
      </c>
      <c r="Z125" t="str">
        <f>manual!E125</f>
        <v>wouldn't stop talking about the ophthalmology conference he just attended.</v>
      </c>
      <c r="AA125" t="str">
        <f>manual!F125</f>
        <v>EF</v>
      </c>
      <c r="AB125" t="str">
        <f>manual!G125</f>
        <v>Filler</v>
      </c>
      <c r="AC125" t="str">
        <f>manual!H125</f>
        <v>NAME1 and NAME2 ____________.</v>
      </c>
      <c r="AD125" t="str">
        <f>manual!I125</f>
        <v>FILLER</v>
      </c>
      <c r="AE125" t="str">
        <f>manual!J125</f>
        <v>are siblings</v>
      </c>
      <c r="AF125" t="str">
        <f>inferred!A125</f>
        <v>he</v>
      </c>
      <c r="AG125" t="str">
        <f>inferred!B125</f>
        <v xml:space="preserve">Ronald is an ophthalmologist. Veronica owns a pub. </v>
      </c>
      <c r="AH125" t="str">
        <f>inferred!C125</f>
        <v xml:space="preserve">Veronica and Ronald are dating. </v>
      </c>
      <c r="AI125" t="str">
        <f>inferred!D125</f>
        <v>Ronald irritated Veronica last night because he wouldn't stop talking about the ophthalmology conference he just attended.</v>
      </c>
    </row>
    <row r="126" spans="1:35" ht="38.25" x14ac:dyDescent="0.2">
      <c r="A126" s="1">
        <v>125</v>
      </c>
      <c r="B126" s="4" t="str">
        <f>CONCATENATE(inferred!B126,inferred!C126,inferred!D126)</f>
        <v>Katelyn owns a limousine. Tanner is a retiree. Tanner and Katelyn are neighbors. Katelyn irritated Tanner in the morning because she was talking loudly about her car problems with another neighbor.</v>
      </c>
      <c r="C126" s="5" t="s">
        <v>6</v>
      </c>
      <c r="D126" s="6" t="str">
        <f>SUBSTITUTE(SUBSTITUTE(SUBSTITUTE(SUBSTITUTE(SUBSTITUTE(SUBSTITUTE(manual!H126,"NAME1",sampled!A126),"PRED1",sampled!C126),"NAME2",sampled!E126),"PRED2",sampled!G126),"FILLER",manual!A126),"VERBCONJ",manual!D126)</f>
        <v>TRUE or FALSE: It's Tanner who irritated Katelyn.</v>
      </c>
      <c r="E126" s="7" t="str">
        <f>SUBSTITUTE(SUBSTITUTE(SUBSTITUTE(SUBSTITUTE(SUBSTITUTE(SUBSTITUTE(manual!I126,"NAME1",sampled!A126),"PRED1",sampled!C126),"NAME2",sampled!E126),"PRED2",sampled!G126),"FILLER",manual!A126),"VERBCONJ",manual!D126)</f>
        <v>FALSE</v>
      </c>
      <c r="F126" s="7" t="str">
        <f>SUBSTITUTE(SUBSTITUTE(SUBSTITUTE(SUBSTITUTE(SUBSTITUTE(manual!J126,"NAME1",sampled!A126),"PRED1",sampled!C126),"NAME2",sampled!E126),"PRED2",sampled!G126),"FILLER",manual!A126)</f>
        <v>TRUE</v>
      </c>
      <c r="G126" t="str">
        <f>sampled!A126</f>
        <v>Katelyn</v>
      </c>
      <c r="H126" t="str">
        <f>sampled!B126</f>
        <v>FEMALE</v>
      </c>
      <c r="I126" t="str">
        <f>sampled!C126</f>
        <v>owns a limousine</v>
      </c>
      <c r="J126" t="str">
        <f>sampled!D126</f>
        <v>owns_a</v>
      </c>
      <c r="K126" t="str">
        <f>sampled!E126</f>
        <v>Tanner</v>
      </c>
      <c r="L126" t="str">
        <f>sampled!F126</f>
        <v>MALE</v>
      </c>
      <c r="M126" t="str">
        <f>sampled!G126</f>
        <v>is a retiree</v>
      </c>
      <c r="N126" t="str">
        <f>sampled!H126</f>
        <v>is_a</v>
      </c>
      <c r="O126" t="b">
        <f>sampled!I126</f>
        <v>0</v>
      </c>
      <c r="P126" t="b">
        <f>sampled!J126</f>
        <v>1</v>
      </c>
      <c r="Q126" t="str">
        <f>sampled!K126</f>
        <v>irritate</v>
      </c>
      <c r="R126">
        <f>sampled!L126</f>
        <v>81</v>
      </c>
      <c r="S126" t="str">
        <f>sampled!M126</f>
        <v>NP1</v>
      </c>
      <c r="T126">
        <f>sampled!N126</f>
        <v>10</v>
      </c>
      <c r="U126" t="str">
        <f>sampled!O126</f>
        <v>NP1</v>
      </c>
      <c r="V126" t="str">
        <f>manual!A126</f>
        <v>are neighbors</v>
      </c>
      <c r="W126" t="str">
        <f>manual!B126</f>
        <v>in the morning</v>
      </c>
      <c r="X126" t="str">
        <f>manual!C126</f>
        <v>past</v>
      </c>
      <c r="Y126" t="str">
        <f>manual!D126</f>
        <v>irritated</v>
      </c>
      <c r="Z126" t="str">
        <f>manual!E126</f>
        <v>was talking loudly about her car problems with another neighbor.</v>
      </c>
      <c r="AA126" t="str">
        <f>manual!F126</f>
        <v>EF</v>
      </c>
      <c r="AB126" t="str">
        <f>manual!G126</f>
        <v>ICVerb</v>
      </c>
      <c r="AC126" t="str">
        <f>manual!H126</f>
        <v>TRUE or FALSE: It's NAME2 who VERBCONJ NAME1.</v>
      </c>
      <c r="AD126" t="b">
        <f>manual!I126</f>
        <v>0</v>
      </c>
      <c r="AE126" t="b">
        <f>manual!J126</f>
        <v>1</v>
      </c>
      <c r="AF126" t="str">
        <f>inferred!A126</f>
        <v>she</v>
      </c>
      <c r="AG126" t="str">
        <f>inferred!B126</f>
        <v xml:space="preserve">Katelyn owns a limousine. Tanner is a retiree. </v>
      </c>
      <c r="AH126" t="str">
        <f>inferred!C126</f>
        <v xml:space="preserve">Tanner and Katelyn are neighbors. </v>
      </c>
      <c r="AI126" t="str">
        <f>inferred!D126</f>
        <v>Katelyn irritated Tanner in the morning because she was talking loudly about her car problems with another neighbor.</v>
      </c>
    </row>
    <row r="127" spans="1:35" ht="38.25" x14ac:dyDescent="0.2">
      <c r="A127" s="1">
        <v>126</v>
      </c>
      <c r="B127" s="4" t="str">
        <f>CONCATENATE(inferred!B127,inferred!C127,inferred!D127)</f>
        <v>Ted owns a salamander. Shelley likes to read. Shelley and Ted are roommates. Ted irritates Shelley sometimes because he lets his salamander roam the living room freely, disrupting her reading.</v>
      </c>
      <c r="C127" s="5" t="s">
        <v>7</v>
      </c>
      <c r="D127" s="6" t="str">
        <f>SUBSTITUTE(SUBSTITUTE(SUBSTITUTE(SUBSTITUTE(SUBSTITUTE(SUBSTITUTE(manual!H127,"NAME1",sampled!A127),"PRED1",sampled!C127),"NAME2",sampled!E127),"PRED2",sampled!G127),"FILLER",manual!A127),"VERBCONJ",manual!D127)</f>
        <v>Where does Shelley like to read?</v>
      </c>
      <c r="E127" s="7" t="str">
        <f>SUBSTITUTE(SUBSTITUTE(SUBSTITUTE(SUBSTITUTE(SUBSTITUTE(SUBSTITUTE(manual!I127,"NAME1",sampled!A127),"PRED1",sampled!C127),"NAME2",sampled!E127),"PRED2",sampled!G127),"FILLER",manual!A127),"VERBCONJ",manual!D127)</f>
        <v>In the living room</v>
      </c>
      <c r="F127" s="7" t="str">
        <f>SUBSTITUTE(SUBSTITUTE(SUBSTITUTE(SUBSTITUTE(SUBSTITUTE(manual!J127,"NAME1",sampled!A127),"PRED1",sampled!C127),"NAME2",sampled!E127),"PRED2",sampled!G127),"FILLER",manual!A127)</f>
        <v>Near the salamander</v>
      </c>
      <c r="G127" t="str">
        <f>sampled!A127</f>
        <v>Ted</v>
      </c>
      <c r="H127" t="str">
        <f>sampled!B127</f>
        <v>MALE</v>
      </c>
      <c r="I127" t="str">
        <f>sampled!C127</f>
        <v>owns a salamander</v>
      </c>
      <c r="J127" t="str">
        <f>sampled!D127</f>
        <v>owns_a</v>
      </c>
      <c r="K127" t="str">
        <f>sampled!E127</f>
        <v>Shelley</v>
      </c>
      <c r="L127" t="str">
        <f>sampled!F127</f>
        <v>FEMALE</v>
      </c>
      <c r="M127" t="str">
        <f>sampled!G127</f>
        <v>likes to read</v>
      </c>
      <c r="N127" t="str">
        <f>sampled!H127</f>
        <v>likes_to</v>
      </c>
      <c r="O127" t="b">
        <f>sampled!I127</f>
        <v>0</v>
      </c>
      <c r="P127" t="b">
        <f>sampled!J127</f>
        <v>1</v>
      </c>
      <c r="Q127" t="str">
        <f>sampled!K127</f>
        <v>irritate</v>
      </c>
      <c r="R127">
        <f>sampled!L127</f>
        <v>81</v>
      </c>
      <c r="S127" t="str">
        <f>sampled!M127</f>
        <v>NP1</v>
      </c>
      <c r="T127">
        <f>sampled!N127</f>
        <v>10</v>
      </c>
      <c r="U127" t="str">
        <f>sampled!O127</f>
        <v>NP1</v>
      </c>
      <c r="V127" t="str">
        <f>manual!A127</f>
        <v>are roommates</v>
      </c>
      <c r="W127" t="str">
        <f>manual!B127</f>
        <v>sometimes</v>
      </c>
      <c r="X127" t="str">
        <f>manual!C127</f>
        <v>present</v>
      </c>
      <c r="Y127" t="str">
        <f>manual!D127</f>
        <v>irritates</v>
      </c>
      <c r="Z127" t="str">
        <f>manual!E127</f>
        <v>lets his salamander roam the living room freely, disrupting her reading.</v>
      </c>
      <c r="AA127" t="str">
        <f>manual!F127</f>
        <v>BL</v>
      </c>
      <c r="AB127" t="str">
        <f>manual!G127</f>
        <v>Continuation</v>
      </c>
      <c r="AC127" t="str">
        <f>manual!H127</f>
        <v>Where does NAME2 like to read?</v>
      </c>
      <c r="AD127" t="str">
        <f>manual!I127</f>
        <v>In the living room</v>
      </c>
      <c r="AE127" t="str">
        <f>manual!J127</f>
        <v>Near the salamander</v>
      </c>
      <c r="AF127" t="str">
        <f>inferred!A127</f>
        <v>he</v>
      </c>
      <c r="AG127" t="str">
        <f>inferred!B127</f>
        <v xml:space="preserve">Ted owns a salamander. Shelley likes to read. </v>
      </c>
      <c r="AH127" t="str">
        <f>inferred!C127</f>
        <v xml:space="preserve">Shelley and Ted are roommates. </v>
      </c>
      <c r="AI127" t="str">
        <f>inferred!D127</f>
        <v>Ted irritates Shelley sometimes because he lets his salamander roam the living room freely, disrupting her reading.</v>
      </c>
    </row>
    <row r="128" spans="1:35" ht="38.25" x14ac:dyDescent="0.2">
      <c r="A128" s="1">
        <v>127</v>
      </c>
      <c r="B128" s="4" t="str">
        <f>CONCATENATE(inferred!B128,inferred!C128,inferred!D128)</f>
        <v>Perry is a retiree. Carla owns a pub. Perry and Carla are neighbors. Carla irritates Perry nightly because she keeps her pub open late, and he can hear the music from down the block.</v>
      </c>
      <c r="C128" s="5" t="s">
        <v>8</v>
      </c>
      <c r="D128" s="6" t="str">
        <f>SUBSTITUTE(SUBSTITUTE(SUBSTITUTE(SUBSTITUTE(SUBSTITUTE(SUBSTITUTE(manual!H128,"NAME1",sampled!A128),"PRED1",sampled!C128),"NAME2",sampled!E128),"PRED2",sampled!G128),"FILLER",manual!A128),"VERBCONJ",manual!D128)</f>
        <v>Who owns a pub?</v>
      </c>
      <c r="E128" s="7" t="str">
        <f>SUBSTITUTE(SUBSTITUTE(SUBSTITUTE(SUBSTITUTE(SUBSTITUTE(SUBSTITUTE(manual!I128,"NAME1",sampled!A128),"PRED1",sampled!C128),"NAME2",sampled!E128),"PRED2",sampled!G128),"FILLER",manual!A128),"VERBCONJ",manual!D128)</f>
        <v>Carla</v>
      </c>
      <c r="F128" s="7" t="str">
        <f>SUBSTITUTE(SUBSTITUTE(SUBSTITUTE(SUBSTITUTE(SUBSTITUTE(manual!J128,"NAME1",sampled!A128),"PRED1",sampled!C128),"NAME2",sampled!E128),"PRED2",sampled!G128),"FILLER",manual!A128)</f>
        <v>Perry</v>
      </c>
      <c r="G128" t="str">
        <f>sampled!A128</f>
        <v>Carla</v>
      </c>
      <c r="H128" t="str">
        <f>sampled!B128</f>
        <v>FEMALE</v>
      </c>
      <c r="I128" t="str">
        <f>sampled!C128</f>
        <v>owns a pub</v>
      </c>
      <c r="J128" t="str">
        <f>sampled!D128</f>
        <v>owns_a</v>
      </c>
      <c r="K128" t="str">
        <f>sampled!E128</f>
        <v>Perry</v>
      </c>
      <c r="L128" t="str">
        <f>sampled!F128</f>
        <v>MALE</v>
      </c>
      <c r="M128" t="str">
        <f>sampled!G128</f>
        <v>is a retiree</v>
      </c>
      <c r="N128" t="str">
        <f>sampled!H128</f>
        <v>is_a</v>
      </c>
      <c r="O128" t="b">
        <f>sampled!I128</f>
        <v>1</v>
      </c>
      <c r="P128" t="b">
        <f>sampled!J128</f>
        <v>1</v>
      </c>
      <c r="Q128" t="str">
        <f>sampled!K128</f>
        <v>irritate</v>
      </c>
      <c r="R128">
        <f>sampled!L128</f>
        <v>81</v>
      </c>
      <c r="S128" t="str">
        <f>sampled!M128</f>
        <v>NP1</v>
      </c>
      <c r="T128">
        <f>sampled!N128</f>
        <v>10</v>
      </c>
      <c r="U128" t="str">
        <f>sampled!O128</f>
        <v>NP1</v>
      </c>
      <c r="V128" t="str">
        <f>manual!A128</f>
        <v>are neighbors</v>
      </c>
      <c r="W128" t="str">
        <f>manual!B128</f>
        <v>nightly</v>
      </c>
      <c r="X128" t="str">
        <f>manual!C128</f>
        <v>present</v>
      </c>
      <c r="Y128" t="str">
        <f>manual!D128</f>
        <v>irritates</v>
      </c>
      <c r="Z128" t="str">
        <f>manual!E128</f>
        <v>keeps her pub open late, and he can hear the music from down the block.</v>
      </c>
      <c r="AA128" t="str">
        <f>manual!F128</f>
        <v>BL</v>
      </c>
      <c r="AB128" t="str">
        <f>manual!G128</f>
        <v>Pred1</v>
      </c>
      <c r="AC128" t="str">
        <f>manual!H128</f>
        <v>Who PRED1?</v>
      </c>
      <c r="AD128" t="str">
        <f>manual!I128</f>
        <v>NAME1</v>
      </c>
      <c r="AE128" t="str">
        <f>manual!J128</f>
        <v>NAME2</v>
      </c>
      <c r="AF128" t="str">
        <f>inferred!A128</f>
        <v>she</v>
      </c>
      <c r="AG128" t="str">
        <f>inferred!B128</f>
        <v xml:space="preserve">Perry is a retiree. Carla owns a pub. </v>
      </c>
      <c r="AH128" t="str">
        <f>inferred!C128</f>
        <v xml:space="preserve">Perry and Carla are neighbors. </v>
      </c>
      <c r="AI128" t="str">
        <f>inferred!D128</f>
        <v>Carla irritates Perry nightly because she keeps her pub open late, and he can hear the music from down the block.</v>
      </c>
    </row>
    <row r="129" spans="1:35" ht="51" x14ac:dyDescent="0.2">
      <c r="A129" s="1">
        <v>128</v>
      </c>
      <c r="B129" s="4" t="str">
        <f>CONCATENATE(inferred!B129,inferred!C129,inferred!D129)</f>
        <v>Lucas likes to paint. Roxanne is an ophthalmologist. Roxanne and Lucas are dating. Lucas irritated Roxanne last week because he left his dirty paint rags out for days, even though she asked him to clean up.</v>
      </c>
      <c r="C129" s="5" t="s">
        <v>9</v>
      </c>
      <c r="D129" s="6" t="str">
        <f>SUBSTITUTE(SUBSTITUTE(SUBSTITUTE(SUBSTITUTE(SUBSTITUTE(SUBSTITUTE(manual!H129,"NAME1",sampled!A129),"PRED1",sampled!C129),"NAME2",sampled!E129),"PRED2",sampled!G129),"FILLER",manual!A129),"VERBCONJ",manual!D129)</f>
        <v>Who is an ophthalmologist?</v>
      </c>
      <c r="E129" s="7" t="str">
        <f>SUBSTITUTE(SUBSTITUTE(SUBSTITUTE(SUBSTITUTE(SUBSTITUTE(SUBSTITUTE(manual!I129,"NAME1",sampled!A129),"PRED1",sampled!C129),"NAME2",sampled!E129),"PRED2",sampled!G129),"FILLER",manual!A129),"VERBCONJ",manual!D129)</f>
        <v>Roxanne</v>
      </c>
      <c r="F129" s="7" t="str">
        <f>SUBSTITUTE(SUBSTITUTE(SUBSTITUTE(SUBSTITUTE(SUBSTITUTE(manual!J129,"NAME1",sampled!A129),"PRED1",sampled!C129),"NAME2",sampled!E129),"PRED2",sampled!G129),"FILLER",manual!A129)</f>
        <v>Lucas</v>
      </c>
      <c r="G129" t="str">
        <f>sampled!A129</f>
        <v>Lucas</v>
      </c>
      <c r="H129" t="str">
        <f>sampled!B129</f>
        <v>MALE</v>
      </c>
      <c r="I129" t="str">
        <f>sampled!C129</f>
        <v>likes to paint</v>
      </c>
      <c r="J129" t="str">
        <f>sampled!D129</f>
        <v>likes_to</v>
      </c>
      <c r="K129" t="str">
        <f>sampled!E129</f>
        <v>Roxanne</v>
      </c>
      <c r="L129" t="str">
        <f>sampled!F129</f>
        <v>FEMALE</v>
      </c>
      <c r="M129" t="str">
        <f>sampled!G129</f>
        <v>is an ophthalmologist</v>
      </c>
      <c r="N129" t="str">
        <f>sampled!H129</f>
        <v>is_a</v>
      </c>
      <c r="O129" t="b">
        <f>sampled!I129</f>
        <v>0</v>
      </c>
      <c r="P129" t="b">
        <f>sampled!J129</f>
        <v>1</v>
      </c>
      <c r="Q129" t="str">
        <f>sampled!K129</f>
        <v>irritate</v>
      </c>
      <c r="R129">
        <f>sampled!L129</f>
        <v>81</v>
      </c>
      <c r="S129" t="str">
        <f>sampled!M129</f>
        <v>NP1</v>
      </c>
      <c r="T129">
        <f>sampled!N129</f>
        <v>10</v>
      </c>
      <c r="U129" t="str">
        <f>sampled!O129</f>
        <v>NP1</v>
      </c>
      <c r="V129" t="str">
        <f>manual!A129</f>
        <v>are dating</v>
      </c>
      <c r="W129" t="str">
        <f>manual!B129</f>
        <v>last week</v>
      </c>
      <c r="X129" t="str">
        <f>manual!C129</f>
        <v>past</v>
      </c>
      <c r="Y129" t="str">
        <f>manual!D129</f>
        <v>irritated</v>
      </c>
      <c r="Z129" t="str">
        <f>manual!E129</f>
        <v>left his dirty paint rags out for days, even though she asked him to clean up.</v>
      </c>
      <c r="AA129" t="str">
        <f>manual!F129</f>
        <v>BL</v>
      </c>
      <c r="AB129" t="str">
        <f>manual!G129</f>
        <v>Pred2</v>
      </c>
      <c r="AC129" t="str">
        <f>manual!H129</f>
        <v>Who PRED2?</v>
      </c>
      <c r="AD129" t="str">
        <f>manual!I129</f>
        <v>NAME2</v>
      </c>
      <c r="AE129" t="str">
        <f>manual!J129</f>
        <v>NAME1</v>
      </c>
      <c r="AF129" t="str">
        <f>inferred!A129</f>
        <v>he</v>
      </c>
      <c r="AG129" t="str">
        <f>inferred!B129</f>
        <v xml:space="preserve">Lucas likes to paint. Roxanne is an ophthalmologist. </v>
      </c>
      <c r="AH129" t="str">
        <f>inferred!C129</f>
        <v xml:space="preserve">Roxanne and Lucas are dating. </v>
      </c>
      <c r="AI129" t="str">
        <f>inferred!D129</f>
        <v>Lucas irritated Roxanne last week because he left his dirty paint rags out for days, even though she asked him to clean up.</v>
      </c>
    </row>
    <row r="130" spans="1:35" ht="38.25" x14ac:dyDescent="0.2">
      <c r="A130" s="1">
        <v>129</v>
      </c>
      <c r="B130" s="4" t="str">
        <f>CONCATENATE(inferred!B130,inferred!C130,inferred!D130)</f>
        <v>Carson owns a salamander. Cheryl likes to sail. Cheryl and Carson are close friends. Carson irritated Cheryl on Saturday because she wanted to sail together, but he decided to cancel at the last second.</v>
      </c>
      <c r="C130" s="5" t="s">
        <v>6</v>
      </c>
      <c r="D130" s="6" t="str">
        <f>SUBSTITUTE(SUBSTITUTE(SUBSTITUTE(SUBSTITUTE(SUBSTITUTE(SUBSTITUTE(manual!H130,"NAME1",sampled!A130),"PRED1",sampled!C130),"NAME2",sampled!E130),"PRED2",sampled!G130),"FILLER",manual!A130),"VERBCONJ",manual!D130)</f>
        <v>Carson ____________.</v>
      </c>
      <c r="E130" s="7" t="str">
        <f>SUBSTITUTE(SUBSTITUTE(SUBSTITUTE(SUBSTITUTE(SUBSTITUTE(SUBSTITUTE(manual!I130,"NAME1",sampled!A130),"PRED1",sampled!C130),"NAME2",sampled!E130),"PRED2",sampled!G130),"FILLER",manual!A130),"VERBCONJ",manual!D130)</f>
        <v>owns a salamander</v>
      </c>
      <c r="F130" s="7" t="str">
        <f>SUBSTITUTE(SUBSTITUTE(SUBSTITUTE(SUBSTITUTE(SUBSTITUTE(manual!J130,"NAME1",sampled!A130),"PRED1",sampled!C130),"NAME2",sampled!E130),"PRED2",sampled!G130),"FILLER",manual!A130)</f>
        <v>likes to sail</v>
      </c>
      <c r="G130" t="str">
        <f>sampled!A130</f>
        <v>Carson</v>
      </c>
      <c r="H130" t="str">
        <f>sampled!B130</f>
        <v>MALE</v>
      </c>
      <c r="I130" t="str">
        <f>sampled!C130</f>
        <v>owns a salamander</v>
      </c>
      <c r="J130" t="str">
        <f>sampled!D130</f>
        <v>owns_a</v>
      </c>
      <c r="K130" t="str">
        <f>sampled!E130</f>
        <v>Cheryl</v>
      </c>
      <c r="L130" t="str">
        <f>sampled!F130</f>
        <v>FEMALE</v>
      </c>
      <c r="M130" t="str">
        <f>sampled!G130</f>
        <v>likes to sail</v>
      </c>
      <c r="N130" t="str">
        <f>sampled!H130</f>
        <v>likes_to</v>
      </c>
      <c r="O130" t="b">
        <f>sampled!I130</f>
        <v>0</v>
      </c>
      <c r="P130" t="b">
        <f>sampled!J130</f>
        <v>1</v>
      </c>
      <c r="Q130" t="str">
        <f>sampled!K130</f>
        <v>irritate</v>
      </c>
      <c r="R130">
        <f>sampled!L130</f>
        <v>81</v>
      </c>
      <c r="S130" t="str">
        <f>sampled!M130</f>
        <v>NP1</v>
      </c>
      <c r="T130">
        <f>sampled!N130</f>
        <v>10</v>
      </c>
      <c r="U130" t="str">
        <f>sampled!O130</f>
        <v>NP2</v>
      </c>
      <c r="V130" t="str">
        <f>manual!A130</f>
        <v>are close friends</v>
      </c>
      <c r="W130" t="str">
        <f>manual!B130</f>
        <v>on Saturday</v>
      </c>
      <c r="X130" t="str">
        <f>manual!C130</f>
        <v>past</v>
      </c>
      <c r="Y130" t="str">
        <f>manual!D130</f>
        <v>irritated</v>
      </c>
      <c r="Z130" t="str">
        <f>manual!E130</f>
        <v>wanted to sail together, but he decided to cancel at the last second.</v>
      </c>
      <c r="AA130" t="str">
        <f>manual!F130</f>
        <v>BL</v>
      </c>
      <c r="AB130" t="str">
        <f>manual!G130</f>
        <v>Pred1</v>
      </c>
      <c r="AC130" t="str">
        <f>manual!H130</f>
        <v>NAME1 ____________.</v>
      </c>
      <c r="AD130" t="str">
        <f>manual!I130</f>
        <v>PRED1</v>
      </c>
      <c r="AE130" t="str">
        <f>manual!J130</f>
        <v>PRED2</v>
      </c>
      <c r="AF130" t="str">
        <f>inferred!A130</f>
        <v>she</v>
      </c>
      <c r="AG130" t="str">
        <f>inferred!B130</f>
        <v xml:space="preserve">Carson owns a salamander. Cheryl likes to sail. </v>
      </c>
      <c r="AH130" t="str">
        <f>inferred!C130</f>
        <v xml:space="preserve">Cheryl and Carson are close friends. </v>
      </c>
      <c r="AI130" t="str">
        <f>inferred!D130</f>
        <v>Carson irritated Cheryl on Saturday because she wanted to sail together, but he decided to cancel at the last second.</v>
      </c>
    </row>
    <row r="131" spans="1:35" ht="38.25" x14ac:dyDescent="0.2">
      <c r="A131" s="1">
        <v>130</v>
      </c>
      <c r="B131" s="4" t="str">
        <f>CONCATENATE(inferred!B131,inferred!C131,inferred!D131)</f>
        <v>Leah is a retiree. Brian likes to crochet. Brian and Leah are married. Leah irritated Brian yesterday because he was trying to master a new stitch when she insisted they go on a walk instead.</v>
      </c>
      <c r="C131" s="5" t="s">
        <v>7</v>
      </c>
      <c r="D131" s="6" t="str">
        <f>SUBSTITUTE(SUBSTITUTE(SUBSTITUTE(SUBSTITUTE(SUBSTITUTE(SUBSTITUTE(manual!H131,"NAME1",sampled!A131),"PRED1",sampled!C131),"NAME2",sampled!E131),"PRED2",sampled!G131),"FILLER",manual!A131),"VERBCONJ",manual!D131)</f>
        <v>Brian ____________.</v>
      </c>
      <c r="E131" s="7" t="str">
        <f>SUBSTITUTE(SUBSTITUTE(SUBSTITUTE(SUBSTITUTE(SUBSTITUTE(SUBSTITUTE(manual!I131,"NAME1",sampled!A131),"PRED1",sampled!C131),"NAME2",sampled!E131),"PRED2",sampled!G131),"FILLER",manual!A131),"VERBCONJ",manual!D131)</f>
        <v>likes to crochet</v>
      </c>
      <c r="F131" s="7" t="str">
        <f>SUBSTITUTE(SUBSTITUTE(SUBSTITUTE(SUBSTITUTE(SUBSTITUTE(manual!J131,"NAME1",sampled!A131),"PRED1",sampled!C131),"NAME2",sampled!E131),"PRED2",sampled!G131),"FILLER",manual!A131)</f>
        <v>is a retiree</v>
      </c>
      <c r="G131" t="str">
        <f>sampled!A131</f>
        <v>Leah</v>
      </c>
      <c r="H131" t="str">
        <f>sampled!B131</f>
        <v>FEMALE</v>
      </c>
      <c r="I131" t="str">
        <f>sampled!C131</f>
        <v>is a retiree</v>
      </c>
      <c r="J131" t="str">
        <f>sampled!D131</f>
        <v>is_a</v>
      </c>
      <c r="K131" t="str">
        <f>sampled!E131</f>
        <v>Brian</v>
      </c>
      <c r="L131" t="str">
        <f>sampled!F131</f>
        <v>MALE</v>
      </c>
      <c r="M131" t="str">
        <f>sampled!G131</f>
        <v>likes to crochet</v>
      </c>
      <c r="N131" t="str">
        <f>sampled!H131</f>
        <v>likes_to</v>
      </c>
      <c r="O131" t="b">
        <f>sampled!I131</f>
        <v>0</v>
      </c>
      <c r="P131" t="b">
        <f>sampled!J131</f>
        <v>1</v>
      </c>
      <c r="Q131" t="str">
        <f>sampled!K131</f>
        <v>irritate</v>
      </c>
      <c r="R131">
        <f>sampled!L131</f>
        <v>81</v>
      </c>
      <c r="S131" t="str">
        <f>sampled!M131</f>
        <v>NP1</v>
      </c>
      <c r="T131">
        <f>sampled!N131</f>
        <v>10</v>
      </c>
      <c r="U131" t="str">
        <f>sampled!O131</f>
        <v>NP2</v>
      </c>
      <c r="V131" t="str">
        <f>manual!A131</f>
        <v>are married</v>
      </c>
      <c r="W131" t="str">
        <f>manual!B131</f>
        <v>yesterday</v>
      </c>
      <c r="X131" t="str">
        <f>manual!C131</f>
        <v>past</v>
      </c>
      <c r="Y131" t="str">
        <f>manual!D131</f>
        <v>irritated</v>
      </c>
      <c r="Z131" t="str">
        <f>manual!E131</f>
        <v>was trying to master a new stitch when she insisted they go on a walk instead.</v>
      </c>
      <c r="AA131" t="str">
        <f>manual!F131</f>
        <v>BL</v>
      </c>
      <c r="AB131" t="str">
        <f>manual!G131</f>
        <v>Pred2</v>
      </c>
      <c r="AC131" t="str">
        <f>manual!H131</f>
        <v>NAME2 ____________.</v>
      </c>
      <c r="AD131" t="str">
        <f>manual!I131</f>
        <v>PRED2</v>
      </c>
      <c r="AE131" t="str">
        <f>manual!J131</f>
        <v>PRED1</v>
      </c>
      <c r="AF131" t="str">
        <f>inferred!A131</f>
        <v>he</v>
      </c>
      <c r="AG131" t="str">
        <f>inferred!B131</f>
        <v xml:space="preserve">Leah is a retiree. Brian likes to crochet. </v>
      </c>
      <c r="AH131" t="str">
        <f>inferred!C131</f>
        <v xml:space="preserve">Brian and Leah are married. </v>
      </c>
      <c r="AI131" t="str">
        <f>inferred!D131</f>
        <v>Leah irritated Brian yesterday because he was trying to master a new stitch when she insisted they go on a walk instead.</v>
      </c>
    </row>
    <row r="132" spans="1:35" ht="38.25" x14ac:dyDescent="0.2">
      <c r="A132" s="1">
        <v>131</v>
      </c>
      <c r="B132" s="4" t="str">
        <f>CONCATENATE(inferred!B132,inferred!C132,inferred!D132)</f>
        <v>Deanna owns a salamander. Dylan likes to read. Dylan and Deanna are engaged. Deanna called Dylan this morning because she was worried about her salamander, who was looking a bit sick.</v>
      </c>
      <c r="C132" s="5" t="s">
        <v>8</v>
      </c>
      <c r="D132" s="6" t="str">
        <f>SUBSTITUTE(SUBSTITUTE(SUBSTITUTE(SUBSTITUTE(SUBSTITUTE(SUBSTITUTE(manual!H132,"NAME1",sampled!A132),"PRED1",sampled!C132),"NAME2",sampled!E132),"PRED2",sampled!G132),"FILLER",manual!A132),"VERBCONJ",manual!D132)</f>
        <v>Deanna and Dylan ____________.</v>
      </c>
      <c r="E132" s="7" t="str">
        <f>SUBSTITUTE(SUBSTITUTE(SUBSTITUTE(SUBSTITUTE(SUBSTITUTE(SUBSTITUTE(manual!I132,"NAME1",sampled!A132),"PRED1",sampled!C132),"NAME2",sampled!E132),"PRED2",sampled!G132),"FILLER",manual!A132),"VERBCONJ",manual!D132)</f>
        <v>are engaged</v>
      </c>
      <c r="F132" s="7" t="str">
        <f>SUBSTITUTE(SUBSTITUTE(SUBSTITUTE(SUBSTITUTE(SUBSTITUTE(manual!J132,"NAME1",sampled!A132),"PRED1",sampled!C132),"NAME2",sampled!E132),"PRED2",sampled!G132),"FILLER",manual!A132)</f>
        <v>are married</v>
      </c>
      <c r="G132" t="str">
        <f>sampled!A132</f>
        <v>Deanna</v>
      </c>
      <c r="H132" t="str">
        <f>sampled!B132</f>
        <v>FEMALE</v>
      </c>
      <c r="I132" t="str">
        <f>sampled!C132</f>
        <v>owns a salamander</v>
      </c>
      <c r="J132" t="str">
        <f>sampled!D132</f>
        <v>owns_a</v>
      </c>
      <c r="K132" t="str">
        <f>sampled!E132</f>
        <v>Dylan</v>
      </c>
      <c r="L132" t="str">
        <f>sampled!F132</f>
        <v>MALE</v>
      </c>
      <c r="M132" t="str">
        <f>sampled!G132</f>
        <v>likes to read</v>
      </c>
      <c r="N132" t="str">
        <f>sampled!H132</f>
        <v>likes_to</v>
      </c>
      <c r="O132" t="b">
        <f>sampled!I132</f>
        <v>0</v>
      </c>
      <c r="P132" t="b">
        <f>sampled!J132</f>
        <v>1</v>
      </c>
      <c r="Q132" t="str">
        <f>sampled!K132</f>
        <v>call</v>
      </c>
      <c r="R132">
        <f>sampled!L132</f>
        <v>82</v>
      </c>
      <c r="S132" t="str">
        <f>sampled!M132</f>
        <v>NP1</v>
      </c>
      <c r="T132">
        <f>sampled!N132</f>
        <v>4</v>
      </c>
      <c r="U132" t="str">
        <f>sampled!O132</f>
        <v>NP1</v>
      </c>
      <c r="V132" t="str">
        <f>manual!A132</f>
        <v>are engaged</v>
      </c>
      <c r="W132" t="str">
        <f>manual!B132</f>
        <v>this morning</v>
      </c>
      <c r="X132" t="str">
        <f>manual!C132</f>
        <v>past</v>
      </c>
      <c r="Y132" t="str">
        <f>manual!D132</f>
        <v>called</v>
      </c>
      <c r="Z132" t="str">
        <f>manual!E132</f>
        <v>was worried about her salamander, who was looking a bit sick.</v>
      </c>
      <c r="AA132" t="str">
        <f>manual!F132</f>
        <v>EF</v>
      </c>
      <c r="AB132" t="str">
        <f>manual!G132</f>
        <v>Filler</v>
      </c>
      <c r="AC132" t="str">
        <f>manual!H132</f>
        <v>NAME1 and NAME2 ____________.</v>
      </c>
      <c r="AD132" t="str">
        <f>manual!I132</f>
        <v>FILLER</v>
      </c>
      <c r="AE132" t="str">
        <f>manual!J132</f>
        <v>are married</v>
      </c>
      <c r="AF132" t="str">
        <f>inferred!A132</f>
        <v>she</v>
      </c>
      <c r="AG132" t="str">
        <f>inferred!B132</f>
        <v xml:space="preserve">Deanna owns a salamander. Dylan likes to read. </v>
      </c>
      <c r="AH132" t="str">
        <f>inferred!C132</f>
        <v xml:space="preserve">Dylan and Deanna are engaged. </v>
      </c>
      <c r="AI132" t="str">
        <f>inferred!D132</f>
        <v>Deanna called Dylan this morning because she was worried about her salamander, who was looking a bit sick.</v>
      </c>
    </row>
    <row r="133" spans="1:35" ht="51" x14ac:dyDescent="0.2">
      <c r="A133" s="1">
        <v>132</v>
      </c>
      <c r="B133" s="4" t="str">
        <f>CONCATENATE(inferred!B133,inferred!C133,inferred!D133)</f>
        <v>Brent likes to flirt. Bailey is a retiree. Brent and Bailey are neighbors. Bailey called Brent a while ago because she wanted to introduce him to her granddaughter, who was single and coming over for a visit.</v>
      </c>
      <c r="C133" s="5" t="s">
        <v>9</v>
      </c>
      <c r="D133" s="6" t="str">
        <f>SUBSTITUTE(SUBSTITUTE(SUBSTITUTE(SUBSTITUTE(SUBSTITUTE(SUBSTITUTE(manual!H133,"NAME1",sampled!A133),"PRED1",sampled!C133),"NAME2",sampled!E133),"PRED2",sampled!G133),"FILLER",manual!A133),"VERBCONJ",manual!D133)</f>
        <v>TRUE or FALSE: It's Bailey who called Brent.</v>
      </c>
      <c r="E133" s="7" t="str">
        <f>SUBSTITUTE(SUBSTITUTE(SUBSTITUTE(SUBSTITUTE(SUBSTITUTE(SUBSTITUTE(manual!I133,"NAME1",sampled!A133),"PRED1",sampled!C133),"NAME2",sampled!E133),"PRED2",sampled!G133),"FILLER",manual!A133),"VERBCONJ",manual!D133)</f>
        <v>TRUE</v>
      </c>
      <c r="F133" s="7" t="str">
        <f>SUBSTITUTE(SUBSTITUTE(SUBSTITUTE(SUBSTITUTE(SUBSTITUTE(manual!J133,"NAME1",sampled!A133),"PRED1",sampled!C133),"NAME2",sampled!E133),"PRED2",sampled!G133),"FILLER",manual!A133)</f>
        <v>FALSE</v>
      </c>
      <c r="G133" t="str">
        <f>sampled!A133</f>
        <v>Bailey</v>
      </c>
      <c r="H133" t="str">
        <f>sampled!B133</f>
        <v>FEMALE</v>
      </c>
      <c r="I133" t="str">
        <f>sampled!C133</f>
        <v>is a retiree</v>
      </c>
      <c r="J133" t="str">
        <f>sampled!D133</f>
        <v>is_a</v>
      </c>
      <c r="K133" t="str">
        <f>sampled!E133</f>
        <v>Brent</v>
      </c>
      <c r="L133" t="str">
        <f>sampled!F133</f>
        <v>MALE</v>
      </c>
      <c r="M133" t="str">
        <f>sampled!G133</f>
        <v>likes to flirt</v>
      </c>
      <c r="N133" t="str">
        <f>sampled!H133</f>
        <v>likes_to</v>
      </c>
      <c r="O133" t="b">
        <f>sampled!I133</f>
        <v>1</v>
      </c>
      <c r="P133" t="b">
        <f>sampled!J133</f>
        <v>1</v>
      </c>
      <c r="Q133" t="str">
        <f>sampled!K133</f>
        <v>call</v>
      </c>
      <c r="R133">
        <f>sampled!L133</f>
        <v>82</v>
      </c>
      <c r="S133" t="str">
        <f>sampled!M133</f>
        <v>NP1</v>
      </c>
      <c r="T133">
        <f>sampled!N133</f>
        <v>4</v>
      </c>
      <c r="U133" t="str">
        <f>sampled!O133</f>
        <v>NP1</v>
      </c>
      <c r="V133" t="str">
        <f>manual!A133</f>
        <v>are neighbors</v>
      </c>
      <c r="W133" t="str">
        <f>manual!B133</f>
        <v>a while ago</v>
      </c>
      <c r="X133" t="str">
        <f>manual!C133</f>
        <v>past</v>
      </c>
      <c r="Y133" t="str">
        <f>manual!D133</f>
        <v>called</v>
      </c>
      <c r="Z133" t="str">
        <f>manual!E133</f>
        <v>wanted to introduce him to her granddaughter, who was single and coming over for a visit.</v>
      </c>
      <c r="AA133" t="str">
        <f>manual!F133</f>
        <v>EF</v>
      </c>
      <c r="AB133" t="str">
        <f>manual!G133</f>
        <v>ICVerb</v>
      </c>
      <c r="AC133" t="str">
        <f>manual!H133</f>
        <v>TRUE or FALSE: It's NAME1 who VERBCONJ NAME2.</v>
      </c>
      <c r="AD133" t="b">
        <f>manual!I133</f>
        <v>1</v>
      </c>
      <c r="AE133" t="b">
        <f>manual!J133</f>
        <v>0</v>
      </c>
      <c r="AF133" t="str">
        <f>inferred!A133</f>
        <v>she</v>
      </c>
      <c r="AG133" t="str">
        <f>inferred!B133</f>
        <v xml:space="preserve">Brent likes to flirt. Bailey is a retiree. </v>
      </c>
      <c r="AH133" t="str">
        <f>inferred!C133</f>
        <v xml:space="preserve">Brent and Bailey are neighbors. </v>
      </c>
      <c r="AI133" t="str">
        <f>inferred!D133</f>
        <v>Bailey called Brent a while ago because she wanted to introduce him to her granddaughter, who was single and coming over for a visit.</v>
      </c>
    </row>
    <row r="134" spans="1:35" ht="38.25" x14ac:dyDescent="0.2">
      <c r="A134" s="1">
        <v>133</v>
      </c>
      <c r="B134" s="4" t="str">
        <f>CONCATENATE(inferred!B134,inferred!C134,inferred!D134)</f>
        <v>Seth owns a bagpipe. Lauren owns a limousine. Seth and Lauren are siblings. Lauren called Seth the other day because she was hoping he would play at the grand opening of her new limo service.</v>
      </c>
      <c r="C134" s="5" t="s">
        <v>6</v>
      </c>
      <c r="D134" s="6" t="str">
        <f>SUBSTITUTE(SUBSTITUTE(SUBSTITUTE(SUBSTITUTE(SUBSTITUTE(SUBSTITUTE(manual!H134,"NAME1",sampled!A134),"PRED1",sampled!C134),"NAME2",sampled!E134),"PRED2",sampled!G134),"FILLER",manual!A134),"VERBCONJ",manual!D134)</f>
        <v>What does Lauren want Seth to do?</v>
      </c>
      <c r="E134" s="7" t="str">
        <f>SUBSTITUTE(SUBSTITUTE(SUBSTITUTE(SUBSTITUTE(SUBSTITUTE(SUBSTITUTE(manual!I134,"NAME1",sampled!A134),"PRED1",sampled!C134),"NAME2",sampled!E134),"PRED2",sampled!G134),"FILLER",manual!A134),"VERBCONJ",manual!D134)</f>
        <v>Play the bagpipe</v>
      </c>
      <c r="F134" s="7" t="str">
        <f>SUBSTITUTE(SUBSTITUTE(SUBSTITUTE(SUBSTITUTE(SUBSTITUTE(manual!J134,"NAME1",sampled!A134),"PRED1",sampled!C134),"NAME2",sampled!E134),"PRED2",sampled!G134),"FILLER",manual!A134)</f>
        <v>Drive a limo</v>
      </c>
      <c r="G134" t="str">
        <f>sampled!A134</f>
        <v>Lauren</v>
      </c>
      <c r="H134" t="str">
        <f>sampled!B134</f>
        <v>FEMALE</v>
      </c>
      <c r="I134" t="str">
        <f>sampled!C134</f>
        <v>owns a limousine</v>
      </c>
      <c r="J134" t="str">
        <f>sampled!D134</f>
        <v>owns_a</v>
      </c>
      <c r="K134" t="str">
        <f>sampled!E134</f>
        <v>Seth</v>
      </c>
      <c r="L134" t="str">
        <f>sampled!F134</f>
        <v>MALE</v>
      </c>
      <c r="M134" t="str">
        <f>sampled!G134</f>
        <v>owns a bagpipe</v>
      </c>
      <c r="N134" t="str">
        <f>sampled!H134</f>
        <v>owns_a</v>
      </c>
      <c r="O134" t="b">
        <f>sampled!I134</f>
        <v>1</v>
      </c>
      <c r="P134" t="b">
        <f>sampled!J134</f>
        <v>1</v>
      </c>
      <c r="Q134" t="str">
        <f>sampled!K134</f>
        <v>call</v>
      </c>
      <c r="R134">
        <f>sampled!L134</f>
        <v>82</v>
      </c>
      <c r="S134" t="str">
        <f>sampled!M134</f>
        <v>NP1</v>
      </c>
      <c r="T134">
        <f>sampled!N134</f>
        <v>4</v>
      </c>
      <c r="U134" t="str">
        <f>sampled!O134</f>
        <v>NP1</v>
      </c>
      <c r="V134" t="str">
        <f>manual!A134</f>
        <v>are siblings</v>
      </c>
      <c r="W134" t="str">
        <f>manual!B134</f>
        <v>the other day</v>
      </c>
      <c r="X134" t="str">
        <f>manual!C134</f>
        <v>past</v>
      </c>
      <c r="Y134" t="str">
        <f>manual!D134</f>
        <v>called</v>
      </c>
      <c r="Z134" t="str">
        <f>manual!E134</f>
        <v>was hoping he would play at the grand opening of her new limo service.</v>
      </c>
      <c r="AA134" t="str">
        <f>manual!F134</f>
        <v>EF</v>
      </c>
      <c r="AB134" t="str">
        <f>manual!G134</f>
        <v>Continuation</v>
      </c>
      <c r="AC134" t="str">
        <f>manual!H134</f>
        <v>What does NAME1 want NAME2 to do?</v>
      </c>
      <c r="AD134" t="str">
        <f>manual!I134</f>
        <v>Play the bagpipe</v>
      </c>
      <c r="AE134" t="str">
        <f>manual!J134</f>
        <v>Drive a limo</v>
      </c>
      <c r="AF134" t="str">
        <f>inferred!A134</f>
        <v>she</v>
      </c>
      <c r="AG134" t="str">
        <f>inferred!B134</f>
        <v xml:space="preserve">Seth owns a bagpipe. Lauren owns a limousine. </v>
      </c>
      <c r="AH134" t="str">
        <f>inferred!C134</f>
        <v xml:space="preserve">Seth and Lauren are siblings. </v>
      </c>
      <c r="AI134" t="str">
        <f>inferred!D134</f>
        <v>Lauren called Seth the other day because she was hoping he would play at the grand opening of her new limo service.</v>
      </c>
    </row>
    <row r="135" spans="1:35" ht="51" x14ac:dyDescent="0.2">
      <c r="A135" s="1">
        <v>134</v>
      </c>
      <c r="B135" s="4" t="str">
        <f>CONCATENATE(inferred!B135,inferred!C135,inferred!D135)</f>
        <v>Kayla likes to paint. Mitchell is a paralegal. Mitchell and Kayla are roommates. Kayla called Mitchell in the morning because she wanted to warn him about a delivery of special paints that someone has to sign for.</v>
      </c>
      <c r="C135" s="5" t="s">
        <v>7</v>
      </c>
      <c r="D135" s="6" t="str">
        <f>SUBSTITUTE(SUBSTITUTE(SUBSTITUTE(SUBSTITUTE(SUBSTITUTE(SUBSTITUTE(manual!H135,"NAME1",sampled!A135),"PRED1",sampled!C135),"NAME2",sampled!E135),"PRED2",sampled!G135),"FILLER",manual!A135),"VERBCONJ",manual!D135)</f>
        <v>Who likes to paint?</v>
      </c>
      <c r="E135" s="7" t="str">
        <f>SUBSTITUTE(SUBSTITUTE(SUBSTITUTE(SUBSTITUTE(SUBSTITUTE(SUBSTITUTE(manual!I135,"NAME1",sampled!A135),"PRED1",sampled!C135),"NAME2",sampled!E135),"PRED2",sampled!G135),"FILLER",manual!A135),"VERBCONJ",manual!D135)</f>
        <v>Kayla</v>
      </c>
      <c r="F135" s="7" t="str">
        <f>SUBSTITUTE(SUBSTITUTE(SUBSTITUTE(SUBSTITUTE(SUBSTITUTE(manual!J135,"NAME1",sampled!A135),"PRED1",sampled!C135),"NAME2",sampled!E135),"PRED2",sampled!G135),"FILLER",manual!A135)</f>
        <v>Mitchell</v>
      </c>
      <c r="G135" t="str">
        <f>sampled!A135</f>
        <v>Kayla</v>
      </c>
      <c r="H135" t="str">
        <f>sampled!B135</f>
        <v>FEMALE</v>
      </c>
      <c r="I135" t="str">
        <f>sampled!C135</f>
        <v>likes to paint</v>
      </c>
      <c r="J135" t="str">
        <f>sampled!D135</f>
        <v>likes_to</v>
      </c>
      <c r="K135" t="str">
        <f>sampled!E135</f>
        <v>Mitchell</v>
      </c>
      <c r="L135" t="str">
        <f>sampled!F135</f>
        <v>MALE</v>
      </c>
      <c r="M135" t="str">
        <f>sampled!G135</f>
        <v>is a paralegal</v>
      </c>
      <c r="N135" t="str">
        <f>sampled!H135</f>
        <v>is_a</v>
      </c>
      <c r="O135" t="b">
        <f>sampled!I135</f>
        <v>0</v>
      </c>
      <c r="P135" t="b">
        <f>sampled!J135</f>
        <v>1</v>
      </c>
      <c r="Q135" t="str">
        <f>sampled!K135</f>
        <v>call</v>
      </c>
      <c r="R135">
        <f>sampled!L135</f>
        <v>82</v>
      </c>
      <c r="S135" t="str">
        <f>sampled!M135</f>
        <v>NP1</v>
      </c>
      <c r="T135">
        <f>sampled!N135</f>
        <v>4</v>
      </c>
      <c r="U135" t="str">
        <f>sampled!O135</f>
        <v>NP1</v>
      </c>
      <c r="V135" t="str">
        <f>manual!A135</f>
        <v>are roommates</v>
      </c>
      <c r="W135" t="str">
        <f>manual!B135</f>
        <v>in the morning</v>
      </c>
      <c r="X135" t="str">
        <f>manual!C135</f>
        <v>past</v>
      </c>
      <c r="Y135" t="str">
        <f>manual!D135</f>
        <v>called</v>
      </c>
      <c r="Z135" t="str">
        <f>manual!E135</f>
        <v>wanted to warn him about a delivery of special paints that someone has to sign for.</v>
      </c>
      <c r="AA135" t="str">
        <f>manual!F135</f>
        <v>EF</v>
      </c>
      <c r="AB135" t="str">
        <f>manual!G135</f>
        <v>Pred1</v>
      </c>
      <c r="AC135" t="str">
        <f>manual!H135</f>
        <v>Who PRED1?</v>
      </c>
      <c r="AD135" t="str">
        <f>manual!I135</f>
        <v>NAME1</v>
      </c>
      <c r="AE135" t="str">
        <f>manual!J135</f>
        <v>NAME2</v>
      </c>
      <c r="AF135" t="str">
        <f>inferred!A135</f>
        <v>she</v>
      </c>
      <c r="AG135" t="str">
        <f>inferred!B135</f>
        <v xml:space="preserve">Kayla likes to paint. Mitchell is a paralegal. </v>
      </c>
      <c r="AH135" t="str">
        <f>inferred!C135</f>
        <v xml:space="preserve">Mitchell and Kayla are roommates. </v>
      </c>
      <c r="AI135" t="str">
        <f>inferred!D135</f>
        <v>Kayla called Mitchell in the morning because she wanted to warn him about a delivery of special paints that someone has to sign for.</v>
      </c>
    </row>
    <row r="136" spans="1:35" ht="51" x14ac:dyDescent="0.2">
      <c r="A136" s="1">
        <v>135</v>
      </c>
      <c r="B136" s="4" t="str">
        <f>CONCATENATE(inferred!B136,inferred!C136,inferred!D136)</f>
        <v>Henry is an ophthalmologist. Stacey likes to paint. Henry and Stacey are married. Henry called Stacey at lunch because he wanted to tell her about an obnoxious patient he was dealing with all morning.</v>
      </c>
      <c r="C136" s="5" t="s">
        <v>8</v>
      </c>
      <c r="D136" s="6" t="str">
        <f>SUBSTITUTE(SUBSTITUTE(SUBSTITUTE(SUBSTITUTE(SUBSTITUTE(SUBSTITUTE(manual!H136,"NAME1",sampled!A136),"PRED1",sampled!C136),"NAME2",sampled!E136),"PRED2",sampled!G136),"FILLER",manual!A136),"VERBCONJ",manual!D136)</f>
        <v>Who likes to paint?</v>
      </c>
      <c r="E136" s="7" t="str">
        <f>SUBSTITUTE(SUBSTITUTE(SUBSTITUTE(SUBSTITUTE(SUBSTITUTE(SUBSTITUTE(manual!I136,"NAME1",sampled!A136),"PRED1",sampled!C136),"NAME2",sampled!E136),"PRED2",sampled!G136),"FILLER",manual!A136),"VERBCONJ",manual!D136)</f>
        <v>Stacey</v>
      </c>
      <c r="F136" s="7" t="str">
        <f>SUBSTITUTE(SUBSTITUTE(SUBSTITUTE(SUBSTITUTE(SUBSTITUTE(manual!J136,"NAME1",sampled!A136),"PRED1",sampled!C136),"NAME2",sampled!E136),"PRED2",sampled!G136),"FILLER",manual!A136)</f>
        <v>Henry</v>
      </c>
      <c r="G136" t="str">
        <f>sampled!A136</f>
        <v>Henry</v>
      </c>
      <c r="H136" t="str">
        <f>sampled!B136</f>
        <v>MALE</v>
      </c>
      <c r="I136" t="str">
        <f>sampled!C136</f>
        <v>is an ophthalmologist</v>
      </c>
      <c r="J136" t="str">
        <f>sampled!D136</f>
        <v>is_a</v>
      </c>
      <c r="K136" t="str">
        <f>sampled!E136</f>
        <v>Stacey</v>
      </c>
      <c r="L136" t="str">
        <f>sampled!F136</f>
        <v>FEMALE</v>
      </c>
      <c r="M136" t="str">
        <f>sampled!G136</f>
        <v>likes to paint</v>
      </c>
      <c r="N136" t="str">
        <f>sampled!H136</f>
        <v>likes_to</v>
      </c>
      <c r="O136" t="b">
        <f>sampled!I136</f>
        <v>0</v>
      </c>
      <c r="P136" t="b">
        <f>sampled!J136</f>
        <v>0</v>
      </c>
      <c r="Q136" t="str">
        <f>sampled!K136</f>
        <v>call</v>
      </c>
      <c r="R136">
        <f>sampled!L136</f>
        <v>82</v>
      </c>
      <c r="S136" t="str">
        <f>sampled!M136</f>
        <v>NP1</v>
      </c>
      <c r="T136">
        <f>sampled!N136</f>
        <v>4</v>
      </c>
      <c r="U136" t="str">
        <f>sampled!O136</f>
        <v>NP1</v>
      </c>
      <c r="V136" t="str">
        <f>manual!A136</f>
        <v>are married</v>
      </c>
      <c r="W136" t="str">
        <f>manual!B136</f>
        <v>at lunch</v>
      </c>
      <c r="X136" t="str">
        <f>manual!C136</f>
        <v>past</v>
      </c>
      <c r="Y136" t="str">
        <f>manual!D136</f>
        <v>called</v>
      </c>
      <c r="Z136" t="str">
        <f>manual!E136</f>
        <v>wanted to tell her about an obnoxious patient he was dealing with all morning.</v>
      </c>
      <c r="AA136" t="str">
        <f>manual!F136</f>
        <v>EF</v>
      </c>
      <c r="AB136" t="str">
        <f>manual!G136</f>
        <v>Pred2</v>
      </c>
      <c r="AC136" t="str">
        <f>manual!H136</f>
        <v>Who PRED2?</v>
      </c>
      <c r="AD136" t="str">
        <f>manual!I136</f>
        <v>NAME2</v>
      </c>
      <c r="AE136" t="str">
        <f>manual!J136</f>
        <v>NAME1</v>
      </c>
      <c r="AF136" t="str">
        <f>inferred!A136</f>
        <v>he</v>
      </c>
      <c r="AG136" t="str">
        <f>inferred!B136</f>
        <v xml:space="preserve">Henry is an ophthalmologist. Stacey likes to paint. </v>
      </c>
      <c r="AH136" t="str">
        <f>inferred!C136</f>
        <v xml:space="preserve">Henry and Stacey are married. </v>
      </c>
      <c r="AI136" t="str">
        <f>inferred!D136</f>
        <v>Henry called Stacey at lunch because he wanted to tell her about an obnoxious patient he was dealing with all morning.</v>
      </c>
    </row>
    <row r="137" spans="1:35" ht="38.25" x14ac:dyDescent="0.2">
      <c r="A137" s="1">
        <v>136</v>
      </c>
      <c r="B137" s="4" t="str">
        <f>CONCATENATE(inferred!B137,inferred!C137,inferred!D137)</f>
        <v>Tyler likes to crochet. Amelia likes to read. Amelia and Tyler are siblings. Tyler called Amelia on Saturday because he planned to make her a scarf and needed to know her color preferences.</v>
      </c>
      <c r="C137" s="5" t="s">
        <v>9</v>
      </c>
      <c r="D137" s="6" t="str">
        <f>SUBSTITUTE(SUBSTITUTE(SUBSTITUTE(SUBSTITUTE(SUBSTITUTE(SUBSTITUTE(manual!H137,"NAME1",sampled!A137),"PRED1",sampled!C137),"NAME2",sampled!E137),"PRED2",sampled!G137),"FILLER",manual!A137),"VERBCONJ",manual!D137)</f>
        <v>Tyler ____________.</v>
      </c>
      <c r="E137" s="7" t="str">
        <f>SUBSTITUTE(SUBSTITUTE(SUBSTITUTE(SUBSTITUTE(SUBSTITUTE(SUBSTITUTE(manual!I137,"NAME1",sampled!A137),"PRED1",sampled!C137),"NAME2",sampled!E137),"PRED2",sampled!G137),"FILLER",manual!A137),"VERBCONJ",manual!D137)</f>
        <v>likes to crochet</v>
      </c>
      <c r="F137" s="7" t="str">
        <f>SUBSTITUTE(SUBSTITUTE(SUBSTITUTE(SUBSTITUTE(SUBSTITUTE(manual!J137,"NAME1",sampled!A137),"PRED1",sampled!C137),"NAME2",sampled!E137),"PRED2",sampled!G137),"FILLER",manual!A137)</f>
        <v>likes to read</v>
      </c>
      <c r="G137" t="str">
        <f>sampled!A137</f>
        <v>Tyler</v>
      </c>
      <c r="H137" t="str">
        <f>sampled!B137</f>
        <v>MALE</v>
      </c>
      <c r="I137" t="str">
        <f>sampled!C137</f>
        <v>likes to crochet</v>
      </c>
      <c r="J137" t="str">
        <f>sampled!D137</f>
        <v>likes_to</v>
      </c>
      <c r="K137" t="str">
        <f>sampled!E137</f>
        <v>Amelia</v>
      </c>
      <c r="L137" t="str">
        <f>sampled!F137</f>
        <v>FEMALE</v>
      </c>
      <c r="M137" t="str">
        <f>sampled!G137</f>
        <v>likes to read</v>
      </c>
      <c r="N137" t="str">
        <f>sampled!H137</f>
        <v>likes_to</v>
      </c>
      <c r="O137" t="b">
        <f>sampled!I137</f>
        <v>0</v>
      </c>
      <c r="P137" t="b">
        <f>sampled!J137</f>
        <v>1</v>
      </c>
      <c r="Q137" t="str">
        <f>sampled!K137</f>
        <v>call</v>
      </c>
      <c r="R137">
        <f>sampled!L137</f>
        <v>82</v>
      </c>
      <c r="S137" t="str">
        <f>sampled!M137</f>
        <v>NP1</v>
      </c>
      <c r="T137">
        <f>sampled!N137</f>
        <v>4</v>
      </c>
      <c r="U137" t="str">
        <f>sampled!O137</f>
        <v>NP1</v>
      </c>
      <c r="V137" t="str">
        <f>manual!A137</f>
        <v>are siblings</v>
      </c>
      <c r="W137" t="str">
        <f>manual!B137</f>
        <v>on Saturday</v>
      </c>
      <c r="X137" t="str">
        <f>manual!C137</f>
        <v>past</v>
      </c>
      <c r="Y137" t="str">
        <f>manual!D137</f>
        <v>called</v>
      </c>
      <c r="Z137" t="str">
        <f>manual!E137</f>
        <v>planned to make her a scarf and needed to know her color preferences.</v>
      </c>
      <c r="AA137" t="str">
        <f>manual!F137</f>
        <v>CS</v>
      </c>
      <c r="AB137" t="str">
        <f>manual!G137</f>
        <v>Pred1</v>
      </c>
      <c r="AC137" t="str">
        <f>manual!H137</f>
        <v>NAME1 ____________.</v>
      </c>
      <c r="AD137" t="str">
        <f>manual!I137</f>
        <v>PRED1</v>
      </c>
      <c r="AE137" t="str">
        <f>manual!J137</f>
        <v>PRED2</v>
      </c>
      <c r="AF137" t="str">
        <f>inferred!A137</f>
        <v>he</v>
      </c>
      <c r="AG137" t="str">
        <f>inferred!B137</f>
        <v xml:space="preserve">Tyler likes to crochet. Amelia likes to read. </v>
      </c>
      <c r="AH137" t="str">
        <f>inferred!C137</f>
        <v xml:space="preserve">Amelia and Tyler are siblings. </v>
      </c>
      <c r="AI137" t="str">
        <f>inferred!D137</f>
        <v>Tyler called Amelia on Saturday because he planned to make her a scarf and needed to know her color preferences.</v>
      </c>
    </row>
    <row r="138" spans="1:35" ht="38.25" x14ac:dyDescent="0.2">
      <c r="A138" s="1">
        <v>137</v>
      </c>
      <c r="B138" s="4" t="str">
        <f>CONCATENATE(inferred!B138,inferred!C138,inferred!D138)</f>
        <v>Arnold is an actor. Amanda owns a limousine. Arnold and Amanda are close friends. Arnold called Amanda last week because he needed a listening ear after being berated by the theater director.</v>
      </c>
      <c r="C138" s="5" t="s">
        <v>6</v>
      </c>
      <c r="D138" s="6" t="str">
        <f>SUBSTITUTE(SUBSTITUTE(SUBSTITUTE(SUBSTITUTE(SUBSTITUTE(SUBSTITUTE(manual!H138,"NAME1",sampled!A138),"PRED1",sampled!C138),"NAME2",sampled!E138),"PRED2",sampled!G138),"FILLER",manual!A138),"VERBCONJ",manual!D138)</f>
        <v>Amanda ____________.</v>
      </c>
      <c r="E138" s="7" t="str">
        <f>SUBSTITUTE(SUBSTITUTE(SUBSTITUTE(SUBSTITUTE(SUBSTITUTE(SUBSTITUTE(manual!I138,"NAME1",sampled!A138),"PRED1",sampled!C138),"NAME2",sampled!E138),"PRED2",sampled!G138),"FILLER",manual!A138),"VERBCONJ",manual!D138)</f>
        <v>owns a limousine</v>
      </c>
      <c r="F138" s="7" t="str">
        <f>SUBSTITUTE(SUBSTITUTE(SUBSTITUTE(SUBSTITUTE(SUBSTITUTE(manual!J138,"NAME1",sampled!A138),"PRED1",sampled!C138),"NAME2",sampled!E138),"PRED2",sampled!G138),"FILLER",manual!A138)</f>
        <v>is an actor</v>
      </c>
      <c r="G138" t="str">
        <f>sampled!A138</f>
        <v>Arnold</v>
      </c>
      <c r="H138" t="str">
        <f>sampled!B138</f>
        <v>MALE</v>
      </c>
      <c r="I138" t="str">
        <f>sampled!C138</f>
        <v>is an actor</v>
      </c>
      <c r="J138" t="str">
        <f>sampled!D138</f>
        <v>is_a</v>
      </c>
      <c r="K138" t="str">
        <f>sampled!E138</f>
        <v>Amanda</v>
      </c>
      <c r="L138" t="str">
        <f>sampled!F138</f>
        <v>FEMALE</v>
      </c>
      <c r="M138" t="str">
        <f>sampled!G138</f>
        <v>owns a limousine</v>
      </c>
      <c r="N138" t="str">
        <f>sampled!H138</f>
        <v>owns_a</v>
      </c>
      <c r="O138" t="b">
        <f>sampled!I138</f>
        <v>0</v>
      </c>
      <c r="P138" t="b">
        <f>sampled!J138</f>
        <v>0</v>
      </c>
      <c r="Q138" t="str">
        <f>sampled!K138</f>
        <v>call</v>
      </c>
      <c r="R138">
        <f>sampled!L138</f>
        <v>82</v>
      </c>
      <c r="S138" t="str">
        <f>sampled!M138</f>
        <v>NP1</v>
      </c>
      <c r="T138">
        <f>sampled!N138</f>
        <v>4</v>
      </c>
      <c r="U138" t="str">
        <f>sampled!O138</f>
        <v>NP1</v>
      </c>
      <c r="V138" t="str">
        <f>manual!A138</f>
        <v>are close friends</v>
      </c>
      <c r="W138" t="str">
        <f>manual!B138</f>
        <v>last week</v>
      </c>
      <c r="X138" t="str">
        <f>manual!C138</f>
        <v>past</v>
      </c>
      <c r="Y138" t="str">
        <f>manual!D138</f>
        <v>called</v>
      </c>
      <c r="Z138" t="str">
        <f>manual!E138</f>
        <v>needed a listening ear after being berated by the theater director.</v>
      </c>
      <c r="AA138" t="str">
        <f>manual!F138</f>
        <v>CS</v>
      </c>
      <c r="AB138" t="str">
        <f>manual!G138</f>
        <v>Pred2</v>
      </c>
      <c r="AC138" t="str">
        <f>manual!H138</f>
        <v>NAME2 ____________.</v>
      </c>
      <c r="AD138" t="str">
        <f>manual!I138</f>
        <v>PRED2</v>
      </c>
      <c r="AE138" t="str">
        <f>manual!J138</f>
        <v>PRED1</v>
      </c>
      <c r="AF138" t="str">
        <f>inferred!A138</f>
        <v>he</v>
      </c>
      <c r="AG138" t="str">
        <f>inferred!B138</f>
        <v xml:space="preserve">Arnold is an actor. Amanda owns a limousine. </v>
      </c>
      <c r="AH138" t="str">
        <f>inferred!C138</f>
        <v xml:space="preserve">Arnold and Amanda are close friends. </v>
      </c>
      <c r="AI138" t="str">
        <f>inferred!D138</f>
        <v>Arnold called Amanda last week because he needed a listening ear after being berated by the theater director.</v>
      </c>
    </row>
    <row r="139" spans="1:35" ht="38.25" x14ac:dyDescent="0.2">
      <c r="A139" s="1">
        <v>138</v>
      </c>
      <c r="B139" s="4" t="str">
        <f>CONCATENATE(inferred!B139,inferred!C139,inferred!D139)</f>
        <v>Gene owns a pub. Colleen is an ophthalmologist. Colleen and Gene are neighbors. Colleen called Gene the other day because she wanted to reserve the pub for an office holiday party.</v>
      </c>
      <c r="C139" s="5" t="s">
        <v>7</v>
      </c>
      <c r="D139" s="6" t="str">
        <f>SUBSTITUTE(SUBSTITUTE(SUBSTITUTE(SUBSTITUTE(SUBSTITUTE(SUBSTITUTE(manual!H139,"NAME1",sampled!A139),"PRED1",sampled!C139),"NAME2",sampled!E139),"PRED2",sampled!G139),"FILLER",manual!A139),"VERBCONJ",manual!D139)</f>
        <v>Colleen and Gene ____________.</v>
      </c>
      <c r="E139" s="7" t="str">
        <f>SUBSTITUTE(SUBSTITUTE(SUBSTITUTE(SUBSTITUTE(SUBSTITUTE(SUBSTITUTE(manual!I139,"NAME1",sampled!A139),"PRED1",sampled!C139),"NAME2",sampled!E139),"PRED2",sampled!G139),"FILLER",manual!A139),"VERBCONJ",manual!D139)</f>
        <v>are neighbors</v>
      </c>
      <c r="F139" s="7" t="str">
        <f>SUBSTITUTE(SUBSTITUTE(SUBSTITUTE(SUBSTITUTE(SUBSTITUTE(manual!J139,"NAME1",sampled!A139),"PRED1",sampled!C139),"NAME2",sampled!E139),"PRED2",sampled!G139),"FILLER",manual!A139)</f>
        <v>are divorced</v>
      </c>
      <c r="G139" t="str">
        <f>sampled!A139</f>
        <v>Colleen</v>
      </c>
      <c r="H139" t="str">
        <f>sampled!B139</f>
        <v>FEMALE</v>
      </c>
      <c r="I139" t="str">
        <f>sampled!C139</f>
        <v>is an ophthalmologist</v>
      </c>
      <c r="J139" t="str">
        <f>sampled!D139</f>
        <v>is_a</v>
      </c>
      <c r="K139" t="str">
        <f>sampled!E139</f>
        <v>Gene</v>
      </c>
      <c r="L139" t="str">
        <f>sampled!F139</f>
        <v>MALE</v>
      </c>
      <c r="M139" t="str">
        <f>sampled!G139</f>
        <v>owns a pub</v>
      </c>
      <c r="N139" t="str">
        <f>sampled!H139</f>
        <v>owns_a</v>
      </c>
      <c r="O139" t="b">
        <f>sampled!I139</f>
        <v>1</v>
      </c>
      <c r="P139" t="b">
        <f>sampled!J139</f>
        <v>0</v>
      </c>
      <c r="Q139" t="str">
        <f>sampled!K139</f>
        <v>call</v>
      </c>
      <c r="R139">
        <f>sampled!L139</f>
        <v>82</v>
      </c>
      <c r="S139" t="str">
        <f>sampled!M139</f>
        <v>NP1</v>
      </c>
      <c r="T139">
        <f>sampled!N139</f>
        <v>4</v>
      </c>
      <c r="U139" t="str">
        <f>sampled!O139</f>
        <v>NP1</v>
      </c>
      <c r="V139" t="str">
        <f>manual!A139</f>
        <v>are neighbors</v>
      </c>
      <c r="W139" t="str">
        <f>manual!B139</f>
        <v>the other day</v>
      </c>
      <c r="X139" t="str">
        <f>manual!C139</f>
        <v>past</v>
      </c>
      <c r="Y139" t="str">
        <f>manual!D139</f>
        <v>called</v>
      </c>
      <c r="Z139" t="str">
        <f>manual!E139</f>
        <v>wanted to reserve the pub for an office holiday party.</v>
      </c>
      <c r="AA139" t="str">
        <f>manual!F139</f>
        <v>CS</v>
      </c>
      <c r="AB139" t="str">
        <f>manual!G139</f>
        <v>Filler</v>
      </c>
      <c r="AC139" t="str">
        <f>manual!H139</f>
        <v>NAME1 and NAME2 ____________.</v>
      </c>
      <c r="AD139" t="str">
        <f>manual!I139</f>
        <v>FILLER</v>
      </c>
      <c r="AE139" t="str">
        <f>manual!J139</f>
        <v>are divorced</v>
      </c>
      <c r="AF139" t="str">
        <f>inferred!A139</f>
        <v>she</v>
      </c>
      <c r="AG139" t="str">
        <f>inferred!B139</f>
        <v xml:space="preserve">Gene owns a pub. Colleen is an ophthalmologist. </v>
      </c>
      <c r="AH139" t="str">
        <f>inferred!C139</f>
        <v xml:space="preserve">Colleen and Gene are neighbors. </v>
      </c>
      <c r="AI139" t="str">
        <f>inferred!D139</f>
        <v>Colleen called Gene the other day because she wanted to reserve the pub for an office holiday party.</v>
      </c>
    </row>
    <row r="140" spans="1:35" ht="38.25" x14ac:dyDescent="0.2">
      <c r="A140" s="1">
        <v>139</v>
      </c>
      <c r="B140" s="4" t="str">
        <f>CONCATENATE(inferred!B140,inferred!C140,inferred!D140)</f>
        <v>Franklin owns a treadmill. Brianna is a retiree. Brianna and Franklin are distantly related. Brianna called Franklin earlier this week because he was likely to have good fitness advice.</v>
      </c>
      <c r="C140" s="5" t="s">
        <v>8</v>
      </c>
      <c r="D140" s="6" t="str">
        <f>SUBSTITUTE(SUBSTITUTE(SUBSTITUTE(SUBSTITUTE(SUBSTITUTE(SUBSTITUTE(manual!H140,"NAME1",sampled!A140),"PRED1",sampled!C140),"NAME2",sampled!E140),"PRED2",sampled!G140),"FILLER",manual!A140),"VERBCONJ",manual!D140)</f>
        <v>TRUE or FALSE: It's Franklin who called Brianna.</v>
      </c>
      <c r="E140" s="7" t="str">
        <f>SUBSTITUTE(SUBSTITUTE(SUBSTITUTE(SUBSTITUTE(SUBSTITUTE(SUBSTITUTE(manual!I140,"NAME1",sampled!A140),"PRED1",sampled!C140),"NAME2",sampled!E140),"PRED2",sampled!G140),"FILLER",manual!A140),"VERBCONJ",manual!D140)</f>
        <v>FALSE</v>
      </c>
      <c r="F140" s="7" t="str">
        <f>SUBSTITUTE(SUBSTITUTE(SUBSTITUTE(SUBSTITUTE(SUBSTITUTE(manual!J140,"NAME1",sampled!A140),"PRED1",sampled!C140),"NAME2",sampled!E140),"PRED2",sampled!G140),"FILLER",manual!A140)</f>
        <v>TRUE</v>
      </c>
      <c r="G140" t="str">
        <f>sampled!A140</f>
        <v>Brianna</v>
      </c>
      <c r="H140" t="str">
        <f>sampled!B140</f>
        <v>FEMALE</v>
      </c>
      <c r="I140" t="str">
        <f>sampled!C140</f>
        <v>is a retiree</v>
      </c>
      <c r="J140" t="str">
        <f>sampled!D140</f>
        <v>is_a</v>
      </c>
      <c r="K140" t="str">
        <f>sampled!E140</f>
        <v>Franklin</v>
      </c>
      <c r="L140" t="str">
        <f>sampled!F140</f>
        <v>MALE</v>
      </c>
      <c r="M140" t="str">
        <f>sampled!G140</f>
        <v>owns a treadmill</v>
      </c>
      <c r="N140" t="str">
        <f>sampled!H140</f>
        <v>owns_a</v>
      </c>
      <c r="O140" t="b">
        <f>sampled!I140</f>
        <v>1</v>
      </c>
      <c r="P140" t="b">
        <f>sampled!J140</f>
        <v>0</v>
      </c>
      <c r="Q140" t="str">
        <f>sampled!K140</f>
        <v>call</v>
      </c>
      <c r="R140">
        <f>sampled!L140</f>
        <v>82</v>
      </c>
      <c r="S140" t="str">
        <f>sampled!M140</f>
        <v>NP1</v>
      </c>
      <c r="T140">
        <f>sampled!N140</f>
        <v>4</v>
      </c>
      <c r="U140" t="str">
        <f>sampled!O140</f>
        <v>NP2</v>
      </c>
      <c r="V140" t="str">
        <f>manual!A140</f>
        <v>are distantly related</v>
      </c>
      <c r="W140" t="str">
        <f>manual!B140</f>
        <v>earlier this week</v>
      </c>
      <c r="X140" t="str">
        <f>manual!C140</f>
        <v>past</v>
      </c>
      <c r="Y140" t="str">
        <f>manual!D140</f>
        <v>called</v>
      </c>
      <c r="Z140" t="str">
        <f>manual!E140</f>
        <v>was likely to have good fitness advice.</v>
      </c>
      <c r="AA140" t="str">
        <f>manual!F140</f>
        <v>CS</v>
      </c>
      <c r="AB140" t="str">
        <f>manual!G140</f>
        <v>ICVerb</v>
      </c>
      <c r="AC140" t="str">
        <f>manual!H140</f>
        <v>TRUE or FALSE: It's NAME2 who VERBCONJ NAME1.</v>
      </c>
      <c r="AD140" t="b">
        <f>manual!I140</f>
        <v>0</v>
      </c>
      <c r="AE140" t="b">
        <f>manual!J140</f>
        <v>1</v>
      </c>
      <c r="AF140" t="str">
        <f>inferred!A140</f>
        <v>he</v>
      </c>
      <c r="AG140" t="str">
        <f>inferred!B140</f>
        <v xml:space="preserve">Franklin owns a treadmill. Brianna is a retiree. </v>
      </c>
      <c r="AH140" t="str">
        <f>inferred!C140</f>
        <v xml:space="preserve">Brianna and Franklin are distantly related. </v>
      </c>
      <c r="AI140" t="str">
        <f>inferred!D140</f>
        <v>Brianna called Franklin earlier this week because he was likely to have good fitness advice.</v>
      </c>
    </row>
    <row r="141" spans="1:35" ht="38.25" x14ac:dyDescent="0.2">
      <c r="A141" s="1">
        <v>140</v>
      </c>
      <c r="B141" s="4" t="str">
        <f>CONCATENATE(inferred!B141,inferred!C141,inferred!D141)</f>
        <v>Becky is a retiree. Albert owns a salamander. Albert and Becky are neighbors. Albert called Becky this morning because she had offered to feed his salamander while he was away on a business trip.</v>
      </c>
      <c r="C141" s="5" t="s">
        <v>9</v>
      </c>
      <c r="D141" s="6" t="str">
        <f>SUBSTITUTE(SUBSTITUTE(SUBSTITUTE(SUBSTITUTE(SUBSTITUTE(SUBSTITUTE(manual!H141,"NAME1",sampled!A141),"PRED1",sampled!C141),"NAME2",sampled!E141),"PRED2",sampled!G141),"FILLER",manual!A141),"VERBCONJ",manual!D141)</f>
        <v>Why did Becky offer to help Albert?</v>
      </c>
      <c r="E141" s="7" t="str">
        <f>SUBSTITUTE(SUBSTITUTE(SUBSTITUTE(SUBSTITUTE(SUBSTITUTE(SUBSTITUTE(manual!I141,"NAME1",sampled!A141),"PRED1",sampled!C141),"NAME2",sampled!E141),"PRED2",sampled!G141),"FILLER",manual!A141),"VERBCONJ",manual!D141)</f>
        <v>Because Becky is retired</v>
      </c>
      <c r="F141" s="7" t="str">
        <f>SUBSTITUTE(SUBSTITUTE(SUBSTITUTE(SUBSTITUTE(SUBSTITUTE(manual!J141,"NAME1",sampled!A141),"PRED1",sampled!C141),"NAME2",sampled!E141),"PRED2",sampled!G141),"FILLER",manual!A141)</f>
        <v>Because Becky owns a salamander</v>
      </c>
      <c r="G141" t="str">
        <f>sampled!A141</f>
        <v>Albert</v>
      </c>
      <c r="H141" t="str">
        <f>sampled!B141</f>
        <v>MALE</v>
      </c>
      <c r="I141" t="str">
        <f>sampled!C141</f>
        <v>owns a salamander</v>
      </c>
      <c r="J141" t="str">
        <f>sampled!D141</f>
        <v>owns_a</v>
      </c>
      <c r="K141" t="str">
        <f>sampled!E141</f>
        <v>Becky</v>
      </c>
      <c r="L141" t="str">
        <f>sampled!F141</f>
        <v>FEMALE</v>
      </c>
      <c r="M141" t="str">
        <f>sampled!G141</f>
        <v>is a retiree</v>
      </c>
      <c r="N141" t="str">
        <f>sampled!H141</f>
        <v>is_a</v>
      </c>
      <c r="O141" t="b">
        <f>sampled!I141</f>
        <v>1</v>
      </c>
      <c r="P141" t="b">
        <f>sampled!J141</f>
        <v>0</v>
      </c>
      <c r="Q141" t="str">
        <f>sampled!K141</f>
        <v>call</v>
      </c>
      <c r="R141">
        <f>sampled!L141</f>
        <v>82</v>
      </c>
      <c r="S141" t="str">
        <f>sampled!M141</f>
        <v>NP1</v>
      </c>
      <c r="T141">
        <f>sampled!N141</f>
        <v>4</v>
      </c>
      <c r="U141" t="str">
        <f>sampled!O141</f>
        <v>NP2</v>
      </c>
      <c r="V141" t="str">
        <f>manual!A141</f>
        <v>are neighbors</v>
      </c>
      <c r="W141" t="str">
        <f>manual!B141</f>
        <v>this morning</v>
      </c>
      <c r="X141" t="str">
        <f>manual!C141</f>
        <v>past</v>
      </c>
      <c r="Y141" t="str">
        <f>manual!D141</f>
        <v>called</v>
      </c>
      <c r="Z141" t="str">
        <f>manual!E141</f>
        <v>had offered to feed his salamander while he was away on a business trip.</v>
      </c>
      <c r="AA141" t="str">
        <f>manual!F141</f>
        <v>CS</v>
      </c>
      <c r="AB141" t="str">
        <f>manual!G141</f>
        <v>Continuation</v>
      </c>
      <c r="AC141" t="str">
        <f>manual!H141</f>
        <v>Why did NAME2 offer to help NAME1?</v>
      </c>
      <c r="AD141" t="str">
        <f>manual!I141</f>
        <v>Because NAME2 is retired</v>
      </c>
      <c r="AE141" t="str">
        <f>manual!J141</f>
        <v>Because NAME2 owns a salamander</v>
      </c>
      <c r="AF141" t="str">
        <f>inferred!A141</f>
        <v>she</v>
      </c>
      <c r="AG141" t="str">
        <f>inferred!B141</f>
        <v xml:space="preserve">Becky is a retiree. Albert owns a salamander. </v>
      </c>
      <c r="AH141" t="str">
        <f>inferred!C141</f>
        <v xml:space="preserve">Albert and Becky are neighbors. </v>
      </c>
      <c r="AI141" t="str">
        <f>inferred!D141</f>
        <v>Albert called Becky this morning because she had offered to feed his salamander while he was away on a business trip.</v>
      </c>
    </row>
    <row r="142" spans="1:35" ht="38.25" x14ac:dyDescent="0.2">
      <c r="A142" s="1">
        <v>141</v>
      </c>
      <c r="B142" s="4" t="str">
        <f>CONCATENATE(inferred!B142,inferred!C142,inferred!D142)</f>
        <v>Marisa owns a salamander. Danny is a retiree. Danny and Marisa are cousins. Marisa apologized to Danny the other day because she brought the salamander over and accidentally set it loose.</v>
      </c>
      <c r="C142" s="5" t="s">
        <v>6</v>
      </c>
      <c r="D142" s="6" t="str">
        <f>SUBSTITUTE(SUBSTITUTE(SUBSTITUTE(SUBSTITUTE(SUBSTITUTE(SUBSTITUTE(manual!H142,"NAME1",sampled!A142),"PRED1",sampled!C142),"NAME2",sampled!E142),"PRED2",sampled!G142),"FILLER",manual!A142),"VERBCONJ",manual!D142)</f>
        <v>Who owns a salamander?</v>
      </c>
      <c r="E142" s="7" t="str">
        <f>SUBSTITUTE(SUBSTITUTE(SUBSTITUTE(SUBSTITUTE(SUBSTITUTE(SUBSTITUTE(manual!I142,"NAME1",sampled!A142),"PRED1",sampled!C142),"NAME2",sampled!E142),"PRED2",sampled!G142),"FILLER",manual!A142),"VERBCONJ",manual!D142)</f>
        <v>Marisa</v>
      </c>
      <c r="F142" s="7" t="str">
        <f>SUBSTITUTE(SUBSTITUTE(SUBSTITUTE(SUBSTITUTE(SUBSTITUTE(manual!J142,"NAME1",sampled!A142),"PRED1",sampled!C142),"NAME2",sampled!E142),"PRED2",sampled!G142),"FILLER",manual!A142)</f>
        <v>Danny</v>
      </c>
      <c r="G142" t="str">
        <f>sampled!A142</f>
        <v>Marisa</v>
      </c>
      <c r="H142" t="str">
        <f>sampled!B142</f>
        <v>FEMALE</v>
      </c>
      <c r="I142" t="str">
        <f>sampled!C142</f>
        <v>owns a salamander</v>
      </c>
      <c r="J142" t="str">
        <f>sampled!D142</f>
        <v>owns_a</v>
      </c>
      <c r="K142" t="str">
        <f>sampled!E142</f>
        <v>Danny</v>
      </c>
      <c r="L142" t="str">
        <f>sampled!F142</f>
        <v>MALE</v>
      </c>
      <c r="M142" t="str">
        <f>sampled!G142</f>
        <v>is a retiree</v>
      </c>
      <c r="N142" t="str">
        <f>sampled!H142</f>
        <v>is_a</v>
      </c>
      <c r="O142" t="b">
        <f>sampled!I142</f>
        <v>0</v>
      </c>
      <c r="P142" t="b">
        <f>sampled!J142</f>
        <v>1</v>
      </c>
      <c r="Q142" t="str">
        <f>sampled!K142</f>
        <v>apologize_to</v>
      </c>
      <c r="R142">
        <f>sampled!L142</f>
        <v>93</v>
      </c>
      <c r="S142" t="str">
        <f>sampled!M142</f>
        <v>NP1</v>
      </c>
      <c r="T142">
        <f>sampled!N142</f>
        <v>6</v>
      </c>
      <c r="U142" t="str">
        <f>sampled!O142</f>
        <v>NP1</v>
      </c>
      <c r="V142" t="str">
        <f>manual!A142</f>
        <v>are cousins</v>
      </c>
      <c r="W142" t="str">
        <f>manual!B142</f>
        <v>the other day</v>
      </c>
      <c r="X142" t="str">
        <f>manual!C142</f>
        <v>past</v>
      </c>
      <c r="Y142" t="str">
        <f>manual!D142</f>
        <v>apologized to</v>
      </c>
      <c r="Z142" t="str">
        <f>manual!E142</f>
        <v>brought the salamander over and accidentally set it loose.</v>
      </c>
      <c r="AA142" t="str">
        <f>manual!F142</f>
        <v>CS</v>
      </c>
      <c r="AB142" t="str">
        <f>manual!G142</f>
        <v>Pred1</v>
      </c>
      <c r="AC142" t="str">
        <f>manual!H142</f>
        <v>Who PRED1?</v>
      </c>
      <c r="AD142" t="str">
        <f>manual!I142</f>
        <v>NAME1</v>
      </c>
      <c r="AE142" t="str">
        <f>manual!J142</f>
        <v>NAME2</v>
      </c>
      <c r="AF142" t="str">
        <f>inferred!A142</f>
        <v>she</v>
      </c>
      <c r="AG142" t="str">
        <f>inferred!B142</f>
        <v xml:space="preserve">Marisa owns a salamander. Danny is a retiree. </v>
      </c>
      <c r="AH142" t="str">
        <f>inferred!C142</f>
        <v xml:space="preserve">Danny and Marisa are cousins. </v>
      </c>
      <c r="AI142" t="str">
        <f>inferred!D142</f>
        <v>Marisa apologized to Danny the other day because she brought the salamander over and accidentally set it loose.</v>
      </c>
    </row>
    <row r="143" spans="1:35" ht="38.25" x14ac:dyDescent="0.2">
      <c r="A143" s="1">
        <v>142</v>
      </c>
      <c r="B143" s="4" t="str">
        <f>CONCATENATE(inferred!B143,inferred!C143,inferred!D143)</f>
        <v>Dean likes to read. Claudia owns a pub. Claudia and Dean are distantly related. Claudia apologized to Dean yesterday because she had casually insulted one of his favorite books.</v>
      </c>
      <c r="C143" s="5" t="s">
        <v>7</v>
      </c>
      <c r="D143" s="6" t="str">
        <f>SUBSTITUTE(SUBSTITUTE(SUBSTITUTE(SUBSTITUTE(SUBSTITUTE(SUBSTITUTE(manual!H143,"NAME1",sampled!A143),"PRED1",sampled!C143),"NAME2",sampled!E143),"PRED2",sampled!G143),"FILLER",manual!A143),"VERBCONJ",manual!D143)</f>
        <v>Who likes to read?</v>
      </c>
      <c r="E143" s="7" t="str">
        <f>SUBSTITUTE(SUBSTITUTE(SUBSTITUTE(SUBSTITUTE(SUBSTITUTE(SUBSTITUTE(manual!I143,"NAME1",sampled!A143),"PRED1",sampled!C143),"NAME2",sampled!E143),"PRED2",sampled!G143),"FILLER",manual!A143),"VERBCONJ",manual!D143)</f>
        <v>Dean</v>
      </c>
      <c r="F143" s="7" t="str">
        <f>SUBSTITUTE(SUBSTITUTE(SUBSTITUTE(SUBSTITUTE(SUBSTITUTE(manual!J143,"NAME1",sampled!A143),"PRED1",sampled!C143),"NAME2",sampled!E143),"PRED2",sampled!G143),"FILLER",manual!A143)</f>
        <v>Claudia</v>
      </c>
      <c r="G143" t="str">
        <f>sampled!A143</f>
        <v>Claudia</v>
      </c>
      <c r="H143" t="str">
        <f>sampled!B143</f>
        <v>FEMALE</v>
      </c>
      <c r="I143" t="str">
        <f>sampled!C143</f>
        <v>owns a pub</v>
      </c>
      <c r="J143" t="str">
        <f>sampled!D143</f>
        <v>owns_a</v>
      </c>
      <c r="K143" t="str">
        <f>sampled!E143</f>
        <v>Dean</v>
      </c>
      <c r="L143" t="str">
        <f>sampled!F143</f>
        <v>MALE</v>
      </c>
      <c r="M143" t="str">
        <f>sampled!G143</f>
        <v>likes to read</v>
      </c>
      <c r="N143" t="str">
        <f>sampled!H143</f>
        <v>likes_to</v>
      </c>
      <c r="O143" t="b">
        <f>sampled!I143</f>
        <v>1</v>
      </c>
      <c r="P143" t="b">
        <f>sampled!J143</f>
        <v>0</v>
      </c>
      <c r="Q143" t="str">
        <f>sampled!K143</f>
        <v>apologize_to</v>
      </c>
      <c r="R143">
        <f>sampled!L143</f>
        <v>93</v>
      </c>
      <c r="S143" t="str">
        <f>sampled!M143</f>
        <v>NP1</v>
      </c>
      <c r="T143">
        <f>sampled!N143</f>
        <v>6</v>
      </c>
      <c r="U143" t="str">
        <f>sampled!O143</f>
        <v>NP1</v>
      </c>
      <c r="V143" t="str">
        <f>manual!A143</f>
        <v>are distantly related</v>
      </c>
      <c r="W143" t="str">
        <f>manual!B143</f>
        <v>yesterday</v>
      </c>
      <c r="X143" t="str">
        <f>manual!C143</f>
        <v>past</v>
      </c>
      <c r="Y143" t="str">
        <f>manual!D143</f>
        <v>apologized to</v>
      </c>
      <c r="Z143" t="str">
        <f>manual!E143</f>
        <v>had casually insulted one of his favorite books.</v>
      </c>
      <c r="AA143" t="str">
        <f>manual!F143</f>
        <v>CS</v>
      </c>
      <c r="AB143" t="str">
        <f>manual!G143</f>
        <v>Pred2</v>
      </c>
      <c r="AC143" t="str">
        <f>manual!H143</f>
        <v>Who PRED2?</v>
      </c>
      <c r="AD143" t="str">
        <f>manual!I143</f>
        <v>NAME2</v>
      </c>
      <c r="AE143" t="str">
        <f>manual!J143</f>
        <v>NAME1</v>
      </c>
      <c r="AF143" t="str">
        <f>inferred!A143</f>
        <v>she</v>
      </c>
      <c r="AG143" t="str">
        <f>inferred!B143</f>
        <v xml:space="preserve">Dean likes to read. Claudia owns a pub. </v>
      </c>
      <c r="AH143" t="str">
        <f>inferred!C143</f>
        <v xml:space="preserve">Claudia and Dean are distantly related. </v>
      </c>
      <c r="AI143" t="str">
        <f>inferred!D143</f>
        <v>Claudia apologized to Dean yesterday because she had casually insulted one of his favorite books.</v>
      </c>
    </row>
    <row r="144" spans="1:35" ht="51" x14ac:dyDescent="0.2">
      <c r="A144" s="1">
        <v>143</v>
      </c>
      <c r="B144" s="4" t="str">
        <f>CONCATENATE(inferred!B144,inferred!C144,inferred!D144)</f>
        <v>Martha likes to sail. John likes to crochet. John and Martha are coworkers. John apologized to Martha last week because he had hopelessly mangled the hat he promised her and needed to start over.</v>
      </c>
      <c r="C144" s="5" t="s">
        <v>8</v>
      </c>
      <c r="D144" s="6" t="str">
        <f>SUBSTITUTE(SUBSTITUTE(SUBSTITUTE(SUBSTITUTE(SUBSTITUTE(SUBSTITUTE(manual!H144,"NAME1",sampled!A144),"PRED1",sampled!C144),"NAME2",sampled!E144),"PRED2",sampled!G144),"FILLER",manual!A144),"VERBCONJ",manual!D144)</f>
        <v>John ____________.</v>
      </c>
      <c r="E144" s="7" t="str">
        <f>SUBSTITUTE(SUBSTITUTE(SUBSTITUTE(SUBSTITUTE(SUBSTITUTE(SUBSTITUTE(manual!I144,"NAME1",sampled!A144),"PRED1",sampled!C144),"NAME2",sampled!E144),"PRED2",sampled!G144),"FILLER",manual!A144),"VERBCONJ",manual!D144)</f>
        <v>likes to crochet</v>
      </c>
      <c r="F144" s="7" t="str">
        <f>SUBSTITUTE(SUBSTITUTE(SUBSTITUTE(SUBSTITUTE(SUBSTITUTE(manual!J144,"NAME1",sampled!A144),"PRED1",sampled!C144),"NAME2",sampled!E144),"PRED2",sampled!G144),"FILLER",manual!A144)</f>
        <v>likes to sail</v>
      </c>
      <c r="G144" t="str">
        <f>sampled!A144</f>
        <v>John</v>
      </c>
      <c r="H144" t="str">
        <f>sampled!B144</f>
        <v>MALE</v>
      </c>
      <c r="I144" t="str">
        <f>sampled!C144</f>
        <v>likes to crochet</v>
      </c>
      <c r="J144" t="str">
        <f>sampled!D144</f>
        <v>likes_to</v>
      </c>
      <c r="K144" t="str">
        <f>sampled!E144</f>
        <v>Martha</v>
      </c>
      <c r="L144" t="str">
        <f>sampled!F144</f>
        <v>FEMALE</v>
      </c>
      <c r="M144" t="str">
        <f>sampled!G144</f>
        <v>likes to sail</v>
      </c>
      <c r="N144" t="str">
        <f>sampled!H144</f>
        <v>likes_to</v>
      </c>
      <c r="O144" t="b">
        <f>sampled!I144</f>
        <v>1</v>
      </c>
      <c r="P144" t="b">
        <f>sampled!J144</f>
        <v>0</v>
      </c>
      <c r="Q144" t="str">
        <f>sampled!K144</f>
        <v>apologize_to</v>
      </c>
      <c r="R144">
        <f>sampled!L144</f>
        <v>93</v>
      </c>
      <c r="S144" t="str">
        <f>sampled!M144</f>
        <v>NP1</v>
      </c>
      <c r="T144">
        <f>sampled!N144</f>
        <v>6</v>
      </c>
      <c r="U144" t="str">
        <f>sampled!O144</f>
        <v>NP1</v>
      </c>
      <c r="V144" t="str">
        <f>manual!A144</f>
        <v>are coworkers</v>
      </c>
      <c r="W144" t="str">
        <f>manual!B144</f>
        <v>last week</v>
      </c>
      <c r="X144" t="str">
        <f>manual!C144</f>
        <v>past</v>
      </c>
      <c r="Y144" t="str">
        <f>manual!D144</f>
        <v>apologized to</v>
      </c>
      <c r="Z144" t="str">
        <f>manual!E144</f>
        <v>had hopelessly mangled the hat he promised her and needed to start over.</v>
      </c>
      <c r="AA144" t="str">
        <f>manual!F144</f>
        <v>CS</v>
      </c>
      <c r="AB144" t="str">
        <f>manual!G144</f>
        <v>Pred1</v>
      </c>
      <c r="AC144" t="str">
        <f>manual!H144</f>
        <v>NAME1 ____________.</v>
      </c>
      <c r="AD144" t="str">
        <f>manual!I144</f>
        <v>PRED1</v>
      </c>
      <c r="AE144" t="str">
        <f>manual!J144</f>
        <v>PRED2</v>
      </c>
      <c r="AF144" t="str">
        <f>inferred!A144</f>
        <v>he</v>
      </c>
      <c r="AG144" t="str">
        <f>inferred!B144</f>
        <v xml:space="preserve">Martha likes to sail. John likes to crochet. </v>
      </c>
      <c r="AH144" t="str">
        <f>inferred!C144</f>
        <v xml:space="preserve">John and Martha are coworkers. </v>
      </c>
      <c r="AI144" t="str">
        <f>inferred!D144</f>
        <v>John apologized to Martha last week because he had hopelessly mangled the hat he promised her and needed to start over.</v>
      </c>
    </row>
    <row r="145" spans="1:35" ht="38.25" x14ac:dyDescent="0.2">
      <c r="A145" s="1">
        <v>144</v>
      </c>
      <c r="B145" s="4" t="str">
        <f>CONCATENATE(inferred!B145,inferred!C145,inferred!D145)</f>
        <v>Chase owns a bagpipe. Lindsay likes to sail. Chase and Lindsay are roommates. Chase apologized to Lindsay this afternoon because he didn't realize he was practicing his bagpipe during her job interview.</v>
      </c>
      <c r="C145" s="5" t="s">
        <v>9</v>
      </c>
      <c r="D145" s="6" t="str">
        <f>SUBSTITUTE(SUBSTITUTE(SUBSTITUTE(SUBSTITUTE(SUBSTITUTE(SUBSTITUTE(manual!H145,"NAME1",sampled!A145),"PRED1",sampled!C145),"NAME2",sampled!E145),"PRED2",sampled!G145),"FILLER",manual!A145),"VERBCONJ",manual!D145)</f>
        <v>Lindsay ____________.</v>
      </c>
      <c r="E145" s="7" t="str">
        <f>SUBSTITUTE(SUBSTITUTE(SUBSTITUTE(SUBSTITUTE(SUBSTITUTE(SUBSTITUTE(manual!I145,"NAME1",sampled!A145),"PRED1",sampled!C145),"NAME2",sampled!E145),"PRED2",sampled!G145),"FILLER",manual!A145),"VERBCONJ",manual!D145)</f>
        <v>likes to sail</v>
      </c>
      <c r="F145" s="7" t="str">
        <f>SUBSTITUTE(SUBSTITUTE(SUBSTITUTE(SUBSTITUTE(SUBSTITUTE(manual!J145,"NAME1",sampled!A145),"PRED1",sampled!C145),"NAME2",sampled!E145),"PRED2",sampled!G145),"FILLER",manual!A145)</f>
        <v>owns a bagpipe</v>
      </c>
      <c r="G145" t="str">
        <f>sampled!A145</f>
        <v>Chase</v>
      </c>
      <c r="H145" t="str">
        <f>sampled!B145</f>
        <v>MALE</v>
      </c>
      <c r="I145" t="str">
        <f>sampled!C145</f>
        <v>owns a bagpipe</v>
      </c>
      <c r="J145" t="str">
        <f>sampled!D145</f>
        <v>owns_a</v>
      </c>
      <c r="K145" t="str">
        <f>sampled!E145</f>
        <v>Lindsay</v>
      </c>
      <c r="L145" t="str">
        <f>sampled!F145</f>
        <v>FEMALE</v>
      </c>
      <c r="M145" t="str">
        <f>sampled!G145</f>
        <v>likes to sail</v>
      </c>
      <c r="N145" t="str">
        <f>sampled!H145</f>
        <v>likes_to</v>
      </c>
      <c r="O145" t="b">
        <f>sampled!I145</f>
        <v>0</v>
      </c>
      <c r="P145" t="b">
        <f>sampled!J145</f>
        <v>0</v>
      </c>
      <c r="Q145" t="str">
        <f>sampled!K145</f>
        <v>apologize_to</v>
      </c>
      <c r="R145">
        <f>sampled!L145</f>
        <v>93</v>
      </c>
      <c r="S145" t="str">
        <f>sampled!M145</f>
        <v>NP1</v>
      </c>
      <c r="T145">
        <f>sampled!N145</f>
        <v>6</v>
      </c>
      <c r="U145" t="str">
        <f>sampled!O145</f>
        <v>NP1</v>
      </c>
      <c r="V145" t="str">
        <f>manual!A145</f>
        <v>are roommates</v>
      </c>
      <c r="W145" t="str">
        <f>manual!B145</f>
        <v>this afternoon</v>
      </c>
      <c r="X145" t="str">
        <f>manual!C145</f>
        <v>past</v>
      </c>
      <c r="Y145" t="str">
        <f>manual!D145</f>
        <v>apologized to</v>
      </c>
      <c r="Z145" t="str">
        <f>manual!E145</f>
        <v>didn't realize he was practicing his bagpipe during her job interview.</v>
      </c>
      <c r="AA145" t="str">
        <f>manual!F145</f>
        <v>CS</v>
      </c>
      <c r="AB145" t="str">
        <f>manual!G145</f>
        <v>Pred2</v>
      </c>
      <c r="AC145" t="str">
        <f>manual!H145</f>
        <v>NAME2 ____________.</v>
      </c>
      <c r="AD145" t="str">
        <f>manual!I145</f>
        <v>PRED2</v>
      </c>
      <c r="AE145" t="str">
        <f>manual!J145</f>
        <v>PRED1</v>
      </c>
      <c r="AF145" t="str">
        <f>inferred!A145</f>
        <v>he</v>
      </c>
      <c r="AG145" t="str">
        <f>inferred!B145</f>
        <v xml:space="preserve">Chase owns a bagpipe. Lindsay likes to sail. </v>
      </c>
      <c r="AH145" t="str">
        <f>inferred!C145</f>
        <v xml:space="preserve">Chase and Lindsay are roommates. </v>
      </c>
      <c r="AI145" t="str">
        <f>inferred!D145</f>
        <v>Chase apologized to Lindsay this afternoon because he didn't realize he was practicing his bagpipe during her job interview.</v>
      </c>
    </row>
    <row r="146" spans="1:35" ht="51" x14ac:dyDescent="0.2">
      <c r="A146" s="1">
        <v>145</v>
      </c>
      <c r="B146" s="4" t="str">
        <f>CONCATENATE(inferred!B146,inferred!C146,inferred!D146)</f>
        <v>Tiffany is an ophthalmologist. Brendan is an actor. Brendan and Tiffany are close friends. Brendan apologized to Tiffany last month because he wasn't able to secure the tickets he had promised to the sold-out Broadway production.</v>
      </c>
      <c r="C146" s="5" t="s">
        <v>6</v>
      </c>
      <c r="D146" s="6" t="str">
        <f>SUBSTITUTE(SUBSTITUTE(SUBSTITUTE(SUBSTITUTE(SUBSTITUTE(SUBSTITUTE(manual!H146,"NAME1",sampled!A146),"PRED1",sampled!C146),"NAME2",sampled!E146),"PRED2",sampled!G146),"FILLER",manual!A146),"VERBCONJ",manual!D146)</f>
        <v>Brendan and Tiffany ____________.</v>
      </c>
      <c r="E146" s="7" t="str">
        <f>SUBSTITUTE(SUBSTITUTE(SUBSTITUTE(SUBSTITUTE(SUBSTITUTE(SUBSTITUTE(manual!I146,"NAME1",sampled!A146),"PRED1",sampled!C146),"NAME2",sampled!E146),"PRED2",sampled!G146),"FILLER",manual!A146),"VERBCONJ",manual!D146)</f>
        <v>are close friends</v>
      </c>
      <c r="F146" s="7" t="str">
        <f>SUBSTITUTE(SUBSTITUTE(SUBSTITUTE(SUBSTITUTE(SUBSTITUTE(manual!J146,"NAME1",sampled!A146),"PRED1",sampled!C146),"NAME2",sampled!E146),"PRED2",sampled!G146),"FILLER",manual!A146)</f>
        <v>are acquaintances</v>
      </c>
      <c r="G146" t="str">
        <f>sampled!A146</f>
        <v>Brendan</v>
      </c>
      <c r="H146" t="str">
        <f>sampled!B146</f>
        <v>MALE</v>
      </c>
      <c r="I146" t="str">
        <f>sampled!C146</f>
        <v>is an actor</v>
      </c>
      <c r="J146" t="str">
        <f>sampled!D146</f>
        <v>is_a</v>
      </c>
      <c r="K146" t="str">
        <f>sampled!E146</f>
        <v>Tiffany</v>
      </c>
      <c r="L146" t="str">
        <f>sampled!F146</f>
        <v>FEMALE</v>
      </c>
      <c r="M146" t="str">
        <f>sampled!G146</f>
        <v>is an ophthalmologist</v>
      </c>
      <c r="N146" t="str">
        <f>sampled!H146</f>
        <v>is_a</v>
      </c>
      <c r="O146" t="b">
        <f>sampled!I146</f>
        <v>1</v>
      </c>
      <c r="P146" t="b">
        <f>sampled!J146</f>
        <v>0</v>
      </c>
      <c r="Q146" t="str">
        <f>sampled!K146</f>
        <v>apologize_to</v>
      </c>
      <c r="R146">
        <f>sampled!L146</f>
        <v>93</v>
      </c>
      <c r="S146" t="str">
        <f>sampled!M146</f>
        <v>NP1</v>
      </c>
      <c r="T146">
        <f>sampled!N146</f>
        <v>6</v>
      </c>
      <c r="U146" t="str">
        <f>sampled!O146</f>
        <v>NP1</v>
      </c>
      <c r="V146" t="str">
        <f>manual!A146</f>
        <v>are close friends</v>
      </c>
      <c r="W146" t="str">
        <f>manual!B146</f>
        <v>last month</v>
      </c>
      <c r="X146" t="str">
        <f>manual!C146</f>
        <v>past</v>
      </c>
      <c r="Y146" t="str">
        <f>manual!D146</f>
        <v>apologized to</v>
      </c>
      <c r="Z146" t="str">
        <f>manual!E146</f>
        <v>wasn't able to secure the tickets he had promised to the sold-out Broadway production.</v>
      </c>
      <c r="AA146" t="str">
        <f>manual!F146</f>
        <v>CS</v>
      </c>
      <c r="AB146" t="str">
        <f>manual!G146</f>
        <v>Filler</v>
      </c>
      <c r="AC146" t="str">
        <f>manual!H146</f>
        <v>NAME1 and NAME2 ____________.</v>
      </c>
      <c r="AD146" t="str">
        <f>manual!I146</f>
        <v>FILLER</v>
      </c>
      <c r="AE146" t="str">
        <f>manual!J146</f>
        <v>are acquaintances</v>
      </c>
      <c r="AF146" t="str">
        <f>inferred!A146</f>
        <v>he</v>
      </c>
      <c r="AG146" t="str">
        <f>inferred!B146</f>
        <v xml:space="preserve">Tiffany is an ophthalmologist. Brendan is an actor. </v>
      </c>
      <c r="AH146" t="str">
        <f>inferred!C146</f>
        <v xml:space="preserve">Brendan and Tiffany are close friends. </v>
      </c>
      <c r="AI146" t="str">
        <f>inferred!D146</f>
        <v>Brendan apologized to Tiffany last month because he wasn't able to secure the tickets he had promised to the sold-out Broadway production.</v>
      </c>
    </row>
    <row r="147" spans="1:35" ht="38.25" x14ac:dyDescent="0.2">
      <c r="A147" s="1">
        <v>146</v>
      </c>
      <c r="B147" s="4" t="str">
        <f>CONCATENATE(inferred!B147,inferred!C147,inferred!D147)</f>
        <v>Daniel is a paralegal. Melanie is an actor. Daniel and Melanie are neighbors. Melanie apologized to Daniel this evening because she bumped into him in the hallway, knocking his briefcase open.</v>
      </c>
      <c r="C147" s="5" t="s">
        <v>7</v>
      </c>
      <c r="D147" s="6" t="str">
        <f>SUBSTITUTE(SUBSTITUTE(SUBSTITUTE(SUBSTITUTE(SUBSTITUTE(SUBSTITUTE(manual!H147,"NAME1",sampled!A147),"PRED1",sampled!C147),"NAME2",sampled!E147),"PRED2",sampled!G147),"FILLER",manual!A147),"VERBCONJ",manual!D147)</f>
        <v>TRUE or FALSE: It's Melanie who apologized to Daniel.</v>
      </c>
      <c r="E147" s="7" t="str">
        <f>SUBSTITUTE(SUBSTITUTE(SUBSTITUTE(SUBSTITUTE(SUBSTITUTE(SUBSTITUTE(manual!I147,"NAME1",sampled!A147),"PRED1",sampled!C147),"NAME2",sampled!E147),"PRED2",sampled!G147),"FILLER",manual!A147),"VERBCONJ",manual!D147)</f>
        <v>TRUE</v>
      </c>
      <c r="F147" s="7" t="str">
        <f>SUBSTITUTE(SUBSTITUTE(SUBSTITUTE(SUBSTITUTE(SUBSTITUTE(manual!J147,"NAME1",sampled!A147),"PRED1",sampled!C147),"NAME2",sampled!E147),"PRED2",sampled!G147),"FILLER",manual!A147)</f>
        <v>FALSE</v>
      </c>
      <c r="G147" t="str">
        <f>sampled!A147</f>
        <v>Melanie</v>
      </c>
      <c r="H147" t="str">
        <f>sampled!B147</f>
        <v>FEMALE</v>
      </c>
      <c r="I147" t="str">
        <f>sampled!C147</f>
        <v>is an actor</v>
      </c>
      <c r="J147" t="str">
        <f>sampled!D147</f>
        <v>is_a</v>
      </c>
      <c r="K147" t="str">
        <f>sampled!E147</f>
        <v>Daniel</v>
      </c>
      <c r="L147" t="str">
        <f>sampled!F147</f>
        <v>MALE</v>
      </c>
      <c r="M147" t="str">
        <f>sampled!G147</f>
        <v>is a paralegal</v>
      </c>
      <c r="N147" t="str">
        <f>sampled!H147</f>
        <v>is_a</v>
      </c>
      <c r="O147" t="b">
        <f>sampled!I147</f>
        <v>1</v>
      </c>
      <c r="P147" t="b">
        <f>sampled!J147</f>
        <v>1</v>
      </c>
      <c r="Q147" t="str">
        <f>sampled!K147</f>
        <v>apologize_to</v>
      </c>
      <c r="R147">
        <f>sampled!L147</f>
        <v>93</v>
      </c>
      <c r="S147" t="str">
        <f>sampled!M147</f>
        <v>NP1</v>
      </c>
      <c r="T147">
        <f>sampled!N147</f>
        <v>6</v>
      </c>
      <c r="U147" t="str">
        <f>sampled!O147</f>
        <v>NP1</v>
      </c>
      <c r="V147" t="str">
        <f>manual!A147</f>
        <v>are neighbors</v>
      </c>
      <c r="W147" t="str">
        <f>manual!B147</f>
        <v>this evening</v>
      </c>
      <c r="X147" t="str">
        <f>manual!C147</f>
        <v>past</v>
      </c>
      <c r="Y147" t="str">
        <f>manual!D147</f>
        <v>apologized to</v>
      </c>
      <c r="Z147" t="str">
        <f>manual!E147</f>
        <v>bumped into him in the hallway, knocking his briefcase open.</v>
      </c>
      <c r="AA147" t="str">
        <f>manual!F147</f>
        <v>CS</v>
      </c>
      <c r="AB147" t="str">
        <f>manual!G147</f>
        <v>ICVerb</v>
      </c>
      <c r="AC147" t="str">
        <f>manual!H147</f>
        <v>TRUE or FALSE: It's NAME1 who VERBCONJ NAME2.</v>
      </c>
      <c r="AD147" t="b">
        <f>manual!I147</f>
        <v>1</v>
      </c>
      <c r="AE147" t="b">
        <f>manual!J147</f>
        <v>0</v>
      </c>
      <c r="AF147" t="str">
        <f>inferred!A147</f>
        <v>she</v>
      </c>
      <c r="AG147" t="str">
        <f>inferred!B147</f>
        <v xml:space="preserve">Daniel is a paralegal. Melanie is an actor. </v>
      </c>
      <c r="AH147" t="str">
        <f>inferred!C147</f>
        <v xml:space="preserve">Daniel and Melanie are neighbors. </v>
      </c>
      <c r="AI147" t="str">
        <f>inferred!D147</f>
        <v>Melanie apologized to Daniel this evening because she bumped into him in the hallway, knocking his briefcase open.</v>
      </c>
    </row>
    <row r="148" spans="1:35" ht="38.25" x14ac:dyDescent="0.2">
      <c r="A148" s="1">
        <v>147</v>
      </c>
      <c r="B148" s="4" t="str">
        <f>CONCATENATE(inferred!B148,inferred!C148,inferred!D148)</f>
        <v>Madeline likes to paint. Oliver is a paralegal. Madeline and Oliver are engaged. Oliver apologized to Madeline at lunch because he had been too critical earlier of one of her paintings.</v>
      </c>
      <c r="C148" s="5" t="s">
        <v>8</v>
      </c>
      <c r="D148" s="6" t="str">
        <f>SUBSTITUTE(SUBSTITUTE(SUBSTITUTE(SUBSTITUTE(SUBSTITUTE(SUBSTITUTE(manual!H148,"NAME1",sampled!A148),"PRED1",sampled!C148),"NAME2",sampled!E148),"PRED2",sampled!G148),"FILLER",manual!A148),"VERBCONJ",manual!D148)</f>
        <v>What had Oliver criticized?</v>
      </c>
      <c r="E148" s="7" t="str">
        <f>SUBSTITUTE(SUBSTITUTE(SUBSTITUTE(SUBSTITUTE(SUBSTITUTE(SUBSTITUTE(manual!I148,"NAME1",sampled!A148),"PRED1",sampled!C148),"NAME2",sampled!E148),"PRED2",sampled!G148),"FILLER",manual!A148),"VERBCONJ",manual!D148)</f>
        <v>Madeline's painting</v>
      </c>
      <c r="F148" s="7" t="str">
        <f>SUBSTITUTE(SUBSTITUTE(SUBSTITUTE(SUBSTITUTE(SUBSTITUTE(manual!J148,"NAME1",sampled!A148),"PRED1",sampled!C148),"NAME2",sampled!E148),"PRED2",sampled!G148),"FILLER",manual!A148)</f>
        <v>Madeline's paralegal work</v>
      </c>
      <c r="G148" t="str">
        <f>sampled!A148</f>
        <v>Oliver</v>
      </c>
      <c r="H148" t="str">
        <f>sampled!B148</f>
        <v>MALE</v>
      </c>
      <c r="I148" t="str">
        <f>sampled!C148</f>
        <v>is a paralegal</v>
      </c>
      <c r="J148" t="str">
        <f>sampled!D148</f>
        <v>is_a</v>
      </c>
      <c r="K148" t="str">
        <f>sampled!E148</f>
        <v>Madeline</v>
      </c>
      <c r="L148" t="str">
        <f>sampled!F148</f>
        <v>FEMALE</v>
      </c>
      <c r="M148" t="str">
        <f>sampled!G148</f>
        <v>likes to paint</v>
      </c>
      <c r="N148" t="str">
        <f>sampled!H148</f>
        <v>likes_to</v>
      </c>
      <c r="O148" t="b">
        <f>sampled!I148</f>
        <v>1</v>
      </c>
      <c r="P148" t="b">
        <f>sampled!J148</f>
        <v>1</v>
      </c>
      <c r="Q148" t="str">
        <f>sampled!K148</f>
        <v>apologize_to</v>
      </c>
      <c r="R148">
        <f>sampled!L148</f>
        <v>93</v>
      </c>
      <c r="S148" t="str">
        <f>sampled!M148</f>
        <v>NP1</v>
      </c>
      <c r="T148">
        <f>sampled!N148</f>
        <v>6</v>
      </c>
      <c r="U148" t="str">
        <f>sampled!O148</f>
        <v>NP1</v>
      </c>
      <c r="V148" t="str">
        <f>manual!A148</f>
        <v>are engaged</v>
      </c>
      <c r="W148" t="str">
        <f>manual!B148</f>
        <v>at lunch</v>
      </c>
      <c r="X148" t="str">
        <f>manual!C148</f>
        <v>past</v>
      </c>
      <c r="Y148" t="str">
        <f>manual!D148</f>
        <v>apologized to</v>
      </c>
      <c r="Z148" t="str">
        <f>manual!E148</f>
        <v>had been too critical earlier of one of her paintings.</v>
      </c>
      <c r="AA148" t="str">
        <f>manual!F148</f>
        <v>CS</v>
      </c>
      <c r="AB148" t="str">
        <f>manual!G148</f>
        <v>Continuation</v>
      </c>
      <c r="AC148" t="str">
        <f>manual!H148</f>
        <v>What had NAME1 criticized?</v>
      </c>
      <c r="AD148" t="str">
        <f>manual!I148</f>
        <v>NAME2's painting</v>
      </c>
      <c r="AE148" t="str">
        <f>manual!J148</f>
        <v>NAME2's paralegal work</v>
      </c>
      <c r="AF148" t="str">
        <f>inferred!A148</f>
        <v>he</v>
      </c>
      <c r="AG148" t="str">
        <f>inferred!B148</f>
        <v xml:space="preserve">Madeline likes to paint. Oliver is a paralegal. </v>
      </c>
      <c r="AH148" t="str">
        <f>inferred!C148</f>
        <v xml:space="preserve">Madeline and Oliver are engaged. </v>
      </c>
      <c r="AI148" t="str">
        <f>inferred!D148</f>
        <v>Oliver apologized to Madeline at lunch because he had been too critical earlier of one of her paintings.</v>
      </c>
    </row>
    <row r="149" spans="1:35" ht="51" x14ac:dyDescent="0.2">
      <c r="A149" s="1">
        <v>148</v>
      </c>
      <c r="B149" s="4" t="str">
        <f>CONCATENATE(inferred!B149,inferred!C149,inferred!D149)</f>
        <v>Trenton likes to flirt. Rachel owns a bagpipe. Rachel and Trenton are siblings. Rachel apologized to Trenton today because she had brought up an embarrassing childhood incident in front of someone he liked.</v>
      </c>
      <c r="C149" s="5" t="s">
        <v>9</v>
      </c>
      <c r="D149" s="6" t="str">
        <f>SUBSTITUTE(SUBSTITUTE(SUBSTITUTE(SUBSTITUTE(SUBSTITUTE(SUBSTITUTE(manual!H149,"NAME1",sampled!A149),"PRED1",sampled!C149),"NAME2",sampled!E149),"PRED2",sampled!G149),"FILLER",manual!A149),"VERBCONJ",manual!D149)</f>
        <v>Who owns a bagpipe?</v>
      </c>
      <c r="E149" s="7" t="str">
        <f>SUBSTITUTE(SUBSTITUTE(SUBSTITUTE(SUBSTITUTE(SUBSTITUTE(SUBSTITUTE(manual!I149,"NAME1",sampled!A149),"PRED1",sampled!C149),"NAME2",sampled!E149),"PRED2",sampled!G149),"FILLER",manual!A149),"VERBCONJ",manual!D149)</f>
        <v>Rachel</v>
      </c>
      <c r="F149" s="7" t="str">
        <f>SUBSTITUTE(SUBSTITUTE(SUBSTITUTE(SUBSTITUTE(SUBSTITUTE(manual!J149,"NAME1",sampled!A149),"PRED1",sampled!C149),"NAME2",sampled!E149),"PRED2",sampled!G149),"FILLER",manual!A149)</f>
        <v>Trenton</v>
      </c>
      <c r="G149" t="str">
        <f>sampled!A149</f>
        <v>Rachel</v>
      </c>
      <c r="H149" t="str">
        <f>sampled!B149</f>
        <v>FEMALE</v>
      </c>
      <c r="I149" t="str">
        <f>sampled!C149</f>
        <v>owns a bagpipe</v>
      </c>
      <c r="J149" t="str">
        <f>sampled!D149</f>
        <v>owns_a</v>
      </c>
      <c r="K149" t="str">
        <f>sampled!E149</f>
        <v>Trenton</v>
      </c>
      <c r="L149" t="str">
        <f>sampled!F149</f>
        <v>MALE</v>
      </c>
      <c r="M149" t="str">
        <f>sampled!G149</f>
        <v>likes to flirt</v>
      </c>
      <c r="N149" t="str">
        <f>sampled!H149</f>
        <v>likes_to</v>
      </c>
      <c r="O149" t="b">
        <f>sampled!I149</f>
        <v>1</v>
      </c>
      <c r="P149" t="b">
        <f>sampled!J149</f>
        <v>0</v>
      </c>
      <c r="Q149" t="str">
        <f>sampled!K149</f>
        <v>apologize_to</v>
      </c>
      <c r="R149">
        <f>sampled!L149</f>
        <v>93</v>
      </c>
      <c r="S149" t="str">
        <f>sampled!M149</f>
        <v>NP1</v>
      </c>
      <c r="T149">
        <f>sampled!N149</f>
        <v>6</v>
      </c>
      <c r="U149" t="str">
        <f>sampled!O149</f>
        <v>NP1</v>
      </c>
      <c r="V149" t="str">
        <f>manual!A149</f>
        <v>are siblings</v>
      </c>
      <c r="W149" t="str">
        <f>manual!B149</f>
        <v>today</v>
      </c>
      <c r="X149" t="str">
        <f>manual!C149</f>
        <v>past</v>
      </c>
      <c r="Y149" t="str">
        <f>manual!D149</f>
        <v>apologized to</v>
      </c>
      <c r="Z149" t="str">
        <f>manual!E149</f>
        <v>had brought up an embarrassing childhood incident in front of someone he liked.</v>
      </c>
      <c r="AA149" t="str">
        <f>manual!F149</f>
        <v>CS</v>
      </c>
      <c r="AB149" t="str">
        <f>manual!G149</f>
        <v>Pred1</v>
      </c>
      <c r="AC149" t="str">
        <f>manual!H149</f>
        <v>Who PRED1?</v>
      </c>
      <c r="AD149" t="str">
        <f>manual!I149</f>
        <v>NAME1</v>
      </c>
      <c r="AE149" t="str">
        <f>manual!J149</f>
        <v>NAME2</v>
      </c>
      <c r="AF149" t="str">
        <f>inferred!A149</f>
        <v>she</v>
      </c>
      <c r="AG149" t="str">
        <f>inferred!B149</f>
        <v xml:space="preserve">Trenton likes to flirt. Rachel owns a bagpipe. </v>
      </c>
      <c r="AH149" t="str">
        <f>inferred!C149</f>
        <v xml:space="preserve">Rachel and Trenton are siblings. </v>
      </c>
      <c r="AI149" t="str">
        <f>inferred!D149</f>
        <v>Rachel apologized to Trenton today because she had brought up an embarrassing childhood incident in front of someone he liked.</v>
      </c>
    </row>
    <row r="150" spans="1:35" ht="51" x14ac:dyDescent="0.2">
      <c r="A150" s="1">
        <v>149</v>
      </c>
      <c r="B150" s="4" t="str">
        <f>CONCATENATE(inferred!B150,inferred!C150,inferred!D150)</f>
        <v>Allen owns a treadmill. Victoria likes to crochet. Allen and Victoria are dating. Allen apologized to Victoria recently because she had had a crochet project laid out on the treadmill when he turned it on this morning.</v>
      </c>
      <c r="C150" s="5" t="s">
        <v>6</v>
      </c>
      <c r="D150" s="6" t="str">
        <f>SUBSTITUTE(SUBSTITUTE(SUBSTITUTE(SUBSTITUTE(SUBSTITUTE(SUBSTITUTE(manual!H150,"NAME1",sampled!A150),"PRED1",sampled!C150),"NAME2",sampled!E150),"PRED2",sampled!G150),"FILLER",manual!A150),"VERBCONJ",manual!D150)</f>
        <v>Who likes to crochet?</v>
      </c>
      <c r="E150" s="7" t="str">
        <f>SUBSTITUTE(SUBSTITUTE(SUBSTITUTE(SUBSTITUTE(SUBSTITUTE(SUBSTITUTE(manual!I150,"NAME1",sampled!A150),"PRED1",sampled!C150),"NAME2",sampled!E150),"PRED2",sampled!G150),"FILLER",manual!A150),"VERBCONJ",manual!D150)</f>
        <v>Victoria</v>
      </c>
      <c r="F150" s="7" t="str">
        <f>SUBSTITUTE(SUBSTITUTE(SUBSTITUTE(SUBSTITUTE(SUBSTITUTE(manual!J150,"NAME1",sampled!A150),"PRED1",sampled!C150),"NAME2",sampled!E150),"PRED2",sampled!G150),"FILLER",manual!A150)</f>
        <v>Allen</v>
      </c>
      <c r="G150" t="str">
        <f>sampled!A150</f>
        <v>Allen</v>
      </c>
      <c r="H150" t="str">
        <f>sampled!B150</f>
        <v>MALE</v>
      </c>
      <c r="I150" t="str">
        <f>sampled!C150</f>
        <v>owns a treadmill</v>
      </c>
      <c r="J150" t="str">
        <f>sampled!D150</f>
        <v>owns_a</v>
      </c>
      <c r="K150" t="str">
        <f>sampled!E150</f>
        <v>Victoria</v>
      </c>
      <c r="L150" t="str">
        <f>sampled!F150</f>
        <v>FEMALE</v>
      </c>
      <c r="M150" t="str">
        <f>sampled!G150</f>
        <v>likes to crochet</v>
      </c>
      <c r="N150" t="str">
        <f>sampled!H150</f>
        <v>likes_to</v>
      </c>
      <c r="O150" t="b">
        <f>sampled!I150</f>
        <v>0</v>
      </c>
      <c r="P150" t="b">
        <f>sampled!J150</f>
        <v>0</v>
      </c>
      <c r="Q150" t="str">
        <f>sampled!K150</f>
        <v>apologize_to</v>
      </c>
      <c r="R150">
        <f>sampled!L150</f>
        <v>93</v>
      </c>
      <c r="S150" t="str">
        <f>sampled!M150</f>
        <v>NP1</v>
      </c>
      <c r="T150">
        <f>sampled!N150</f>
        <v>6</v>
      </c>
      <c r="U150" t="str">
        <f>sampled!O150</f>
        <v>NP2</v>
      </c>
      <c r="V150" t="str">
        <f>manual!A150</f>
        <v>are dating</v>
      </c>
      <c r="W150" t="str">
        <f>manual!B150</f>
        <v>recently</v>
      </c>
      <c r="X150" t="str">
        <f>manual!C150</f>
        <v>past</v>
      </c>
      <c r="Y150" t="str">
        <f>manual!D150</f>
        <v>apologized to</v>
      </c>
      <c r="Z150" t="str">
        <f>manual!E150</f>
        <v>had had a crochet project laid out on the treadmill when he turned it on this morning.</v>
      </c>
      <c r="AA150" t="str">
        <f>manual!F150</f>
        <v>CS</v>
      </c>
      <c r="AB150" t="str">
        <f>manual!G150</f>
        <v>Pred2</v>
      </c>
      <c r="AC150" t="str">
        <f>manual!H150</f>
        <v>Who PRED2?</v>
      </c>
      <c r="AD150" t="str">
        <f>manual!I150</f>
        <v>NAME2</v>
      </c>
      <c r="AE150" t="str">
        <f>manual!J150</f>
        <v>NAME1</v>
      </c>
      <c r="AF150" t="str">
        <f>inferred!A150</f>
        <v>she</v>
      </c>
      <c r="AG150" t="str">
        <f>inferred!B150</f>
        <v xml:space="preserve">Allen owns a treadmill. Victoria likes to crochet. </v>
      </c>
      <c r="AH150" t="str">
        <f>inferred!C150</f>
        <v xml:space="preserve">Allen and Victoria are dating. </v>
      </c>
      <c r="AI150" t="str">
        <f>inferred!D150</f>
        <v>Allen apologized to Victoria recently because she had had a crochet project laid out on the treadmill when he turned it on this morning.</v>
      </c>
    </row>
    <row r="151" spans="1:35" ht="51" x14ac:dyDescent="0.2">
      <c r="A151" s="1">
        <v>150</v>
      </c>
      <c r="B151" s="4" t="str">
        <f>CONCATENATE(inferred!B151,inferred!C151,inferred!D151)</f>
        <v>Heather is a bellhop. Devon is a retiree. Heather and Devon are strangers. Heather apologized to Devon this morning because he was clearly crushed after she had yelled at him for jaywalking in front of her on her way to the hotel.</v>
      </c>
      <c r="C151" s="5" t="s">
        <v>7</v>
      </c>
      <c r="D151" s="6" t="str">
        <f>SUBSTITUTE(SUBSTITUTE(SUBSTITUTE(SUBSTITUTE(SUBSTITUTE(SUBSTITUTE(manual!H151,"NAME1",sampled!A151),"PRED1",sampled!C151),"NAME2",sampled!E151),"PRED2",sampled!G151),"FILLER",manual!A151),"VERBCONJ",manual!D151)</f>
        <v>Heather ____________.</v>
      </c>
      <c r="E151" s="7" t="str">
        <f>SUBSTITUTE(SUBSTITUTE(SUBSTITUTE(SUBSTITUTE(SUBSTITUTE(SUBSTITUTE(manual!I151,"NAME1",sampled!A151),"PRED1",sampled!C151),"NAME2",sampled!E151),"PRED2",sampled!G151),"FILLER",manual!A151),"VERBCONJ",manual!D151)</f>
        <v>is a bellhop</v>
      </c>
      <c r="F151" s="7" t="str">
        <f>SUBSTITUTE(SUBSTITUTE(SUBSTITUTE(SUBSTITUTE(SUBSTITUTE(manual!J151,"NAME1",sampled!A151),"PRED1",sampled!C151),"NAME2",sampled!E151),"PRED2",sampled!G151),"FILLER",manual!A151)</f>
        <v>is a retiree</v>
      </c>
      <c r="G151" t="str">
        <f>sampled!A151</f>
        <v>Heather</v>
      </c>
      <c r="H151" t="str">
        <f>sampled!B151</f>
        <v>FEMALE</v>
      </c>
      <c r="I151" t="str">
        <f>sampled!C151</f>
        <v>is a bellhop</v>
      </c>
      <c r="J151" t="str">
        <f>sampled!D151</f>
        <v>is_a</v>
      </c>
      <c r="K151" t="str">
        <f>sampled!E151</f>
        <v>Devon</v>
      </c>
      <c r="L151" t="str">
        <f>sampled!F151</f>
        <v>MALE</v>
      </c>
      <c r="M151" t="str">
        <f>sampled!G151</f>
        <v>is a retiree</v>
      </c>
      <c r="N151" t="str">
        <f>sampled!H151</f>
        <v>is_a</v>
      </c>
      <c r="O151" t="b">
        <f>sampled!I151</f>
        <v>0</v>
      </c>
      <c r="P151" t="b">
        <f>sampled!J151</f>
        <v>0</v>
      </c>
      <c r="Q151" t="str">
        <f>sampled!K151</f>
        <v>apologize_to</v>
      </c>
      <c r="R151">
        <f>sampled!L151</f>
        <v>93</v>
      </c>
      <c r="S151" t="str">
        <f>sampled!M151</f>
        <v>NP1</v>
      </c>
      <c r="T151">
        <f>sampled!N151</f>
        <v>6</v>
      </c>
      <c r="U151" t="str">
        <f>sampled!O151</f>
        <v>NP2</v>
      </c>
      <c r="V151" t="str">
        <f>manual!A151</f>
        <v>are strangers</v>
      </c>
      <c r="W151" t="str">
        <f>manual!B151</f>
        <v>this morning</v>
      </c>
      <c r="X151" t="str">
        <f>manual!C151</f>
        <v>past</v>
      </c>
      <c r="Y151" t="str">
        <f>manual!D151</f>
        <v>apologized to</v>
      </c>
      <c r="Z151" t="str">
        <f>manual!E151</f>
        <v>was clearly crushed after she had yelled at him for jaywalking in front of her on her way to the hotel.</v>
      </c>
      <c r="AA151" t="str">
        <f>manual!F151</f>
        <v>CS</v>
      </c>
      <c r="AB151" t="str">
        <f>manual!G151</f>
        <v>Pred1</v>
      </c>
      <c r="AC151" t="str">
        <f>manual!H151</f>
        <v>NAME1 ____________.</v>
      </c>
      <c r="AD151" t="str">
        <f>manual!I151</f>
        <v>PRED1</v>
      </c>
      <c r="AE151" t="str">
        <f>manual!J151</f>
        <v>PRED2</v>
      </c>
      <c r="AF151" t="str">
        <f>inferred!A151</f>
        <v>he</v>
      </c>
      <c r="AG151" t="str">
        <f>inferred!B151</f>
        <v xml:space="preserve">Heather is a bellhop. Devon is a retiree. </v>
      </c>
      <c r="AH151" t="str">
        <f>inferred!C151</f>
        <v xml:space="preserve">Heather and Devon are strangers. </v>
      </c>
      <c r="AI151" t="str">
        <f>inferred!D151</f>
        <v>Heather apologized to Devon this morning because he was clearly crushed after she had yelled at him for jaywalking in front of her on her way to the hotel.</v>
      </c>
    </row>
    <row r="152" spans="1:35" ht="12.75" x14ac:dyDescent="0.2">
      <c r="A152" s="4"/>
      <c r="B152" s="4"/>
      <c r="C152" s="4"/>
      <c r="D152" s="4"/>
    </row>
    <row r="153" spans="1:35" ht="12.75" x14ac:dyDescent="0.2">
      <c r="A153" s="4"/>
      <c r="B153" s="4"/>
      <c r="C153" s="4"/>
      <c r="D153" s="4"/>
    </row>
    <row r="154" spans="1:35" ht="12.75" x14ac:dyDescent="0.2">
      <c r="C154" s="4"/>
      <c r="D154" s="4"/>
    </row>
    <row r="155" spans="1:35" ht="12.75" x14ac:dyDescent="0.2">
      <c r="C155" s="4"/>
      <c r="D155" s="4"/>
    </row>
    <row r="156" spans="1:35" ht="12.75" x14ac:dyDescent="0.2">
      <c r="C156" s="4"/>
      <c r="D156" s="4"/>
    </row>
    <row r="157" spans="1:35" ht="12.75" x14ac:dyDescent="0.2">
      <c r="C157" s="4"/>
      <c r="D157" s="4"/>
    </row>
    <row r="158" spans="1:35" ht="12.75" x14ac:dyDescent="0.2">
      <c r="C158" s="4"/>
      <c r="D158" s="4"/>
    </row>
    <row r="159" spans="1:35" ht="12.75" x14ac:dyDescent="0.2">
      <c r="C159" s="4"/>
      <c r="D159" s="4"/>
    </row>
    <row r="160" spans="1:35" ht="12.75" x14ac:dyDescent="0.2">
      <c r="C160" s="4"/>
      <c r="D160" s="4"/>
    </row>
    <row r="161" spans="3:4" ht="12.75" x14ac:dyDescent="0.2">
      <c r="C161" s="4"/>
      <c r="D161" s="4"/>
    </row>
    <row r="162" spans="3:4" ht="12.75" x14ac:dyDescent="0.2">
      <c r="C162" s="4"/>
      <c r="D162" s="4"/>
    </row>
    <row r="163" spans="3:4" ht="12.75" x14ac:dyDescent="0.2">
      <c r="C163" s="4"/>
      <c r="D163" s="4"/>
    </row>
    <row r="164" spans="3:4" ht="12.75" x14ac:dyDescent="0.2">
      <c r="C164" s="4"/>
      <c r="D164" s="4"/>
    </row>
    <row r="165" spans="3:4" ht="12.75" x14ac:dyDescent="0.2">
      <c r="C165" s="4"/>
      <c r="D165" s="4"/>
    </row>
    <row r="166" spans="3:4" ht="12.75" x14ac:dyDescent="0.2">
      <c r="C166" s="4"/>
      <c r="D166" s="4"/>
    </row>
    <row r="167" spans="3:4" ht="12.75" x14ac:dyDescent="0.2">
      <c r="C167" s="4"/>
      <c r="D167" s="4"/>
    </row>
    <row r="168" spans="3:4" ht="12.75" x14ac:dyDescent="0.2">
      <c r="C168" s="4"/>
      <c r="D168" s="4"/>
    </row>
    <row r="169" spans="3:4" ht="12.75" x14ac:dyDescent="0.2">
      <c r="C169" s="4"/>
      <c r="D169" s="4"/>
    </row>
    <row r="170" spans="3:4" ht="12.75" x14ac:dyDescent="0.2">
      <c r="C170" s="4"/>
      <c r="D170" s="4"/>
    </row>
    <row r="171" spans="3:4" ht="12.75" x14ac:dyDescent="0.2">
      <c r="C171" s="4"/>
      <c r="D171" s="4"/>
    </row>
    <row r="172" spans="3:4" ht="12.75" x14ac:dyDescent="0.2">
      <c r="C172" s="4"/>
      <c r="D172" s="4"/>
    </row>
    <row r="173" spans="3:4" ht="12.75" x14ac:dyDescent="0.2">
      <c r="C173" s="4"/>
      <c r="D173" s="4"/>
    </row>
    <row r="174" spans="3:4" ht="12.75" x14ac:dyDescent="0.2">
      <c r="C174" s="4"/>
      <c r="D174" s="4"/>
    </row>
    <row r="175" spans="3:4" ht="12.75" x14ac:dyDescent="0.2">
      <c r="C175" s="4"/>
      <c r="D175" s="4"/>
    </row>
    <row r="176" spans="3:4" ht="12.75" x14ac:dyDescent="0.2">
      <c r="C176" s="4"/>
      <c r="D176" s="4"/>
    </row>
    <row r="177" spans="3:4" ht="12.75" x14ac:dyDescent="0.2">
      <c r="C177" s="4"/>
      <c r="D177" s="4"/>
    </row>
    <row r="178" spans="3:4" ht="12.75" x14ac:dyDescent="0.2">
      <c r="C178" s="4"/>
      <c r="D178" s="4"/>
    </row>
    <row r="179" spans="3:4" ht="12.75" x14ac:dyDescent="0.2">
      <c r="C179" s="4"/>
      <c r="D179" s="4"/>
    </row>
    <row r="180" spans="3:4" ht="12.75" x14ac:dyDescent="0.2">
      <c r="C180" s="4"/>
      <c r="D180" s="4"/>
    </row>
    <row r="181" spans="3:4" ht="12.75" x14ac:dyDescent="0.2">
      <c r="C181" s="4"/>
      <c r="D181" s="4"/>
    </row>
    <row r="182" spans="3:4" ht="12.75" x14ac:dyDescent="0.2">
      <c r="C182" s="4"/>
      <c r="D182" s="4"/>
    </row>
    <row r="183" spans="3:4" ht="12.75" x14ac:dyDescent="0.2">
      <c r="C183" s="4"/>
      <c r="D183" s="4"/>
    </row>
    <row r="184" spans="3:4" ht="12.75" x14ac:dyDescent="0.2">
      <c r="C184" s="4"/>
      <c r="D184" s="4"/>
    </row>
    <row r="185" spans="3:4" ht="12.75" x14ac:dyDescent="0.2">
      <c r="C185" s="4"/>
      <c r="D185" s="4"/>
    </row>
    <row r="186" spans="3:4" ht="12.75" x14ac:dyDescent="0.2">
      <c r="C186" s="4"/>
      <c r="D186" s="4"/>
    </row>
    <row r="187" spans="3:4" ht="12.75" x14ac:dyDescent="0.2">
      <c r="C187" s="4"/>
      <c r="D187" s="4"/>
    </row>
    <row r="188" spans="3:4" ht="12.75" x14ac:dyDescent="0.2">
      <c r="C188" s="4"/>
      <c r="D188" s="4"/>
    </row>
    <row r="189" spans="3:4" ht="12.75" x14ac:dyDescent="0.2">
      <c r="C189" s="4"/>
      <c r="D189" s="4"/>
    </row>
    <row r="190" spans="3:4" ht="12.75" x14ac:dyDescent="0.2">
      <c r="C190" s="4"/>
      <c r="D190" s="4"/>
    </row>
    <row r="191" spans="3:4" ht="12.75" x14ac:dyDescent="0.2">
      <c r="C191" s="4"/>
      <c r="D191" s="4"/>
    </row>
    <row r="192" spans="3:4" ht="12.75" x14ac:dyDescent="0.2">
      <c r="C192" s="4"/>
      <c r="D192" s="4"/>
    </row>
    <row r="193" spans="3:4" ht="12.75" x14ac:dyDescent="0.2">
      <c r="C193" s="4"/>
      <c r="D193" s="4"/>
    </row>
    <row r="194" spans="3:4" ht="12.75" x14ac:dyDescent="0.2">
      <c r="C194" s="4"/>
      <c r="D194" s="4"/>
    </row>
    <row r="195" spans="3:4" ht="12.75" x14ac:dyDescent="0.2">
      <c r="C195" s="4"/>
      <c r="D195" s="4"/>
    </row>
    <row r="196" spans="3:4" ht="12.75" x14ac:dyDescent="0.2">
      <c r="C196" s="4"/>
      <c r="D196" s="4"/>
    </row>
    <row r="197" spans="3:4" ht="12.75" x14ac:dyDescent="0.2">
      <c r="C197" s="4"/>
      <c r="D197" s="4"/>
    </row>
    <row r="198" spans="3:4" ht="12.75" x14ac:dyDescent="0.2">
      <c r="C198" s="4"/>
      <c r="D198" s="4"/>
    </row>
    <row r="199" spans="3:4" ht="12.75" x14ac:dyDescent="0.2">
      <c r="C199" s="4"/>
      <c r="D199" s="4"/>
    </row>
    <row r="200" spans="3:4" ht="12.75" x14ac:dyDescent="0.2">
      <c r="C200" s="4"/>
      <c r="D200" s="4"/>
    </row>
    <row r="201" spans="3:4" ht="12.75" x14ac:dyDescent="0.2">
      <c r="C201" s="4"/>
      <c r="D201" s="4"/>
    </row>
    <row r="202" spans="3:4" ht="12.75" x14ac:dyDescent="0.2">
      <c r="C202" s="4"/>
      <c r="D202" s="4"/>
    </row>
    <row r="203" spans="3:4" ht="12.75" x14ac:dyDescent="0.2">
      <c r="C203" s="4"/>
      <c r="D203" s="4"/>
    </row>
    <row r="204" spans="3:4" ht="12.75" x14ac:dyDescent="0.2">
      <c r="C204" s="4"/>
      <c r="D204" s="4"/>
    </row>
    <row r="205" spans="3:4" ht="12.75" x14ac:dyDescent="0.2">
      <c r="C205" s="4"/>
      <c r="D205" s="4"/>
    </row>
    <row r="206" spans="3:4" ht="12.75" x14ac:dyDescent="0.2">
      <c r="C206" s="4"/>
      <c r="D206" s="4"/>
    </row>
    <row r="207" spans="3:4" ht="12.75" x14ac:dyDescent="0.2">
      <c r="C207" s="4"/>
      <c r="D207" s="4"/>
    </row>
    <row r="208" spans="3:4" ht="12.75" x14ac:dyDescent="0.2">
      <c r="C208" s="4"/>
      <c r="D208" s="4"/>
    </row>
    <row r="209" spans="3:4" ht="12.75" x14ac:dyDescent="0.2">
      <c r="C209" s="4"/>
      <c r="D209" s="4"/>
    </row>
    <row r="210" spans="3:4" ht="12.75" x14ac:dyDescent="0.2">
      <c r="C210" s="4"/>
      <c r="D210" s="4"/>
    </row>
    <row r="211" spans="3:4" ht="12.75" x14ac:dyDescent="0.2">
      <c r="C211" s="4"/>
      <c r="D211" s="4"/>
    </row>
    <row r="212" spans="3:4" ht="12.75" x14ac:dyDescent="0.2">
      <c r="C212" s="4"/>
      <c r="D212" s="4"/>
    </row>
    <row r="213" spans="3:4" ht="12.75" x14ac:dyDescent="0.2">
      <c r="C213" s="4"/>
      <c r="D213" s="4"/>
    </row>
    <row r="214" spans="3:4" ht="12.75" x14ac:dyDescent="0.2">
      <c r="C214" s="4"/>
      <c r="D214" s="4"/>
    </row>
    <row r="215" spans="3:4" ht="12.75" x14ac:dyDescent="0.2">
      <c r="C215" s="4"/>
      <c r="D215" s="4"/>
    </row>
    <row r="216" spans="3:4" ht="12.75" x14ac:dyDescent="0.2">
      <c r="C216" s="4"/>
      <c r="D216" s="4"/>
    </row>
    <row r="217" spans="3:4" ht="12.75" x14ac:dyDescent="0.2">
      <c r="C217" s="4"/>
      <c r="D217" s="4"/>
    </row>
    <row r="218" spans="3:4" ht="12.75" x14ac:dyDescent="0.2">
      <c r="C218" s="4"/>
      <c r="D218" s="4"/>
    </row>
    <row r="219" spans="3:4" ht="12.75" x14ac:dyDescent="0.2">
      <c r="C219" s="4"/>
      <c r="D219" s="4"/>
    </row>
    <row r="220" spans="3:4" ht="12.75" x14ac:dyDescent="0.2">
      <c r="C220" s="4"/>
      <c r="D220" s="4"/>
    </row>
    <row r="221" spans="3:4" ht="12.75" x14ac:dyDescent="0.2">
      <c r="C221" s="4"/>
      <c r="D221" s="4"/>
    </row>
    <row r="222" spans="3:4" ht="12.75" x14ac:dyDescent="0.2">
      <c r="C222" s="4"/>
      <c r="D222" s="4"/>
    </row>
    <row r="223" spans="3:4" ht="12.75" x14ac:dyDescent="0.2">
      <c r="C223" s="4"/>
      <c r="D223" s="4"/>
    </row>
    <row r="224" spans="3:4" ht="12.75" x14ac:dyDescent="0.2">
      <c r="C224" s="4"/>
      <c r="D224" s="4"/>
    </row>
    <row r="225" spans="3:4" ht="12.75" x14ac:dyDescent="0.2">
      <c r="C225" s="4"/>
      <c r="D225" s="4"/>
    </row>
    <row r="226" spans="3:4" ht="12.75" x14ac:dyDescent="0.2">
      <c r="C226" s="4"/>
      <c r="D226" s="4"/>
    </row>
    <row r="227" spans="3:4" ht="12.75" x14ac:dyDescent="0.2">
      <c r="C227" s="4"/>
      <c r="D227" s="4"/>
    </row>
    <row r="228" spans="3:4" ht="12.75" x14ac:dyDescent="0.2">
      <c r="C228" s="4"/>
      <c r="D228" s="4"/>
    </row>
    <row r="229" spans="3:4" ht="12.75" x14ac:dyDescent="0.2">
      <c r="C229" s="4"/>
      <c r="D229" s="4"/>
    </row>
    <row r="230" spans="3:4" ht="12.75" x14ac:dyDescent="0.2">
      <c r="C230" s="4"/>
      <c r="D230" s="4"/>
    </row>
    <row r="231" spans="3:4" ht="12.75" x14ac:dyDescent="0.2">
      <c r="C231" s="4"/>
      <c r="D231" s="4"/>
    </row>
    <row r="232" spans="3:4" ht="12.75" x14ac:dyDescent="0.2">
      <c r="C232" s="4"/>
      <c r="D232" s="4"/>
    </row>
    <row r="233" spans="3:4" ht="12.75" x14ac:dyDescent="0.2">
      <c r="C233" s="4"/>
      <c r="D233" s="4"/>
    </row>
    <row r="234" spans="3:4" ht="12.75" x14ac:dyDescent="0.2">
      <c r="C234" s="4"/>
      <c r="D234" s="4"/>
    </row>
    <row r="235" spans="3:4" ht="12.75" x14ac:dyDescent="0.2">
      <c r="C235" s="4"/>
      <c r="D235" s="4"/>
    </row>
    <row r="236" spans="3:4" ht="12.75" x14ac:dyDescent="0.2">
      <c r="C236" s="4"/>
      <c r="D236" s="4"/>
    </row>
    <row r="237" spans="3:4" ht="12.75" x14ac:dyDescent="0.2">
      <c r="C237" s="4"/>
      <c r="D237" s="4"/>
    </row>
    <row r="238" spans="3:4" ht="12.75" x14ac:dyDescent="0.2">
      <c r="C238" s="4"/>
      <c r="D238" s="4"/>
    </row>
    <row r="239" spans="3:4" ht="12.75" x14ac:dyDescent="0.2">
      <c r="C239" s="4"/>
      <c r="D239" s="4"/>
    </row>
    <row r="240" spans="3:4" ht="12.75" x14ac:dyDescent="0.2">
      <c r="C240" s="4"/>
      <c r="D240" s="4"/>
    </row>
    <row r="241" spans="3:4" ht="12.75" x14ac:dyDescent="0.2">
      <c r="C241" s="4"/>
      <c r="D241" s="4"/>
    </row>
    <row r="242" spans="3:4" ht="12.75" x14ac:dyDescent="0.2">
      <c r="C242" s="4"/>
      <c r="D242" s="4"/>
    </row>
    <row r="243" spans="3:4" ht="12.75" x14ac:dyDescent="0.2">
      <c r="C243" s="4"/>
      <c r="D243" s="4"/>
    </row>
    <row r="244" spans="3:4" ht="12.75" x14ac:dyDescent="0.2">
      <c r="C244" s="4"/>
      <c r="D244" s="4"/>
    </row>
    <row r="245" spans="3:4" ht="12.75" x14ac:dyDescent="0.2">
      <c r="C245" s="4"/>
      <c r="D245" s="4"/>
    </row>
    <row r="246" spans="3:4" ht="12.75" x14ac:dyDescent="0.2">
      <c r="C246" s="4"/>
      <c r="D246" s="4"/>
    </row>
    <row r="247" spans="3:4" ht="12.75" x14ac:dyDescent="0.2">
      <c r="C247" s="4"/>
      <c r="D247" s="4"/>
    </row>
    <row r="248" spans="3:4" ht="12.75" x14ac:dyDescent="0.2">
      <c r="C248" s="4"/>
      <c r="D248" s="4"/>
    </row>
    <row r="249" spans="3:4" ht="12.75" x14ac:dyDescent="0.2">
      <c r="C249" s="4"/>
      <c r="D249" s="4"/>
    </row>
    <row r="250" spans="3:4" ht="12.75" x14ac:dyDescent="0.2">
      <c r="C250" s="4"/>
      <c r="D250" s="4"/>
    </row>
    <row r="251" spans="3:4" ht="12.75" x14ac:dyDescent="0.2">
      <c r="C251" s="4"/>
      <c r="D251" s="4"/>
    </row>
    <row r="252" spans="3:4" ht="12.75" x14ac:dyDescent="0.2">
      <c r="C252" s="4"/>
      <c r="D252" s="4"/>
    </row>
    <row r="253" spans="3:4" ht="12.75" x14ac:dyDescent="0.2">
      <c r="C253" s="4"/>
      <c r="D253" s="4"/>
    </row>
    <row r="254" spans="3:4" ht="12.75" x14ac:dyDescent="0.2">
      <c r="C254" s="4"/>
      <c r="D254" s="4"/>
    </row>
    <row r="255" spans="3:4" ht="12.75" x14ac:dyDescent="0.2">
      <c r="C255" s="4"/>
      <c r="D255" s="4"/>
    </row>
    <row r="256" spans="3:4" ht="12.75" x14ac:dyDescent="0.2">
      <c r="C256" s="4"/>
      <c r="D256" s="4"/>
    </row>
    <row r="257" spans="3:4" ht="12.75" x14ac:dyDescent="0.2">
      <c r="C257" s="4"/>
      <c r="D257" s="4"/>
    </row>
    <row r="258" spans="3:4" ht="12.75" x14ac:dyDescent="0.2">
      <c r="C258" s="4"/>
      <c r="D258" s="4"/>
    </row>
    <row r="259" spans="3:4" ht="12.75" x14ac:dyDescent="0.2">
      <c r="C259" s="4"/>
      <c r="D259" s="4"/>
    </row>
    <row r="260" spans="3:4" ht="12.75" x14ac:dyDescent="0.2">
      <c r="C260" s="4"/>
      <c r="D260" s="4"/>
    </row>
    <row r="261" spans="3:4" ht="12.75" x14ac:dyDescent="0.2">
      <c r="C261" s="4"/>
      <c r="D261" s="4"/>
    </row>
    <row r="262" spans="3:4" ht="12.75" x14ac:dyDescent="0.2">
      <c r="C262" s="4"/>
      <c r="D262" s="4"/>
    </row>
    <row r="263" spans="3:4" ht="12.75" x14ac:dyDescent="0.2">
      <c r="C263" s="4"/>
      <c r="D263" s="4"/>
    </row>
    <row r="264" spans="3:4" ht="12.75" x14ac:dyDescent="0.2">
      <c r="C264" s="4"/>
      <c r="D264" s="4"/>
    </row>
    <row r="265" spans="3:4" ht="12.75" x14ac:dyDescent="0.2">
      <c r="C265" s="4"/>
      <c r="D265" s="4"/>
    </row>
    <row r="266" spans="3:4" ht="12.75" x14ac:dyDescent="0.2">
      <c r="C266" s="4"/>
      <c r="D266" s="4"/>
    </row>
    <row r="267" spans="3:4" ht="12.75" x14ac:dyDescent="0.2">
      <c r="C267" s="4"/>
      <c r="D267" s="4"/>
    </row>
    <row r="268" spans="3:4" ht="12.75" x14ac:dyDescent="0.2">
      <c r="C268" s="4"/>
      <c r="D268" s="4"/>
    </row>
    <row r="269" spans="3:4" ht="12.75" x14ac:dyDescent="0.2">
      <c r="C269" s="4"/>
      <c r="D269" s="4"/>
    </row>
    <row r="270" spans="3:4" ht="12.75" x14ac:dyDescent="0.2">
      <c r="C270" s="4"/>
      <c r="D270" s="4"/>
    </row>
    <row r="271" spans="3:4" ht="12.75" x14ac:dyDescent="0.2">
      <c r="C271" s="4"/>
      <c r="D271" s="4"/>
    </row>
    <row r="272" spans="3:4" ht="12.75" x14ac:dyDescent="0.2">
      <c r="C272" s="4"/>
      <c r="D272" s="4"/>
    </row>
    <row r="273" spans="3:4" ht="12.75" x14ac:dyDescent="0.2">
      <c r="C273" s="4"/>
      <c r="D273" s="4"/>
    </row>
    <row r="274" spans="3:4" ht="12.75" x14ac:dyDescent="0.2">
      <c r="C274" s="4"/>
      <c r="D274" s="4"/>
    </row>
    <row r="275" spans="3:4" ht="12.75" x14ac:dyDescent="0.2">
      <c r="C275" s="4"/>
      <c r="D275" s="4"/>
    </row>
    <row r="276" spans="3:4" ht="12.75" x14ac:dyDescent="0.2">
      <c r="C276" s="4"/>
      <c r="D276" s="4"/>
    </row>
    <row r="277" spans="3:4" ht="12.75" x14ac:dyDescent="0.2">
      <c r="C277" s="4"/>
      <c r="D277" s="4"/>
    </row>
    <row r="278" spans="3:4" ht="12.75" x14ac:dyDescent="0.2">
      <c r="C278" s="4"/>
      <c r="D278" s="4"/>
    </row>
    <row r="279" spans="3:4" ht="12.75" x14ac:dyDescent="0.2">
      <c r="C279" s="4"/>
      <c r="D279" s="4"/>
    </row>
    <row r="280" spans="3:4" ht="12.75" x14ac:dyDescent="0.2">
      <c r="C280" s="4"/>
      <c r="D280" s="4"/>
    </row>
    <row r="281" spans="3:4" ht="12.75" x14ac:dyDescent="0.2">
      <c r="C281" s="4"/>
      <c r="D281" s="4"/>
    </row>
    <row r="282" spans="3:4" ht="12.75" x14ac:dyDescent="0.2">
      <c r="C282" s="4"/>
      <c r="D282" s="4"/>
    </row>
    <row r="283" spans="3:4" ht="12.75" x14ac:dyDescent="0.2">
      <c r="C283" s="4"/>
      <c r="D283" s="4"/>
    </row>
    <row r="284" spans="3:4" ht="12.75" x14ac:dyDescent="0.2">
      <c r="C284" s="4"/>
      <c r="D284" s="4"/>
    </row>
    <row r="285" spans="3:4" ht="12.75" x14ac:dyDescent="0.2">
      <c r="C285" s="4"/>
      <c r="D285" s="4"/>
    </row>
    <row r="286" spans="3:4" ht="12.75" x14ac:dyDescent="0.2">
      <c r="C286" s="4"/>
      <c r="D286" s="4"/>
    </row>
    <row r="287" spans="3:4" ht="12.75" x14ac:dyDescent="0.2">
      <c r="C287" s="4"/>
      <c r="D287" s="4"/>
    </row>
    <row r="288" spans="3:4" ht="12.75" x14ac:dyDescent="0.2">
      <c r="C288" s="4"/>
      <c r="D288" s="4"/>
    </row>
    <row r="289" spans="3:4" ht="12.75" x14ac:dyDescent="0.2">
      <c r="C289" s="4"/>
      <c r="D289" s="4"/>
    </row>
    <row r="290" spans="3:4" ht="12.75" x14ac:dyDescent="0.2">
      <c r="C290" s="4"/>
      <c r="D290" s="4"/>
    </row>
    <row r="291" spans="3:4" ht="12.75" x14ac:dyDescent="0.2">
      <c r="C291" s="4"/>
      <c r="D291" s="4"/>
    </row>
    <row r="292" spans="3:4" ht="12.75" x14ac:dyDescent="0.2">
      <c r="C292" s="4"/>
      <c r="D292" s="4"/>
    </row>
    <row r="293" spans="3:4" ht="12.75" x14ac:dyDescent="0.2">
      <c r="C293" s="4"/>
      <c r="D293" s="4"/>
    </row>
    <row r="294" spans="3:4" ht="12.75" x14ac:dyDescent="0.2">
      <c r="C294" s="4"/>
      <c r="D294" s="4"/>
    </row>
    <row r="295" spans="3:4" ht="12.75" x14ac:dyDescent="0.2">
      <c r="C295" s="4"/>
      <c r="D295" s="4"/>
    </row>
    <row r="296" spans="3:4" ht="12.75" x14ac:dyDescent="0.2">
      <c r="C296" s="4"/>
      <c r="D296" s="4"/>
    </row>
    <row r="297" spans="3:4" ht="12.75" x14ac:dyDescent="0.2">
      <c r="C297" s="4"/>
      <c r="D297" s="4"/>
    </row>
    <row r="298" spans="3:4" ht="12.75" x14ac:dyDescent="0.2">
      <c r="C298" s="4"/>
      <c r="D298" s="4"/>
    </row>
    <row r="299" spans="3:4" ht="12.75" x14ac:dyDescent="0.2">
      <c r="C299" s="4"/>
      <c r="D299" s="4"/>
    </row>
    <row r="300" spans="3:4" ht="12.75" x14ac:dyDescent="0.2">
      <c r="C300" s="4"/>
      <c r="D300" s="4"/>
    </row>
    <row r="301" spans="3:4" ht="12.75" x14ac:dyDescent="0.2">
      <c r="C301" s="4"/>
      <c r="D301" s="4"/>
    </row>
    <row r="302" spans="3:4" ht="12.75" x14ac:dyDescent="0.2">
      <c r="C302" s="4"/>
      <c r="D302" s="4"/>
    </row>
    <row r="303" spans="3:4" ht="12.75" x14ac:dyDescent="0.2">
      <c r="C303" s="4"/>
      <c r="D303" s="4"/>
    </row>
    <row r="304" spans="3:4" ht="12.75" x14ac:dyDescent="0.2">
      <c r="C304" s="4"/>
      <c r="D304" s="4"/>
    </row>
    <row r="305" spans="3:4" ht="12.75" x14ac:dyDescent="0.2">
      <c r="C305" s="4"/>
      <c r="D305" s="4"/>
    </row>
    <row r="306" spans="3:4" ht="12.75" x14ac:dyDescent="0.2">
      <c r="C306" s="4"/>
      <c r="D306" s="4"/>
    </row>
    <row r="307" spans="3:4" ht="12.75" x14ac:dyDescent="0.2">
      <c r="C307" s="4"/>
      <c r="D307" s="4"/>
    </row>
    <row r="308" spans="3:4" ht="12.75" x14ac:dyDescent="0.2">
      <c r="C308" s="4"/>
      <c r="D308" s="4"/>
    </row>
    <row r="309" spans="3:4" ht="12.75" x14ac:dyDescent="0.2">
      <c r="C309" s="4"/>
      <c r="D309" s="4"/>
    </row>
    <row r="310" spans="3:4" ht="12.75" x14ac:dyDescent="0.2">
      <c r="C310" s="4"/>
      <c r="D310" s="4"/>
    </row>
    <row r="311" spans="3:4" ht="12.75" x14ac:dyDescent="0.2">
      <c r="C311" s="4"/>
      <c r="D311" s="4"/>
    </row>
    <row r="312" spans="3:4" ht="12.75" x14ac:dyDescent="0.2">
      <c r="C312" s="4"/>
      <c r="D312" s="4"/>
    </row>
    <row r="313" spans="3:4" ht="12.75" x14ac:dyDescent="0.2">
      <c r="C313" s="4"/>
      <c r="D313" s="4"/>
    </row>
    <row r="314" spans="3:4" ht="12.75" x14ac:dyDescent="0.2">
      <c r="C314" s="4"/>
      <c r="D314" s="4"/>
    </row>
    <row r="315" spans="3:4" ht="12.75" x14ac:dyDescent="0.2">
      <c r="C315" s="4"/>
      <c r="D315" s="4"/>
    </row>
    <row r="316" spans="3:4" ht="12.75" x14ac:dyDescent="0.2">
      <c r="C316" s="4"/>
      <c r="D316" s="4"/>
    </row>
    <row r="317" spans="3:4" ht="12.75" x14ac:dyDescent="0.2">
      <c r="C317" s="4"/>
      <c r="D317" s="4"/>
    </row>
    <row r="318" spans="3:4" ht="12.75" x14ac:dyDescent="0.2">
      <c r="C318" s="4"/>
      <c r="D318" s="4"/>
    </row>
    <row r="319" spans="3:4" ht="12.75" x14ac:dyDescent="0.2">
      <c r="C319" s="4"/>
      <c r="D319" s="4"/>
    </row>
    <row r="320" spans="3:4" ht="12.75" x14ac:dyDescent="0.2">
      <c r="C320" s="4"/>
      <c r="D320" s="4"/>
    </row>
    <row r="321" spans="3:4" ht="12.75" x14ac:dyDescent="0.2">
      <c r="C321" s="4"/>
      <c r="D321" s="4"/>
    </row>
    <row r="322" spans="3:4" ht="12.75" x14ac:dyDescent="0.2">
      <c r="C322" s="4"/>
      <c r="D322" s="4"/>
    </row>
    <row r="323" spans="3:4" ht="12.75" x14ac:dyDescent="0.2">
      <c r="C323" s="4"/>
      <c r="D323" s="4"/>
    </row>
    <row r="324" spans="3:4" ht="12.75" x14ac:dyDescent="0.2">
      <c r="C324" s="4"/>
      <c r="D324" s="4"/>
    </row>
    <row r="325" spans="3:4" ht="12.75" x14ac:dyDescent="0.2">
      <c r="C325" s="4"/>
      <c r="D325" s="4"/>
    </row>
    <row r="326" spans="3:4" ht="12.75" x14ac:dyDescent="0.2">
      <c r="C326" s="4"/>
      <c r="D326" s="4"/>
    </row>
    <row r="327" spans="3:4" ht="12.75" x14ac:dyDescent="0.2">
      <c r="C327" s="4"/>
      <c r="D327" s="4"/>
    </row>
    <row r="328" spans="3:4" ht="12.75" x14ac:dyDescent="0.2">
      <c r="C328" s="4"/>
      <c r="D328" s="4"/>
    </row>
    <row r="329" spans="3:4" ht="12.75" x14ac:dyDescent="0.2">
      <c r="C329" s="4"/>
      <c r="D329" s="4"/>
    </row>
    <row r="330" spans="3:4" ht="12.75" x14ac:dyDescent="0.2">
      <c r="C330" s="4"/>
      <c r="D330" s="4"/>
    </row>
    <row r="331" spans="3:4" ht="12.75" x14ac:dyDescent="0.2">
      <c r="C331" s="4"/>
      <c r="D331" s="4"/>
    </row>
    <row r="332" spans="3:4" ht="12.75" x14ac:dyDescent="0.2">
      <c r="C332" s="4"/>
      <c r="D332" s="4"/>
    </row>
    <row r="333" spans="3:4" ht="12.75" x14ac:dyDescent="0.2">
      <c r="C333" s="4"/>
      <c r="D333" s="4"/>
    </row>
    <row r="334" spans="3:4" ht="12.75" x14ac:dyDescent="0.2">
      <c r="C334" s="4"/>
      <c r="D334" s="4"/>
    </row>
    <row r="335" spans="3:4" ht="12.75" x14ac:dyDescent="0.2">
      <c r="C335" s="4"/>
      <c r="D335" s="4"/>
    </row>
    <row r="336" spans="3:4" ht="12.75" x14ac:dyDescent="0.2">
      <c r="C336" s="4"/>
      <c r="D336" s="4"/>
    </row>
    <row r="337" spans="3:4" ht="12.75" x14ac:dyDescent="0.2">
      <c r="C337" s="4"/>
      <c r="D337" s="4"/>
    </row>
    <row r="338" spans="3:4" ht="12.75" x14ac:dyDescent="0.2">
      <c r="C338" s="4"/>
      <c r="D338" s="4"/>
    </row>
    <row r="339" spans="3:4" ht="12.75" x14ac:dyDescent="0.2">
      <c r="C339" s="4"/>
      <c r="D339" s="4"/>
    </row>
    <row r="340" spans="3:4" ht="12.75" x14ac:dyDescent="0.2">
      <c r="C340" s="4"/>
      <c r="D340" s="4"/>
    </row>
    <row r="341" spans="3:4" ht="12.75" x14ac:dyDescent="0.2">
      <c r="C341" s="4"/>
      <c r="D341" s="4"/>
    </row>
    <row r="342" spans="3:4" ht="12.75" x14ac:dyDescent="0.2">
      <c r="C342" s="4"/>
      <c r="D342" s="4"/>
    </row>
    <row r="343" spans="3:4" ht="12.75" x14ac:dyDescent="0.2">
      <c r="C343" s="4"/>
      <c r="D343" s="4"/>
    </row>
    <row r="344" spans="3:4" ht="12.75" x14ac:dyDescent="0.2">
      <c r="C344" s="4"/>
      <c r="D344" s="4"/>
    </row>
    <row r="345" spans="3:4" ht="12.75" x14ac:dyDescent="0.2">
      <c r="C345" s="4"/>
      <c r="D345" s="4"/>
    </row>
    <row r="346" spans="3:4" ht="12.75" x14ac:dyDescent="0.2">
      <c r="C346" s="4"/>
      <c r="D346" s="4"/>
    </row>
    <row r="347" spans="3:4" ht="12.75" x14ac:dyDescent="0.2">
      <c r="C347" s="4"/>
      <c r="D347" s="4"/>
    </row>
    <row r="348" spans="3:4" ht="12.75" x14ac:dyDescent="0.2">
      <c r="C348" s="4"/>
      <c r="D348" s="4"/>
    </row>
    <row r="349" spans="3:4" ht="12.75" x14ac:dyDescent="0.2">
      <c r="C349" s="4"/>
      <c r="D349" s="4"/>
    </row>
    <row r="350" spans="3:4" ht="12.75" x14ac:dyDescent="0.2">
      <c r="C350" s="4"/>
      <c r="D350" s="4"/>
    </row>
    <row r="351" spans="3:4" ht="12.75" x14ac:dyDescent="0.2">
      <c r="C351" s="4"/>
      <c r="D351" s="4"/>
    </row>
    <row r="352" spans="3:4" ht="12.75" x14ac:dyDescent="0.2">
      <c r="C352" s="4"/>
      <c r="D352" s="4"/>
    </row>
    <row r="353" spans="3:4" ht="12.75" x14ac:dyDescent="0.2">
      <c r="C353" s="4"/>
      <c r="D353" s="4"/>
    </row>
    <row r="354" spans="3:4" ht="12.75" x14ac:dyDescent="0.2">
      <c r="C354" s="4"/>
      <c r="D354" s="4"/>
    </row>
    <row r="355" spans="3:4" ht="12.75" x14ac:dyDescent="0.2">
      <c r="C355" s="4"/>
      <c r="D355" s="4"/>
    </row>
    <row r="356" spans="3:4" ht="12.75" x14ac:dyDescent="0.2">
      <c r="C356" s="4"/>
      <c r="D356" s="4"/>
    </row>
    <row r="357" spans="3:4" ht="12.75" x14ac:dyDescent="0.2">
      <c r="C357" s="4"/>
      <c r="D357" s="4"/>
    </row>
    <row r="358" spans="3:4" ht="12.75" x14ac:dyDescent="0.2">
      <c r="C358" s="4"/>
      <c r="D358" s="4"/>
    </row>
    <row r="359" spans="3:4" ht="12.75" x14ac:dyDescent="0.2">
      <c r="C359" s="4"/>
      <c r="D359" s="4"/>
    </row>
    <row r="360" spans="3:4" ht="12.75" x14ac:dyDescent="0.2">
      <c r="C360" s="4"/>
      <c r="D360" s="4"/>
    </row>
    <row r="361" spans="3:4" ht="12.75" x14ac:dyDescent="0.2">
      <c r="C361" s="4"/>
      <c r="D361" s="4"/>
    </row>
    <row r="362" spans="3:4" ht="12.75" x14ac:dyDescent="0.2">
      <c r="C362" s="4"/>
      <c r="D362" s="4"/>
    </row>
    <row r="363" spans="3:4" ht="12.75" x14ac:dyDescent="0.2">
      <c r="C363" s="4"/>
      <c r="D363" s="4"/>
    </row>
    <row r="364" spans="3:4" ht="12.75" x14ac:dyDescent="0.2">
      <c r="C364" s="4"/>
      <c r="D364" s="4"/>
    </row>
    <row r="365" spans="3:4" ht="12.75" x14ac:dyDescent="0.2">
      <c r="C365" s="4"/>
      <c r="D365" s="4"/>
    </row>
    <row r="366" spans="3:4" ht="12.75" x14ac:dyDescent="0.2">
      <c r="C366" s="4"/>
      <c r="D366" s="4"/>
    </row>
    <row r="367" spans="3:4" ht="12.75" x14ac:dyDescent="0.2">
      <c r="C367" s="4"/>
      <c r="D367" s="4"/>
    </row>
    <row r="368" spans="3:4" ht="12.75" x14ac:dyDescent="0.2">
      <c r="C368" s="4"/>
      <c r="D368" s="4"/>
    </row>
    <row r="369" spans="3:4" ht="12.75" x14ac:dyDescent="0.2">
      <c r="C369" s="4"/>
      <c r="D369" s="4"/>
    </row>
    <row r="370" spans="3:4" ht="12.75" x14ac:dyDescent="0.2">
      <c r="C370" s="4"/>
      <c r="D370" s="4"/>
    </row>
    <row r="371" spans="3:4" ht="12.75" x14ac:dyDescent="0.2">
      <c r="C371" s="4"/>
      <c r="D371" s="4"/>
    </row>
    <row r="372" spans="3:4" ht="12.75" x14ac:dyDescent="0.2">
      <c r="C372" s="4"/>
      <c r="D372" s="4"/>
    </row>
    <row r="373" spans="3:4" ht="12.75" x14ac:dyDescent="0.2">
      <c r="C373" s="4"/>
      <c r="D373" s="4"/>
    </row>
    <row r="374" spans="3:4" ht="12.75" x14ac:dyDescent="0.2">
      <c r="C374" s="4"/>
      <c r="D374" s="4"/>
    </row>
    <row r="375" spans="3:4" ht="12.75" x14ac:dyDescent="0.2">
      <c r="C375" s="4"/>
      <c r="D375" s="4"/>
    </row>
    <row r="376" spans="3:4" ht="12.75" x14ac:dyDescent="0.2">
      <c r="C376" s="4"/>
      <c r="D376" s="4"/>
    </row>
    <row r="377" spans="3:4" ht="12.75" x14ac:dyDescent="0.2">
      <c r="C377" s="4"/>
      <c r="D377" s="4"/>
    </row>
    <row r="378" spans="3:4" ht="12.75" x14ac:dyDescent="0.2">
      <c r="C378" s="4"/>
      <c r="D378" s="4"/>
    </row>
    <row r="379" spans="3:4" ht="12.75" x14ac:dyDescent="0.2">
      <c r="C379" s="4"/>
      <c r="D379" s="4"/>
    </row>
    <row r="380" spans="3:4" ht="12.75" x14ac:dyDescent="0.2">
      <c r="C380" s="4"/>
      <c r="D380" s="4"/>
    </row>
    <row r="381" spans="3:4" ht="12.75" x14ac:dyDescent="0.2">
      <c r="C381" s="4"/>
      <c r="D381" s="4"/>
    </row>
    <row r="382" spans="3:4" ht="12.75" x14ac:dyDescent="0.2">
      <c r="C382" s="4"/>
      <c r="D382" s="4"/>
    </row>
    <row r="383" spans="3:4" ht="12.75" x14ac:dyDescent="0.2">
      <c r="C383" s="4"/>
      <c r="D383" s="4"/>
    </row>
    <row r="384" spans="3:4" ht="12.75" x14ac:dyDescent="0.2">
      <c r="C384" s="4"/>
      <c r="D384" s="4"/>
    </row>
    <row r="385" spans="3:4" ht="12.75" x14ac:dyDescent="0.2">
      <c r="C385" s="4"/>
      <c r="D385" s="4"/>
    </row>
    <row r="386" spans="3:4" ht="12.75" x14ac:dyDescent="0.2">
      <c r="C386" s="4"/>
      <c r="D386" s="4"/>
    </row>
    <row r="387" spans="3:4" ht="12.75" x14ac:dyDescent="0.2">
      <c r="C387" s="4"/>
      <c r="D387" s="4"/>
    </row>
    <row r="388" spans="3:4" ht="12.75" x14ac:dyDescent="0.2">
      <c r="C388" s="4"/>
      <c r="D388" s="4"/>
    </row>
    <row r="389" spans="3:4" ht="12.75" x14ac:dyDescent="0.2">
      <c r="C389" s="4"/>
      <c r="D389" s="4"/>
    </row>
    <row r="390" spans="3:4" ht="12.75" x14ac:dyDescent="0.2">
      <c r="C390" s="4"/>
      <c r="D390" s="4"/>
    </row>
    <row r="391" spans="3:4" ht="12.75" x14ac:dyDescent="0.2">
      <c r="C391" s="4"/>
      <c r="D391" s="4"/>
    </row>
    <row r="392" spans="3:4" ht="12.75" x14ac:dyDescent="0.2">
      <c r="C392" s="4"/>
      <c r="D392" s="4"/>
    </row>
    <row r="393" spans="3:4" ht="12.75" x14ac:dyDescent="0.2">
      <c r="C393" s="4"/>
      <c r="D393" s="4"/>
    </row>
    <row r="394" spans="3:4" ht="12.75" x14ac:dyDescent="0.2">
      <c r="C394" s="4"/>
      <c r="D394" s="4"/>
    </row>
    <row r="395" spans="3:4" ht="12.75" x14ac:dyDescent="0.2">
      <c r="C395" s="4"/>
      <c r="D395" s="4"/>
    </row>
    <row r="396" spans="3:4" ht="12.75" x14ac:dyDescent="0.2">
      <c r="C396" s="4"/>
      <c r="D396" s="4"/>
    </row>
    <row r="397" spans="3:4" ht="12.75" x14ac:dyDescent="0.2">
      <c r="C397" s="4"/>
      <c r="D397" s="4"/>
    </row>
    <row r="398" spans="3:4" ht="12.75" x14ac:dyDescent="0.2">
      <c r="C398" s="4"/>
      <c r="D398" s="4"/>
    </row>
    <row r="399" spans="3:4" ht="12.75" x14ac:dyDescent="0.2">
      <c r="C399" s="4"/>
      <c r="D399" s="4"/>
    </row>
    <row r="400" spans="3:4" ht="12.75" x14ac:dyDescent="0.2">
      <c r="C400" s="4"/>
      <c r="D400" s="4"/>
    </row>
    <row r="401" spans="3:4" ht="12.75" x14ac:dyDescent="0.2">
      <c r="C401" s="4"/>
      <c r="D401" s="4"/>
    </row>
    <row r="402" spans="3:4" ht="12.75" x14ac:dyDescent="0.2">
      <c r="C402" s="4"/>
      <c r="D402" s="4"/>
    </row>
    <row r="403" spans="3:4" ht="12.75" x14ac:dyDescent="0.2">
      <c r="C403" s="4"/>
      <c r="D403" s="4"/>
    </row>
    <row r="404" spans="3:4" ht="12.75" x14ac:dyDescent="0.2">
      <c r="C404" s="4"/>
      <c r="D404" s="4"/>
    </row>
    <row r="405" spans="3:4" ht="12.75" x14ac:dyDescent="0.2">
      <c r="C405" s="4"/>
      <c r="D405" s="4"/>
    </row>
    <row r="406" spans="3:4" ht="12.75" x14ac:dyDescent="0.2">
      <c r="C406" s="4"/>
      <c r="D406" s="4"/>
    </row>
    <row r="407" spans="3:4" ht="12.75" x14ac:dyDescent="0.2">
      <c r="C407" s="4"/>
      <c r="D407" s="4"/>
    </row>
    <row r="408" spans="3:4" ht="12.75" x14ac:dyDescent="0.2">
      <c r="C408" s="4"/>
      <c r="D408" s="4"/>
    </row>
    <row r="409" spans="3:4" ht="12.75" x14ac:dyDescent="0.2">
      <c r="C409" s="4"/>
      <c r="D409" s="4"/>
    </row>
    <row r="410" spans="3:4" ht="12.75" x14ac:dyDescent="0.2">
      <c r="C410" s="4"/>
      <c r="D410" s="4"/>
    </row>
    <row r="411" spans="3:4" ht="12.75" x14ac:dyDescent="0.2">
      <c r="C411" s="4"/>
      <c r="D411" s="4"/>
    </row>
    <row r="412" spans="3:4" ht="12.75" x14ac:dyDescent="0.2">
      <c r="C412" s="4"/>
      <c r="D412" s="4"/>
    </row>
    <row r="413" spans="3:4" ht="12.75" x14ac:dyDescent="0.2">
      <c r="C413" s="4"/>
      <c r="D413" s="4"/>
    </row>
    <row r="414" spans="3:4" ht="12.75" x14ac:dyDescent="0.2">
      <c r="C414" s="4"/>
      <c r="D414" s="4"/>
    </row>
    <row r="415" spans="3:4" ht="12.75" x14ac:dyDescent="0.2">
      <c r="C415" s="4"/>
      <c r="D415" s="4"/>
    </row>
    <row r="416" spans="3:4" ht="12.75" x14ac:dyDescent="0.2">
      <c r="C416" s="4"/>
      <c r="D416" s="4"/>
    </row>
    <row r="417" spans="3:4" ht="12.75" x14ac:dyDescent="0.2">
      <c r="C417" s="4"/>
      <c r="D417" s="4"/>
    </row>
    <row r="418" spans="3:4" ht="12.75" x14ac:dyDescent="0.2">
      <c r="C418" s="4"/>
      <c r="D418" s="4"/>
    </row>
    <row r="419" spans="3:4" ht="12.75" x14ac:dyDescent="0.2">
      <c r="C419" s="4"/>
      <c r="D419" s="4"/>
    </row>
    <row r="420" spans="3:4" ht="12.75" x14ac:dyDescent="0.2">
      <c r="C420" s="4"/>
      <c r="D420" s="4"/>
    </row>
    <row r="421" spans="3:4" ht="12.75" x14ac:dyDescent="0.2">
      <c r="C421" s="4"/>
      <c r="D421" s="4"/>
    </row>
    <row r="422" spans="3:4" ht="12.75" x14ac:dyDescent="0.2">
      <c r="C422" s="4"/>
      <c r="D422" s="4"/>
    </row>
    <row r="423" spans="3:4" ht="12.75" x14ac:dyDescent="0.2">
      <c r="C423" s="4"/>
      <c r="D423" s="4"/>
    </row>
    <row r="424" spans="3:4" ht="12.75" x14ac:dyDescent="0.2">
      <c r="C424" s="4"/>
      <c r="D424" s="4"/>
    </row>
    <row r="425" spans="3:4" ht="12.75" x14ac:dyDescent="0.2">
      <c r="C425" s="4"/>
      <c r="D425" s="4"/>
    </row>
    <row r="426" spans="3:4" ht="12.75" x14ac:dyDescent="0.2">
      <c r="C426" s="4"/>
      <c r="D426" s="4"/>
    </row>
    <row r="427" spans="3:4" ht="12.75" x14ac:dyDescent="0.2">
      <c r="C427" s="4"/>
      <c r="D427" s="4"/>
    </row>
    <row r="428" spans="3:4" ht="12.75" x14ac:dyDescent="0.2">
      <c r="C428" s="4"/>
      <c r="D428" s="4"/>
    </row>
    <row r="429" spans="3:4" ht="12.75" x14ac:dyDescent="0.2">
      <c r="C429" s="4"/>
      <c r="D429" s="4"/>
    </row>
    <row r="430" spans="3:4" ht="12.75" x14ac:dyDescent="0.2">
      <c r="C430" s="4"/>
      <c r="D430" s="4"/>
    </row>
    <row r="431" spans="3:4" ht="12.75" x14ac:dyDescent="0.2">
      <c r="C431" s="4"/>
      <c r="D431" s="4"/>
    </row>
    <row r="432" spans="3:4" ht="12.75" x14ac:dyDescent="0.2">
      <c r="C432" s="4"/>
      <c r="D432" s="4"/>
    </row>
    <row r="433" spans="3:4" ht="12.75" x14ac:dyDescent="0.2">
      <c r="C433" s="4"/>
      <c r="D433" s="4"/>
    </row>
    <row r="434" spans="3:4" ht="12.75" x14ac:dyDescent="0.2">
      <c r="C434" s="4"/>
      <c r="D434" s="4"/>
    </row>
    <row r="435" spans="3:4" ht="12.75" x14ac:dyDescent="0.2">
      <c r="C435" s="4"/>
      <c r="D435" s="4"/>
    </row>
    <row r="436" spans="3:4" ht="12.75" x14ac:dyDescent="0.2">
      <c r="C436" s="4"/>
      <c r="D436" s="4"/>
    </row>
    <row r="437" spans="3:4" ht="12.75" x14ac:dyDescent="0.2">
      <c r="C437" s="4"/>
      <c r="D437" s="4"/>
    </row>
    <row r="438" spans="3:4" ht="12.75" x14ac:dyDescent="0.2">
      <c r="C438" s="4"/>
      <c r="D438" s="4"/>
    </row>
    <row r="439" spans="3:4" ht="12.75" x14ac:dyDescent="0.2">
      <c r="C439" s="4"/>
      <c r="D439" s="4"/>
    </row>
    <row r="440" spans="3:4" ht="12.75" x14ac:dyDescent="0.2">
      <c r="C440" s="4"/>
      <c r="D440" s="4"/>
    </row>
    <row r="441" spans="3:4" ht="12.75" x14ac:dyDescent="0.2">
      <c r="C441" s="4"/>
      <c r="D441" s="4"/>
    </row>
    <row r="442" spans="3:4" ht="12.75" x14ac:dyDescent="0.2">
      <c r="C442" s="4"/>
      <c r="D442" s="4"/>
    </row>
    <row r="443" spans="3:4" ht="12.75" x14ac:dyDescent="0.2">
      <c r="C443" s="4"/>
      <c r="D443" s="4"/>
    </row>
    <row r="444" spans="3:4" ht="12.75" x14ac:dyDescent="0.2">
      <c r="C444" s="4"/>
      <c r="D444" s="4"/>
    </row>
    <row r="445" spans="3:4" ht="12.75" x14ac:dyDescent="0.2">
      <c r="C445" s="4"/>
      <c r="D445" s="4"/>
    </row>
    <row r="446" spans="3:4" ht="12.75" x14ac:dyDescent="0.2">
      <c r="C446" s="4"/>
      <c r="D446" s="4"/>
    </row>
    <row r="447" spans="3:4" ht="12.75" x14ac:dyDescent="0.2">
      <c r="C447" s="4"/>
      <c r="D447" s="4"/>
    </row>
    <row r="448" spans="3:4" ht="12.75" x14ac:dyDescent="0.2">
      <c r="C448" s="4"/>
      <c r="D448" s="4"/>
    </row>
    <row r="449" spans="3:4" ht="12.75" x14ac:dyDescent="0.2">
      <c r="C449" s="4"/>
      <c r="D449" s="4"/>
    </row>
    <row r="450" spans="3:4" ht="12.75" x14ac:dyDescent="0.2">
      <c r="C450" s="4"/>
      <c r="D450" s="4"/>
    </row>
    <row r="451" spans="3:4" ht="12.75" x14ac:dyDescent="0.2">
      <c r="C451" s="4"/>
      <c r="D451" s="4"/>
    </row>
    <row r="452" spans="3:4" ht="12.75" x14ac:dyDescent="0.2">
      <c r="C452" s="4"/>
      <c r="D452" s="4"/>
    </row>
    <row r="453" spans="3:4" ht="12.75" x14ac:dyDescent="0.2">
      <c r="C453" s="4"/>
      <c r="D453" s="4"/>
    </row>
    <row r="454" spans="3:4" ht="12.75" x14ac:dyDescent="0.2">
      <c r="C454" s="4"/>
      <c r="D454" s="4"/>
    </row>
    <row r="455" spans="3:4" ht="12.75" x14ac:dyDescent="0.2">
      <c r="C455" s="4"/>
      <c r="D455" s="4"/>
    </row>
    <row r="456" spans="3:4" ht="12.75" x14ac:dyDescent="0.2">
      <c r="C456" s="4"/>
      <c r="D456" s="4"/>
    </row>
    <row r="457" spans="3:4" ht="12.75" x14ac:dyDescent="0.2">
      <c r="C457" s="4"/>
      <c r="D457" s="4"/>
    </row>
    <row r="458" spans="3:4" ht="12.75" x14ac:dyDescent="0.2">
      <c r="C458" s="4"/>
      <c r="D458" s="4"/>
    </row>
    <row r="459" spans="3:4" ht="12.75" x14ac:dyDescent="0.2">
      <c r="C459" s="4"/>
      <c r="D459" s="4"/>
    </row>
    <row r="460" spans="3:4" ht="12.75" x14ac:dyDescent="0.2">
      <c r="C460" s="4"/>
      <c r="D460" s="4"/>
    </row>
    <row r="461" spans="3:4" ht="12.75" x14ac:dyDescent="0.2">
      <c r="C461" s="4"/>
      <c r="D461" s="4"/>
    </row>
    <row r="462" spans="3:4" ht="12.75" x14ac:dyDescent="0.2">
      <c r="C462" s="4"/>
      <c r="D462" s="4"/>
    </row>
    <row r="463" spans="3:4" ht="12.75" x14ac:dyDescent="0.2">
      <c r="C463" s="4"/>
      <c r="D463" s="4"/>
    </row>
    <row r="464" spans="3:4" ht="12.75" x14ac:dyDescent="0.2">
      <c r="C464" s="4"/>
      <c r="D464" s="4"/>
    </row>
    <row r="465" spans="3:4" ht="12.75" x14ac:dyDescent="0.2">
      <c r="C465" s="4"/>
      <c r="D465" s="4"/>
    </row>
    <row r="466" spans="3:4" ht="12.75" x14ac:dyDescent="0.2">
      <c r="C466" s="4"/>
      <c r="D466" s="4"/>
    </row>
    <row r="467" spans="3:4" ht="12.75" x14ac:dyDescent="0.2">
      <c r="C467" s="4"/>
      <c r="D467" s="4"/>
    </row>
    <row r="468" spans="3:4" ht="12.75" x14ac:dyDescent="0.2">
      <c r="C468" s="4"/>
      <c r="D468" s="4"/>
    </row>
    <row r="469" spans="3:4" ht="12.75" x14ac:dyDescent="0.2">
      <c r="C469" s="4"/>
      <c r="D469" s="4"/>
    </row>
    <row r="470" spans="3:4" ht="12.75" x14ac:dyDescent="0.2">
      <c r="C470" s="4"/>
      <c r="D470" s="4"/>
    </row>
    <row r="471" spans="3:4" ht="12.75" x14ac:dyDescent="0.2">
      <c r="C471" s="4"/>
      <c r="D471" s="4"/>
    </row>
    <row r="472" spans="3:4" ht="12.75" x14ac:dyDescent="0.2">
      <c r="C472" s="4"/>
      <c r="D472" s="4"/>
    </row>
    <row r="473" spans="3:4" ht="12.75" x14ac:dyDescent="0.2">
      <c r="C473" s="4"/>
      <c r="D473" s="4"/>
    </row>
    <row r="474" spans="3:4" ht="12.75" x14ac:dyDescent="0.2">
      <c r="C474" s="4"/>
      <c r="D474" s="4"/>
    </row>
    <row r="475" spans="3:4" ht="12.75" x14ac:dyDescent="0.2">
      <c r="C475" s="4"/>
      <c r="D475" s="4"/>
    </row>
    <row r="476" spans="3:4" ht="12.75" x14ac:dyDescent="0.2">
      <c r="C476" s="4"/>
      <c r="D476" s="4"/>
    </row>
    <row r="477" spans="3:4" ht="12.75" x14ac:dyDescent="0.2">
      <c r="C477" s="4"/>
      <c r="D477" s="4"/>
    </row>
    <row r="478" spans="3:4" ht="12.75" x14ac:dyDescent="0.2">
      <c r="C478" s="4"/>
      <c r="D478" s="4"/>
    </row>
    <row r="479" spans="3:4" ht="12.75" x14ac:dyDescent="0.2">
      <c r="C479" s="4"/>
      <c r="D479" s="4"/>
    </row>
    <row r="480" spans="3:4" ht="12.75" x14ac:dyDescent="0.2">
      <c r="C480" s="4"/>
      <c r="D480" s="4"/>
    </row>
    <row r="481" spans="3:4" ht="12.75" x14ac:dyDescent="0.2">
      <c r="C481" s="4"/>
      <c r="D481" s="4"/>
    </row>
    <row r="482" spans="3:4" ht="12.75" x14ac:dyDescent="0.2">
      <c r="C482" s="4"/>
      <c r="D482" s="4"/>
    </row>
    <row r="483" spans="3:4" ht="12.75" x14ac:dyDescent="0.2">
      <c r="C483" s="4"/>
      <c r="D483" s="4"/>
    </row>
    <row r="484" spans="3:4" ht="12.75" x14ac:dyDescent="0.2">
      <c r="C484" s="4"/>
      <c r="D484" s="4"/>
    </row>
    <row r="485" spans="3:4" ht="12.75" x14ac:dyDescent="0.2">
      <c r="C485" s="4"/>
      <c r="D485" s="4"/>
    </row>
    <row r="486" spans="3:4" ht="12.75" x14ac:dyDescent="0.2">
      <c r="C486" s="4"/>
      <c r="D486" s="4"/>
    </row>
    <row r="487" spans="3:4" ht="12.75" x14ac:dyDescent="0.2">
      <c r="C487" s="4"/>
      <c r="D487" s="4"/>
    </row>
    <row r="488" spans="3:4" ht="12.75" x14ac:dyDescent="0.2">
      <c r="C488" s="4"/>
      <c r="D488" s="4"/>
    </row>
    <row r="489" spans="3:4" ht="12.75" x14ac:dyDescent="0.2">
      <c r="C489" s="4"/>
      <c r="D489" s="4"/>
    </row>
    <row r="490" spans="3:4" ht="12.75" x14ac:dyDescent="0.2">
      <c r="C490" s="4"/>
      <c r="D490" s="4"/>
    </row>
    <row r="491" spans="3:4" ht="12.75" x14ac:dyDescent="0.2">
      <c r="C491" s="4"/>
      <c r="D491" s="4"/>
    </row>
    <row r="492" spans="3:4" ht="12.75" x14ac:dyDescent="0.2">
      <c r="C492" s="4"/>
      <c r="D492" s="4"/>
    </row>
    <row r="493" spans="3:4" ht="12.75" x14ac:dyDescent="0.2">
      <c r="C493" s="4"/>
      <c r="D493" s="4"/>
    </row>
    <row r="494" spans="3:4" ht="12.75" x14ac:dyDescent="0.2">
      <c r="C494" s="4"/>
      <c r="D494" s="4"/>
    </row>
    <row r="495" spans="3:4" ht="12.75" x14ac:dyDescent="0.2">
      <c r="C495" s="4"/>
      <c r="D495" s="4"/>
    </row>
    <row r="496" spans="3:4" ht="12.75" x14ac:dyDescent="0.2">
      <c r="C496" s="4"/>
      <c r="D496" s="4"/>
    </row>
    <row r="497" spans="3:4" ht="12.75" x14ac:dyDescent="0.2">
      <c r="C497" s="4"/>
      <c r="D497" s="4"/>
    </row>
    <row r="498" spans="3:4" ht="12.75" x14ac:dyDescent="0.2">
      <c r="C498" s="4"/>
      <c r="D498" s="4"/>
    </row>
    <row r="499" spans="3:4" ht="12.75" x14ac:dyDescent="0.2">
      <c r="C499" s="4"/>
      <c r="D499" s="4"/>
    </row>
    <row r="500" spans="3:4" ht="12.75" x14ac:dyDescent="0.2">
      <c r="C500" s="4"/>
      <c r="D500" s="4"/>
    </row>
    <row r="501" spans="3:4" ht="12.75" x14ac:dyDescent="0.2">
      <c r="C501" s="4"/>
      <c r="D501" s="4"/>
    </row>
    <row r="502" spans="3:4" ht="12.75" x14ac:dyDescent="0.2">
      <c r="C502" s="4"/>
      <c r="D502" s="4"/>
    </row>
    <row r="503" spans="3:4" ht="12.75" x14ac:dyDescent="0.2">
      <c r="C503" s="4"/>
      <c r="D503" s="4"/>
    </row>
    <row r="504" spans="3:4" ht="12.75" x14ac:dyDescent="0.2">
      <c r="C504" s="4"/>
      <c r="D504" s="4"/>
    </row>
    <row r="505" spans="3:4" ht="12.75" x14ac:dyDescent="0.2">
      <c r="C505" s="4"/>
      <c r="D505" s="4"/>
    </row>
    <row r="506" spans="3:4" ht="12.75" x14ac:dyDescent="0.2">
      <c r="C506" s="4"/>
      <c r="D506" s="4"/>
    </row>
    <row r="507" spans="3:4" ht="12.75" x14ac:dyDescent="0.2">
      <c r="C507" s="4"/>
      <c r="D507" s="4"/>
    </row>
    <row r="508" spans="3:4" ht="12.75" x14ac:dyDescent="0.2">
      <c r="C508" s="4"/>
      <c r="D508" s="4"/>
    </row>
    <row r="509" spans="3:4" ht="12.75" x14ac:dyDescent="0.2">
      <c r="C509" s="4"/>
      <c r="D509" s="4"/>
    </row>
    <row r="510" spans="3:4" ht="12.75" x14ac:dyDescent="0.2">
      <c r="C510" s="4"/>
      <c r="D510" s="4"/>
    </row>
    <row r="511" spans="3:4" ht="12.75" x14ac:dyDescent="0.2">
      <c r="C511" s="4"/>
      <c r="D511" s="4"/>
    </row>
    <row r="512" spans="3:4" ht="12.75" x14ac:dyDescent="0.2">
      <c r="C512" s="4"/>
      <c r="D512" s="4"/>
    </row>
    <row r="513" spans="3:4" ht="12.75" x14ac:dyDescent="0.2">
      <c r="C513" s="4"/>
      <c r="D513" s="4"/>
    </row>
    <row r="514" spans="3:4" ht="12.75" x14ac:dyDescent="0.2">
      <c r="C514" s="4"/>
      <c r="D514" s="4"/>
    </row>
    <row r="515" spans="3:4" ht="12.75" x14ac:dyDescent="0.2">
      <c r="C515" s="4"/>
      <c r="D515" s="4"/>
    </row>
    <row r="516" spans="3:4" ht="12.75" x14ac:dyDescent="0.2">
      <c r="C516" s="4"/>
      <c r="D516" s="4"/>
    </row>
    <row r="517" spans="3:4" ht="12.75" x14ac:dyDescent="0.2">
      <c r="C517" s="4"/>
      <c r="D517" s="4"/>
    </row>
    <row r="518" spans="3:4" ht="12.75" x14ac:dyDescent="0.2">
      <c r="C518" s="4"/>
      <c r="D518" s="4"/>
    </row>
    <row r="519" spans="3:4" ht="12.75" x14ac:dyDescent="0.2">
      <c r="C519" s="4"/>
      <c r="D519" s="4"/>
    </row>
    <row r="520" spans="3:4" ht="12.75" x14ac:dyDescent="0.2">
      <c r="C520" s="4"/>
      <c r="D520" s="4"/>
    </row>
    <row r="521" spans="3:4" ht="12.75" x14ac:dyDescent="0.2">
      <c r="C521" s="4"/>
      <c r="D521" s="4"/>
    </row>
    <row r="522" spans="3:4" ht="12.75" x14ac:dyDescent="0.2">
      <c r="C522" s="4"/>
      <c r="D522" s="4"/>
    </row>
    <row r="523" spans="3:4" ht="12.75" x14ac:dyDescent="0.2">
      <c r="C523" s="4"/>
      <c r="D523" s="4"/>
    </row>
    <row r="524" spans="3:4" ht="12.75" x14ac:dyDescent="0.2">
      <c r="C524" s="4"/>
      <c r="D524" s="4"/>
    </row>
    <row r="525" spans="3:4" ht="12.75" x14ac:dyDescent="0.2">
      <c r="C525" s="4"/>
      <c r="D525" s="4"/>
    </row>
    <row r="526" spans="3:4" ht="12.75" x14ac:dyDescent="0.2">
      <c r="C526" s="4"/>
      <c r="D526" s="4"/>
    </row>
    <row r="527" spans="3:4" ht="12.75" x14ac:dyDescent="0.2">
      <c r="C527" s="4"/>
      <c r="D527" s="4"/>
    </row>
    <row r="528" spans="3:4" ht="12.75" x14ac:dyDescent="0.2">
      <c r="C528" s="4"/>
      <c r="D528" s="4"/>
    </row>
    <row r="529" spans="3:4" ht="12.75" x14ac:dyDescent="0.2">
      <c r="C529" s="4"/>
      <c r="D529" s="4"/>
    </row>
    <row r="530" spans="3:4" ht="12.75" x14ac:dyDescent="0.2">
      <c r="C530" s="4"/>
      <c r="D530" s="4"/>
    </row>
    <row r="531" spans="3:4" ht="12.75" x14ac:dyDescent="0.2">
      <c r="C531" s="4"/>
      <c r="D531" s="4"/>
    </row>
    <row r="532" spans="3:4" ht="12.75" x14ac:dyDescent="0.2">
      <c r="C532" s="4"/>
      <c r="D532" s="4"/>
    </row>
    <row r="533" spans="3:4" ht="12.75" x14ac:dyDescent="0.2">
      <c r="C533" s="4"/>
      <c r="D533" s="4"/>
    </row>
    <row r="534" spans="3:4" ht="12.75" x14ac:dyDescent="0.2">
      <c r="C534" s="4"/>
      <c r="D534" s="4"/>
    </row>
    <row r="535" spans="3:4" ht="12.75" x14ac:dyDescent="0.2">
      <c r="C535" s="4"/>
      <c r="D535" s="4"/>
    </row>
    <row r="536" spans="3:4" ht="12.75" x14ac:dyDescent="0.2">
      <c r="C536" s="4"/>
      <c r="D536" s="4"/>
    </row>
    <row r="537" spans="3:4" ht="12.75" x14ac:dyDescent="0.2">
      <c r="C537" s="4"/>
      <c r="D537" s="4"/>
    </row>
    <row r="538" spans="3:4" ht="12.75" x14ac:dyDescent="0.2">
      <c r="C538" s="4"/>
      <c r="D538" s="4"/>
    </row>
    <row r="539" spans="3:4" ht="12.75" x14ac:dyDescent="0.2">
      <c r="C539" s="4"/>
      <c r="D539" s="4"/>
    </row>
    <row r="540" spans="3:4" ht="12.75" x14ac:dyDescent="0.2">
      <c r="C540" s="4"/>
      <c r="D540" s="4"/>
    </row>
    <row r="541" spans="3:4" ht="12.75" x14ac:dyDescent="0.2">
      <c r="C541" s="4"/>
      <c r="D541" s="4"/>
    </row>
    <row r="542" spans="3:4" ht="12.75" x14ac:dyDescent="0.2">
      <c r="C542" s="4"/>
      <c r="D542" s="4"/>
    </row>
    <row r="543" spans="3:4" ht="12.75" x14ac:dyDescent="0.2">
      <c r="C543" s="4"/>
      <c r="D543" s="4"/>
    </row>
    <row r="544" spans="3:4" ht="12.75" x14ac:dyDescent="0.2">
      <c r="C544" s="4"/>
      <c r="D544" s="4"/>
    </row>
    <row r="545" spans="3:4" ht="12.75" x14ac:dyDescent="0.2">
      <c r="C545" s="4"/>
      <c r="D545" s="4"/>
    </row>
    <row r="546" spans="3:4" ht="12.75" x14ac:dyDescent="0.2">
      <c r="C546" s="4"/>
      <c r="D546" s="4"/>
    </row>
    <row r="547" spans="3:4" ht="12.75" x14ac:dyDescent="0.2">
      <c r="C547" s="4"/>
      <c r="D547" s="4"/>
    </row>
    <row r="548" spans="3:4" ht="12.75" x14ac:dyDescent="0.2">
      <c r="C548" s="4"/>
      <c r="D548" s="4"/>
    </row>
    <row r="549" spans="3:4" ht="12.75" x14ac:dyDescent="0.2">
      <c r="C549" s="4"/>
      <c r="D549" s="4"/>
    </row>
    <row r="550" spans="3:4" ht="12.75" x14ac:dyDescent="0.2">
      <c r="C550" s="4"/>
      <c r="D550" s="4"/>
    </row>
    <row r="551" spans="3:4" ht="12.75" x14ac:dyDescent="0.2">
      <c r="C551" s="4"/>
      <c r="D551" s="4"/>
    </row>
    <row r="552" spans="3:4" ht="12.75" x14ac:dyDescent="0.2">
      <c r="C552" s="4"/>
      <c r="D552" s="4"/>
    </row>
    <row r="553" spans="3:4" ht="12.75" x14ac:dyDescent="0.2">
      <c r="C553" s="4"/>
      <c r="D553" s="4"/>
    </row>
    <row r="554" spans="3:4" ht="12.75" x14ac:dyDescent="0.2">
      <c r="C554" s="4"/>
      <c r="D554" s="4"/>
    </row>
    <row r="555" spans="3:4" ht="12.75" x14ac:dyDescent="0.2">
      <c r="C555" s="4"/>
      <c r="D555" s="4"/>
    </row>
    <row r="556" spans="3:4" ht="12.75" x14ac:dyDescent="0.2">
      <c r="C556" s="4"/>
      <c r="D556" s="4"/>
    </row>
    <row r="557" spans="3:4" ht="12.75" x14ac:dyDescent="0.2">
      <c r="C557" s="4"/>
      <c r="D557" s="4"/>
    </row>
    <row r="558" spans="3:4" ht="12.75" x14ac:dyDescent="0.2">
      <c r="C558" s="4"/>
      <c r="D558" s="4"/>
    </row>
    <row r="559" spans="3:4" ht="12.75" x14ac:dyDescent="0.2">
      <c r="C559" s="4"/>
      <c r="D559" s="4"/>
    </row>
    <row r="560" spans="3:4" ht="12.75" x14ac:dyDescent="0.2">
      <c r="C560" s="4"/>
      <c r="D560" s="4"/>
    </row>
    <row r="561" spans="3:4" ht="12.75" x14ac:dyDescent="0.2">
      <c r="C561" s="4"/>
      <c r="D561" s="4"/>
    </row>
    <row r="562" spans="3:4" ht="12.75" x14ac:dyDescent="0.2">
      <c r="C562" s="4"/>
      <c r="D562" s="4"/>
    </row>
    <row r="563" spans="3:4" ht="12.75" x14ac:dyDescent="0.2">
      <c r="C563" s="4"/>
      <c r="D563" s="4"/>
    </row>
    <row r="564" spans="3:4" ht="12.75" x14ac:dyDescent="0.2">
      <c r="C564" s="4"/>
      <c r="D564" s="4"/>
    </row>
    <row r="565" spans="3:4" ht="12.75" x14ac:dyDescent="0.2">
      <c r="C565" s="4"/>
      <c r="D565" s="4"/>
    </row>
    <row r="566" spans="3:4" ht="12.75" x14ac:dyDescent="0.2">
      <c r="C566" s="4"/>
      <c r="D566" s="4"/>
    </row>
    <row r="567" spans="3:4" ht="12.75" x14ac:dyDescent="0.2">
      <c r="C567" s="4"/>
      <c r="D567" s="4"/>
    </row>
    <row r="568" spans="3:4" ht="12.75" x14ac:dyDescent="0.2">
      <c r="C568" s="4"/>
      <c r="D568" s="4"/>
    </row>
    <row r="569" spans="3:4" ht="12.75" x14ac:dyDescent="0.2">
      <c r="C569" s="4"/>
      <c r="D569" s="4"/>
    </row>
    <row r="570" spans="3:4" ht="12.75" x14ac:dyDescent="0.2">
      <c r="C570" s="4"/>
      <c r="D570" s="4"/>
    </row>
    <row r="571" spans="3:4" ht="12.75" x14ac:dyDescent="0.2">
      <c r="C571" s="4"/>
      <c r="D571" s="4"/>
    </row>
    <row r="572" spans="3:4" ht="12.75" x14ac:dyDescent="0.2">
      <c r="C572" s="4"/>
      <c r="D572" s="4"/>
    </row>
    <row r="573" spans="3:4" ht="12.75" x14ac:dyDescent="0.2">
      <c r="C573" s="4"/>
      <c r="D573" s="4"/>
    </row>
    <row r="574" spans="3:4" ht="12.75" x14ac:dyDescent="0.2">
      <c r="C574" s="4"/>
      <c r="D574" s="4"/>
    </row>
    <row r="575" spans="3:4" ht="12.75" x14ac:dyDescent="0.2">
      <c r="C575" s="4"/>
      <c r="D575" s="4"/>
    </row>
    <row r="576" spans="3:4" ht="12.75" x14ac:dyDescent="0.2">
      <c r="C576" s="4"/>
      <c r="D576" s="4"/>
    </row>
    <row r="577" spans="3:4" ht="12.75" x14ac:dyDescent="0.2">
      <c r="C577" s="4"/>
      <c r="D577" s="4"/>
    </row>
    <row r="578" spans="3:4" ht="12.75" x14ac:dyDescent="0.2">
      <c r="C578" s="4"/>
      <c r="D578" s="4"/>
    </row>
    <row r="579" spans="3:4" ht="12.75" x14ac:dyDescent="0.2">
      <c r="C579" s="4"/>
      <c r="D579" s="4"/>
    </row>
    <row r="580" spans="3:4" ht="12.75" x14ac:dyDescent="0.2">
      <c r="C580" s="4"/>
      <c r="D580" s="4"/>
    </row>
    <row r="581" spans="3:4" ht="12.75" x14ac:dyDescent="0.2">
      <c r="C581" s="4"/>
      <c r="D581" s="4"/>
    </row>
    <row r="582" spans="3:4" ht="12.75" x14ac:dyDescent="0.2">
      <c r="C582" s="4"/>
      <c r="D582" s="4"/>
    </row>
    <row r="583" spans="3:4" ht="12.75" x14ac:dyDescent="0.2">
      <c r="C583" s="4"/>
      <c r="D583" s="4"/>
    </row>
    <row r="584" spans="3:4" ht="12.75" x14ac:dyDescent="0.2">
      <c r="C584" s="4"/>
      <c r="D584" s="4"/>
    </row>
    <row r="585" spans="3:4" ht="12.75" x14ac:dyDescent="0.2">
      <c r="C585" s="4"/>
      <c r="D585" s="4"/>
    </row>
    <row r="586" spans="3:4" ht="12.75" x14ac:dyDescent="0.2">
      <c r="C586" s="4"/>
      <c r="D586" s="4"/>
    </row>
    <row r="587" spans="3:4" ht="12.75" x14ac:dyDescent="0.2">
      <c r="C587" s="4"/>
      <c r="D587" s="4"/>
    </row>
    <row r="588" spans="3:4" ht="12.75" x14ac:dyDescent="0.2">
      <c r="C588" s="4"/>
      <c r="D588" s="4"/>
    </row>
    <row r="589" spans="3:4" ht="12.75" x14ac:dyDescent="0.2">
      <c r="C589" s="4"/>
      <c r="D589" s="4"/>
    </row>
    <row r="590" spans="3:4" ht="12.75" x14ac:dyDescent="0.2">
      <c r="C590" s="4"/>
      <c r="D590" s="4"/>
    </row>
    <row r="591" spans="3:4" ht="12.75" x14ac:dyDescent="0.2">
      <c r="C591" s="4"/>
      <c r="D591" s="4"/>
    </row>
    <row r="592" spans="3:4" ht="12.75" x14ac:dyDescent="0.2">
      <c r="C592" s="4"/>
      <c r="D592" s="4"/>
    </row>
    <row r="593" spans="3:4" ht="12.75" x14ac:dyDescent="0.2">
      <c r="C593" s="4"/>
      <c r="D593" s="4"/>
    </row>
    <row r="594" spans="3:4" ht="12.75" x14ac:dyDescent="0.2">
      <c r="C594" s="4"/>
      <c r="D594" s="4"/>
    </row>
    <row r="595" spans="3:4" ht="12.75" x14ac:dyDescent="0.2">
      <c r="C595" s="4"/>
      <c r="D595" s="4"/>
    </row>
    <row r="596" spans="3:4" ht="12.75" x14ac:dyDescent="0.2">
      <c r="C596" s="4"/>
      <c r="D596" s="4"/>
    </row>
    <row r="597" spans="3:4" ht="12.75" x14ac:dyDescent="0.2">
      <c r="C597" s="4"/>
      <c r="D597" s="4"/>
    </row>
    <row r="598" spans="3:4" ht="12.75" x14ac:dyDescent="0.2">
      <c r="C598" s="4"/>
      <c r="D598" s="4"/>
    </row>
    <row r="599" spans="3:4" ht="12.75" x14ac:dyDescent="0.2">
      <c r="C599" s="4"/>
      <c r="D599" s="4"/>
    </row>
    <row r="600" spans="3:4" ht="12.75" x14ac:dyDescent="0.2">
      <c r="C600" s="4"/>
      <c r="D600" s="4"/>
    </row>
    <row r="601" spans="3:4" ht="12.75" x14ac:dyDescent="0.2">
      <c r="C601" s="4"/>
      <c r="D601" s="4"/>
    </row>
    <row r="602" spans="3:4" ht="12.75" x14ac:dyDescent="0.2">
      <c r="C602" s="4"/>
      <c r="D602" s="4"/>
    </row>
    <row r="603" spans="3:4" ht="12.75" x14ac:dyDescent="0.2">
      <c r="C603" s="4"/>
      <c r="D603" s="4"/>
    </row>
    <row r="604" spans="3:4" ht="12.75" x14ac:dyDescent="0.2">
      <c r="C604" s="4"/>
      <c r="D604" s="4"/>
    </row>
    <row r="605" spans="3:4" ht="12.75" x14ac:dyDescent="0.2">
      <c r="C605" s="4"/>
      <c r="D605" s="4"/>
    </row>
    <row r="606" spans="3:4" ht="12.75" x14ac:dyDescent="0.2">
      <c r="C606" s="4"/>
      <c r="D606" s="4"/>
    </row>
    <row r="607" spans="3:4" ht="12.75" x14ac:dyDescent="0.2">
      <c r="C607" s="4"/>
      <c r="D607" s="4"/>
    </row>
    <row r="608" spans="3:4" ht="12.75" x14ac:dyDescent="0.2">
      <c r="C608" s="4"/>
      <c r="D608" s="4"/>
    </row>
    <row r="609" spans="3:4" ht="12.75" x14ac:dyDescent="0.2">
      <c r="C609" s="4"/>
      <c r="D609" s="4"/>
    </row>
    <row r="610" spans="3:4" ht="12.75" x14ac:dyDescent="0.2">
      <c r="C610" s="4"/>
      <c r="D610" s="4"/>
    </row>
    <row r="611" spans="3:4" ht="12.75" x14ac:dyDescent="0.2">
      <c r="C611" s="4"/>
      <c r="D611" s="4"/>
    </row>
    <row r="612" spans="3:4" ht="12.75" x14ac:dyDescent="0.2">
      <c r="C612" s="4"/>
      <c r="D612" s="4"/>
    </row>
    <row r="613" spans="3:4" ht="12.75" x14ac:dyDescent="0.2">
      <c r="C613" s="4"/>
      <c r="D613" s="4"/>
    </row>
    <row r="614" spans="3:4" ht="12.75" x14ac:dyDescent="0.2">
      <c r="C614" s="4"/>
      <c r="D614" s="4"/>
    </row>
    <row r="615" spans="3:4" ht="12.75" x14ac:dyDescent="0.2">
      <c r="C615" s="4"/>
      <c r="D615" s="4"/>
    </row>
    <row r="616" spans="3:4" ht="12.75" x14ac:dyDescent="0.2">
      <c r="C616" s="4"/>
      <c r="D616" s="4"/>
    </row>
    <row r="617" spans="3:4" ht="12.75" x14ac:dyDescent="0.2">
      <c r="C617" s="4"/>
      <c r="D617" s="4"/>
    </row>
    <row r="618" spans="3:4" ht="12.75" x14ac:dyDescent="0.2">
      <c r="C618" s="4"/>
      <c r="D618" s="4"/>
    </row>
    <row r="619" spans="3:4" ht="12.75" x14ac:dyDescent="0.2">
      <c r="C619" s="4"/>
      <c r="D619" s="4"/>
    </row>
    <row r="620" spans="3:4" ht="12.75" x14ac:dyDescent="0.2">
      <c r="C620" s="4"/>
      <c r="D620" s="4"/>
    </row>
    <row r="621" spans="3:4" ht="12.75" x14ac:dyDescent="0.2">
      <c r="C621" s="4"/>
      <c r="D621" s="4"/>
    </row>
    <row r="622" spans="3:4" ht="12.75" x14ac:dyDescent="0.2">
      <c r="C622" s="4"/>
      <c r="D622" s="4"/>
    </row>
    <row r="623" spans="3:4" ht="12.75" x14ac:dyDescent="0.2">
      <c r="C623" s="4"/>
      <c r="D623" s="4"/>
    </row>
    <row r="624" spans="3:4" ht="12.75" x14ac:dyDescent="0.2">
      <c r="C624" s="4"/>
      <c r="D624" s="4"/>
    </row>
    <row r="625" spans="3:4" ht="12.75" x14ac:dyDescent="0.2">
      <c r="C625" s="4"/>
      <c r="D625" s="4"/>
    </row>
    <row r="626" spans="3:4" ht="12.75" x14ac:dyDescent="0.2">
      <c r="C626" s="4"/>
      <c r="D626" s="4"/>
    </row>
    <row r="627" spans="3:4" ht="12.75" x14ac:dyDescent="0.2">
      <c r="C627" s="4"/>
      <c r="D627" s="4"/>
    </row>
    <row r="628" spans="3:4" ht="12.75" x14ac:dyDescent="0.2">
      <c r="C628" s="4"/>
      <c r="D628" s="4"/>
    </row>
    <row r="629" spans="3:4" ht="12.75" x14ac:dyDescent="0.2">
      <c r="C629" s="4"/>
      <c r="D629" s="4"/>
    </row>
    <row r="630" spans="3:4" ht="12.75" x14ac:dyDescent="0.2">
      <c r="C630" s="4"/>
      <c r="D630" s="4"/>
    </row>
    <row r="631" spans="3:4" ht="12.75" x14ac:dyDescent="0.2">
      <c r="C631" s="4"/>
      <c r="D631" s="4"/>
    </row>
    <row r="632" spans="3:4" ht="12.75" x14ac:dyDescent="0.2">
      <c r="C632" s="4"/>
      <c r="D632" s="4"/>
    </row>
    <row r="633" spans="3:4" ht="12.75" x14ac:dyDescent="0.2">
      <c r="C633" s="4"/>
      <c r="D633" s="4"/>
    </row>
    <row r="634" spans="3:4" ht="12.75" x14ac:dyDescent="0.2">
      <c r="C634" s="4"/>
      <c r="D634" s="4"/>
    </row>
    <row r="635" spans="3:4" ht="12.75" x14ac:dyDescent="0.2">
      <c r="C635" s="4"/>
      <c r="D635" s="4"/>
    </row>
    <row r="636" spans="3:4" ht="12.75" x14ac:dyDescent="0.2">
      <c r="C636" s="4"/>
      <c r="D636" s="4"/>
    </row>
    <row r="637" spans="3:4" ht="12.75" x14ac:dyDescent="0.2">
      <c r="C637" s="4"/>
      <c r="D637" s="4"/>
    </row>
    <row r="638" spans="3:4" ht="12.75" x14ac:dyDescent="0.2">
      <c r="C638" s="4"/>
      <c r="D638" s="4"/>
    </row>
    <row r="639" spans="3:4" ht="12.75" x14ac:dyDescent="0.2">
      <c r="C639" s="4"/>
      <c r="D639" s="4"/>
    </row>
    <row r="640" spans="3:4" ht="12.75" x14ac:dyDescent="0.2">
      <c r="C640" s="4"/>
      <c r="D640" s="4"/>
    </row>
    <row r="641" spans="3:4" ht="12.75" x14ac:dyDescent="0.2">
      <c r="C641" s="4"/>
      <c r="D641" s="4"/>
    </row>
    <row r="642" spans="3:4" ht="12.75" x14ac:dyDescent="0.2">
      <c r="C642" s="4"/>
      <c r="D642" s="4"/>
    </row>
    <row r="643" spans="3:4" ht="12.75" x14ac:dyDescent="0.2">
      <c r="C643" s="4"/>
      <c r="D643" s="4"/>
    </row>
    <row r="644" spans="3:4" ht="12.75" x14ac:dyDescent="0.2">
      <c r="C644" s="4"/>
      <c r="D644" s="4"/>
    </row>
    <row r="645" spans="3:4" ht="12.75" x14ac:dyDescent="0.2">
      <c r="C645" s="4"/>
      <c r="D645" s="4"/>
    </row>
    <row r="646" spans="3:4" ht="12.75" x14ac:dyDescent="0.2">
      <c r="C646" s="4"/>
      <c r="D646" s="4"/>
    </row>
    <row r="647" spans="3:4" ht="12.75" x14ac:dyDescent="0.2">
      <c r="C647" s="4"/>
      <c r="D647" s="4"/>
    </row>
    <row r="648" spans="3:4" ht="12.75" x14ac:dyDescent="0.2">
      <c r="C648" s="4"/>
      <c r="D648" s="4"/>
    </row>
    <row r="649" spans="3:4" ht="12.75" x14ac:dyDescent="0.2">
      <c r="C649" s="4"/>
      <c r="D649" s="4"/>
    </row>
    <row r="650" spans="3:4" ht="12.75" x14ac:dyDescent="0.2">
      <c r="C650" s="4"/>
      <c r="D650" s="4"/>
    </row>
    <row r="651" spans="3:4" ht="12.75" x14ac:dyDescent="0.2">
      <c r="C651" s="4"/>
      <c r="D651" s="4"/>
    </row>
    <row r="652" spans="3:4" ht="12.75" x14ac:dyDescent="0.2">
      <c r="C652" s="4"/>
      <c r="D652" s="4"/>
    </row>
    <row r="653" spans="3:4" ht="12.75" x14ac:dyDescent="0.2">
      <c r="C653" s="4"/>
      <c r="D653" s="4"/>
    </row>
    <row r="654" spans="3:4" ht="12.75" x14ac:dyDescent="0.2">
      <c r="C654" s="4"/>
      <c r="D654" s="4"/>
    </row>
    <row r="655" spans="3:4" ht="12.75" x14ac:dyDescent="0.2">
      <c r="C655" s="4"/>
      <c r="D655" s="4"/>
    </row>
    <row r="656" spans="3:4" ht="12.75" x14ac:dyDescent="0.2">
      <c r="C656" s="4"/>
      <c r="D656" s="4"/>
    </row>
    <row r="657" spans="3:4" ht="12.75" x14ac:dyDescent="0.2">
      <c r="C657" s="4"/>
      <c r="D657" s="4"/>
    </row>
    <row r="658" spans="3:4" ht="12.75" x14ac:dyDescent="0.2">
      <c r="C658" s="4"/>
      <c r="D658" s="4"/>
    </row>
    <row r="659" spans="3:4" ht="12.75" x14ac:dyDescent="0.2">
      <c r="C659" s="4"/>
      <c r="D659" s="4"/>
    </row>
    <row r="660" spans="3:4" ht="12.75" x14ac:dyDescent="0.2">
      <c r="C660" s="4"/>
      <c r="D660" s="4"/>
    </row>
    <row r="661" spans="3:4" ht="12.75" x14ac:dyDescent="0.2">
      <c r="C661" s="4"/>
      <c r="D661" s="4"/>
    </row>
    <row r="662" spans="3:4" ht="12.75" x14ac:dyDescent="0.2">
      <c r="C662" s="4"/>
      <c r="D662" s="4"/>
    </row>
    <row r="663" spans="3:4" ht="12.75" x14ac:dyDescent="0.2">
      <c r="C663" s="4"/>
      <c r="D663" s="4"/>
    </row>
    <row r="664" spans="3:4" ht="12.75" x14ac:dyDescent="0.2">
      <c r="C664" s="4"/>
      <c r="D664" s="4"/>
    </row>
    <row r="665" spans="3:4" ht="12.75" x14ac:dyDescent="0.2">
      <c r="C665" s="4"/>
      <c r="D665" s="4"/>
    </row>
    <row r="666" spans="3:4" ht="12.75" x14ac:dyDescent="0.2">
      <c r="C666" s="4"/>
      <c r="D666" s="4"/>
    </row>
    <row r="667" spans="3:4" ht="12.75" x14ac:dyDescent="0.2">
      <c r="C667" s="4"/>
      <c r="D667" s="4"/>
    </row>
    <row r="668" spans="3:4" ht="12.75" x14ac:dyDescent="0.2">
      <c r="C668" s="4"/>
      <c r="D668" s="4"/>
    </row>
    <row r="669" spans="3:4" ht="12.75" x14ac:dyDescent="0.2">
      <c r="C669" s="4"/>
      <c r="D669" s="4"/>
    </row>
    <row r="670" spans="3:4" ht="12.75" x14ac:dyDescent="0.2">
      <c r="C670" s="4"/>
      <c r="D670" s="4"/>
    </row>
    <row r="671" spans="3:4" ht="12.75" x14ac:dyDescent="0.2">
      <c r="C671" s="4"/>
      <c r="D671" s="4"/>
    </row>
    <row r="672" spans="3:4" ht="12.75" x14ac:dyDescent="0.2">
      <c r="C672" s="4"/>
      <c r="D672" s="4"/>
    </row>
    <row r="673" spans="3:4" ht="12.75" x14ac:dyDescent="0.2">
      <c r="C673" s="4"/>
      <c r="D673" s="4"/>
    </row>
    <row r="674" spans="3:4" ht="12.75" x14ac:dyDescent="0.2">
      <c r="C674" s="4"/>
      <c r="D674" s="4"/>
    </row>
    <row r="675" spans="3:4" ht="12.75" x14ac:dyDescent="0.2">
      <c r="C675" s="4"/>
      <c r="D675" s="4"/>
    </row>
    <row r="676" spans="3:4" ht="12.75" x14ac:dyDescent="0.2">
      <c r="C676" s="4"/>
      <c r="D676" s="4"/>
    </row>
    <row r="677" spans="3:4" ht="12.75" x14ac:dyDescent="0.2">
      <c r="C677" s="4"/>
      <c r="D677" s="4"/>
    </row>
    <row r="678" spans="3:4" ht="12.75" x14ac:dyDescent="0.2">
      <c r="C678" s="4"/>
      <c r="D678" s="4"/>
    </row>
    <row r="679" spans="3:4" ht="12.75" x14ac:dyDescent="0.2">
      <c r="C679" s="4"/>
      <c r="D679" s="4"/>
    </row>
    <row r="680" spans="3:4" ht="12.75" x14ac:dyDescent="0.2">
      <c r="C680" s="4"/>
      <c r="D680" s="4"/>
    </row>
    <row r="681" spans="3:4" ht="12.75" x14ac:dyDescent="0.2">
      <c r="C681" s="4"/>
      <c r="D681" s="4"/>
    </row>
    <row r="682" spans="3:4" ht="12.75" x14ac:dyDescent="0.2">
      <c r="C682" s="4"/>
      <c r="D682" s="4"/>
    </row>
    <row r="683" spans="3:4" ht="12.75" x14ac:dyDescent="0.2">
      <c r="C683" s="4"/>
      <c r="D683" s="4"/>
    </row>
    <row r="684" spans="3:4" ht="12.75" x14ac:dyDescent="0.2">
      <c r="C684" s="4"/>
      <c r="D684" s="4"/>
    </row>
    <row r="685" spans="3:4" ht="12.75" x14ac:dyDescent="0.2">
      <c r="C685" s="4"/>
      <c r="D685" s="4"/>
    </row>
    <row r="686" spans="3:4" ht="12.75" x14ac:dyDescent="0.2">
      <c r="C686" s="4"/>
      <c r="D686" s="4"/>
    </row>
    <row r="687" spans="3:4" ht="12.75" x14ac:dyDescent="0.2">
      <c r="C687" s="4"/>
      <c r="D687" s="4"/>
    </row>
    <row r="688" spans="3:4" ht="12.75" x14ac:dyDescent="0.2">
      <c r="C688" s="4"/>
      <c r="D688" s="4"/>
    </row>
    <row r="689" spans="3:4" ht="12.75" x14ac:dyDescent="0.2">
      <c r="C689" s="4"/>
      <c r="D689" s="4"/>
    </row>
    <row r="690" spans="3:4" ht="12.75" x14ac:dyDescent="0.2">
      <c r="C690" s="4"/>
      <c r="D690" s="4"/>
    </row>
    <row r="691" spans="3:4" ht="12.75" x14ac:dyDescent="0.2">
      <c r="C691" s="4"/>
      <c r="D691" s="4"/>
    </row>
    <row r="692" spans="3:4" ht="12.75" x14ac:dyDescent="0.2">
      <c r="C692" s="4"/>
      <c r="D692" s="4"/>
    </row>
    <row r="693" spans="3:4" ht="12.75" x14ac:dyDescent="0.2">
      <c r="C693" s="4"/>
      <c r="D693" s="4"/>
    </row>
    <row r="694" spans="3:4" ht="12.75" x14ac:dyDescent="0.2">
      <c r="C694" s="4"/>
      <c r="D694" s="4"/>
    </row>
    <row r="695" spans="3:4" ht="12.75" x14ac:dyDescent="0.2">
      <c r="C695" s="4"/>
      <c r="D695" s="4"/>
    </row>
    <row r="696" spans="3:4" ht="12.75" x14ac:dyDescent="0.2">
      <c r="C696" s="4"/>
      <c r="D696" s="4"/>
    </row>
    <row r="697" spans="3:4" ht="12.75" x14ac:dyDescent="0.2">
      <c r="C697" s="4"/>
      <c r="D697" s="4"/>
    </row>
    <row r="698" spans="3:4" ht="12.75" x14ac:dyDescent="0.2">
      <c r="C698" s="4"/>
      <c r="D698" s="4"/>
    </row>
    <row r="699" spans="3:4" ht="12.75" x14ac:dyDescent="0.2">
      <c r="C699" s="4"/>
      <c r="D699" s="4"/>
    </row>
    <row r="700" spans="3:4" ht="12.75" x14ac:dyDescent="0.2">
      <c r="C700" s="4"/>
      <c r="D700" s="4"/>
    </row>
    <row r="701" spans="3:4" ht="12.75" x14ac:dyDescent="0.2">
      <c r="C701" s="4"/>
      <c r="D701" s="4"/>
    </row>
    <row r="702" spans="3:4" ht="12.75" x14ac:dyDescent="0.2">
      <c r="C702" s="4"/>
      <c r="D702" s="4"/>
    </row>
    <row r="703" spans="3:4" ht="12.75" x14ac:dyDescent="0.2">
      <c r="C703" s="4"/>
      <c r="D703" s="4"/>
    </row>
    <row r="704" spans="3:4" ht="12.75" x14ac:dyDescent="0.2">
      <c r="C704" s="4"/>
      <c r="D704" s="4"/>
    </row>
    <row r="705" spans="3:4" ht="12.75" x14ac:dyDescent="0.2">
      <c r="C705" s="4"/>
      <c r="D705" s="4"/>
    </row>
    <row r="706" spans="3:4" ht="12.75" x14ac:dyDescent="0.2">
      <c r="C706" s="4"/>
      <c r="D706" s="4"/>
    </row>
    <row r="707" spans="3:4" ht="12.75" x14ac:dyDescent="0.2">
      <c r="C707" s="4"/>
      <c r="D707" s="4"/>
    </row>
    <row r="708" spans="3:4" ht="12.75" x14ac:dyDescent="0.2">
      <c r="C708" s="4"/>
      <c r="D708" s="4"/>
    </row>
    <row r="709" spans="3:4" ht="12.75" x14ac:dyDescent="0.2">
      <c r="C709" s="4"/>
      <c r="D709" s="4"/>
    </row>
    <row r="710" spans="3:4" ht="12.75" x14ac:dyDescent="0.2">
      <c r="C710" s="4"/>
      <c r="D710" s="4"/>
    </row>
    <row r="711" spans="3:4" ht="12.75" x14ac:dyDescent="0.2">
      <c r="C711" s="4"/>
      <c r="D711" s="4"/>
    </row>
    <row r="712" spans="3:4" ht="12.75" x14ac:dyDescent="0.2">
      <c r="C712" s="4"/>
      <c r="D712" s="4"/>
    </row>
    <row r="713" spans="3:4" ht="12.75" x14ac:dyDescent="0.2">
      <c r="C713" s="4"/>
      <c r="D713" s="4"/>
    </row>
    <row r="714" spans="3:4" ht="12.75" x14ac:dyDescent="0.2">
      <c r="C714" s="4"/>
      <c r="D714" s="4"/>
    </row>
    <row r="715" spans="3:4" ht="12.75" x14ac:dyDescent="0.2">
      <c r="C715" s="4"/>
      <c r="D715" s="4"/>
    </row>
    <row r="716" spans="3:4" ht="12.75" x14ac:dyDescent="0.2">
      <c r="C716" s="4"/>
      <c r="D716" s="4"/>
    </row>
    <row r="717" spans="3:4" ht="12.75" x14ac:dyDescent="0.2">
      <c r="C717" s="4"/>
      <c r="D717" s="4"/>
    </row>
    <row r="718" spans="3:4" ht="12.75" x14ac:dyDescent="0.2">
      <c r="C718" s="4"/>
      <c r="D718" s="4"/>
    </row>
    <row r="719" spans="3:4" ht="12.75" x14ac:dyDescent="0.2">
      <c r="C719" s="4"/>
      <c r="D719" s="4"/>
    </row>
    <row r="720" spans="3:4" ht="12.75" x14ac:dyDescent="0.2">
      <c r="C720" s="4"/>
      <c r="D720" s="4"/>
    </row>
    <row r="721" spans="3:4" ht="12.75" x14ac:dyDescent="0.2">
      <c r="C721" s="4"/>
      <c r="D721" s="4"/>
    </row>
    <row r="722" spans="3:4" ht="12.75" x14ac:dyDescent="0.2">
      <c r="C722" s="4"/>
      <c r="D722" s="4"/>
    </row>
    <row r="723" spans="3:4" ht="12.75" x14ac:dyDescent="0.2">
      <c r="C723" s="4"/>
      <c r="D723" s="4"/>
    </row>
    <row r="724" spans="3:4" ht="12.75" x14ac:dyDescent="0.2">
      <c r="C724" s="4"/>
      <c r="D724" s="4"/>
    </row>
    <row r="725" spans="3:4" ht="12.75" x14ac:dyDescent="0.2">
      <c r="C725" s="4"/>
      <c r="D725" s="4"/>
    </row>
    <row r="726" spans="3:4" ht="12.75" x14ac:dyDescent="0.2">
      <c r="C726" s="4"/>
      <c r="D726" s="4"/>
    </row>
    <row r="727" spans="3:4" ht="12.75" x14ac:dyDescent="0.2">
      <c r="C727" s="4"/>
      <c r="D727" s="4"/>
    </row>
    <row r="728" spans="3:4" ht="12.75" x14ac:dyDescent="0.2">
      <c r="C728" s="4"/>
      <c r="D728" s="4"/>
    </row>
    <row r="729" spans="3:4" ht="12.75" x14ac:dyDescent="0.2">
      <c r="C729" s="4"/>
      <c r="D729" s="4"/>
    </row>
    <row r="730" spans="3:4" ht="12.75" x14ac:dyDescent="0.2">
      <c r="C730" s="4"/>
      <c r="D730" s="4"/>
    </row>
    <row r="731" spans="3:4" ht="12.75" x14ac:dyDescent="0.2">
      <c r="C731" s="4"/>
      <c r="D731" s="4"/>
    </row>
    <row r="732" spans="3:4" ht="12.75" x14ac:dyDescent="0.2">
      <c r="C732" s="4"/>
      <c r="D732" s="4"/>
    </row>
    <row r="733" spans="3:4" ht="12.75" x14ac:dyDescent="0.2">
      <c r="C733" s="4"/>
      <c r="D733" s="4"/>
    </row>
    <row r="734" spans="3:4" ht="12.75" x14ac:dyDescent="0.2">
      <c r="C734" s="4"/>
      <c r="D734" s="4"/>
    </row>
    <row r="735" spans="3:4" ht="12.75" x14ac:dyDescent="0.2">
      <c r="C735" s="4"/>
      <c r="D735" s="4"/>
    </row>
    <row r="736" spans="3:4" ht="12.75" x14ac:dyDescent="0.2">
      <c r="C736" s="4"/>
      <c r="D736" s="4"/>
    </row>
    <row r="737" spans="3:4" ht="12.75" x14ac:dyDescent="0.2">
      <c r="C737" s="4"/>
      <c r="D737" s="4"/>
    </row>
    <row r="738" spans="3:4" ht="12.75" x14ac:dyDescent="0.2">
      <c r="C738" s="4"/>
      <c r="D738" s="4"/>
    </row>
    <row r="739" spans="3:4" ht="12.75" x14ac:dyDescent="0.2">
      <c r="C739" s="4"/>
      <c r="D739" s="4"/>
    </row>
    <row r="740" spans="3:4" ht="12.75" x14ac:dyDescent="0.2">
      <c r="C740" s="4"/>
      <c r="D740" s="4"/>
    </row>
    <row r="741" spans="3:4" ht="12.75" x14ac:dyDescent="0.2">
      <c r="C741" s="4"/>
      <c r="D741" s="4"/>
    </row>
    <row r="742" spans="3:4" ht="12.75" x14ac:dyDescent="0.2">
      <c r="C742" s="4"/>
      <c r="D742" s="4"/>
    </row>
    <row r="743" spans="3:4" ht="12.75" x14ac:dyDescent="0.2">
      <c r="C743" s="4"/>
      <c r="D743" s="4"/>
    </row>
    <row r="744" spans="3:4" ht="12.75" x14ac:dyDescent="0.2">
      <c r="C744" s="4"/>
      <c r="D744" s="4"/>
    </row>
    <row r="745" spans="3:4" ht="12.75" x14ac:dyDescent="0.2">
      <c r="C745" s="4"/>
      <c r="D745" s="4"/>
    </row>
    <row r="746" spans="3:4" ht="12.75" x14ac:dyDescent="0.2">
      <c r="C746" s="4"/>
      <c r="D746" s="4"/>
    </row>
    <row r="747" spans="3:4" ht="12.75" x14ac:dyDescent="0.2">
      <c r="C747" s="4"/>
      <c r="D747" s="4"/>
    </row>
    <row r="748" spans="3:4" ht="12.75" x14ac:dyDescent="0.2">
      <c r="C748" s="4"/>
      <c r="D748" s="4"/>
    </row>
    <row r="749" spans="3:4" ht="12.75" x14ac:dyDescent="0.2">
      <c r="C749" s="4"/>
      <c r="D749" s="4"/>
    </row>
    <row r="750" spans="3:4" ht="12.75" x14ac:dyDescent="0.2">
      <c r="C750" s="4"/>
      <c r="D750" s="4"/>
    </row>
    <row r="751" spans="3:4" ht="12.75" x14ac:dyDescent="0.2">
      <c r="C751" s="4"/>
      <c r="D751" s="4"/>
    </row>
    <row r="752" spans="3:4" ht="12.75" x14ac:dyDescent="0.2">
      <c r="C752" s="4"/>
      <c r="D752" s="4"/>
    </row>
    <row r="753" spans="3:4" ht="12.75" x14ac:dyDescent="0.2">
      <c r="C753" s="4"/>
      <c r="D753" s="4"/>
    </row>
    <row r="754" spans="3:4" ht="12.75" x14ac:dyDescent="0.2">
      <c r="C754" s="4"/>
      <c r="D754" s="4"/>
    </row>
    <row r="755" spans="3:4" ht="12.75" x14ac:dyDescent="0.2">
      <c r="C755" s="4"/>
      <c r="D755" s="4"/>
    </row>
    <row r="756" spans="3:4" ht="12.75" x14ac:dyDescent="0.2">
      <c r="C756" s="4"/>
      <c r="D756" s="4"/>
    </row>
    <row r="757" spans="3:4" ht="12.75" x14ac:dyDescent="0.2">
      <c r="C757" s="4"/>
      <c r="D757" s="4"/>
    </row>
    <row r="758" spans="3:4" ht="12.75" x14ac:dyDescent="0.2">
      <c r="C758" s="4"/>
      <c r="D758" s="4"/>
    </row>
    <row r="759" spans="3:4" ht="12.75" x14ac:dyDescent="0.2">
      <c r="C759" s="4"/>
      <c r="D759" s="4"/>
    </row>
    <row r="760" spans="3:4" ht="12.75" x14ac:dyDescent="0.2">
      <c r="C760" s="4"/>
      <c r="D760" s="4"/>
    </row>
    <row r="761" spans="3:4" ht="12.75" x14ac:dyDescent="0.2">
      <c r="C761" s="4"/>
      <c r="D761" s="4"/>
    </row>
    <row r="762" spans="3:4" ht="12.75" x14ac:dyDescent="0.2">
      <c r="C762" s="4"/>
      <c r="D762" s="4"/>
    </row>
    <row r="763" spans="3:4" ht="12.75" x14ac:dyDescent="0.2">
      <c r="C763" s="4"/>
      <c r="D763" s="4"/>
    </row>
    <row r="764" spans="3:4" ht="12.75" x14ac:dyDescent="0.2">
      <c r="C764" s="4"/>
      <c r="D764" s="4"/>
    </row>
    <row r="765" spans="3:4" ht="12.75" x14ac:dyDescent="0.2">
      <c r="C765" s="4"/>
      <c r="D765" s="4"/>
    </row>
    <row r="766" spans="3:4" ht="12.75" x14ac:dyDescent="0.2">
      <c r="C766" s="4"/>
      <c r="D766" s="4"/>
    </row>
    <row r="767" spans="3:4" ht="12.75" x14ac:dyDescent="0.2">
      <c r="C767" s="4"/>
      <c r="D767" s="4"/>
    </row>
    <row r="768" spans="3:4" ht="12.75" x14ac:dyDescent="0.2">
      <c r="C768" s="4"/>
      <c r="D768" s="4"/>
    </row>
    <row r="769" spans="3:4" ht="12.75" x14ac:dyDescent="0.2">
      <c r="C769" s="4"/>
      <c r="D769" s="4"/>
    </row>
    <row r="770" spans="3:4" ht="12.75" x14ac:dyDescent="0.2">
      <c r="C770" s="4"/>
      <c r="D770" s="4"/>
    </row>
    <row r="771" spans="3:4" ht="12.75" x14ac:dyDescent="0.2">
      <c r="C771" s="4"/>
      <c r="D771" s="4"/>
    </row>
    <row r="772" spans="3:4" ht="12.75" x14ac:dyDescent="0.2">
      <c r="C772" s="4"/>
      <c r="D772" s="4"/>
    </row>
    <row r="773" spans="3:4" ht="12.75" x14ac:dyDescent="0.2">
      <c r="C773" s="4"/>
      <c r="D773" s="4"/>
    </row>
    <row r="774" spans="3:4" ht="12.75" x14ac:dyDescent="0.2">
      <c r="C774" s="4"/>
      <c r="D774" s="4"/>
    </row>
    <row r="775" spans="3:4" ht="12.75" x14ac:dyDescent="0.2">
      <c r="C775" s="4"/>
      <c r="D775" s="4"/>
    </row>
    <row r="776" spans="3:4" ht="12.75" x14ac:dyDescent="0.2">
      <c r="C776" s="4"/>
      <c r="D776" s="4"/>
    </row>
    <row r="777" spans="3:4" ht="12.75" x14ac:dyDescent="0.2">
      <c r="C777" s="4"/>
      <c r="D777" s="4"/>
    </row>
    <row r="778" spans="3:4" ht="12.75" x14ac:dyDescent="0.2">
      <c r="C778" s="4"/>
      <c r="D778" s="4"/>
    </row>
    <row r="779" spans="3:4" ht="12.75" x14ac:dyDescent="0.2">
      <c r="C779" s="4"/>
      <c r="D779" s="4"/>
    </row>
    <row r="780" spans="3:4" ht="12.75" x14ac:dyDescent="0.2">
      <c r="C780" s="4"/>
      <c r="D780" s="4"/>
    </row>
    <row r="781" spans="3:4" ht="12.75" x14ac:dyDescent="0.2">
      <c r="C781" s="4"/>
      <c r="D781" s="4"/>
    </row>
    <row r="782" spans="3:4" ht="12.75" x14ac:dyDescent="0.2">
      <c r="C782" s="4"/>
      <c r="D782" s="4"/>
    </row>
    <row r="783" spans="3:4" ht="12.75" x14ac:dyDescent="0.2">
      <c r="C783" s="4"/>
      <c r="D783" s="4"/>
    </row>
    <row r="784" spans="3:4" ht="12.75" x14ac:dyDescent="0.2">
      <c r="C784" s="4"/>
      <c r="D784" s="4"/>
    </row>
    <row r="785" spans="3:4" ht="12.75" x14ac:dyDescent="0.2">
      <c r="C785" s="4"/>
      <c r="D785" s="4"/>
    </row>
    <row r="786" spans="3:4" ht="12.75" x14ac:dyDescent="0.2">
      <c r="C786" s="4"/>
      <c r="D786" s="4"/>
    </row>
    <row r="787" spans="3:4" ht="12.75" x14ac:dyDescent="0.2">
      <c r="C787" s="4"/>
      <c r="D787" s="4"/>
    </row>
    <row r="788" spans="3:4" ht="12.75" x14ac:dyDescent="0.2">
      <c r="C788" s="4"/>
      <c r="D788" s="4"/>
    </row>
    <row r="789" spans="3:4" ht="12.75" x14ac:dyDescent="0.2">
      <c r="C789" s="4"/>
      <c r="D789" s="4"/>
    </row>
    <row r="790" spans="3:4" ht="12.75" x14ac:dyDescent="0.2">
      <c r="C790" s="4"/>
      <c r="D790" s="4"/>
    </row>
    <row r="791" spans="3:4" ht="12.75" x14ac:dyDescent="0.2">
      <c r="C791" s="4"/>
      <c r="D791" s="4"/>
    </row>
    <row r="792" spans="3:4" ht="12.75" x14ac:dyDescent="0.2">
      <c r="C792" s="4"/>
      <c r="D792" s="4"/>
    </row>
    <row r="793" spans="3:4" ht="12.75" x14ac:dyDescent="0.2">
      <c r="C793" s="4"/>
      <c r="D793" s="4"/>
    </row>
    <row r="794" spans="3:4" ht="12.75" x14ac:dyDescent="0.2">
      <c r="C794" s="4"/>
      <c r="D794" s="4"/>
    </row>
    <row r="795" spans="3:4" ht="12.75" x14ac:dyDescent="0.2">
      <c r="C795" s="4"/>
      <c r="D795" s="4"/>
    </row>
    <row r="796" spans="3:4" ht="12.75" x14ac:dyDescent="0.2">
      <c r="C796" s="4"/>
      <c r="D796" s="4"/>
    </row>
    <row r="797" spans="3:4" ht="12.75" x14ac:dyDescent="0.2">
      <c r="C797" s="4"/>
      <c r="D797" s="4"/>
    </row>
    <row r="798" spans="3:4" ht="12.75" x14ac:dyDescent="0.2">
      <c r="C798" s="4"/>
      <c r="D798" s="4"/>
    </row>
    <row r="799" spans="3:4" ht="12.75" x14ac:dyDescent="0.2">
      <c r="C799" s="4"/>
      <c r="D799" s="4"/>
    </row>
    <row r="800" spans="3:4" ht="12.75" x14ac:dyDescent="0.2">
      <c r="C800" s="4"/>
      <c r="D800" s="4"/>
    </row>
    <row r="801" spans="3:4" ht="12.75" x14ac:dyDescent="0.2">
      <c r="C801" s="4"/>
      <c r="D801" s="4"/>
    </row>
    <row r="802" spans="3:4" ht="12.75" x14ac:dyDescent="0.2">
      <c r="C802" s="4"/>
      <c r="D802" s="4"/>
    </row>
    <row r="803" spans="3:4" ht="12.75" x14ac:dyDescent="0.2">
      <c r="C803" s="4"/>
      <c r="D803" s="4"/>
    </row>
    <row r="804" spans="3:4" ht="12.75" x14ac:dyDescent="0.2">
      <c r="C804" s="4"/>
      <c r="D804" s="4"/>
    </row>
    <row r="805" spans="3:4" ht="12.75" x14ac:dyDescent="0.2">
      <c r="C805" s="4"/>
      <c r="D805" s="4"/>
    </row>
    <row r="806" spans="3:4" ht="12.75" x14ac:dyDescent="0.2">
      <c r="C806" s="4"/>
      <c r="D806" s="4"/>
    </row>
    <row r="807" spans="3:4" ht="12.75" x14ac:dyDescent="0.2">
      <c r="C807" s="4"/>
      <c r="D807" s="4"/>
    </row>
    <row r="808" spans="3:4" ht="12.75" x14ac:dyDescent="0.2">
      <c r="C808" s="4"/>
      <c r="D808" s="4"/>
    </row>
    <row r="809" spans="3:4" ht="12.75" x14ac:dyDescent="0.2">
      <c r="C809" s="4"/>
      <c r="D809" s="4"/>
    </row>
    <row r="810" spans="3:4" ht="12.75" x14ac:dyDescent="0.2">
      <c r="C810" s="4"/>
      <c r="D810" s="4"/>
    </row>
    <row r="811" spans="3:4" ht="12.75" x14ac:dyDescent="0.2">
      <c r="C811" s="4"/>
      <c r="D811" s="4"/>
    </row>
    <row r="812" spans="3:4" ht="12.75" x14ac:dyDescent="0.2">
      <c r="C812" s="4"/>
      <c r="D812" s="4"/>
    </row>
    <row r="813" spans="3:4" ht="12.75" x14ac:dyDescent="0.2">
      <c r="C813" s="4"/>
      <c r="D813" s="4"/>
    </row>
    <row r="814" spans="3:4" ht="12.75" x14ac:dyDescent="0.2">
      <c r="C814" s="4"/>
      <c r="D814" s="4"/>
    </row>
    <row r="815" spans="3:4" ht="12.75" x14ac:dyDescent="0.2">
      <c r="C815" s="4"/>
      <c r="D815" s="4"/>
    </row>
    <row r="816" spans="3:4" ht="12.75" x14ac:dyDescent="0.2">
      <c r="C816" s="4"/>
      <c r="D816" s="4"/>
    </row>
    <row r="817" spans="3:4" ht="12.75" x14ac:dyDescent="0.2">
      <c r="C817" s="4"/>
      <c r="D817" s="4"/>
    </row>
    <row r="818" spans="3:4" ht="12.75" x14ac:dyDescent="0.2">
      <c r="C818" s="4"/>
      <c r="D818" s="4"/>
    </row>
    <row r="819" spans="3:4" ht="12.75" x14ac:dyDescent="0.2">
      <c r="C819" s="4"/>
      <c r="D819" s="4"/>
    </row>
    <row r="820" spans="3:4" ht="12.75" x14ac:dyDescent="0.2">
      <c r="C820" s="4"/>
      <c r="D820" s="4"/>
    </row>
    <row r="821" spans="3:4" ht="12.75" x14ac:dyDescent="0.2">
      <c r="C821" s="4"/>
      <c r="D821" s="4"/>
    </row>
    <row r="822" spans="3:4" ht="12.75" x14ac:dyDescent="0.2">
      <c r="C822" s="4"/>
      <c r="D822" s="4"/>
    </row>
    <row r="823" spans="3:4" ht="12.75" x14ac:dyDescent="0.2">
      <c r="C823" s="4"/>
      <c r="D823" s="4"/>
    </row>
    <row r="824" spans="3:4" ht="12.75" x14ac:dyDescent="0.2">
      <c r="C824" s="4"/>
      <c r="D824" s="4"/>
    </row>
    <row r="825" spans="3:4" ht="12.75" x14ac:dyDescent="0.2">
      <c r="C825" s="4"/>
      <c r="D825" s="4"/>
    </row>
    <row r="826" spans="3:4" ht="12.75" x14ac:dyDescent="0.2">
      <c r="C826" s="4"/>
      <c r="D826" s="4"/>
    </row>
    <row r="827" spans="3:4" ht="12.75" x14ac:dyDescent="0.2">
      <c r="C827" s="4"/>
      <c r="D827" s="4"/>
    </row>
    <row r="828" spans="3:4" ht="12.75" x14ac:dyDescent="0.2">
      <c r="C828" s="4"/>
      <c r="D828" s="4"/>
    </row>
    <row r="829" spans="3:4" ht="12.75" x14ac:dyDescent="0.2">
      <c r="C829" s="4"/>
      <c r="D829" s="4"/>
    </row>
    <row r="830" spans="3:4" ht="12.75" x14ac:dyDescent="0.2">
      <c r="C830" s="4"/>
      <c r="D830" s="4"/>
    </row>
    <row r="831" spans="3:4" ht="12.75" x14ac:dyDescent="0.2">
      <c r="C831" s="4"/>
      <c r="D831" s="4"/>
    </row>
    <row r="832" spans="3:4" ht="12.75" x14ac:dyDescent="0.2">
      <c r="C832" s="4"/>
      <c r="D832" s="4"/>
    </row>
    <row r="833" spans="3:4" ht="12.75" x14ac:dyDescent="0.2">
      <c r="C833" s="4"/>
      <c r="D833" s="4"/>
    </row>
    <row r="834" spans="3:4" ht="12.75" x14ac:dyDescent="0.2">
      <c r="C834" s="4"/>
      <c r="D834" s="4"/>
    </row>
    <row r="835" spans="3:4" ht="12.75" x14ac:dyDescent="0.2">
      <c r="C835" s="4"/>
      <c r="D835" s="4"/>
    </row>
    <row r="836" spans="3:4" ht="12.75" x14ac:dyDescent="0.2">
      <c r="C836" s="4"/>
      <c r="D836" s="4"/>
    </row>
    <row r="837" spans="3:4" ht="12.75" x14ac:dyDescent="0.2">
      <c r="C837" s="4"/>
      <c r="D837" s="4"/>
    </row>
    <row r="838" spans="3:4" ht="12.75" x14ac:dyDescent="0.2">
      <c r="C838" s="4"/>
      <c r="D838" s="4"/>
    </row>
    <row r="839" spans="3:4" ht="12.75" x14ac:dyDescent="0.2">
      <c r="C839" s="4"/>
      <c r="D839" s="4"/>
    </row>
    <row r="840" spans="3:4" ht="12.75" x14ac:dyDescent="0.2">
      <c r="C840" s="4"/>
      <c r="D840" s="4"/>
    </row>
    <row r="841" spans="3:4" ht="12.75" x14ac:dyDescent="0.2">
      <c r="C841" s="4"/>
      <c r="D841" s="4"/>
    </row>
    <row r="842" spans="3:4" ht="12.75" x14ac:dyDescent="0.2">
      <c r="C842" s="4"/>
      <c r="D842" s="4"/>
    </row>
    <row r="843" spans="3:4" ht="12.75" x14ac:dyDescent="0.2">
      <c r="C843" s="4"/>
      <c r="D843" s="4"/>
    </row>
    <row r="844" spans="3:4" ht="12.75" x14ac:dyDescent="0.2">
      <c r="C844" s="4"/>
      <c r="D844" s="4"/>
    </row>
    <row r="845" spans="3:4" ht="12.75" x14ac:dyDescent="0.2">
      <c r="C845" s="4"/>
      <c r="D845" s="4"/>
    </row>
    <row r="846" spans="3:4" ht="12.75" x14ac:dyDescent="0.2">
      <c r="C846" s="4"/>
      <c r="D846" s="4"/>
    </row>
    <row r="847" spans="3:4" ht="12.75" x14ac:dyDescent="0.2">
      <c r="C847" s="4"/>
      <c r="D847" s="4"/>
    </row>
    <row r="848" spans="3:4" ht="12.75" x14ac:dyDescent="0.2">
      <c r="C848" s="4"/>
      <c r="D848" s="4"/>
    </row>
    <row r="849" spans="3:4" ht="12.75" x14ac:dyDescent="0.2">
      <c r="C849" s="4"/>
      <c r="D849" s="4"/>
    </row>
    <row r="850" spans="3:4" ht="12.75" x14ac:dyDescent="0.2">
      <c r="C850" s="4"/>
      <c r="D850" s="4"/>
    </row>
    <row r="851" spans="3:4" ht="12.75" x14ac:dyDescent="0.2">
      <c r="C851" s="4"/>
      <c r="D851" s="4"/>
    </row>
    <row r="852" spans="3:4" ht="12.75" x14ac:dyDescent="0.2">
      <c r="C852" s="4"/>
      <c r="D852" s="4"/>
    </row>
    <row r="853" spans="3:4" ht="12.75" x14ac:dyDescent="0.2">
      <c r="C853" s="4"/>
      <c r="D853" s="4"/>
    </row>
    <row r="854" spans="3:4" ht="12.75" x14ac:dyDescent="0.2">
      <c r="C854" s="4"/>
      <c r="D854" s="4"/>
    </row>
    <row r="855" spans="3:4" ht="12.75" x14ac:dyDescent="0.2">
      <c r="C855" s="4"/>
      <c r="D855" s="4"/>
    </row>
    <row r="856" spans="3:4" ht="12.75" x14ac:dyDescent="0.2">
      <c r="C856" s="4"/>
      <c r="D856" s="4"/>
    </row>
    <row r="857" spans="3:4" ht="12.75" x14ac:dyDescent="0.2">
      <c r="C857" s="4"/>
      <c r="D857" s="4"/>
    </row>
    <row r="858" spans="3:4" ht="12.75" x14ac:dyDescent="0.2">
      <c r="C858" s="4"/>
      <c r="D858" s="4"/>
    </row>
    <row r="859" spans="3:4" ht="12.75" x14ac:dyDescent="0.2">
      <c r="C859" s="4"/>
      <c r="D859" s="4"/>
    </row>
    <row r="860" spans="3:4" ht="12.75" x14ac:dyDescent="0.2">
      <c r="C860" s="4"/>
      <c r="D860" s="4"/>
    </row>
    <row r="861" spans="3:4" ht="12.75" x14ac:dyDescent="0.2">
      <c r="C861" s="4"/>
      <c r="D861" s="4"/>
    </row>
    <row r="862" spans="3:4" ht="12.75" x14ac:dyDescent="0.2">
      <c r="C862" s="4"/>
      <c r="D862" s="4"/>
    </row>
    <row r="863" spans="3:4" ht="12.75" x14ac:dyDescent="0.2">
      <c r="C863" s="4"/>
      <c r="D863" s="4"/>
    </row>
    <row r="864" spans="3:4" ht="12.75" x14ac:dyDescent="0.2">
      <c r="C864" s="4"/>
      <c r="D864" s="4"/>
    </row>
    <row r="865" spans="3:4" ht="12.75" x14ac:dyDescent="0.2">
      <c r="C865" s="4"/>
      <c r="D865" s="4"/>
    </row>
    <row r="866" spans="3:4" ht="12.75" x14ac:dyDescent="0.2">
      <c r="C866" s="4"/>
      <c r="D866" s="4"/>
    </row>
    <row r="867" spans="3:4" ht="12.75" x14ac:dyDescent="0.2">
      <c r="C867" s="4"/>
      <c r="D867" s="4"/>
    </row>
    <row r="868" spans="3:4" ht="12.75" x14ac:dyDescent="0.2">
      <c r="C868" s="4"/>
      <c r="D868" s="4"/>
    </row>
    <row r="869" spans="3:4" ht="12.75" x14ac:dyDescent="0.2">
      <c r="C869" s="4"/>
      <c r="D869" s="4"/>
    </row>
    <row r="870" spans="3:4" ht="12.75" x14ac:dyDescent="0.2">
      <c r="C870" s="4"/>
      <c r="D870" s="4"/>
    </row>
    <row r="871" spans="3:4" ht="12.75" x14ac:dyDescent="0.2">
      <c r="C871" s="4"/>
      <c r="D871" s="4"/>
    </row>
    <row r="872" spans="3:4" ht="12.75" x14ac:dyDescent="0.2">
      <c r="C872" s="4"/>
      <c r="D872" s="4"/>
    </row>
    <row r="873" spans="3:4" ht="12.75" x14ac:dyDescent="0.2">
      <c r="C873" s="4"/>
      <c r="D873" s="4"/>
    </row>
    <row r="874" spans="3:4" ht="12.75" x14ac:dyDescent="0.2">
      <c r="C874" s="4"/>
      <c r="D874" s="4"/>
    </row>
    <row r="875" spans="3:4" ht="12.75" x14ac:dyDescent="0.2">
      <c r="C875" s="4"/>
      <c r="D875" s="4"/>
    </row>
    <row r="876" spans="3:4" ht="12.75" x14ac:dyDescent="0.2">
      <c r="C876" s="4"/>
      <c r="D876" s="4"/>
    </row>
    <row r="877" spans="3:4" ht="12.75" x14ac:dyDescent="0.2">
      <c r="C877" s="4"/>
      <c r="D877" s="4"/>
    </row>
    <row r="878" spans="3:4" ht="12.75" x14ac:dyDescent="0.2">
      <c r="C878" s="4"/>
      <c r="D878" s="4"/>
    </row>
    <row r="879" spans="3:4" ht="12.75" x14ac:dyDescent="0.2">
      <c r="C879" s="4"/>
      <c r="D879" s="4"/>
    </row>
    <row r="880" spans="3:4" ht="12.75" x14ac:dyDescent="0.2">
      <c r="C880" s="4"/>
      <c r="D880" s="4"/>
    </row>
    <row r="881" spans="3:4" ht="12.75" x14ac:dyDescent="0.2">
      <c r="C881" s="4"/>
      <c r="D881" s="4"/>
    </row>
    <row r="882" spans="3:4" ht="12.75" x14ac:dyDescent="0.2">
      <c r="C882" s="4"/>
      <c r="D882" s="4"/>
    </row>
    <row r="883" spans="3:4" ht="12.75" x14ac:dyDescent="0.2">
      <c r="C883" s="4"/>
      <c r="D883" s="4"/>
    </row>
    <row r="884" spans="3:4" ht="12.75" x14ac:dyDescent="0.2">
      <c r="C884" s="4"/>
      <c r="D884" s="4"/>
    </row>
    <row r="885" spans="3:4" ht="12.75" x14ac:dyDescent="0.2">
      <c r="C885" s="4"/>
      <c r="D885" s="4"/>
    </row>
    <row r="886" spans="3:4" ht="12.75" x14ac:dyDescent="0.2">
      <c r="C886" s="4"/>
      <c r="D886" s="4"/>
    </row>
    <row r="887" spans="3:4" ht="12.75" x14ac:dyDescent="0.2">
      <c r="C887" s="4"/>
      <c r="D887" s="4"/>
    </row>
    <row r="888" spans="3:4" ht="12.75" x14ac:dyDescent="0.2">
      <c r="C888" s="4"/>
      <c r="D888" s="4"/>
    </row>
    <row r="889" spans="3:4" ht="12.75" x14ac:dyDescent="0.2">
      <c r="C889" s="4"/>
      <c r="D889" s="4"/>
    </row>
    <row r="890" spans="3:4" ht="12.75" x14ac:dyDescent="0.2">
      <c r="C890" s="4"/>
      <c r="D890" s="4"/>
    </row>
    <row r="891" spans="3:4" ht="12.75" x14ac:dyDescent="0.2">
      <c r="C891" s="4"/>
      <c r="D891" s="4"/>
    </row>
    <row r="892" spans="3:4" ht="12.75" x14ac:dyDescent="0.2">
      <c r="C892" s="4"/>
      <c r="D892" s="4"/>
    </row>
    <row r="893" spans="3:4" ht="12.75" x14ac:dyDescent="0.2">
      <c r="C893" s="4"/>
      <c r="D893" s="4"/>
    </row>
    <row r="894" spans="3:4" ht="12.75" x14ac:dyDescent="0.2">
      <c r="C894" s="4"/>
      <c r="D894" s="4"/>
    </row>
    <row r="895" spans="3:4" ht="12.75" x14ac:dyDescent="0.2">
      <c r="C895" s="4"/>
      <c r="D895" s="4"/>
    </row>
    <row r="896" spans="3:4" ht="12.75" x14ac:dyDescent="0.2">
      <c r="C896" s="4"/>
      <c r="D896" s="4"/>
    </row>
    <row r="897" spans="3:4" ht="12.75" x14ac:dyDescent="0.2">
      <c r="C897" s="4"/>
      <c r="D897" s="4"/>
    </row>
    <row r="898" spans="3:4" ht="12.75" x14ac:dyDescent="0.2">
      <c r="C898" s="4"/>
      <c r="D898" s="4"/>
    </row>
    <row r="899" spans="3:4" ht="12.75" x14ac:dyDescent="0.2">
      <c r="C899" s="4"/>
      <c r="D899" s="4"/>
    </row>
    <row r="900" spans="3:4" ht="12.75" x14ac:dyDescent="0.2">
      <c r="C900" s="4"/>
      <c r="D900" s="4"/>
    </row>
    <row r="901" spans="3:4" ht="12.75" x14ac:dyDescent="0.2">
      <c r="C901" s="4"/>
      <c r="D901" s="4"/>
    </row>
    <row r="902" spans="3:4" ht="12.75" x14ac:dyDescent="0.2">
      <c r="C902" s="4"/>
      <c r="D902" s="4"/>
    </row>
    <row r="903" spans="3:4" ht="12.75" x14ac:dyDescent="0.2">
      <c r="C903" s="4"/>
      <c r="D903" s="4"/>
    </row>
    <row r="904" spans="3:4" ht="12.75" x14ac:dyDescent="0.2">
      <c r="C904" s="4"/>
      <c r="D904" s="4"/>
    </row>
    <row r="905" spans="3:4" ht="12.75" x14ac:dyDescent="0.2">
      <c r="C905" s="4"/>
      <c r="D905" s="4"/>
    </row>
    <row r="906" spans="3:4" ht="12.75" x14ac:dyDescent="0.2">
      <c r="C906" s="4"/>
      <c r="D906" s="4"/>
    </row>
    <row r="907" spans="3:4" ht="12.75" x14ac:dyDescent="0.2">
      <c r="C907" s="4"/>
      <c r="D907" s="4"/>
    </row>
    <row r="908" spans="3:4" ht="12.75" x14ac:dyDescent="0.2">
      <c r="C908" s="4"/>
      <c r="D908" s="4"/>
    </row>
    <row r="909" spans="3:4" ht="12.75" x14ac:dyDescent="0.2">
      <c r="C909" s="4"/>
      <c r="D909" s="4"/>
    </row>
    <row r="910" spans="3:4" ht="12.75" x14ac:dyDescent="0.2">
      <c r="C910" s="4"/>
      <c r="D910" s="4"/>
    </row>
    <row r="911" spans="3:4" ht="12.75" x14ac:dyDescent="0.2">
      <c r="C911" s="4"/>
      <c r="D911" s="4"/>
    </row>
    <row r="912" spans="3:4" ht="12.75" x14ac:dyDescent="0.2">
      <c r="C912" s="4"/>
      <c r="D912" s="4"/>
    </row>
    <row r="913" spans="3:4" ht="12.75" x14ac:dyDescent="0.2">
      <c r="C913" s="4"/>
      <c r="D913" s="4"/>
    </row>
    <row r="914" spans="3:4" ht="12.75" x14ac:dyDescent="0.2">
      <c r="C914" s="4"/>
      <c r="D914" s="4"/>
    </row>
    <row r="915" spans="3:4" ht="12.75" x14ac:dyDescent="0.2">
      <c r="C915" s="4"/>
      <c r="D915" s="4"/>
    </row>
    <row r="916" spans="3:4" ht="12.75" x14ac:dyDescent="0.2">
      <c r="C916" s="4"/>
      <c r="D916" s="4"/>
    </row>
    <row r="917" spans="3:4" ht="12.75" x14ac:dyDescent="0.2">
      <c r="C917" s="4"/>
      <c r="D917" s="4"/>
    </row>
    <row r="918" spans="3:4" ht="12.75" x14ac:dyDescent="0.2">
      <c r="C918" s="4"/>
      <c r="D918" s="4"/>
    </row>
    <row r="919" spans="3:4" ht="12.75" x14ac:dyDescent="0.2">
      <c r="C919" s="4"/>
      <c r="D919" s="4"/>
    </row>
    <row r="920" spans="3:4" ht="12.75" x14ac:dyDescent="0.2">
      <c r="C920" s="4"/>
      <c r="D920" s="4"/>
    </row>
    <row r="921" spans="3:4" ht="12.75" x14ac:dyDescent="0.2">
      <c r="C921" s="4"/>
      <c r="D921" s="4"/>
    </row>
    <row r="922" spans="3:4" ht="12.75" x14ac:dyDescent="0.2">
      <c r="C922" s="4"/>
      <c r="D922" s="4"/>
    </row>
    <row r="923" spans="3:4" ht="12.75" x14ac:dyDescent="0.2">
      <c r="C923" s="4"/>
      <c r="D923" s="4"/>
    </row>
    <row r="924" spans="3:4" ht="12.75" x14ac:dyDescent="0.2">
      <c r="C924" s="4"/>
      <c r="D924" s="4"/>
    </row>
    <row r="925" spans="3:4" ht="12.75" x14ac:dyDescent="0.2">
      <c r="C925" s="4"/>
      <c r="D925" s="4"/>
    </row>
    <row r="926" spans="3:4" ht="12.75" x14ac:dyDescent="0.2">
      <c r="C926" s="4"/>
      <c r="D926" s="4"/>
    </row>
    <row r="927" spans="3:4" ht="12.75" x14ac:dyDescent="0.2">
      <c r="C927" s="4"/>
      <c r="D927" s="4"/>
    </row>
    <row r="928" spans="3:4" ht="12.75" x14ac:dyDescent="0.2">
      <c r="C928" s="4"/>
      <c r="D928" s="4"/>
    </row>
    <row r="929" spans="3:4" ht="12.75" x14ac:dyDescent="0.2">
      <c r="C929" s="4"/>
      <c r="D929" s="4"/>
    </row>
    <row r="930" spans="3:4" ht="12.75" x14ac:dyDescent="0.2">
      <c r="C930" s="4"/>
      <c r="D930" s="4"/>
    </row>
    <row r="931" spans="3:4" ht="12.75" x14ac:dyDescent="0.2">
      <c r="C931" s="4"/>
      <c r="D931" s="4"/>
    </row>
    <row r="932" spans="3:4" ht="12.75" x14ac:dyDescent="0.2">
      <c r="C932" s="4"/>
      <c r="D932" s="4"/>
    </row>
    <row r="933" spans="3:4" ht="12.75" x14ac:dyDescent="0.2">
      <c r="C933" s="4"/>
      <c r="D933" s="4"/>
    </row>
    <row r="934" spans="3:4" ht="12.75" x14ac:dyDescent="0.2">
      <c r="C934" s="4"/>
      <c r="D934" s="4"/>
    </row>
    <row r="935" spans="3:4" ht="12.75" x14ac:dyDescent="0.2">
      <c r="C935" s="4"/>
      <c r="D935" s="4"/>
    </row>
    <row r="936" spans="3:4" ht="12.75" x14ac:dyDescent="0.2">
      <c r="C936" s="4"/>
      <c r="D936" s="4"/>
    </row>
    <row r="937" spans="3:4" ht="12.75" x14ac:dyDescent="0.2">
      <c r="C937" s="4"/>
      <c r="D937" s="4"/>
    </row>
    <row r="938" spans="3:4" ht="12.75" x14ac:dyDescent="0.2">
      <c r="C938" s="4"/>
      <c r="D938" s="4"/>
    </row>
    <row r="939" spans="3:4" ht="12.75" x14ac:dyDescent="0.2">
      <c r="C939" s="4"/>
      <c r="D939" s="4"/>
    </row>
    <row r="940" spans="3:4" ht="12.75" x14ac:dyDescent="0.2">
      <c r="C940" s="4"/>
      <c r="D940" s="4"/>
    </row>
    <row r="941" spans="3:4" ht="12.75" x14ac:dyDescent="0.2">
      <c r="C941" s="4"/>
      <c r="D941" s="4"/>
    </row>
    <row r="942" spans="3:4" ht="12.75" x14ac:dyDescent="0.2">
      <c r="C942" s="4"/>
      <c r="D942" s="4"/>
    </row>
    <row r="943" spans="3:4" ht="12.75" x14ac:dyDescent="0.2">
      <c r="C943" s="4"/>
      <c r="D943" s="4"/>
    </row>
    <row r="944" spans="3:4" ht="12.75" x14ac:dyDescent="0.2">
      <c r="C944" s="4"/>
      <c r="D944" s="4"/>
    </row>
    <row r="945" spans="3:4" ht="12.75" x14ac:dyDescent="0.2">
      <c r="C945" s="4"/>
      <c r="D945" s="4"/>
    </row>
    <row r="946" spans="3:4" ht="12.75" x14ac:dyDescent="0.2">
      <c r="C946" s="4"/>
      <c r="D946" s="4"/>
    </row>
    <row r="947" spans="3:4" ht="12.75" x14ac:dyDescent="0.2">
      <c r="C947" s="4"/>
      <c r="D947" s="4"/>
    </row>
    <row r="948" spans="3:4" ht="12.75" x14ac:dyDescent="0.2">
      <c r="C948" s="4"/>
      <c r="D948" s="4"/>
    </row>
    <row r="949" spans="3:4" ht="12.75" x14ac:dyDescent="0.2">
      <c r="C949" s="4"/>
      <c r="D949" s="4"/>
    </row>
    <row r="950" spans="3:4" ht="12.75" x14ac:dyDescent="0.2">
      <c r="C950" s="4"/>
      <c r="D950" s="4"/>
    </row>
    <row r="951" spans="3:4" ht="12.75" x14ac:dyDescent="0.2">
      <c r="C951" s="4"/>
      <c r="D951" s="4"/>
    </row>
    <row r="952" spans="3:4" ht="12.75" x14ac:dyDescent="0.2">
      <c r="C952" s="4"/>
      <c r="D952" s="4"/>
    </row>
    <row r="953" spans="3:4" ht="12.75" x14ac:dyDescent="0.2">
      <c r="C953" s="4"/>
      <c r="D953" s="4"/>
    </row>
    <row r="954" spans="3:4" ht="12.75" x14ac:dyDescent="0.2">
      <c r="C954" s="4"/>
      <c r="D954" s="4"/>
    </row>
    <row r="955" spans="3:4" ht="12.75" x14ac:dyDescent="0.2">
      <c r="C955" s="4"/>
      <c r="D955" s="4"/>
    </row>
    <row r="956" spans="3:4" ht="12.75" x14ac:dyDescent="0.2">
      <c r="C956" s="4"/>
      <c r="D956" s="4"/>
    </row>
    <row r="957" spans="3:4" ht="12.75" x14ac:dyDescent="0.2">
      <c r="C957" s="4"/>
      <c r="D957" s="4"/>
    </row>
    <row r="958" spans="3:4" ht="12.75" x14ac:dyDescent="0.2">
      <c r="C958" s="4"/>
      <c r="D958" s="4"/>
    </row>
    <row r="959" spans="3:4" ht="12.75" x14ac:dyDescent="0.2">
      <c r="C959" s="4"/>
      <c r="D959" s="4"/>
    </row>
    <row r="960" spans="3:4" ht="12.75" x14ac:dyDescent="0.2">
      <c r="C960" s="4"/>
      <c r="D960" s="4"/>
    </row>
    <row r="961" spans="3:4" ht="12.75" x14ac:dyDescent="0.2">
      <c r="C961" s="4"/>
      <c r="D961" s="4"/>
    </row>
    <row r="962" spans="3:4" ht="12.75" x14ac:dyDescent="0.2">
      <c r="C962" s="4"/>
      <c r="D962" s="4"/>
    </row>
    <row r="963" spans="3:4" ht="12.75" x14ac:dyDescent="0.2">
      <c r="C963" s="4"/>
      <c r="D963" s="4"/>
    </row>
    <row r="964" spans="3:4" ht="12.75" x14ac:dyDescent="0.2">
      <c r="C964" s="4"/>
      <c r="D964" s="4"/>
    </row>
    <row r="965" spans="3:4" ht="12.75" x14ac:dyDescent="0.2">
      <c r="C965" s="4"/>
      <c r="D965" s="4"/>
    </row>
    <row r="966" spans="3:4" ht="12.75" x14ac:dyDescent="0.2">
      <c r="C966" s="4"/>
      <c r="D966" s="4"/>
    </row>
    <row r="967" spans="3:4" ht="12.75" x14ac:dyDescent="0.2">
      <c r="C967" s="4"/>
      <c r="D967" s="4"/>
    </row>
    <row r="968" spans="3:4" ht="12.75" x14ac:dyDescent="0.2">
      <c r="C968" s="4"/>
      <c r="D968" s="4"/>
    </row>
    <row r="969" spans="3:4" ht="12.75" x14ac:dyDescent="0.2">
      <c r="C969" s="4"/>
      <c r="D969" s="4"/>
    </row>
    <row r="970" spans="3:4" ht="12.75" x14ac:dyDescent="0.2">
      <c r="C970" s="4"/>
      <c r="D970" s="4"/>
    </row>
    <row r="971" spans="3:4" ht="12.75" x14ac:dyDescent="0.2">
      <c r="C971" s="4"/>
      <c r="D971" s="4"/>
    </row>
    <row r="972" spans="3:4" ht="12.75" x14ac:dyDescent="0.2">
      <c r="C972" s="4"/>
      <c r="D972" s="4"/>
    </row>
    <row r="973" spans="3:4" ht="12.75" x14ac:dyDescent="0.2">
      <c r="C973" s="4"/>
      <c r="D973" s="4"/>
    </row>
    <row r="974" spans="3:4" ht="12.75" x14ac:dyDescent="0.2">
      <c r="C974" s="4"/>
      <c r="D974" s="4"/>
    </row>
    <row r="975" spans="3:4" ht="12.75" x14ac:dyDescent="0.2">
      <c r="C975" s="4"/>
      <c r="D975" s="4"/>
    </row>
    <row r="976" spans="3:4" ht="12.75" x14ac:dyDescent="0.2">
      <c r="C976" s="4"/>
      <c r="D976" s="4"/>
    </row>
    <row r="977" spans="3:4" ht="12.75" x14ac:dyDescent="0.2">
      <c r="C977" s="4"/>
      <c r="D977" s="4"/>
    </row>
    <row r="978" spans="3:4" ht="12.75" x14ac:dyDescent="0.2">
      <c r="C978" s="4"/>
      <c r="D978" s="4"/>
    </row>
    <row r="979" spans="3:4" ht="12.75" x14ac:dyDescent="0.2">
      <c r="C979" s="4"/>
      <c r="D979" s="4"/>
    </row>
    <row r="980" spans="3:4" ht="12.75" x14ac:dyDescent="0.2">
      <c r="C980" s="4"/>
      <c r="D980" s="4"/>
    </row>
    <row r="981" spans="3:4" ht="12.75" x14ac:dyDescent="0.2">
      <c r="C981" s="4"/>
      <c r="D981" s="4"/>
    </row>
    <row r="982" spans="3:4" ht="12.75" x14ac:dyDescent="0.2">
      <c r="C982" s="4"/>
      <c r="D982" s="4"/>
    </row>
    <row r="983" spans="3:4" ht="12.75" x14ac:dyDescent="0.2">
      <c r="C983" s="4"/>
      <c r="D983" s="4"/>
    </row>
    <row r="984" spans="3:4" ht="12.75" x14ac:dyDescent="0.2">
      <c r="C984" s="4"/>
      <c r="D984" s="4"/>
    </row>
    <row r="985" spans="3:4" ht="12.75" x14ac:dyDescent="0.2">
      <c r="C985" s="4"/>
      <c r="D985" s="4"/>
    </row>
    <row r="986" spans="3:4" ht="12.75" x14ac:dyDescent="0.2">
      <c r="C986" s="4"/>
      <c r="D986" s="4"/>
    </row>
    <row r="987" spans="3:4" ht="12.75" x14ac:dyDescent="0.2">
      <c r="C987" s="4"/>
      <c r="D987" s="4"/>
    </row>
    <row r="988" spans="3:4" ht="12.75" x14ac:dyDescent="0.2">
      <c r="C988" s="4"/>
      <c r="D988" s="4"/>
    </row>
    <row r="989" spans="3:4" ht="12.75" x14ac:dyDescent="0.2">
      <c r="C989" s="4"/>
      <c r="D989" s="4"/>
    </row>
    <row r="990" spans="3:4" ht="12.75" x14ac:dyDescent="0.2">
      <c r="C990" s="4"/>
      <c r="D990" s="4"/>
    </row>
    <row r="991" spans="3:4" ht="12.75" x14ac:dyDescent="0.2">
      <c r="C991" s="4"/>
      <c r="D991" s="4"/>
    </row>
    <row r="992" spans="3:4" ht="12.75" x14ac:dyDescent="0.2">
      <c r="C992" s="4"/>
      <c r="D992" s="4"/>
    </row>
    <row r="993" spans="3:4" ht="12.75" x14ac:dyDescent="0.2">
      <c r="C993" s="4"/>
      <c r="D993" s="4"/>
    </row>
    <row r="994" spans="3:4" ht="12.75" x14ac:dyDescent="0.2">
      <c r="C994" s="4"/>
      <c r="D994" s="4"/>
    </row>
    <row r="995" spans="3:4" ht="12.75" x14ac:dyDescent="0.2">
      <c r="C995" s="4"/>
      <c r="D995" s="4"/>
    </row>
    <row r="996" spans="3:4" ht="12.75" x14ac:dyDescent="0.2">
      <c r="C996" s="4"/>
      <c r="D996" s="4"/>
    </row>
    <row r="997" spans="3:4" ht="12.75" x14ac:dyDescent="0.2">
      <c r="C997" s="4"/>
      <c r="D997" s="4"/>
    </row>
    <row r="998" spans="3:4" ht="12.75" x14ac:dyDescent="0.2">
      <c r="C998" s="4"/>
      <c r="D998" s="4"/>
    </row>
    <row r="999" spans="3:4" ht="12.75" x14ac:dyDescent="0.2">
      <c r="C999" s="4"/>
      <c r="D999" s="4"/>
    </row>
    <row r="1000" spans="3:4" ht="12.75" x14ac:dyDescent="0.2">
      <c r="C1000" s="4"/>
      <c r="D100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tabSelected="1" workbookViewId="0">
      <pane ySplit="1" topLeftCell="A2" activePane="bottomLeft" state="frozen"/>
      <selection pane="bottomLeft" activeCell="C10" sqref="C10"/>
    </sheetView>
  </sheetViews>
  <sheetFormatPr defaultColWidth="14.42578125" defaultRowHeight="15.75" customHeight="1" x14ac:dyDescent="0.2"/>
  <cols>
    <col min="1" max="1" width="9.85546875" customWidth="1"/>
    <col min="2" max="2" width="16.28515625" customWidth="1"/>
    <col min="3" max="3" width="51.7109375" customWidth="1"/>
  </cols>
  <sheetData>
    <row r="1" spans="1:7" ht="15.75" customHeight="1" x14ac:dyDescent="0.2">
      <c r="A1" s="5" t="s">
        <v>0</v>
      </c>
      <c r="B1" s="5" t="s">
        <v>10</v>
      </c>
      <c r="C1" s="1" t="s">
        <v>1</v>
      </c>
      <c r="D1" s="5" t="s">
        <v>2</v>
      </c>
      <c r="E1" s="5" t="s">
        <v>3</v>
      </c>
      <c r="F1" s="5" t="s">
        <v>4</v>
      </c>
      <c r="G1" s="9" t="s">
        <v>5</v>
      </c>
    </row>
    <row r="2" spans="1:7" ht="15.75" customHeight="1" x14ac:dyDescent="0.2">
      <c r="A2" s="5">
        <v>1</v>
      </c>
      <c r="B2" s="5" t="s">
        <v>11</v>
      </c>
      <c r="C2" s="1" t="s">
        <v>12</v>
      </c>
      <c r="D2" s="5" t="s">
        <v>6</v>
      </c>
      <c r="E2" s="5" t="s">
        <v>13</v>
      </c>
      <c r="F2" s="5" t="s">
        <v>14</v>
      </c>
      <c r="G2" s="5" t="s">
        <v>15</v>
      </c>
    </row>
    <row r="3" spans="1:7" ht="15.75" customHeight="1" x14ac:dyDescent="0.2">
      <c r="A3" s="5">
        <v>2</v>
      </c>
      <c r="B3" s="5" t="s">
        <v>16</v>
      </c>
      <c r="C3" s="1" t="s">
        <v>17</v>
      </c>
      <c r="D3" s="5" t="s">
        <v>7</v>
      </c>
      <c r="E3" s="5" t="s">
        <v>18</v>
      </c>
      <c r="F3" s="5" t="s">
        <v>19</v>
      </c>
      <c r="G3" s="5" t="s">
        <v>20</v>
      </c>
    </row>
    <row r="4" spans="1:7" ht="15.75" customHeight="1" x14ac:dyDescent="0.2">
      <c r="A4" s="5">
        <v>3</v>
      </c>
      <c r="B4" s="5" t="s">
        <v>21</v>
      </c>
      <c r="C4" s="1" t="s">
        <v>22</v>
      </c>
      <c r="D4" s="5" t="s">
        <v>8</v>
      </c>
      <c r="E4" s="5" t="s">
        <v>23</v>
      </c>
      <c r="F4" s="5" t="s">
        <v>24</v>
      </c>
      <c r="G4" s="5" t="s">
        <v>25</v>
      </c>
    </row>
    <row r="5" spans="1:7" ht="15.75" customHeight="1" x14ac:dyDescent="0.2">
      <c r="A5" s="5">
        <v>4</v>
      </c>
      <c r="B5" s="5" t="s">
        <v>26</v>
      </c>
      <c r="C5" s="1" t="s">
        <v>27</v>
      </c>
      <c r="D5" s="5" t="s">
        <v>9</v>
      </c>
      <c r="E5" s="5" t="s">
        <v>28</v>
      </c>
      <c r="F5" s="5" t="s">
        <v>29</v>
      </c>
      <c r="G5" s="5" t="s">
        <v>30</v>
      </c>
    </row>
    <row r="6" spans="1:7" ht="15.75" customHeight="1" x14ac:dyDescent="0.2">
      <c r="A6" s="5">
        <v>5</v>
      </c>
      <c r="B6" s="5" t="s">
        <v>31</v>
      </c>
      <c r="C6" s="1" t="s">
        <v>32</v>
      </c>
      <c r="D6" s="5" t="s">
        <v>6</v>
      </c>
      <c r="E6" s="5" t="s">
        <v>33</v>
      </c>
      <c r="F6" s="5" t="s">
        <v>34</v>
      </c>
      <c r="G6" s="5" t="s">
        <v>35</v>
      </c>
    </row>
    <row r="7" spans="1:7" ht="15.75" customHeight="1" x14ac:dyDescent="0.2">
      <c r="A7" s="5">
        <v>6</v>
      </c>
      <c r="B7" s="5" t="s">
        <v>36</v>
      </c>
      <c r="C7" s="1" t="s">
        <v>37</v>
      </c>
      <c r="D7" s="5" t="s">
        <v>7</v>
      </c>
      <c r="E7" s="5" t="s">
        <v>38</v>
      </c>
      <c r="F7" s="5" t="s">
        <v>39</v>
      </c>
      <c r="G7" s="5" t="s">
        <v>40</v>
      </c>
    </row>
    <row r="8" spans="1:7" ht="15.75" customHeight="1" x14ac:dyDescent="0.2">
      <c r="A8" s="5">
        <v>7</v>
      </c>
      <c r="B8" s="5" t="s">
        <v>41</v>
      </c>
      <c r="C8" s="1" t="s">
        <v>42</v>
      </c>
      <c r="D8" s="5" t="s">
        <v>8</v>
      </c>
      <c r="E8" s="5" t="s">
        <v>43</v>
      </c>
      <c r="F8" s="10">
        <v>44656</v>
      </c>
      <c r="G8" s="10">
        <v>44595</v>
      </c>
    </row>
    <row r="9" spans="1:7" ht="15.75" customHeight="1" x14ac:dyDescent="0.2">
      <c r="A9" s="5">
        <v>8</v>
      </c>
      <c r="B9" s="5" t="s">
        <v>44</v>
      </c>
      <c r="C9" s="1" t="s">
        <v>45</v>
      </c>
      <c r="D9" s="5" t="s">
        <v>9</v>
      </c>
      <c r="E9" s="5" t="s">
        <v>46</v>
      </c>
      <c r="F9" s="5" t="s">
        <v>47</v>
      </c>
      <c r="G9" s="5" t="s">
        <v>48</v>
      </c>
    </row>
    <row r="10" spans="1:7" ht="15.75" customHeight="1" x14ac:dyDescent="0.2">
      <c r="A10" s="5">
        <v>9</v>
      </c>
      <c r="B10" s="5" t="s">
        <v>49</v>
      </c>
      <c r="C10" s="1" t="s">
        <v>50</v>
      </c>
      <c r="D10" s="5" t="s">
        <v>6</v>
      </c>
      <c r="E10" s="5" t="s">
        <v>51</v>
      </c>
      <c r="F10" s="5" t="b">
        <v>0</v>
      </c>
      <c r="G10" s="5" t="b">
        <v>1</v>
      </c>
    </row>
    <row r="11" spans="1:7" ht="15.75" customHeight="1" x14ac:dyDescent="0.2">
      <c r="A11" s="5">
        <v>10</v>
      </c>
      <c r="B11" s="5" t="s">
        <v>52</v>
      </c>
      <c r="C11" s="1" t="s">
        <v>53</v>
      </c>
      <c r="D11" s="5" t="s">
        <v>7</v>
      </c>
      <c r="E11" s="5" t="s">
        <v>54</v>
      </c>
      <c r="F11" s="5" t="s">
        <v>55</v>
      </c>
      <c r="G11" s="5" t="s">
        <v>56</v>
      </c>
    </row>
    <row r="12" spans="1:7" ht="15.75" customHeight="1" x14ac:dyDescent="0.2">
      <c r="A12" s="5">
        <v>11</v>
      </c>
      <c r="B12" s="5" t="s">
        <v>57</v>
      </c>
      <c r="C12" s="1" t="s">
        <v>58</v>
      </c>
      <c r="D12" s="5" t="s">
        <v>8</v>
      </c>
      <c r="E12" s="5" t="s">
        <v>59</v>
      </c>
      <c r="F12" s="5" t="s">
        <v>60</v>
      </c>
      <c r="G12" s="5" t="s">
        <v>61</v>
      </c>
    </row>
    <row r="13" spans="1:7" ht="15.75" customHeight="1" x14ac:dyDescent="0.2">
      <c r="A13" s="5">
        <v>12</v>
      </c>
      <c r="B13" s="5" t="s">
        <v>62</v>
      </c>
      <c r="C13" s="1" t="s">
        <v>63</v>
      </c>
      <c r="D13" s="5" t="s">
        <v>9</v>
      </c>
      <c r="E13" s="5" t="s">
        <v>64</v>
      </c>
      <c r="F13" s="5" t="s">
        <v>65</v>
      </c>
      <c r="G13" s="5" t="s">
        <v>66</v>
      </c>
    </row>
    <row r="14" spans="1:7" ht="15.75" customHeight="1" x14ac:dyDescent="0.2">
      <c r="A14" s="5">
        <v>13</v>
      </c>
      <c r="B14" s="5" t="s">
        <v>67</v>
      </c>
      <c r="C14" s="1" t="s">
        <v>68</v>
      </c>
      <c r="D14" s="5" t="s">
        <v>6</v>
      </c>
      <c r="E14" s="5" t="s">
        <v>69</v>
      </c>
      <c r="F14" s="5" t="s">
        <v>70</v>
      </c>
      <c r="G14" s="5" t="s">
        <v>71</v>
      </c>
    </row>
    <row r="15" spans="1:7" ht="15.75" customHeight="1" x14ac:dyDescent="0.2">
      <c r="A15" s="5">
        <v>14</v>
      </c>
      <c r="B15" s="5" t="s">
        <v>72</v>
      </c>
      <c r="C15" s="1" t="s">
        <v>73</v>
      </c>
      <c r="D15" s="5" t="s">
        <v>7</v>
      </c>
      <c r="E15" s="5" t="s">
        <v>74</v>
      </c>
      <c r="F15" s="5" t="s">
        <v>75</v>
      </c>
      <c r="G15" s="5" t="s">
        <v>76</v>
      </c>
    </row>
    <row r="16" spans="1:7" ht="15.75" customHeight="1" x14ac:dyDescent="0.2">
      <c r="A16" s="5">
        <v>15</v>
      </c>
      <c r="B16" s="5" t="s">
        <v>77</v>
      </c>
      <c r="C16" s="1" t="s">
        <v>78</v>
      </c>
      <c r="D16" s="5" t="s">
        <v>8</v>
      </c>
      <c r="E16" s="5" t="s">
        <v>79</v>
      </c>
      <c r="F16" s="5" t="s">
        <v>80</v>
      </c>
      <c r="G16" s="5" t="s">
        <v>81</v>
      </c>
    </row>
    <row r="17" spans="3:3" ht="15.75" customHeight="1" x14ac:dyDescent="0.2">
      <c r="C17" s="4"/>
    </row>
    <row r="18" spans="3:3" ht="15.75" customHeight="1" x14ac:dyDescent="0.2">
      <c r="C18" s="4"/>
    </row>
    <row r="19" spans="3:3" ht="15.75" customHeight="1" x14ac:dyDescent="0.2">
      <c r="C19" s="4"/>
    </row>
    <row r="20" spans="3:3" ht="15.75" customHeight="1" x14ac:dyDescent="0.2">
      <c r="C20" s="4"/>
    </row>
    <row r="21" spans="3:3" ht="15.75" customHeight="1" x14ac:dyDescent="0.2">
      <c r="C21" s="4"/>
    </row>
    <row r="22" spans="3:3" ht="15.75" customHeight="1" x14ac:dyDescent="0.2">
      <c r="C22" s="4"/>
    </row>
    <row r="23" spans="3:3" ht="15.75" customHeight="1" x14ac:dyDescent="0.2">
      <c r="C23" s="4"/>
    </row>
    <row r="24" spans="3:3" ht="15.75" customHeight="1" x14ac:dyDescent="0.2">
      <c r="C24" s="4"/>
    </row>
    <row r="25" spans="3:3" ht="12.75" x14ac:dyDescent="0.2">
      <c r="C25" s="4"/>
    </row>
    <row r="26" spans="3:3" ht="12.75" x14ac:dyDescent="0.2">
      <c r="C26" s="4"/>
    </row>
    <row r="27" spans="3:3" ht="12.75" x14ac:dyDescent="0.2">
      <c r="C27" s="4"/>
    </row>
    <row r="28" spans="3:3" ht="12.75" x14ac:dyDescent="0.2">
      <c r="C28" s="4"/>
    </row>
    <row r="29" spans="3:3" ht="12.75" x14ac:dyDescent="0.2">
      <c r="C29" s="4"/>
    </row>
    <row r="30" spans="3:3" ht="12.75" x14ac:dyDescent="0.2">
      <c r="C30" s="4"/>
    </row>
    <row r="31" spans="3:3" ht="12.75" x14ac:dyDescent="0.2">
      <c r="C31" s="4"/>
    </row>
    <row r="32" spans="3:3" ht="12.75" x14ac:dyDescent="0.2">
      <c r="C32" s="4"/>
    </row>
    <row r="33" spans="3:3" ht="12.75" x14ac:dyDescent="0.2">
      <c r="C33" s="4"/>
    </row>
    <row r="34" spans="3:3" ht="12.75" x14ac:dyDescent="0.2">
      <c r="C34" s="4"/>
    </row>
    <row r="35" spans="3:3" ht="12.75" x14ac:dyDescent="0.2">
      <c r="C35" s="4"/>
    </row>
    <row r="36" spans="3:3" ht="12.75" x14ac:dyDescent="0.2">
      <c r="C36" s="4"/>
    </row>
    <row r="37" spans="3:3" ht="12.75" x14ac:dyDescent="0.2">
      <c r="C37" s="4"/>
    </row>
    <row r="38" spans="3:3" ht="12.75" x14ac:dyDescent="0.2">
      <c r="C38" s="4"/>
    </row>
    <row r="39" spans="3:3" ht="12.75" x14ac:dyDescent="0.2">
      <c r="C39" s="4"/>
    </row>
    <row r="40" spans="3:3" ht="12.75" x14ac:dyDescent="0.2">
      <c r="C40" s="4"/>
    </row>
    <row r="41" spans="3:3" ht="12.75" x14ac:dyDescent="0.2">
      <c r="C41" s="4"/>
    </row>
    <row r="42" spans="3:3" ht="12.75" x14ac:dyDescent="0.2">
      <c r="C42" s="4"/>
    </row>
    <row r="43" spans="3:3" ht="12.75" x14ac:dyDescent="0.2">
      <c r="C43" s="4"/>
    </row>
    <row r="44" spans="3:3" ht="12.75" x14ac:dyDescent="0.2">
      <c r="C44" s="4"/>
    </row>
    <row r="45" spans="3:3" ht="12.75" x14ac:dyDescent="0.2">
      <c r="C45" s="4"/>
    </row>
    <row r="46" spans="3:3" ht="12.75" x14ac:dyDescent="0.2">
      <c r="C46" s="4"/>
    </row>
    <row r="47" spans="3:3" ht="12.75" x14ac:dyDescent="0.2">
      <c r="C47" s="4"/>
    </row>
    <row r="48" spans="3:3" ht="12.75" x14ac:dyDescent="0.2">
      <c r="C48" s="4"/>
    </row>
    <row r="49" spans="3:3" ht="12.75" x14ac:dyDescent="0.2">
      <c r="C49" s="4"/>
    </row>
    <row r="50" spans="3:3" ht="12.75" x14ac:dyDescent="0.2">
      <c r="C50" s="4"/>
    </row>
    <row r="51" spans="3:3" ht="12.75" x14ac:dyDescent="0.2">
      <c r="C51" s="4"/>
    </row>
    <row r="52" spans="3:3" ht="12.75" x14ac:dyDescent="0.2">
      <c r="C52" s="4"/>
    </row>
    <row r="53" spans="3:3" ht="12.75" x14ac:dyDescent="0.2">
      <c r="C53" s="4"/>
    </row>
    <row r="54" spans="3:3" ht="12.75" x14ac:dyDescent="0.2">
      <c r="C54" s="4"/>
    </row>
    <row r="55" spans="3:3" ht="12.75" x14ac:dyDescent="0.2">
      <c r="C55" s="4"/>
    </row>
    <row r="56" spans="3:3" ht="12.75" x14ac:dyDescent="0.2">
      <c r="C56" s="4"/>
    </row>
    <row r="57" spans="3:3" ht="12.75" x14ac:dyDescent="0.2">
      <c r="C57" s="4"/>
    </row>
    <row r="58" spans="3:3" ht="12.75" x14ac:dyDescent="0.2">
      <c r="C58" s="4"/>
    </row>
    <row r="59" spans="3:3" ht="12.75" x14ac:dyDescent="0.2">
      <c r="C59" s="4"/>
    </row>
    <row r="60" spans="3:3" ht="12.75" x14ac:dyDescent="0.2">
      <c r="C60" s="4"/>
    </row>
    <row r="61" spans="3:3" ht="12.75" x14ac:dyDescent="0.2">
      <c r="C61" s="4"/>
    </row>
    <row r="62" spans="3:3" ht="12.75" x14ac:dyDescent="0.2">
      <c r="C62" s="4"/>
    </row>
    <row r="63" spans="3:3" ht="12.75" x14ac:dyDescent="0.2">
      <c r="C63" s="4"/>
    </row>
    <row r="64" spans="3:3" ht="12.75" x14ac:dyDescent="0.2">
      <c r="C64" s="4"/>
    </row>
    <row r="65" spans="3:3" ht="12.75" x14ac:dyDescent="0.2">
      <c r="C65" s="4"/>
    </row>
    <row r="66" spans="3:3" ht="12.75" x14ac:dyDescent="0.2">
      <c r="C66" s="4"/>
    </row>
    <row r="67" spans="3:3" ht="12.75" x14ac:dyDescent="0.2">
      <c r="C67" s="4"/>
    </row>
    <row r="68" spans="3:3" ht="12.75" x14ac:dyDescent="0.2">
      <c r="C68" s="4"/>
    </row>
    <row r="69" spans="3:3" ht="12.75" x14ac:dyDescent="0.2">
      <c r="C69" s="4"/>
    </row>
    <row r="70" spans="3:3" ht="12.75" x14ac:dyDescent="0.2">
      <c r="C70" s="4"/>
    </row>
    <row r="71" spans="3:3" ht="12.75" x14ac:dyDescent="0.2">
      <c r="C71" s="4"/>
    </row>
    <row r="72" spans="3:3" ht="12.75" x14ac:dyDescent="0.2">
      <c r="C72" s="4"/>
    </row>
    <row r="73" spans="3:3" ht="12.75" x14ac:dyDescent="0.2">
      <c r="C73" s="4"/>
    </row>
    <row r="74" spans="3:3" ht="12.75" x14ac:dyDescent="0.2">
      <c r="C74" s="4"/>
    </row>
    <row r="75" spans="3:3" ht="12.75" x14ac:dyDescent="0.2">
      <c r="C75" s="4"/>
    </row>
    <row r="76" spans="3:3" ht="12.75" x14ac:dyDescent="0.2">
      <c r="C76" s="4"/>
    </row>
    <row r="77" spans="3:3" ht="12.75" x14ac:dyDescent="0.2">
      <c r="C77" s="4"/>
    </row>
    <row r="78" spans="3:3" ht="12.75" x14ac:dyDescent="0.2">
      <c r="C78" s="4"/>
    </row>
    <row r="79" spans="3:3" ht="12.75" x14ac:dyDescent="0.2">
      <c r="C79" s="4"/>
    </row>
    <row r="80" spans="3:3" ht="12.75" x14ac:dyDescent="0.2">
      <c r="C80" s="4"/>
    </row>
    <row r="81" spans="3:3" ht="12.75" x14ac:dyDescent="0.2">
      <c r="C81" s="4"/>
    </row>
    <row r="82" spans="3:3" ht="12.75" x14ac:dyDescent="0.2">
      <c r="C82" s="4"/>
    </row>
    <row r="83" spans="3:3" ht="12.75" x14ac:dyDescent="0.2">
      <c r="C83" s="4"/>
    </row>
    <row r="84" spans="3:3" ht="12.75" x14ac:dyDescent="0.2">
      <c r="C84" s="4"/>
    </row>
    <row r="85" spans="3:3" ht="12.75" x14ac:dyDescent="0.2">
      <c r="C85" s="4"/>
    </row>
    <row r="86" spans="3:3" ht="12.75" x14ac:dyDescent="0.2">
      <c r="C86" s="4"/>
    </row>
    <row r="87" spans="3:3" ht="12.75" x14ac:dyDescent="0.2">
      <c r="C87" s="4"/>
    </row>
    <row r="88" spans="3:3" ht="12.75" x14ac:dyDescent="0.2">
      <c r="C88" s="4"/>
    </row>
    <row r="89" spans="3:3" ht="12.75" x14ac:dyDescent="0.2">
      <c r="C89" s="4"/>
    </row>
    <row r="90" spans="3:3" ht="12.75" x14ac:dyDescent="0.2">
      <c r="C90" s="4"/>
    </row>
    <row r="91" spans="3:3" ht="12.75" x14ac:dyDescent="0.2">
      <c r="C91" s="4"/>
    </row>
    <row r="92" spans="3:3" ht="12.75" x14ac:dyDescent="0.2">
      <c r="C92" s="4"/>
    </row>
    <row r="93" spans="3:3" ht="12.75" x14ac:dyDescent="0.2">
      <c r="C93" s="4"/>
    </row>
    <row r="94" spans="3:3" ht="12.75" x14ac:dyDescent="0.2">
      <c r="C94" s="4"/>
    </row>
    <row r="95" spans="3:3" ht="12.75" x14ac:dyDescent="0.2">
      <c r="C95" s="4"/>
    </row>
    <row r="96" spans="3:3" ht="12.75" x14ac:dyDescent="0.2">
      <c r="C96" s="4"/>
    </row>
    <row r="97" spans="3:3" ht="12.75" x14ac:dyDescent="0.2">
      <c r="C97" s="4"/>
    </row>
    <row r="98" spans="3:3" ht="12.75" x14ac:dyDescent="0.2">
      <c r="C98" s="4"/>
    </row>
    <row r="99" spans="3:3" ht="12.75" x14ac:dyDescent="0.2">
      <c r="C99" s="4"/>
    </row>
    <row r="100" spans="3:3" ht="12.75" x14ac:dyDescent="0.2">
      <c r="C100" s="4"/>
    </row>
    <row r="101" spans="3:3" ht="12.75" x14ac:dyDescent="0.2">
      <c r="C101" s="4"/>
    </row>
    <row r="102" spans="3:3" ht="12.75" x14ac:dyDescent="0.2">
      <c r="C102" s="4"/>
    </row>
    <row r="103" spans="3:3" ht="12.75" x14ac:dyDescent="0.2">
      <c r="C103" s="4"/>
    </row>
    <row r="104" spans="3:3" ht="12.75" x14ac:dyDescent="0.2">
      <c r="C104" s="4"/>
    </row>
    <row r="105" spans="3:3" ht="12.75" x14ac:dyDescent="0.2">
      <c r="C105" s="4"/>
    </row>
    <row r="106" spans="3:3" ht="12.75" x14ac:dyDescent="0.2">
      <c r="C106" s="4"/>
    </row>
    <row r="107" spans="3:3" ht="12.75" x14ac:dyDescent="0.2">
      <c r="C107" s="4"/>
    </row>
    <row r="108" spans="3:3" ht="12.75" x14ac:dyDescent="0.2">
      <c r="C108" s="4"/>
    </row>
    <row r="109" spans="3:3" ht="12.75" x14ac:dyDescent="0.2">
      <c r="C109" s="4"/>
    </row>
    <row r="110" spans="3:3" ht="12.75" x14ac:dyDescent="0.2">
      <c r="C110" s="4"/>
    </row>
    <row r="111" spans="3:3" ht="12.75" x14ac:dyDescent="0.2">
      <c r="C111" s="4"/>
    </row>
    <row r="112" spans="3:3" ht="12.75" x14ac:dyDescent="0.2">
      <c r="C112" s="4"/>
    </row>
    <row r="113" spans="3:3" ht="12.75" x14ac:dyDescent="0.2">
      <c r="C113" s="4"/>
    </row>
    <row r="114" spans="3:3" ht="12.75" x14ac:dyDescent="0.2">
      <c r="C114" s="4"/>
    </row>
    <row r="115" spans="3:3" ht="12.75" x14ac:dyDescent="0.2">
      <c r="C115" s="4"/>
    </row>
    <row r="116" spans="3:3" ht="12.75" x14ac:dyDescent="0.2">
      <c r="C116" s="4"/>
    </row>
    <row r="117" spans="3:3" ht="12.75" x14ac:dyDescent="0.2">
      <c r="C117" s="4"/>
    </row>
    <row r="118" spans="3:3" ht="12.75" x14ac:dyDescent="0.2">
      <c r="C118" s="4"/>
    </row>
    <row r="119" spans="3:3" ht="12.75" x14ac:dyDescent="0.2">
      <c r="C119" s="4"/>
    </row>
    <row r="120" spans="3:3" ht="12.75" x14ac:dyDescent="0.2">
      <c r="C120" s="4"/>
    </row>
    <row r="121" spans="3:3" ht="12.75" x14ac:dyDescent="0.2">
      <c r="C121" s="4"/>
    </row>
    <row r="122" spans="3:3" ht="12.75" x14ac:dyDescent="0.2">
      <c r="C122" s="4"/>
    </row>
    <row r="123" spans="3:3" ht="12.75" x14ac:dyDescent="0.2">
      <c r="C123" s="4"/>
    </row>
    <row r="124" spans="3:3" ht="12.75" x14ac:dyDescent="0.2">
      <c r="C124" s="4"/>
    </row>
    <row r="125" spans="3:3" ht="12.75" x14ac:dyDescent="0.2">
      <c r="C125" s="4"/>
    </row>
    <row r="126" spans="3:3" ht="12.75" x14ac:dyDescent="0.2">
      <c r="C126" s="4"/>
    </row>
    <row r="127" spans="3:3" ht="12.75" x14ac:dyDescent="0.2">
      <c r="C127" s="4"/>
    </row>
    <row r="128" spans="3:3" ht="12.75" x14ac:dyDescent="0.2">
      <c r="C128" s="4"/>
    </row>
    <row r="129" spans="3:3" ht="12.75" x14ac:dyDescent="0.2">
      <c r="C129" s="4"/>
    </row>
    <row r="130" spans="3:3" ht="12.75" x14ac:dyDescent="0.2">
      <c r="C130" s="4"/>
    </row>
    <row r="131" spans="3:3" ht="12.75" x14ac:dyDescent="0.2">
      <c r="C131" s="4"/>
    </row>
    <row r="132" spans="3:3" ht="12.75" x14ac:dyDescent="0.2">
      <c r="C132" s="4"/>
    </row>
    <row r="133" spans="3:3" ht="12.75" x14ac:dyDescent="0.2">
      <c r="C133" s="4"/>
    </row>
    <row r="134" spans="3:3" ht="12.75" x14ac:dyDescent="0.2">
      <c r="C134" s="4"/>
    </row>
    <row r="135" spans="3:3" ht="12.75" x14ac:dyDescent="0.2">
      <c r="C135" s="4"/>
    </row>
    <row r="136" spans="3:3" ht="12.75" x14ac:dyDescent="0.2">
      <c r="C136" s="4"/>
    </row>
    <row r="137" spans="3:3" ht="12.75" x14ac:dyDescent="0.2">
      <c r="C137" s="4"/>
    </row>
    <row r="138" spans="3:3" ht="12.75" x14ac:dyDescent="0.2">
      <c r="C138" s="4"/>
    </row>
    <row r="139" spans="3:3" ht="12.75" x14ac:dyDescent="0.2">
      <c r="C139" s="4"/>
    </row>
    <row r="140" spans="3:3" ht="12.75" x14ac:dyDescent="0.2">
      <c r="C140" s="4"/>
    </row>
    <row r="141" spans="3:3" ht="12.75" x14ac:dyDescent="0.2">
      <c r="C141" s="4"/>
    </row>
    <row r="142" spans="3:3" ht="12.75" x14ac:dyDescent="0.2">
      <c r="C142" s="4"/>
    </row>
    <row r="143" spans="3:3" ht="12.75" x14ac:dyDescent="0.2">
      <c r="C143" s="4"/>
    </row>
    <row r="144" spans="3:3" ht="12.75" x14ac:dyDescent="0.2">
      <c r="C144" s="4"/>
    </row>
    <row r="145" spans="3:3" ht="12.75" x14ac:dyDescent="0.2">
      <c r="C145" s="4"/>
    </row>
    <row r="146" spans="3:3" ht="12.75" x14ac:dyDescent="0.2">
      <c r="C146" s="4"/>
    </row>
    <row r="147" spans="3:3" ht="12.75" x14ac:dyDescent="0.2">
      <c r="C147" s="4"/>
    </row>
    <row r="148" spans="3:3" ht="12.75" x14ac:dyDescent="0.2">
      <c r="C148" s="4"/>
    </row>
    <row r="149" spans="3:3" ht="12.75" x14ac:dyDescent="0.2">
      <c r="C149" s="4"/>
    </row>
    <row r="150" spans="3:3" ht="12.75" x14ac:dyDescent="0.2">
      <c r="C150" s="4"/>
    </row>
    <row r="151" spans="3:3" ht="12.75" x14ac:dyDescent="0.2">
      <c r="C151" s="4"/>
    </row>
    <row r="152" spans="3:3" ht="12.75" x14ac:dyDescent="0.2">
      <c r="C152" s="4"/>
    </row>
    <row r="153" spans="3:3" ht="12.75" x14ac:dyDescent="0.2">
      <c r="C153" s="4"/>
    </row>
    <row r="154" spans="3:3" ht="12.75" x14ac:dyDescent="0.2">
      <c r="C154" s="4"/>
    </row>
    <row r="155" spans="3:3" ht="12.75" x14ac:dyDescent="0.2">
      <c r="C155" s="4"/>
    </row>
    <row r="156" spans="3:3" ht="12.75" x14ac:dyDescent="0.2">
      <c r="C156" s="4"/>
    </row>
    <row r="157" spans="3:3" ht="12.75" x14ac:dyDescent="0.2">
      <c r="C157" s="4"/>
    </row>
    <row r="158" spans="3:3" ht="12.75" x14ac:dyDescent="0.2">
      <c r="C158" s="4"/>
    </row>
    <row r="159" spans="3:3" ht="12.75" x14ac:dyDescent="0.2">
      <c r="C159" s="4"/>
    </row>
    <row r="160" spans="3:3" ht="12.75" x14ac:dyDescent="0.2">
      <c r="C160" s="4"/>
    </row>
    <row r="161" spans="3:3" ht="12.75" x14ac:dyDescent="0.2">
      <c r="C161" s="4"/>
    </row>
    <row r="162" spans="3:3" ht="12.75" x14ac:dyDescent="0.2">
      <c r="C162" s="4"/>
    </row>
    <row r="163" spans="3:3" ht="12.75" x14ac:dyDescent="0.2">
      <c r="C163" s="4"/>
    </row>
    <row r="164" spans="3:3" ht="12.75" x14ac:dyDescent="0.2">
      <c r="C164" s="4"/>
    </row>
    <row r="165" spans="3:3" ht="12.75" x14ac:dyDescent="0.2">
      <c r="C165" s="4"/>
    </row>
    <row r="166" spans="3:3" ht="12.75" x14ac:dyDescent="0.2">
      <c r="C166" s="4"/>
    </row>
    <row r="167" spans="3:3" ht="12.75" x14ac:dyDescent="0.2">
      <c r="C167" s="4"/>
    </row>
    <row r="168" spans="3:3" ht="12.75" x14ac:dyDescent="0.2">
      <c r="C168" s="4"/>
    </row>
    <row r="169" spans="3:3" ht="12.75" x14ac:dyDescent="0.2">
      <c r="C169" s="4"/>
    </row>
    <row r="170" spans="3:3" ht="12.75" x14ac:dyDescent="0.2">
      <c r="C170" s="4"/>
    </row>
    <row r="171" spans="3:3" ht="12.75" x14ac:dyDescent="0.2">
      <c r="C171" s="4"/>
    </row>
    <row r="172" spans="3:3" ht="12.75" x14ac:dyDescent="0.2">
      <c r="C172" s="4"/>
    </row>
    <row r="173" spans="3:3" ht="12.75" x14ac:dyDescent="0.2">
      <c r="C173" s="4"/>
    </row>
    <row r="174" spans="3:3" ht="12.75" x14ac:dyDescent="0.2">
      <c r="C174" s="4"/>
    </row>
    <row r="175" spans="3:3" ht="12.75" x14ac:dyDescent="0.2">
      <c r="C175" s="4"/>
    </row>
    <row r="176" spans="3:3" ht="12.75" x14ac:dyDescent="0.2">
      <c r="C176" s="4"/>
    </row>
    <row r="177" spans="3:3" ht="12.75" x14ac:dyDescent="0.2">
      <c r="C177" s="4"/>
    </row>
    <row r="178" spans="3:3" ht="12.75" x14ac:dyDescent="0.2">
      <c r="C178" s="4"/>
    </row>
    <row r="179" spans="3:3" ht="12.75" x14ac:dyDescent="0.2">
      <c r="C179" s="4"/>
    </row>
    <row r="180" spans="3:3" ht="12.75" x14ac:dyDescent="0.2">
      <c r="C180" s="4"/>
    </row>
    <row r="181" spans="3:3" ht="12.75" x14ac:dyDescent="0.2">
      <c r="C181" s="4"/>
    </row>
    <row r="182" spans="3:3" ht="12.75" x14ac:dyDescent="0.2">
      <c r="C182" s="4"/>
    </row>
    <row r="183" spans="3:3" ht="12.75" x14ac:dyDescent="0.2">
      <c r="C183" s="4"/>
    </row>
    <row r="184" spans="3:3" ht="12.75" x14ac:dyDescent="0.2">
      <c r="C184" s="4"/>
    </row>
    <row r="185" spans="3:3" ht="12.75" x14ac:dyDescent="0.2">
      <c r="C185" s="4"/>
    </row>
    <row r="186" spans="3:3" ht="12.75" x14ac:dyDescent="0.2">
      <c r="C186" s="4"/>
    </row>
    <row r="187" spans="3:3" ht="12.75" x14ac:dyDescent="0.2">
      <c r="C187" s="4"/>
    </row>
    <row r="188" spans="3:3" ht="12.75" x14ac:dyDescent="0.2">
      <c r="C188" s="4"/>
    </row>
    <row r="189" spans="3:3" ht="12.75" x14ac:dyDescent="0.2">
      <c r="C189" s="4"/>
    </row>
    <row r="190" spans="3:3" ht="12.75" x14ac:dyDescent="0.2">
      <c r="C190" s="4"/>
    </row>
    <row r="191" spans="3:3" ht="12.75" x14ac:dyDescent="0.2">
      <c r="C191" s="4"/>
    </row>
    <row r="192" spans="3:3" ht="12.75" x14ac:dyDescent="0.2">
      <c r="C192" s="4"/>
    </row>
    <row r="193" spans="3:3" ht="12.75" x14ac:dyDescent="0.2">
      <c r="C193" s="4"/>
    </row>
    <row r="194" spans="3:3" ht="12.75" x14ac:dyDescent="0.2">
      <c r="C194" s="4"/>
    </row>
    <row r="195" spans="3:3" ht="12.75" x14ac:dyDescent="0.2">
      <c r="C195" s="4"/>
    </row>
    <row r="196" spans="3:3" ht="12.75" x14ac:dyDescent="0.2">
      <c r="C196" s="4"/>
    </row>
    <row r="197" spans="3:3" ht="12.75" x14ac:dyDescent="0.2">
      <c r="C197" s="4"/>
    </row>
    <row r="198" spans="3:3" ht="12.75" x14ac:dyDescent="0.2">
      <c r="C198" s="4"/>
    </row>
    <row r="199" spans="3:3" ht="12.75" x14ac:dyDescent="0.2">
      <c r="C199" s="4"/>
    </row>
    <row r="200" spans="3:3" ht="12.75" x14ac:dyDescent="0.2">
      <c r="C200" s="4"/>
    </row>
    <row r="201" spans="3:3" ht="12.75" x14ac:dyDescent="0.2">
      <c r="C201" s="4"/>
    </row>
    <row r="202" spans="3:3" ht="12.75" x14ac:dyDescent="0.2">
      <c r="C202" s="4"/>
    </row>
    <row r="203" spans="3:3" ht="12.75" x14ac:dyDescent="0.2">
      <c r="C203" s="4"/>
    </row>
    <row r="204" spans="3:3" ht="12.75" x14ac:dyDescent="0.2">
      <c r="C204" s="4"/>
    </row>
    <row r="205" spans="3:3" ht="12.75" x14ac:dyDescent="0.2">
      <c r="C205" s="4"/>
    </row>
    <row r="206" spans="3:3" ht="12.75" x14ac:dyDescent="0.2">
      <c r="C206" s="4"/>
    </row>
    <row r="207" spans="3:3" ht="12.75" x14ac:dyDescent="0.2">
      <c r="C207" s="4"/>
    </row>
    <row r="208" spans="3:3" ht="12.75" x14ac:dyDescent="0.2">
      <c r="C208" s="4"/>
    </row>
    <row r="209" spans="3:3" ht="12.75" x14ac:dyDescent="0.2">
      <c r="C209" s="4"/>
    </row>
    <row r="210" spans="3:3" ht="12.75" x14ac:dyDescent="0.2">
      <c r="C210" s="4"/>
    </row>
    <row r="211" spans="3:3" ht="12.75" x14ac:dyDescent="0.2">
      <c r="C211" s="4"/>
    </row>
    <row r="212" spans="3:3" ht="12.75" x14ac:dyDescent="0.2">
      <c r="C212" s="4"/>
    </row>
    <row r="213" spans="3:3" ht="12.75" x14ac:dyDescent="0.2">
      <c r="C213" s="4"/>
    </row>
    <row r="214" spans="3:3" ht="12.75" x14ac:dyDescent="0.2">
      <c r="C214" s="4"/>
    </row>
    <row r="215" spans="3:3" ht="12.75" x14ac:dyDescent="0.2">
      <c r="C215" s="4"/>
    </row>
    <row r="216" spans="3:3" ht="12.75" x14ac:dyDescent="0.2">
      <c r="C216" s="4"/>
    </row>
    <row r="217" spans="3:3" ht="12.75" x14ac:dyDescent="0.2">
      <c r="C217" s="4"/>
    </row>
    <row r="218" spans="3:3" ht="12.75" x14ac:dyDescent="0.2">
      <c r="C218" s="4"/>
    </row>
    <row r="219" spans="3:3" ht="12.75" x14ac:dyDescent="0.2">
      <c r="C219" s="4"/>
    </row>
    <row r="220" spans="3:3" ht="12.75" x14ac:dyDescent="0.2">
      <c r="C220" s="4"/>
    </row>
    <row r="221" spans="3:3" ht="12.75" x14ac:dyDescent="0.2">
      <c r="C221" s="4"/>
    </row>
    <row r="222" spans="3:3" ht="12.75" x14ac:dyDescent="0.2">
      <c r="C222" s="4"/>
    </row>
    <row r="223" spans="3:3" ht="12.75" x14ac:dyDescent="0.2">
      <c r="C223" s="4"/>
    </row>
    <row r="224" spans="3:3" ht="12.75" x14ac:dyDescent="0.2">
      <c r="C224" s="4"/>
    </row>
    <row r="225" spans="3:3" ht="12.75" x14ac:dyDescent="0.2">
      <c r="C225" s="4"/>
    </row>
    <row r="226" spans="3:3" ht="12.75" x14ac:dyDescent="0.2">
      <c r="C226" s="4"/>
    </row>
    <row r="227" spans="3:3" ht="12.75" x14ac:dyDescent="0.2">
      <c r="C227" s="4"/>
    </row>
    <row r="228" spans="3:3" ht="12.75" x14ac:dyDescent="0.2">
      <c r="C228" s="4"/>
    </row>
    <row r="229" spans="3:3" ht="12.75" x14ac:dyDescent="0.2">
      <c r="C229" s="4"/>
    </row>
    <row r="230" spans="3:3" ht="12.75" x14ac:dyDescent="0.2">
      <c r="C230" s="4"/>
    </row>
    <row r="231" spans="3:3" ht="12.75" x14ac:dyDescent="0.2">
      <c r="C231" s="4"/>
    </row>
    <row r="232" spans="3:3" ht="12.75" x14ac:dyDescent="0.2">
      <c r="C232" s="4"/>
    </row>
    <row r="233" spans="3:3" ht="12.75" x14ac:dyDescent="0.2">
      <c r="C233" s="4"/>
    </row>
    <row r="234" spans="3:3" ht="12.75" x14ac:dyDescent="0.2">
      <c r="C234" s="4"/>
    </row>
    <row r="235" spans="3:3" ht="12.75" x14ac:dyDescent="0.2">
      <c r="C235" s="4"/>
    </row>
    <row r="236" spans="3:3" ht="12.75" x14ac:dyDescent="0.2">
      <c r="C236" s="4"/>
    </row>
    <row r="237" spans="3:3" ht="12.75" x14ac:dyDescent="0.2">
      <c r="C237" s="4"/>
    </row>
    <row r="238" spans="3:3" ht="12.75" x14ac:dyDescent="0.2">
      <c r="C238" s="4"/>
    </row>
    <row r="239" spans="3:3" ht="12.75" x14ac:dyDescent="0.2">
      <c r="C239" s="4"/>
    </row>
    <row r="240" spans="3:3" ht="12.75" x14ac:dyDescent="0.2">
      <c r="C240" s="4"/>
    </row>
    <row r="241" spans="3:3" ht="12.75" x14ac:dyDescent="0.2">
      <c r="C241" s="4"/>
    </row>
    <row r="242" spans="3:3" ht="12.75" x14ac:dyDescent="0.2">
      <c r="C242" s="4"/>
    </row>
    <row r="243" spans="3:3" ht="12.75" x14ac:dyDescent="0.2">
      <c r="C243" s="4"/>
    </row>
    <row r="244" spans="3:3" ht="12.75" x14ac:dyDescent="0.2">
      <c r="C244" s="4"/>
    </row>
    <row r="245" spans="3:3" ht="12.75" x14ac:dyDescent="0.2">
      <c r="C245" s="4"/>
    </row>
    <row r="246" spans="3:3" ht="12.75" x14ac:dyDescent="0.2">
      <c r="C246" s="4"/>
    </row>
    <row r="247" spans="3:3" ht="12.75" x14ac:dyDescent="0.2">
      <c r="C247" s="4"/>
    </row>
    <row r="248" spans="3:3" ht="12.75" x14ac:dyDescent="0.2">
      <c r="C248" s="4"/>
    </row>
    <row r="249" spans="3:3" ht="12.75" x14ac:dyDescent="0.2">
      <c r="C249" s="4"/>
    </row>
    <row r="250" spans="3:3" ht="12.75" x14ac:dyDescent="0.2">
      <c r="C250" s="4"/>
    </row>
    <row r="251" spans="3:3" ht="12.75" x14ac:dyDescent="0.2">
      <c r="C251" s="4"/>
    </row>
    <row r="252" spans="3:3" ht="12.75" x14ac:dyDescent="0.2">
      <c r="C252" s="4"/>
    </row>
    <row r="253" spans="3:3" ht="12.75" x14ac:dyDescent="0.2">
      <c r="C253" s="4"/>
    </row>
    <row r="254" spans="3:3" ht="12.75" x14ac:dyDescent="0.2">
      <c r="C254" s="4"/>
    </row>
    <row r="255" spans="3:3" ht="12.75" x14ac:dyDescent="0.2">
      <c r="C255" s="4"/>
    </row>
    <row r="256" spans="3:3" ht="12.75" x14ac:dyDescent="0.2">
      <c r="C256" s="4"/>
    </row>
    <row r="257" spans="3:3" ht="12.75" x14ac:dyDescent="0.2">
      <c r="C257" s="4"/>
    </row>
    <row r="258" spans="3:3" ht="12.75" x14ac:dyDescent="0.2">
      <c r="C258" s="4"/>
    </row>
    <row r="259" spans="3:3" ht="12.75" x14ac:dyDescent="0.2">
      <c r="C259" s="4"/>
    </row>
    <row r="260" spans="3:3" ht="12.75" x14ac:dyDescent="0.2">
      <c r="C260" s="4"/>
    </row>
    <row r="261" spans="3:3" ht="12.75" x14ac:dyDescent="0.2">
      <c r="C261" s="4"/>
    </row>
    <row r="262" spans="3:3" ht="12.75" x14ac:dyDescent="0.2">
      <c r="C262" s="4"/>
    </row>
    <row r="263" spans="3:3" ht="12.75" x14ac:dyDescent="0.2">
      <c r="C263" s="4"/>
    </row>
    <row r="264" spans="3:3" ht="12.75" x14ac:dyDescent="0.2">
      <c r="C264" s="4"/>
    </row>
    <row r="265" spans="3:3" ht="12.75" x14ac:dyDescent="0.2">
      <c r="C265" s="4"/>
    </row>
    <row r="266" spans="3:3" ht="12.75" x14ac:dyDescent="0.2">
      <c r="C266" s="4"/>
    </row>
    <row r="267" spans="3:3" ht="12.75" x14ac:dyDescent="0.2">
      <c r="C267" s="4"/>
    </row>
    <row r="268" spans="3:3" ht="12.75" x14ac:dyDescent="0.2">
      <c r="C268" s="4"/>
    </row>
    <row r="269" spans="3:3" ht="12.75" x14ac:dyDescent="0.2">
      <c r="C269" s="4"/>
    </row>
    <row r="270" spans="3:3" ht="12.75" x14ac:dyDescent="0.2">
      <c r="C270" s="4"/>
    </row>
    <row r="271" spans="3:3" ht="12.75" x14ac:dyDescent="0.2">
      <c r="C271" s="4"/>
    </row>
    <row r="272" spans="3:3" ht="12.75" x14ac:dyDescent="0.2">
      <c r="C272" s="4"/>
    </row>
    <row r="273" spans="3:3" ht="12.75" x14ac:dyDescent="0.2">
      <c r="C273" s="4"/>
    </row>
    <row r="274" spans="3:3" ht="12.75" x14ac:dyDescent="0.2">
      <c r="C274" s="4"/>
    </row>
    <row r="275" spans="3:3" ht="12.75" x14ac:dyDescent="0.2">
      <c r="C275" s="4"/>
    </row>
    <row r="276" spans="3:3" ht="12.75" x14ac:dyDescent="0.2">
      <c r="C276" s="4"/>
    </row>
    <row r="277" spans="3:3" ht="12.75" x14ac:dyDescent="0.2">
      <c r="C277" s="4"/>
    </row>
    <row r="278" spans="3:3" ht="12.75" x14ac:dyDescent="0.2">
      <c r="C278" s="4"/>
    </row>
    <row r="279" spans="3:3" ht="12.75" x14ac:dyDescent="0.2">
      <c r="C279" s="4"/>
    </row>
    <row r="280" spans="3:3" ht="12.75" x14ac:dyDescent="0.2">
      <c r="C280" s="4"/>
    </row>
    <row r="281" spans="3:3" ht="12.75" x14ac:dyDescent="0.2">
      <c r="C281" s="4"/>
    </row>
    <row r="282" spans="3:3" ht="12.75" x14ac:dyDescent="0.2">
      <c r="C282" s="4"/>
    </row>
    <row r="283" spans="3:3" ht="12.75" x14ac:dyDescent="0.2">
      <c r="C283" s="4"/>
    </row>
    <row r="284" spans="3:3" ht="12.75" x14ac:dyDescent="0.2">
      <c r="C284" s="4"/>
    </row>
    <row r="285" spans="3:3" ht="12.75" x14ac:dyDescent="0.2">
      <c r="C285" s="4"/>
    </row>
    <row r="286" spans="3:3" ht="12.75" x14ac:dyDescent="0.2">
      <c r="C286" s="4"/>
    </row>
    <row r="287" spans="3:3" ht="12.75" x14ac:dyDescent="0.2">
      <c r="C287" s="4"/>
    </row>
    <row r="288" spans="3:3" ht="12.75" x14ac:dyDescent="0.2">
      <c r="C288" s="4"/>
    </row>
    <row r="289" spans="3:3" ht="12.75" x14ac:dyDescent="0.2">
      <c r="C289" s="4"/>
    </row>
    <row r="290" spans="3:3" ht="12.75" x14ac:dyDescent="0.2">
      <c r="C290" s="4"/>
    </row>
    <row r="291" spans="3:3" ht="12.75" x14ac:dyDescent="0.2">
      <c r="C291" s="4"/>
    </row>
    <row r="292" spans="3:3" ht="12.75" x14ac:dyDescent="0.2">
      <c r="C292" s="4"/>
    </row>
    <row r="293" spans="3:3" ht="12.75" x14ac:dyDescent="0.2">
      <c r="C293" s="4"/>
    </row>
    <row r="294" spans="3:3" ht="12.75" x14ac:dyDescent="0.2">
      <c r="C294" s="4"/>
    </row>
    <row r="295" spans="3:3" ht="12.75" x14ac:dyDescent="0.2">
      <c r="C295" s="4"/>
    </row>
    <row r="296" spans="3:3" ht="12.75" x14ac:dyDescent="0.2">
      <c r="C296" s="4"/>
    </row>
    <row r="297" spans="3:3" ht="12.75" x14ac:dyDescent="0.2">
      <c r="C297" s="4"/>
    </row>
    <row r="298" spans="3:3" ht="12.75" x14ac:dyDescent="0.2">
      <c r="C298" s="4"/>
    </row>
    <row r="299" spans="3:3" ht="12.75" x14ac:dyDescent="0.2">
      <c r="C299" s="4"/>
    </row>
    <row r="300" spans="3:3" ht="12.75" x14ac:dyDescent="0.2">
      <c r="C300" s="4"/>
    </row>
    <row r="301" spans="3:3" ht="12.75" x14ac:dyDescent="0.2">
      <c r="C301" s="4"/>
    </row>
    <row r="302" spans="3:3" ht="12.75" x14ac:dyDescent="0.2">
      <c r="C302" s="4"/>
    </row>
    <row r="303" spans="3:3" ht="12.75" x14ac:dyDescent="0.2">
      <c r="C303" s="4"/>
    </row>
    <row r="304" spans="3:3" ht="12.75" x14ac:dyDescent="0.2">
      <c r="C304" s="4"/>
    </row>
    <row r="305" spans="3:3" ht="12.75" x14ac:dyDescent="0.2">
      <c r="C305" s="4"/>
    </row>
    <row r="306" spans="3:3" ht="12.75" x14ac:dyDescent="0.2">
      <c r="C306" s="4"/>
    </row>
    <row r="307" spans="3:3" ht="12.75" x14ac:dyDescent="0.2">
      <c r="C307" s="4"/>
    </row>
    <row r="308" spans="3:3" ht="12.75" x14ac:dyDescent="0.2">
      <c r="C308" s="4"/>
    </row>
    <row r="309" spans="3:3" ht="12.75" x14ac:dyDescent="0.2">
      <c r="C309" s="4"/>
    </row>
    <row r="310" spans="3:3" ht="12.75" x14ac:dyDescent="0.2">
      <c r="C310" s="4"/>
    </row>
    <row r="311" spans="3:3" ht="12.75" x14ac:dyDescent="0.2">
      <c r="C311" s="4"/>
    </row>
    <row r="312" spans="3:3" ht="12.75" x14ac:dyDescent="0.2">
      <c r="C312" s="4"/>
    </row>
    <row r="313" spans="3:3" ht="12.75" x14ac:dyDescent="0.2">
      <c r="C313" s="4"/>
    </row>
    <row r="314" spans="3:3" ht="12.75" x14ac:dyDescent="0.2">
      <c r="C314" s="4"/>
    </row>
    <row r="315" spans="3:3" ht="12.75" x14ac:dyDescent="0.2">
      <c r="C315" s="4"/>
    </row>
    <row r="316" spans="3:3" ht="12.75" x14ac:dyDescent="0.2">
      <c r="C316" s="4"/>
    </row>
    <row r="317" spans="3:3" ht="12.75" x14ac:dyDescent="0.2">
      <c r="C317" s="4"/>
    </row>
    <row r="318" spans="3:3" ht="12.75" x14ac:dyDescent="0.2">
      <c r="C318" s="4"/>
    </row>
    <row r="319" spans="3:3" ht="12.75" x14ac:dyDescent="0.2">
      <c r="C319" s="4"/>
    </row>
    <row r="320" spans="3:3" ht="12.75" x14ac:dyDescent="0.2">
      <c r="C320" s="4"/>
    </row>
    <row r="321" spans="3:3" ht="12.75" x14ac:dyDescent="0.2">
      <c r="C321" s="4"/>
    </row>
    <row r="322" spans="3:3" ht="12.75" x14ac:dyDescent="0.2">
      <c r="C322" s="4"/>
    </row>
    <row r="323" spans="3:3" ht="12.75" x14ac:dyDescent="0.2">
      <c r="C323" s="4"/>
    </row>
    <row r="324" spans="3:3" ht="12.75" x14ac:dyDescent="0.2">
      <c r="C324" s="4"/>
    </row>
    <row r="325" spans="3:3" ht="12.75" x14ac:dyDescent="0.2">
      <c r="C325" s="4"/>
    </row>
    <row r="326" spans="3:3" ht="12.75" x14ac:dyDescent="0.2">
      <c r="C326" s="4"/>
    </row>
    <row r="327" spans="3:3" ht="12.75" x14ac:dyDescent="0.2">
      <c r="C327" s="4"/>
    </row>
    <row r="328" spans="3:3" ht="12.75" x14ac:dyDescent="0.2">
      <c r="C328" s="4"/>
    </row>
    <row r="329" spans="3:3" ht="12.75" x14ac:dyDescent="0.2">
      <c r="C329" s="4"/>
    </row>
    <row r="330" spans="3:3" ht="12.75" x14ac:dyDescent="0.2">
      <c r="C330" s="4"/>
    </row>
    <row r="331" spans="3:3" ht="12.75" x14ac:dyDescent="0.2">
      <c r="C331" s="4"/>
    </row>
    <row r="332" spans="3:3" ht="12.75" x14ac:dyDescent="0.2">
      <c r="C332" s="4"/>
    </row>
    <row r="333" spans="3:3" ht="12.75" x14ac:dyDescent="0.2">
      <c r="C333" s="4"/>
    </row>
    <row r="334" spans="3:3" ht="12.75" x14ac:dyDescent="0.2">
      <c r="C334" s="4"/>
    </row>
    <row r="335" spans="3:3" ht="12.75" x14ac:dyDescent="0.2">
      <c r="C335" s="4"/>
    </row>
    <row r="336" spans="3:3" ht="12.75" x14ac:dyDescent="0.2">
      <c r="C336" s="4"/>
    </row>
    <row r="337" spans="3:3" ht="12.75" x14ac:dyDescent="0.2">
      <c r="C337" s="4"/>
    </row>
    <row r="338" spans="3:3" ht="12.75" x14ac:dyDescent="0.2">
      <c r="C338" s="4"/>
    </row>
    <row r="339" spans="3:3" ht="12.75" x14ac:dyDescent="0.2">
      <c r="C339" s="4"/>
    </row>
    <row r="340" spans="3:3" ht="12.75" x14ac:dyDescent="0.2">
      <c r="C340" s="4"/>
    </row>
    <row r="341" spans="3:3" ht="12.75" x14ac:dyDescent="0.2">
      <c r="C341" s="4"/>
    </row>
    <row r="342" spans="3:3" ht="12.75" x14ac:dyDescent="0.2">
      <c r="C342" s="4"/>
    </row>
    <row r="343" spans="3:3" ht="12.75" x14ac:dyDescent="0.2">
      <c r="C343" s="4"/>
    </row>
    <row r="344" spans="3:3" ht="12.75" x14ac:dyDescent="0.2">
      <c r="C344" s="4"/>
    </row>
    <row r="345" spans="3:3" ht="12.75" x14ac:dyDescent="0.2">
      <c r="C345" s="4"/>
    </row>
    <row r="346" spans="3:3" ht="12.75" x14ac:dyDescent="0.2">
      <c r="C346" s="4"/>
    </row>
    <row r="347" spans="3:3" ht="12.75" x14ac:dyDescent="0.2">
      <c r="C347" s="4"/>
    </row>
    <row r="348" spans="3:3" ht="12.75" x14ac:dyDescent="0.2">
      <c r="C348" s="4"/>
    </row>
    <row r="349" spans="3:3" ht="12.75" x14ac:dyDescent="0.2">
      <c r="C349" s="4"/>
    </row>
    <row r="350" spans="3:3" ht="12.75" x14ac:dyDescent="0.2">
      <c r="C350" s="4"/>
    </row>
    <row r="351" spans="3:3" ht="12.75" x14ac:dyDescent="0.2">
      <c r="C351" s="4"/>
    </row>
    <row r="352" spans="3:3" ht="12.75" x14ac:dyDescent="0.2">
      <c r="C352" s="4"/>
    </row>
    <row r="353" spans="3:3" ht="12.75" x14ac:dyDescent="0.2">
      <c r="C353" s="4"/>
    </row>
    <row r="354" spans="3:3" ht="12.75" x14ac:dyDescent="0.2">
      <c r="C354" s="4"/>
    </row>
    <row r="355" spans="3:3" ht="12.75" x14ac:dyDescent="0.2">
      <c r="C355" s="4"/>
    </row>
    <row r="356" spans="3:3" ht="12.75" x14ac:dyDescent="0.2">
      <c r="C356" s="4"/>
    </row>
    <row r="357" spans="3:3" ht="12.75" x14ac:dyDescent="0.2">
      <c r="C357" s="4"/>
    </row>
    <row r="358" spans="3:3" ht="12.75" x14ac:dyDescent="0.2">
      <c r="C358" s="4"/>
    </row>
    <row r="359" spans="3:3" ht="12.75" x14ac:dyDescent="0.2">
      <c r="C359" s="4"/>
    </row>
    <row r="360" spans="3:3" ht="12.75" x14ac:dyDescent="0.2">
      <c r="C360" s="4"/>
    </row>
    <row r="361" spans="3:3" ht="12.75" x14ac:dyDescent="0.2">
      <c r="C361" s="4"/>
    </row>
    <row r="362" spans="3:3" ht="12.75" x14ac:dyDescent="0.2">
      <c r="C362" s="4"/>
    </row>
    <row r="363" spans="3:3" ht="12.75" x14ac:dyDescent="0.2">
      <c r="C363" s="4"/>
    </row>
    <row r="364" spans="3:3" ht="12.75" x14ac:dyDescent="0.2">
      <c r="C364" s="4"/>
    </row>
    <row r="365" spans="3:3" ht="12.75" x14ac:dyDescent="0.2">
      <c r="C365" s="4"/>
    </row>
    <row r="366" spans="3:3" ht="12.75" x14ac:dyDescent="0.2">
      <c r="C366" s="4"/>
    </row>
    <row r="367" spans="3:3" ht="12.75" x14ac:dyDescent="0.2">
      <c r="C367" s="4"/>
    </row>
    <row r="368" spans="3:3" ht="12.75" x14ac:dyDescent="0.2">
      <c r="C368" s="4"/>
    </row>
    <row r="369" spans="3:3" ht="12.75" x14ac:dyDescent="0.2">
      <c r="C369" s="4"/>
    </row>
    <row r="370" spans="3:3" ht="12.75" x14ac:dyDescent="0.2">
      <c r="C370" s="4"/>
    </row>
    <row r="371" spans="3:3" ht="12.75" x14ac:dyDescent="0.2">
      <c r="C371" s="4"/>
    </row>
    <row r="372" spans="3:3" ht="12.75" x14ac:dyDescent="0.2">
      <c r="C372" s="4"/>
    </row>
    <row r="373" spans="3:3" ht="12.75" x14ac:dyDescent="0.2">
      <c r="C373" s="4"/>
    </row>
    <row r="374" spans="3:3" ht="12.75" x14ac:dyDescent="0.2">
      <c r="C374" s="4"/>
    </row>
    <row r="375" spans="3:3" ht="12.75" x14ac:dyDescent="0.2">
      <c r="C375" s="4"/>
    </row>
    <row r="376" spans="3:3" ht="12.75" x14ac:dyDescent="0.2">
      <c r="C376" s="4"/>
    </row>
    <row r="377" spans="3:3" ht="12.75" x14ac:dyDescent="0.2">
      <c r="C377" s="4"/>
    </row>
    <row r="378" spans="3:3" ht="12.75" x14ac:dyDescent="0.2">
      <c r="C378" s="4"/>
    </row>
    <row r="379" spans="3:3" ht="12.75" x14ac:dyDescent="0.2">
      <c r="C379" s="4"/>
    </row>
    <row r="380" spans="3:3" ht="12.75" x14ac:dyDescent="0.2">
      <c r="C380" s="4"/>
    </row>
    <row r="381" spans="3:3" ht="12.75" x14ac:dyDescent="0.2">
      <c r="C381" s="4"/>
    </row>
    <row r="382" spans="3:3" ht="12.75" x14ac:dyDescent="0.2">
      <c r="C382" s="4"/>
    </row>
    <row r="383" spans="3:3" ht="12.75" x14ac:dyDescent="0.2">
      <c r="C383" s="4"/>
    </row>
    <row r="384" spans="3:3" ht="12.75" x14ac:dyDescent="0.2">
      <c r="C384" s="4"/>
    </row>
    <row r="385" spans="3:3" ht="12.75" x14ac:dyDescent="0.2">
      <c r="C385" s="4"/>
    </row>
    <row r="386" spans="3:3" ht="12.75" x14ac:dyDescent="0.2">
      <c r="C386" s="4"/>
    </row>
    <row r="387" spans="3:3" ht="12.75" x14ac:dyDescent="0.2">
      <c r="C387" s="4"/>
    </row>
    <row r="388" spans="3:3" ht="12.75" x14ac:dyDescent="0.2">
      <c r="C388" s="4"/>
    </row>
    <row r="389" spans="3:3" ht="12.75" x14ac:dyDescent="0.2">
      <c r="C389" s="4"/>
    </row>
    <row r="390" spans="3:3" ht="12.75" x14ac:dyDescent="0.2">
      <c r="C390" s="4"/>
    </row>
    <row r="391" spans="3:3" ht="12.75" x14ac:dyDescent="0.2">
      <c r="C391" s="4"/>
    </row>
    <row r="392" spans="3:3" ht="12.75" x14ac:dyDescent="0.2">
      <c r="C392" s="4"/>
    </row>
    <row r="393" spans="3:3" ht="12.75" x14ac:dyDescent="0.2">
      <c r="C393" s="4"/>
    </row>
    <row r="394" spans="3:3" ht="12.75" x14ac:dyDescent="0.2">
      <c r="C394" s="4"/>
    </row>
    <row r="395" spans="3:3" ht="12.75" x14ac:dyDescent="0.2">
      <c r="C395" s="4"/>
    </row>
    <row r="396" spans="3:3" ht="12.75" x14ac:dyDescent="0.2">
      <c r="C396" s="4"/>
    </row>
    <row r="397" spans="3:3" ht="12.75" x14ac:dyDescent="0.2">
      <c r="C397" s="4"/>
    </row>
    <row r="398" spans="3:3" ht="12.75" x14ac:dyDescent="0.2">
      <c r="C398" s="4"/>
    </row>
    <row r="399" spans="3:3" ht="12.75" x14ac:dyDescent="0.2">
      <c r="C399" s="4"/>
    </row>
    <row r="400" spans="3:3" ht="12.75" x14ac:dyDescent="0.2">
      <c r="C400" s="4"/>
    </row>
    <row r="401" spans="3:3" ht="12.75" x14ac:dyDescent="0.2">
      <c r="C401" s="4"/>
    </row>
    <row r="402" spans="3:3" ht="12.75" x14ac:dyDescent="0.2">
      <c r="C402" s="4"/>
    </row>
    <row r="403" spans="3:3" ht="12.75" x14ac:dyDescent="0.2">
      <c r="C403" s="4"/>
    </row>
    <row r="404" spans="3:3" ht="12.75" x14ac:dyDescent="0.2">
      <c r="C404" s="4"/>
    </row>
    <row r="405" spans="3:3" ht="12.75" x14ac:dyDescent="0.2">
      <c r="C405" s="4"/>
    </row>
    <row r="406" spans="3:3" ht="12.75" x14ac:dyDescent="0.2">
      <c r="C406" s="4"/>
    </row>
    <row r="407" spans="3:3" ht="12.75" x14ac:dyDescent="0.2">
      <c r="C407" s="4"/>
    </row>
    <row r="408" spans="3:3" ht="12.75" x14ac:dyDescent="0.2">
      <c r="C408" s="4"/>
    </row>
    <row r="409" spans="3:3" ht="12.75" x14ac:dyDescent="0.2">
      <c r="C409" s="4"/>
    </row>
    <row r="410" spans="3:3" ht="12.75" x14ac:dyDescent="0.2">
      <c r="C410" s="4"/>
    </row>
    <row r="411" spans="3:3" ht="12.75" x14ac:dyDescent="0.2">
      <c r="C411" s="4"/>
    </row>
    <row r="412" spans="3:3" ht="12.75" x14ac:dyDescent="0.2">
      <c r="C412" s="4"/>
    </row>
    <row r="413" spans="3:3" ht="12.75" x14ac:dyDescent="0.2">
      <c r="C413" s="4"/>
    </row>
    <row r="414" spans="3:3" ht="12.75" x14ac:dyDescent="0.2">
      <c r="C414" s="4"/>
    </row>
    <row r="415" spans="3:3" ht="12.75" x14ac:dyDescent="0.2">
      <c r="C415" s="4"/>
    </row>
    <row r="416" spans="3:3" ht="12.75" x14ac:dyDescent="0.2">
      <c r="C416" s="4"/>
    </row>
    <row r="417" spans="3:3" ht="12.75" x14ac:dyDescent="0.2">
      <c r="C417" s="4"/>
    </row>
    <row r="418" spans="3:3" ht="12.75" x14ac:dyDescent="0.2">
      <c r="C418" s="4"/>
    </row>
    <row r="419" spans="3:3" ht="12.75" x14ac:dyDescent="0.2">
      <c r="C419" s="4"/>
    </row>
    <row r="420" spans="3:3" ht="12.75" x14ac:dyDescent="0.2">
      <c r="C420" s="4"/>
    </row>
    <row r="421" spans="3:3" ht="12.75" x14ac:dyDescent="0.2">
      <c r="C421" s="4"/>
    </row>
    <row r="422" spans="3:3" ht="12.75" x14ac:dyDescent="0.2">
      <c r="C422" s="4"/>
    </row>
    <row r="423" spans="3:3" ht="12.75" x14ac:dyDescent="0.2">
      <c r="C423" s="4"/>
    </row>
    <row r="424" spans="3:3" ht="12.75" x14ac:dyDescent="0.2">
      <c r="C424" s="4"/>
    </row>
    <row r="425" spans="3:3" ht="12.75" x14ac:dyDescent="0.2">
      <c r="C425" s="4"/>
    </row>
    <row r="426" spans="3:3" ht="12.75" x14ac:dyDescent="0.2">
      <c r="C426" s="4"/>
    </row>
    <row r="427" spans="3:3" ht="12.75" x14ac:dyDescent="0.2">
      <c r="C427" s="4"/>
    </row>
    <row r="428" spans="3:3" ht="12.75" x14ac:dyDescent="0.2">
      <c r="C428" s="4"/>
    </row>
    <row r="429" spans="3:3" ht="12.75" x14ac:dyDescent="0.2">
      <c r="C429" s="4"/>
    </row>
    <row r="430" spans="3:3" ht="12.75" x14ac:dyDescent="0.2">
      <c r="C430" s="4"/>
    </row>
    <row r="431" spans="3:3" ht="12.75" x14ac:dyDescent="0.2">
      <c r="C431" s="4"/>
    </row>
    <row r="432" spans="3:3" ht="12.75" x14ac:dyDescent="0.2">
      <c r="C432" s="4"/>
    </row>
    <row r="433" spans="3:3" ht="12.75" x14ac:dyDescent="0.2">
      <c r="C433" s="4"/>
    </row>
    <row r="434" spans="3:3" ht="12.75" x14ac:dyDescent="0.2">
      <c r="C434" s="4"/>
    </row>
    <row r="435" spans="3:3" ht="12.75" x14ac:dyDescent="0.2">
      <c r="C435" s="4"/>
    </row>
    <row r="436" spans="3:3" ht="12.75" x14ac:dyDescent="0.2">
      <c r="C436" s="4"/>
    </row>
    <row r="437" spans="3:3" ht="12.75" x14ac:dyDescent="0.2">
      <c r="C437" s="4"/>
    </row>
    <row r="438" spans="3:3" ht="12.75" x14ac:dyDescent="0.2">
      <c r="C438" s="4"/>
    </row>
    <row r="439" spans="3:3" ht="12.75" x14ac:dyDescent="0.2">
      <c r="C439" s="4"/>
    </row>
    <row r="440" spans="3:3" ht="12.75" x14ac:dyDescent="0.2">
      <c r="C440" s="4"/>
    </row>
    <row r="441" spans="3:3" ht="12.75" x14ac:dyDescent="0.2">
      <c r="C441" s="4"/>
    </row>
    <row r="442" spans="3:3" ht="12.75" x14ac:dyDescent="0.2">
      <c r="C442" s="4"/>
    </row>
    <row r="443" spans="3:3" ht="12.75" x14ac:dyDescent="0.2">
      <c r="C443" s="4"/>
    </row>
    <row r="444" spans="3:3" ht="12.75" x14ac:dyDescent="0.2">
      <c r="C444" s="4"/>
    </row>
    <row r="445" spans="3:3" ht="12.75" x14ac:dyDescent="0.2">
      <c r="C445" s="4"/>
    </row>
    <row r="446" spans="3:3" ht="12.75" x14ac:dyDescent="0.2">
      <c r="C446" s="4"/>
    </row>
    <row r="447" spans="3:3" ht="12.75" x14ac:dyDescent="0.2">
      <c r="C447" s="4"/>
    </row>
    <row r="448" spans="3:3" ht="12.75" x14ac:dyDescent="0.2">
      <c r="C448" s="4"/>
    </row>
    <row r="449" spans="3:3" ht="12.75" x14ac:dyDescent="0.2">
      <c r="C449" s="4"/>
    </row>
    <row r="450" spans="3:3" ht="12.75" x14ac:dyDescent="0.2">
      <c r="C450" s="4"/>
    </row>
    <row r="451" spans="3:3" ht="12.75" x14ac:dyDescent="0.2">
      <c r="C451" s="4"/>
    </row>
    <row r="452" spans="3:3" ht="12.75" x14ac:dyDescent="0.2">
      <c r="C452" s="4"/>
    </row>
    <row r="453" spans="3:3" ht="12.75" x14ac:dyDescent="0.2">
      <c r="C453" s="4"/>
    </row>
    <row r="454" spans="3:3" ht="12.75" x14ac:dyDescent="0.2">
      <c r="C454" s="4"/>
    </row>
    <row r="455" spans="3:3" ht="12.75" x14ac:dyDescent="0.2">
      <c r="C455" s="4"/>
    </row>
    <row r="456" spans="3:3" ht="12.75" x14ac:dyDescent="0.2">
      <c r="C456" s="4"/>
    </row>
    <row r="457" spans="3:3" ht="12.75" x14ac:dyDescent="0.2">
      <c r="C457" s="4"/>
    </row>
    <row r="458" spans="3:3" ht="12.75" x14ac:dyDescent="0.2">
      <c r="C458" s="4"/>
    </row>
    <row r="459" spans="3:3" ht="12.75" x14ac:dyDescent="0.2">
      <c r="C459" s="4"/>
    </row>
    <row r="460" spans="3:3" ht="12.75" x14ac:dyDescent="0.2">
      <c r="C460" s="4"/>
    </row>
    <row r="461" spans="3:3" ht="12.75" x14ac:dyDescent="0.2">
      <c r="C461" s="4"/>
    </row>
    <row r="462" spans="3:3" ht="12.75" x14ac:dyDescent="0.2">
      <c r="C462" s="4"/>
    </row>
    <row r="463" spans="3:3" ht="12.75" x14ac:dyDescent="0.2">
      <c r="C463" s="4"/>
    </row>
    <row r="464" spans="3:3" ht="12.75" x14ac:dyDescent="0.2">
      <c r="C464" s="4"/>
    </row>
    <row r="465" spans="3:3" ht="12.75" x14ac:dyDescent="0.2">
      <c r="C465" s="4"/>
    </row>
    <row r="466" spans="3:3" ht="12.75" x14ac:dyDescent="0.2">
      <c r="C466" s="4"/>
    </row>
    <row r="467" spans="3:3" ht="12.75" x14ac:dyDescent="0.2">
      <c r="C467" s="4"/>
    </row>
    <row r="468" spans="3:3" ht="12.75" x14ac:dyDescent="0.2">
      <c r="C468" s="4"/>
    </row>
    <row r="469" spans="3:3" ht="12.75" x14ac:dyDescent="0.2">
      <c r="C469" s="4"/>
    </row>
    <row r="470" spans="3:3" ht="12.75" x14ac:dyDescent="0.2">
      <c r="C470" s="4"/>
    </row>
    <row r="471" spans="3:3" ht="12.75" x14ac:dyDescent="0.2">
      <c r="C471" s="4"/>
    </row>
    <row r="472" spans="3:3" ht="12.75" x14ac:dyDescent="0.2">
      <c r="C472" s="4"/>
    </row>
    <row r="473" spans="3:3" ht="12.75" x14ac:dyDescent="0.2">
      <c r="C473" s="4"/>
    </row>
    <row r="474" spans="3:3" ht="12.75" x14ac:dyDescent="0.2">
      <c r="C474" s="4"/>
    </row>
    <row r="475" spans="3:3" ht="12.75" x14ac:dyDescent="0.2">
      <c r="C475" s="4"/>
    </row>
    <row r="476" spans="3:3" ht="12.75" x14ac:dyDescent="0.2">
      <c r="C476" s="4"/>
    </row>
    <row r="477" spans="3:3" ht="12.75" x14ac:dyDescent="0.2">
      <c r="C477" s="4"/>
    </row>
    <row r="478" spans="3:3" ht="12.75" x14ac:dyDescent="0.2">
      <c r="C478" s="4"/>
    </row>
    <row r="479" spans="3:3" ht="12.75" x14ac:dyDescent="0.2">
      <c r="C479" s="4"/>
    </row>
    <row r="480" spans="3:3" ht="12.75" x14ac:dyDescent="0.2">
      <c r="C480" s="4"/>
    </row>
    <row r="481" spans="3:3" ht="12.75" x14ac:dyDescent="0.2">
      <c r="C481" s="4"/>
    </row>
    <row r="482" spans="3:3" ht="12.75" x14ac:dyDescent="0.2">
      <c r="C482" s="4"/>
    </row>
    <row r="483" spans="3:3" ht="12.75" x14ac:dyDescent="0.2">
      <c r="C483" s="4"/>
    </row>
    <row r="484" spans="3:3" ht="12.75" x14ac:dyDescent="0.2">
      <c r="C484" s="4"/>
    </row>
    <row r="485" spans="3:3" ht="12.75" x14ac:dyDescent="0.2">
      <c r="C485" s="4"/>
    </row>
    <row r="486" spans="3:3" ht="12.75" x14ac:dyDescent="0.2">
      <c r="C486" s="4"/>
    </row>
    <row r="487" spans="3:3" ht="12.75" x14ac:dyDescent="0.2">
      <c r="C487" s="4"/>
    </row>
    <row r="488" spans="3:3" ht="12.75" x14ac:dyDescent="0.2">
      <c r="C488" s="4"/>
    </row>
    <row r="489" spans="3:3" ht="12.75" x14ac:dyDescent="0.2">
      <c r="C489" s="4"/>
    </row>
    <row r="490" spans="3:3" ht="12.75" x14ac:dyDescent="0.2">
      <c r="C490" s="4"/>
    </row>
    <row r="491" spans="3:3" ht="12.75" x14ac:dyDescent="0.2">
      <c r="C491" s="4"/>
    </row>
    <row r="492" spans="3:3" ht="12.75" x14ac:dyDescent="0.2">
      <c r="C492" s="4"/>
    </row>
    <row r="493" spans="3:3" ht="12.75" x14ac:dyDescent="0.2">
      <c r="C493" s="4"/>
    </row>
    <row r="494" spans="3:3" ht="12.75" x14ac:dyDescent="0.2">
      <c r="C494" s="4"/>
    </row>
    <row r="495" spans="3:3" ht="12.75" x14ac:dyDescent="0.2">
      <c r="C495" s="4"/>
    </row>
    <row r="496" spans="3:3" ht="12.75" x14ac:dyDescent="0.2">
      <c r="C496" s="4"/>
    </row>
    <row r="497" spans="3:3" ht="12.75" x14ac:dyDescent="0.2">
      <c r="C497" s="4"/>
    </row>
    <row r="498" spans="3:3" ht="12.75" x14ac:dyDescent="0.2">
      <c r="C498" s="4"/>
    </row>
    <row r="499" spans="3:3" ht="12.75" x14ac:dyDescent="0.2">
      <c r="C499" s="4"/>
    </row>
    <row r="500" spans="3:3" ht="12.75" x14ac:dyDescent="0.2">
      <c r="C500" s="4"/>
    </row>
    <row r="501" spans="3:3" ht="12.75" x14ac:dyDescent="0.2">
      <c r="C501" s="4"/>
    </row>
    <row r="502" spans="3:3" ht="12.75" x14ac:dyDescent="0.2">
      <c r="C502" s="4"/>
    </row>
    <row r="503" spans="3:3" ht="12.75" x14ac:dyDescent="0.2">
      <c r="C503" s="4"/>
    </row>
    <row r="504" spans="3:3" ht="12.75" x14ac:dyDescent="0.2">
      <c r="C504" s="4"/>
    </row>
    <row r="505" spans="3:3" ht="12.75" x14ac:dyDescent="0.2">
      <c r="C505" s="4"/>
    </row>
    <row r="506" spans="3:3" ht="12.75" x14ac:dyDescent="0.2">
      <c r="C506" s="4"/>
    </row>
    <row r="507" spans="3:3" ht="12.75" x14ac:dyDescent="0.2">
      <c r="C507" s="4"/>
    </row>
    <row r="508" spans="3:3" ht="12.75" x14ac:dyDescent="0.2">
      <c r="C508" s="4"/>
    </row>
    <row r="509" spans="3:3" ht="12.75" x14ac:dyDescent="0.2">
      <c r="C509" s="4"/>
    </row>
    <row r="510" spans="3:3" ht="12.75" x14ac:dyDescent="0.2">
      <c r="C510" s="4"/>
    </row>
    <row r="511" spans="3:3" ht="12.75" x14ac:dyDescent="0.2">
      <c r="C511" s="4"/>
    </row>
    <row r="512" spans="3:3" ht="12.75" x14ac:dyDescent="0.2">
      <c r="C512" s="4"/>
    </row>
    <row r="513" spans="3:3" ht="12.75" x14ac:dyDescent="0.2">
      <c r="C513" s="4"/>
    </row>
    <row r="514" spans="3:3" ht="12.75" x14ac:dyDescent="0.2">
      <c r="C514" s="4"/>
    </row>
    <row r="515" spans="3:3" ht="12.75" x14ac:dyDescent="0.2">
      <c r="C515" s="4"/>
    </row>
    <row r="516" spans="3:3" ht="12.75" x14ac:dyDescent="0.2">
      <c r="C516" s="4"/>
    </row>
    <row r="517" spans="3:3" ht="12.75" x14ac:dyDescent="0.2">
      <c r="C517" s="4"/>
    </row>
    <row r="518" spans="3:3" ht="12.75" x14ac:dyDescent="0.2">
      <c r="C518" s="4"/>
    </row>
    <row r="519" spans="3:3" ht="12.75" x14ac:dyDescent="0.2">
      <c r="C519" s="4"/>
    </row>
    <row r="520" spans="3:3" ht="12.75" x14ac:dyDescent="0.2">
      <c r="C520" s="4"/>
    </row>
    <row r="521" spans="3:3" ht="12.75" x14ac:dyDescent="0.2">
      <c r="C521" s="4"/>
    </row>
    <row r="522" spans="3:3" ht="12.75" x14ac:dyDescent="0.2">
      <c r="C522" s="4"/>
    </row>
    <row r="523" spans="3:3" ht="12.75" x14ac:dyDescent="0.2">
      <c r="C523" s="4"/>
    </row>
    <row r="524" spans="3:3" ht="12.75" x14ac:dyDescent="0.2">
      <c r="C524" s="4"/>
    </row>
    <row r="525" spans="3:3" ht="12.75" x14ac:dyDescent="0.2">
      <c r="C525" s="4"/>
    </row>
    <row r="526" spans="3:3" ht="12.75" x14ac:dyDescent="0.2">
      <c r="C526" s="4"/>
    </row>
    <row r="527" spans="3:3" ht="12.75" x14ac:dyDescent="0.2">
      <c r="C527" s="4"/>
    </row>
    <row r="528" spans="3:3" ht="12.75" x14ac:dyDescent="0.2">
      <c r="C528" s="4"/>
    </row>
    <row r="529" spans="3:3" ht="12.75" x14ac:dyDescent="0.2">
      <c r="C529" s="4"/>
    </row>
    <row r="530" spans="3:3" ht="12.75" x14ac:dyDescent="0.2">
      <c r="C530" s="4"/>
    </row>
    <row r="531" spans="3:3" ht="12.75" x14ac:dyDescent="0.2">
      <c r="C531" s="4"/>
    </row>
    <row r="532" spans="3:3" ht="12.75" x14ac:dyDescent="0.2">
      <c r="C532" s="4"/>
    </row>
    <row r="533" spans="3:3" ht="12.75" x14ac:dyDescent="0.2">
      <c r="C533" s="4"/>
    </row>
    <row r="534" spans="3:3" ht="12.75" x14ac:dyDescent="0.2">
      <c r="C534" s="4"/>
    </row>
    <row r="535" spans="3:3" ht="12.75" x14ac:dyDescent="0.2">
      <c r="C535" s="4"/>
    </row>
    <row r="536" spans="3:3" ht="12.75" x14ac:dyDescent="0.2">
      <c r="C536" s="4"/>
    </row>
    <row r="537" spans="3:3" ht="12.75" x14ac:dyDescent="0.2">
      <c r="C537" s="4"/>
    </row>
    <row r="538" spans="3:3" ht="12.75" x14ac:dyDescent="0.2">
      <c r="C538" s="4"/>
    </row>
    <row r="539" spans="3:3" ht="12.75" x14ac:dyDescent="0.2">
      <c r="C539" s="4"/>
    </row>
    <row r="540" spans="3:3" ht="12.75" x14ac:dyDescent="0.2">
      <c r="C540" s="4"/>
    </row>
    <row r="541" spans="3:3" ht="12.75" x14ac:dyDescent="0.2">
      <c r="C541" s="4"/>
    </row>
    <row r="542" spans="3:3" ht="12.75" x14ac:dyDescent="0.2">
      <c r="C542" s="4"/>
    </row>
    <row r="543" spans="3:3" ht="12.75" x14ac:dyDescent="0.2">
      <c r="C543" s="4"/>
    </row>
    <row r="544" spans="3:3" ht="12.75" x14ac:dyDescent="0.2">
      <c r="C544" s="4"/>
    </row>
    <row r="545" spans="3:3" ht="12.75" x14ac:dyDescent="0.2">
      <c r="C545" s="4"/>
    </row>
    <row r="546" spans="3:3" ht="12.75" x14ac:dyDescent="0.2">
      <c r="C546" s="4"/>
    </row>
    <row r="547" spans="3:3" ht="12.75" x14ac:dyDescent="0.2">
      <c r="C547" s="4"/>
    </row>
    <row r="548" spans="3:3" ht="12.75" x14ac:dyDescent="0.2">
      <c r="C548" s="4"/>
    </row>
    <row r="549" spans="3:3" ht="12.75" x14ac:dyDescent="0.2">
      <c r="C549" s="4"/>
    </row>
    <row r="550" spans="3:3" ht="12.75" x14ac:dyDescent="0.2">
      <c r="C550" s="4"/>
    </row>
    <row r="551" spans="3:3" ht="12.75" x14ac:dyDescent="0.2">
      <c r="C551" s="4"/>
    </row>
    <row r="552" spans="3:3" ht="12.75" x14ac:dyDescent="0.2">
      <c r="C552" s="4"/>
    </row>
    <row r="553" spans="3:3" ht="12.75" x14ac:dyDescent="0.2">
      <c r="C553" s="4"/>
    </row>
    <row r="554" spans="3:3" ht="12.75" x14ac:dyDescent="0.2">
      <c r="C554" s="4"/>
    </row>
    <row r="555" spans="3:3" ht="12.75" x14ac:dyDescent="0.2">
      <c r="C555" s="4"/>
    </row>
    <row r="556" spans="3:3" ht="12.75" x14ac:dyDescent="0.2">
      <c r="C556" s="4"/>
    </row>
    <row r="557" spans="3:3" ht="12.75" x14ac:dyDescent="0.2">
      <c r="C557" s="4"/>
    </row>
    <row r="558" spans="3:3" ht="12.75" x14ac:dyDescent="0.2">
      <c r="C558" s="4"/>
    </row>
    <row r="559" spans="3:3" ht="12.75" x14ac:dyDescent="0.2">
      <c r="C559" s="4"/>
    </row>
    <row r="560" spans="3:3" ht="12.75" x14ac:dyDescent="0.2">
      <c r="C560" s="4"/>
    </row>
    <row r="561" spans="3:3" ht="12.75" x14ac:dyDescent="0.2">
      <c r="C561" s="4"/>
    </row>
    <row r="562" spans="3:3" ht="12.75" x14ac:dyDescent="0.2">
      <c r="C562" s="4"/>
    </row>
    <row r="563" spans="3:3" ht="12.75" x14ac:dyDescent="0.2">
      <c r="C563" s="4"/>
    </row>
    <row r="564" spans="3:3" ht="12.75" x14ac:dyDescent="0.2">
      <c r="C564" s="4"/>
    </row>
    <row r="565" spans="3:3" ht="12.75" x14ac:dyDescent="0.2">
      <c r="C565" s="4"/>
    </row>
    <row r="566" spans="3:3" ht="12.75" x14ac:dyDescent="0.2">
      <c r="C566" s="4"/>
    </row>
    <row r="567" spans="3:3" ht="12.75" x14ac:dyDescent="0.2">
      <c r="C567" s="4"/>
    </row>
    <row r="568" spans="3:3" ht="12.75" x14ac:dyDescent="0.2">
      <c r="C568" s="4"/>
    </row>
    <row r="569" spans="3:3" ht="12.75" x14ac:dyDescent="0.2">
      <c r="C569" s="4"/>
    </row>
    <row r="570" spans="3:3" ht="12.75" x14ac:dyDescent="0.2">
      <c r="C570" s="4"/>
    </row>
    <row r="571" spans="3:3" ht="12.75" x14ac:dyDescent="0.2">
      <c r="C571" s="4"/>
    </row>
    <row r="572" spans="3:3" ht="12.75" x14ac:dyDescent="0.2">
      <c r="C572" s="4"/>
    </row>
    <row r="573" spans="3:3" ht="12.75" x14ac:dyDescent="0.2">
      <c r="C573" s="4"/>
    </row>
    <row r="574" spans="3:3" ht="12.75" x14ac:dyDescent="0.2">
      <c r="C574" s="4"/>
    </row>
    <row r="575" spans="3:3" ht="12.75" x14ac:dyDescent="0.2">
      <c r="C575" s="4"/>
    </row>
    <row r="576" spans="3:3" ht="12.75" x14ac:dyDescent="0.2">
      <c r="C576" s="4"/>
    </row>
    <row r="577" spans="3:3" ht="12.75" x14ac:dyDescent="0.2">
      <c r="C577" s="4"/>
    </row>
    <row r="578" spans="3:3" ht="12.75" x14ac:dyDescent="0.2">
      <c r="C578" s="4"/>
    </row>
    <row r="579" spans="3:3" ht="12.75" x14ac:dyDescent="0.2">
      <c r="C579" s="4"/>
    </row>
    <row r="580" spans="3:3" ht="12.75" x14ac:dyDescent="0.2">
      <c r="C580" s="4"/>
    </row>
    <row r="581" spans="3:3" ht="12.75" x14ac:dyDescent="0.2">
      <c r="C581" s="4"/>
    </row>
    <row r="582" spans="3:3" ht="12.75" x14ac:dyDescent="0.2">
      <c r="C582" s="4"/>
    </row>
    <row r="583" spans="3:3" ht="12.75" x14ac:dyDescent="0.2">
      <c r="C583" s="4"/>
    </row>
    <row r="584" spans="3:3" ht="12.75" x14ac:dyDescent="0.2">
      <c r="C584" s="4"/>
    </row>
    <row r="585" spans="3:3" ht="12.75" x14ac:dyDescent="0.2">
      <c r="C585" s="4"/>
    </row>
    <row r="586" spans="3:3" ht="12.75" x14ac:dyDescent="0.2">
      <c r="C586" s="4"/>
    </row>
    <row r="587" spans="3:3" ht="12.75" x14ac:dyDescent="0.2">
      <c r="C587" s="4"/>
    </row>
    <row r="588" spans="3:3" ht="12.75" x14ac:dyDescent="0.2">
      <c r="C588" s="4"/>
    </row>
    <row r="589" spans="3:3" ht="12.75" x14ac:dyDescent="0.2">
      <c r="C589" s="4"/>
    </row>
    <row r="590" spans="3:3" ht="12.75" x14ac:dyDescent="0.2">
      <c r="C590" s="4"/>
    </row>
    <row r="591" spans="3:3" ht="12.75" x14ac:dyDescent="0.2">
      <c r="C591" s="4"/>
    </row>
    <row r="592" spans="3:3" ht="12.75" x14ac:dyDescent="0.2">
      <c r="C592" s="4"/>
    </row>
    <row r="593" spans="3:3" ht="12.75" x14ac:dyDescent="0.2">
      <c r="C593" s="4"/>
    </row>
    <row r="594" spans="3:3" ht="12.75" x14ac:dyDescent="0.2">
      <c r="C594" s="4"/>
    </row>
    <row r="595" spans="3:3" ht="12.75" x14ac:dyDescent="0.2">
      <c r="C595" s="4"/>
    </row>
    <row r="596" spans="3:3" ht="12.75" x14ac:dyDescent="0.2">
      <c r="C596" s="4"/>
    </row>
    <row r="597" spans="3:3" ht="12.75" x14ac:dyDescent="0.2">
      <c r="C597" s="4"/>
    </row>
    <row r="598" spans="3:3" ht="12.75" x14ac:dyDescent="0.2">
      <c r="C598" s="4"/>
    </row>
    <row r="599" spans="3:3" ht="12.75" x14ac:dyDescent="0.2">
      <c r="C599" s="4"/>
    </row>
    <row r="600" spans="3:3" ht="12.75" x14ac:dyDescent="0.2">
      <c r="C600" s="4"/>
    </row>
    <row r="601" spans="3:3" ht="12.75" x14ac:dyDescent="0.2">
      <c r="C601" s="4"/>
    </row>
    <row r="602" spans="3:3" ht="12.75" x14ac:dyDescent="0.2">
      <c r="C602" s="4"/>
    </row>
    <row r="603" spans="3:3" ht="12.75" x14ac:dyDescent="0.2">
      <c r="C603" s="4"/>
    </row>
    <row r="604" spans="3:3" ht="12.75" x14ac:dyDescent="0.2">
      <c r="C604" s="4"/>
    </row>
    <row r="605" spans="3:3" ht="12.75" x14ac:dyDescent="0.2">
      <c r="C605" s="4"/>
    </row>
    <row r="606" spans="3:3" ht="12.75" x14ac:dyDescent="0.2">
      <c r="C606" s="4"/>
    </row>
    <row r="607" spans="3:3" ht="12.75" x14ac:dyDescent="0.2">
      <c r="C607" s="4"/>
    </row>
    <row r="608" spans="3:3" ht="12.75" x14ac:dyDescent="0.2">
      <c r="C608" s="4"/>
    </row>
    <row r="609" spans="3:3" ht="12.75" x14ac:dyDescent="0.2">
      <c r="C609" s="4"/>
    </row>
    <row r="610" spans="3:3" ht="12.75" x14ac:dyDescent="0.2">
      <c r="C610" s="4"/>
    </row>
    <row r="611" spans="3:3" ht="12.75" x14ac:dyDescent="0.2">
      <c r="C611" s="4"/>
    </row>
    <row r="612" spans="3:3" ht="12.75" x14ac:dyDescent="0.2">
      <c r="C612" s="4"/>
    </row>
    <row r="613" spans="3:3" ht="12.75" x14ac:dyDescent="0.2">
      <c r="C613" s="4"/>
    </row>
    <row r="614" spans="3:3" ht="12.75" x14ac:dyDescent="0.2">
      <c r="C614" s="4"/>
    </row>
    <row r="615" spans="3:3" ht="12.75" x14ac:dyDescent="0.2">
      <c r="C615" s="4"/>
    </row>
    <row r="616" spans="3:3" ht="12.75" x14ac:dyDescent="0.2">
      <c r="C616" s="4"/>
    </row>
    <row r="617" spans="3:3" ht="12.75" x14ac:dyDescent="0.2">
      <c r="C617" s="4"/>
    </row>
    <row r="618" spans="3:3" ht="12.75" x14ac:dyDescent="0.2">
      <c r="C618" s="4"/>
    </row>
    <row r="619" spans="3:3" ht="12.75" x14ac:dyDescent="0.2">
      <c r="C619" s="4"/>
    </row>
    <row r="620" spans="3:3" ht="12.75" x14ac:dyDescent="0.2">
      <c r="C620" s="4"/>
    </row>
    <row r="621" spans="3:3" ht="12.75" x14ac:dyDescent="0.2">
      <c r="C621" s="4"/>
    </row>
    <row r="622" spans="3:3" ht="12.75" x14ac:dyDescent="0.2">
      <c r="C622" s="4"/>
    </row>
    <row r="623" spans="3:3" ht="12.75" x14ac:dyDescent="0.2">
      <c r="C623" s="4"/>
    </row>
    <row r="624" spans="3:3" ht="12.75" x14ac:dyDescent="0.2">
      <c r="C624" s="4"/>
    </row>
    <row r="625" spans="3:3" ht="12.75" x14ac:dyDescent="0.2">
      <c r="C625" s="4"/>
    </row>
    <row r="626" spans="3:3" ht="12.75" x14ac:dyDescent="0.2">
      <c r="C626" s="4"/>
    </row>
    <row r="627" spans="3:3" ht="12.75" x14ac:dyDescent="0.2">
      <c r="C627" s="4"/>
    </row>
    <row r="628" spans="3:3" ht="12.75" x14ac:dyDescent="0.2">
      <c r="C628" s="4"/>
    </row>
    <row r="629" spans="3:3" ht="12.75" x14ac:dyDescent="0.2">
      <c r="C629" s="4"/>
    </row>
    <row r="630" spans="3:3" ht="12.75" x14ac:dyDescent="0.2">
      <c r="C630" s="4"/>
    </row>
    <row r="631" spans="3:3" ht="12.75" x14ac:dyDescent="0.2">
      <c r="C631" s="4"/>
    </row>
    <row r="632" spans="3:3" ht="12.75" x14ac:dyDescent="0.2">
      <c r="C632" s="4"/>
    </row>
    <row r="633" spans="3:3" ht="12.75" x14ac:dyDescent="0.2">
      <c r="C633" s="4"/>
    </row>
    <row r="634" spans="3:3" ht="12.75" x14ac:dyDescent="0.2">
      <c r="C634" s="4"/>
    </row>
    <row r="635" spans="3:3" ht="12.75" x14ac:dyDescent="0.2">
      <c r="C635" s="4"/>
    </row>
    <row r="636" spans="3:3" ht="12.75" x14ac:dyDescent="0.2">
      <c r="C636" s="4"/>
    </row>
    <row r="637" spans="3:3" ht="12.75" x14ac:dyDescent="0.2">
      <c r="C637" s="4"/>
    </row>
    <row r="638" spans="3:3" ht="12.75" x14ac:dyDescent="0.2">
      <c r="C638" s="4"/>
    </row>
    <row r="639" spans="3:3" ht="12.75" x14ac:dyDescent="0.2">
      <c r="C639" s="4"/>
    </row>
    <row r="640" spans="3:3" ht="12.75" x14ac:dyDescent="0.2">
      <c r="C640" s="4"/>
    </row>
    <row r="641" spans="3:3" ht="12.75" x14ac:dyDescent="0.2">
      <c r="C641" s="4"/>
    </row>
    <row r="642" spans="3:3" ht="12.75" x14ac:dyDescent="0.2">
      <c r="C642" s="4"/>
    </row>
    <row r="643" spans="3:3" ht="12.75" x14ac:dyDescent="0.2">
      <c r="C643" s="4"/>
    </row>
    <row r="644" spans="3:3" ht="12.75" x14ac:dyDescent="0.2">
      <c r="C644" s="4"/>
    </row>
    <row r="645" spans="3:3" ht="12.75" x14ac:dyDescent="0.2">
      <c r="C645" s="4"/>
    </row>
    <row r="646" spans="3:3" ht="12.75" x14ac:dyDescent="0.2">
      <c r="C646" s="4"/>
    </row>
    <row r="647" spans="3:3" ht="12.75" x14ac:dyDescent="0.2">
      <c r="C647" s="4"/>
    </row>
    <row r="648" spans="3:3" ht="12.75" x14ac:dyDescent="0.2">
      <c r="C648" s="4"/>
    </row>
    <row r="649" spans="3:3" ht="12.75" x14ac:dyDescent="0.2">
      <c r="C649" s="4"/>
    </row>
    <row r="650" spans="3:3" ht="12.75" x14ac:dyDescent="0.2">
      <c r="C650" s="4"/>
    </row>
    <row r="651" spans="3:3" ht="12.75" x14ac:dyDescent="0.2">
      <c r="C651" s="4"/>
    </row>
    <row r="652" spans="3:3" ht="12.75" x14ac:dyDescent="0.2">
      <c r="C652" s="4"/>
    </row>
    <row r="653" spans="3:3" ht="12.75" x14ac:dyDescent="0.2">
      <c r="C653" s="4"/>
    </row>
    <row r="654" spans="3:3" ht="12.75" x14ac:dyDescent="0.2">
      <c r="C654" s="4"/>
    </row>
    <row r="655" spans="3:3" ht="12.75" x14ac:dyDescent="0.2">
      <c r="C655" s="4"/>
    </row>
    <row r="656" spans="3:3" ht="12.75" x14ac:dyDescent="0.2">
      <c r="C656" s="4"/>
    </row>
    <row r="657" spans="3:3" ht="12.75" x14ac:dyDescent="0.2">
      <c r="C657" s="4"/>
    </row>
    <row r="658" spans="3:3" ht="12.75" x14ac:dyDescent="0.2">
      <c r="C658" s="4"/>
    </row>
    <row r="659" spans="3:3" ht="12.75" x14ac:dyDescent="0.2">
      <c r="C659" s="4"/>
    </row>
    <row r="660" spans="3:3" ht="12.75" x14ac:dyDescent="0.2">
      <c r="C660" s="4"/>
    </row>
    <row r="661" spans="3:3" ht="12.75" x14ac:dyDescent="0.2">
      <c r="C661" s="4"/>
    </row>
    <row r="662" spans="3:3" ht="12.75" x14ac:dyDescent="0.2">
      <c r="C662" s="4"/>
    </row>
    <row r="663" spans="3:3" ht="12.75" x14ac:dyDescent="0.2">
      <c r="C663" s="4"/>
    </row>
    <row r="664" spans="3:3" ht="12.75" x14ac:dyDescent="0.2">
      <c r="C664" s="4"/>
    </row>
    <row r="665" spans="3:3" ht="12.75" x14ac:dyDescent="0.2">
      <c r="C665" s="4"/>
    </row>
    <row r="666" spans="3:3" ht="12.75" x14ac:dyDescent="0.2">
      <c r="C666" s="4"/>
    </row>
    <row r="667" spans="3:3" ht="12.75" x14ac:dyDescent="0.2">
      <c r="C667" s="4"/>
    </row>
    <row r="668" spans="3:3" ht="12.75" x14ac:dyDescent="0.2">
      <c r="C668" s="4"/>
    </row>
    <row r="669" spans="3:3" ht="12.75" x14ac:dyDescent="0.2">
      <c r="C669" s="4"/>
    </row>
    <row r="670" spans="3:3" ht="12.75" x14ac:dyDescent="0.2">
      <c r="C670" s="4"/>
    </row>
    <row r="671" spans="3:3" ht="12.75" x14ac:dyDescent="0.2">
      <c r="C671" s="4"/>
    </row>
    <row r="672" spans="3:3" ht="12.75" x14ac:dyDescent="0.2">
      <c r="C672" s="4"/>
    </row>
    <row r="673" spans="3:3" ht="12.75" x14ac:dyDescent="0.2">
      <c r="C673" s="4"/>
    </row>
    <row r="674" spans="3:3" ht="12.75" x14ac:dyDescent="0.2">
      <c r="C674" s="4"/>
    </row>
    <row r="675" spans="3:3" ht="12.75" x14ac:dyDescent="0.2">
      <c r="C675" s="4"/>
    </row>
    <row r="676" spans="3:3" ht="12.75" x14ac:dyDescent="0.2">
      <c r="C676" s="4"/>
    </row>
    <row r="677" spans="3:3" ht="12.75" x14ac:dyDescent="0.2">
      <c r="C677" s="4"/>
    </row>
    <row r="678" spans="3:3" ht="12.75" x14ac:dyDescent="0.2">
      <c r="C678" s="4"/>
    </row>
    <row r="679" spans="3:3" ht="12.75" x14ac:dyDescent="0.2">
      <c r="C679" s="4"/>
    </row>
    <row r="680" spans="3:3" ht="12.75" x14ac:dyDescent="0.2">
      <c r="C680" s="4"/>
    </row>
    <row r="681" spans="3:3" ht="12.75" x14ac:dyDescent="0.2">
      <c r="C681" s="4"/>
    </row>
    <row r="682" spans="3:3" ht="12.75" x14ac:dyDescent="0.2">
      <c r="C682" s="4"/>
    </row>
    <row r="683" spans="3:3" ht="12.75" x14ac:dyDescent="0.2">
      <c r="C683" s="4"/>
    </row>
    <row r="684" spans="3:3" ht="12.75" x14ac:dyDescent="0.2">
      <c r="C684" s="4"/>
    </row>
    <row r="685" spans="3:3" ht="12.75" x14ac:dyDescent="0.2">
      <c r="C685" s="4"/>
    </row>
    <row r="686" spans="3:3" ht="12.75" x14ac:dyDescent="0.2">
      <c r="C686" s="4"/>
    </row>
    <row r="687" spans="3:3" ht="12.75" x14ac:dyDescent="0.2">
      <c r="C687" s="4"/>
    </row>
    <row r="688" spans="3:3" ht="12.75" x14ac:dyDescent="0.2">
      <c r="C688" s="4"/>
    </row>
    <row r="689" spans="3:3" ht="12.75" x14ac:dyDescent="0.2">
      <c r="C689" s="4"/>
    </row>
    <row r="690" spans="3:3" ht="12.75" x14ac:dyDescent="0.2">
      <c r="C690" s="4"/>
    </row>
    <row r="691" spans="3:3" ht="12.75" x14ac:dyDescent="0.2">
      <c r="C691" s="4"/>
    </row>
    <row r="692" spans="3:3" ht="12.75" x14ac:dyDescent="0.2">
      <c r="C692" s="4"/>
    </row>
    <row r="693" spans="3:3" ht="12.75" x14ac:dyDescent="0.2">
      <c r="C693" s="4"/>
    </row>
    <row r="694" spans="3:3" ht="12.75" x14ac:dyDescent="0.2">
      <c r="C694" s="4"/>
    </row>
    <row r="695" spans="3:3" ht="12.75" x14ac:dyDescent="0.2">
      <c r="C695" s="4"/>
    </row>
    <row r="696" spans="3:3" ht="12.75" x14ac:dyDescent="0.2">
      <c r="C696" s="4"/>
    </row>
    <row r="697" spans="3:3" ht="12.75" x14ac:dyDescent="0.2">
      <c r="C697" s="4"/>
    </row>
    <row r="698" spans="3:3" ht="12.75" x14ac:dyDescent="0.2">
      <c r="C698" s="4"/>
    </row>
    <row r="699" spans="3:3" ht="12.75" x14ac:dyDescent="0.2">
      <c r="C699" s="4"/>
    </row>
    <row r="700" spans="3:3" ht="12.75" x14ac:dyDescent="0.2">
      <c r="C700" s="4"/>
    </row>
    <row r="701" spans="3:3" ht="12.75" x14ac:dyDescent="0.2">
      <c r="C701" s="4"/>
    </row>
    <row r="702" spans="3:3" ht="12.75" x14ac:dyDescent="0.2">
      <c r="C702" s="4"/>
    </row>
    <row r="703" spans="3:3" ht="12.75" x14ac:dyDescent="0.2">
      <c r="C703" s="4"/>
    </row>
    <row r="704" spans="3:3" ht="12.75" x14ac:dyDescent="0.2">
      <c r="C704" s="4"/>
    </row>
    <row r="705" spans="3:3" ht="12.75" x14ac:dyDescent="0.2">
      <c r="C705" s="4"/>
    </row>
    <row r="706" spans="3:3" ht="12.75" x14ac:dyDescent="0.2">
      <c r="C706" s="4"/>
    </row>
    <row r="707" spans="3:3" ht="12.75" x14ac:dyDescent="0.2">
      <c r="C707" s="4"/>
    </row>
    <row r="708" spans="3:3" ht="12.75" x14ac:dyDescent="0.2">
      <c r="C708" s="4"/>
    </row>
    <row r="709" spans="3:3" ht="12.75" x14ac:dyDescent="0.2">
      <c r="C709" s="4"/>
    </row>
    <row r="710" spans="3:3" ht="12.75" x14ac:dyDescent="0.2">
      <c r="C710" s="4"/>
    </row>
    <row r="711" spans="3:3" ht="12.75" x14ac:dyDescent="0.2">
      <c r="C711" s="4"/>
    </row>
    <row r="712" spans="3:3" ht="12.75" x14ac:dyDescent="0.2">
      <c r="C712" s="4"/>
    </row>
    <row r="713" spans="3:3" ht="12.75" x14ac:dyDescent="0.2">
      <c r="C713" s="4"/>
    </row>
    <row r="714" spans="3:3" ht="12.75" x14ac:dyDescent="0.2">
      <c r="C714" s="4"/>
    </row>
    <row r="715" spans="3:3" ht="12.75" x14ac:dyDescent="0.2">
      <c r="C715" s="4"/>
    </row>
    <row r="716" spans="3:3" ht="12.75" x14ac:dyDescent="0.2">
      <c r="C716" s="4"/>
    </row>
    <row r="717" spans="3:3" ht="12.75" x14ac:dyDescent="0.2">
      <c r="C717" s="4"/>
    </row>
    <row r="718" spans="3:3" ht="12.75" x14ac:dyDescent="0.2">
      <c r="C718" s="4"/>
    </row>
    <row r="719" spans="3:3" ht="12.75" x14ac:dyDescent="0.2">
      <c r="C719" s="4"/>
    </row>
    <row r="720" spans="3:3" ht="12.75" x14ac:dyDescent="0.2">
      <c r="C720" s="4"/>
    </row>
    <row r="721" spans="3:3" ht="12.75" x14ac:dyDescent="0.2">
      <c r="C721" s="4"/>
    </row>
    <row r="722" spans="3:3" ht="12.75" x14ac:dyDescent="0.2">
      <c r="C722" s="4"/>
    </row>
    <row r="723" spans="3:3" ht="12.75" x14ac:dyDescent="0.2">
      <c r="C723" s="4"/>
    </row>
    <row r="724" spans="3:3" ht="12.75" x14ac:dyDescent="0.2">
      <c r="C724" s="4"/>
    </row>
    <row r="725" spans="3:3" ht="12.75" x14ac:dyDescent="0.2">
      <c r="C725" s="4"/>
    </row>
    <row r="726" spans="3:3" ht="12.75" x14ac:dyDescent="0.2">
      <c r="C726" s="4"/>
    </row>
    <row r="727" spans="3:3" ht="12.75" x14ac:dyDescent="0.2">
      <c r="C727" s="4"/>
    </row>
    <row r="728" spans="3:3" ht="12.75" x14ac:dyDescent="0.2">
      <c r="C728" s="4"/>
    </row>
    <row r="729" spans="3:3" ht="12.75" x14ac:dyDescent="0.2">
      <c r="C729" s="4"/>
    </row>
    <row r="730" spans="3:3" ht="12.75" x14ac:dyDescent="0.2">
      <c r="C730" s="4"/>
    </row>
    <row r="731" spans="3:3" ht="12.75" x14ac:dyDescent="0.2">
      <c r="C731" s="4"/>
    </row>
    <row r="732" spans="3:3" ht="12.75" x14ac:dyDescent="0.2">
      <c r="C732" s="4"/>
    </row>
    <row r="733" spans="3:3" ht="12.75" x14ac:dyDescent="0.2">
      <c r="C733" s="4"/>
    </row>
    <row r="734" spans="3:3" ht="12.75" x14ac:dyDescent="0.2">
      <c r="C734" s="4"/>
    </row>
    <row r="735" spans="3:3" ht="12.75" x14ac:dyDescent="0.2">
      <c r="C735" s="4"/>
    </row>
    <row r="736" spans="3:3" ht="12.75" x14ac:dyDescent="0.2">
      <c r="C736" s="4"/>
    </row>
    <row r="737" spans="3:3" ht="12.75" x14ac:dyDescent="0.2">
      <c r="C737" s="4"/>
    </row>
    <row r="738" spans="3:3" ht="12.75" x14ac:dyDescent="0.2">
      <c r="C738" s="4"/>
    </row>
    <row r="739" spans="3:3" ht="12.75" x14ac:dyDescent="0.2">
      <c r="C739" s="4"/>
    </row>
    <row r="740" spans="3:3" ht="12.75" x14ac:dyDescent="0.2">
      <c r="C740" s="4"/>
    </row>
    <row r="741" spans="3:3" ht="12.75" x14ac:dyDescent="0.2">
      <c r="C741" s="4"/>
    </row>
    <row r="742" spans="3:3" ht="12.75" x14ac:dyDescent="0.2">
      <c r="C742" s="4"/>
    </row>
    <row r="743" spans="3:3" ht="12.75" x14ac:dyDescent="0.2">
      <c r="C743" s="4"/>
    </row>
    <row r="744" spans="3:3" ht="12.75" x14ac:dyDescent="0.2">
      <c r="C744" s="4"/>
    </row>
    <row r="745" spans="3:3" ht="12.75" x14ac:dyDescent="0.2">
      <c r="C745" s="4"/>
    </row>
    <row r="746" spans="3:3" ht="12.75" x14ac:dyDescent="0.2">
      <c r="C746" s="4"/>
    </row>
    <row r="747" spans="3:3" ht="12.75" x14ac:dyDescent="0.2">
      <c r="C747" s="4"/>
    </row>
    <row r="748" spans="3:3" ht="12.75" x14ac:dyDescent="0.2">
      <c r="C748" s="4"/>
    </row>
    <row r="749" spans="3:3" ht="12.75" x14ac:dyDescent="0.2">
      <c r="C749" s="4"/>
    </row>
    <row r="750" spans="3:3" ht="12.75" x14ac:dyDescent="0.2">
      <c r="C750" s="4"/>
    </row>
    <row r="751" spans="3:3" ht="12.75" x14ac:dyDescent="0.2">
      <c r="C751" s="4"/>
    </row>
    <row r="752" spans="3:3" ht="12.75" x14ac:dyDescent="0.2">
      <c r="C752" s="4"/>
    </row>
    <row r="753" spans="3:3" ht="12.75" x14ac:dyDescent="0.2">
      <c r="C753" s="4"/>
    </row>
    <row r="754" spans="3:3" ht="12.75" x14ac:dyDescent="0.2">
      <c r="C754" s="4"/>
    </row>
    <row r="755" spans="3:3" ht="12.75" x14ac:dyDescent="0.2">
      <c r="C755" s="4"/>
    </row>
    <row r="756" spans="3:3" ht="12.75" x14ac:dyDescent="0.2">
      <c r="C756" s="4"/>
    </row>
    <row r="757" spans="3:3" ht="12.75" x14ac:dyDescent="0.2">
      <c r="C757" s="4"/>
    </row>
    <row r="758" spans="3:3" ht="12.75" x14ac:dyDescent="0.2">
      <c r="C758" s="4"/>
    </row>
    <row r="759" spans="3:3" ht="12.75" x14ac:dyDescent="0.2">
      <c r="C759" s="4"/>
    </row>
    <row r="760" spans="3:3" ht="12.75" x14ac:dyDescent="0.2">
      <c r="C760" s="4"/>
    </row>
    <row r="761" spans="3:3" ht="12.75" x14ac:dyDescent="0.2">
      <c r="C761" s="4"/>
    </row>
    <row r="762" spans="3:3" ht="12.75" x14ac:dyDescent="0.2">
      <c r="C762" s="4"/>
    </row>
    <row r="763" spans="3:3" ht="12.75" x14ac:dyDescent="0.2">
      <c r="C763" s="4"/>
    </row>
    <row r="764" spans="3:3" ht="12.75" x14ac:dyDescent="0.2">
      <c r="C764" s="4"/>
    </row>
    <row r="765" spans="3:3" ht="12.75" x14ac:dyDescent="0.2">
      <c r="C765" s="4"/>
    </row>
    <row r="766" spans="3:3" ht="12.75" x14ac:dyDescent="0.2">
      <c r="C766" s="4"/>
    </row>
    <row r="767" spans="3:3" ht="12.75" x14ac:dyDescent="0.2">
      <c r="C767" s="4"/>
    </row>
    <row r="768" spans="3:3" ht="12.75" x14ac:dyDescent="0.2">
      <c r="C768" s="4"/>
    </row>
    <row r="769" spans="3:3" ht="12.75" x14ac:dyDescent="0.2">
      <c r="C769" s="4"/>
    </row>
    <row r="770" spans="3:3" ht="12.75" x14ac:dyDescent="0.2">
      <c r="C770" s="4"/>
    </row>
    <row r="771" spans="3:3" ht="12.75" x14ac:dyDescent="0.2">
      <c r="C771" s="4"/>
    </row>
    <row r="772" spans="3:3" ht="12.75" x14ac:dyDescent="0.2">
      <c r="C772" s="4"/>
    </row>
    <row r="773" spans="3:3" ht="12.75" x14ac:dyDescent="0.2">
      <c r="C773" s="4"/>
    </row>
    <row r="774" spans="3:3" ht="12.75" x14ac:dyDescent="0.2">
      <c r="C774" s="4"/>
    </row>
    <row r="775" spans="3:3" ht="12.75" x14ac:dyDescent="0.2">
      <c r="C775" s="4"/>
    </row>
    <row r="776" spans="3:3" ht="12.75" x14ac:dyDescent="0.2">
      <c r="C776" s="4"/>
    </row>
    <row r="777" spans="3:3" ht="12.75" x14ac:dyDescent="0.2">
      <c r="C777" s="4"/>
    </row>
    <row r="778" spans="3:3" ht="12.75" x14ac:dyDescent="0.2">
      <c r="C778" s="4"/>
    </row>
    <row r="779" spans="3:3" ht="12.75" x14ac:dyDescent="0.2">
      <c r="C779" s="4"/>
    </row>
    <row r="780" spans="3:3" ht="12.75" x14ac:dyDescent="0.2">
      <c r="C780" s="4"/>
    </row>
    <row r="781" spans="3:3" ht="12.75" x14ac:dyDescent="0.2">
      <c r="C781" s="4"/>
    </row>
    <row r="782" spans="3:3" ht="12.75" x14ac:dyDescent="0.2">
      <c r="C782" s="4"/>
    </row>
    <row r="783" spans="3:3" ht="12.75" x14ac:dyDescent="0.2">
      <c r="C783" s="4"/>
    </row>
    <row r="784" spans="3:3" ht="12.75" x14ac:dyDescent="0.2">
      <c r="C784" s="4"/>
    </row>
    <row r="785" spans="3:3" ht="12.75" x14ac:dyDescent="0.2">
      <c r="C785" s="4"/>
    </row>
    <row r="786" spans="3:3" ht="12.75" x14ac:dyDescent="0.2">
      <c r="C786" s="4"/>
    </row>
    <row r="787" spans="3:3" ht="12.75" x14ac:dyDescent="0.2">
      <c r="C787" s="4"/>
    </row>
    <row r="788" spans="3:3" ht="12.75" x14ac:dyDescent="0.2">
      <c r="C788" s="4"/>
    </row>
    <row r="789" spans="3:3" ht="12.75" x14ac:dyDescent="0.2">
      <c r="C789" s="4"/>
    </row>
    <row r="790" spans="3:3" ht="12.75" x14ac:dyDescent="0.2">
      <c r="C790" s="4"/>
    </row>
    <row r="791" spans="3:3" ht="12.75" x14ac:dyDescent="0.2">
      <c r="C791" s="4"/>
    </row>
    <row r="792" spans="3:3" ht="12.75" x14ac:dyDescent="0.2">
      <c r="C792" s="4"/>
    </row>
    <row r="793" spans="3:3" ht="12.75" x14ac:dyDescent="0.2">
      <c r="C793" s="4"/>
    </row>
    <row r="794" spans="3:3" ht="12.75" x14ac:dyDescent="0.2">
      <c r="C794" s="4"/>
    </row>
    <row r="795" spans="3:3" ht="12.75" x14ac:dyDescent="0.2">
      <c r="C795" s="4"/>
    </row>
    <row r="796" spans="3:3" ht="12.75" x14ac:dyDescent="0.2">
      <c r="C796" s="4"/>
    </row>
    <row r="797" spans="3:3" ht="12.75" x14ac:dyDescent="0.2">
      <c r="C797" s="4"/>
    </row>
    <row r="798" spans="3:3" ht="12.75" x14ac:dyDescent="0.2">
      <c r="C798" s="4"/>
    </row>
    <row r="799" spans="3:3" ht="12.75" x14ac:dyDescent="0.2">
      <c r="C799" s="4"/>
    </row>
    <row r="800" spans="3:3" ht="12.75" x14ac:dyDescent="0.2">
      <c r="C800" s="4"/>
    </row>
    <row r="801" spans="3:3" ht="12.75" x14ac:dyDescent="0.2">
      <c r="C801" s="4"/>
    </row>
    <row r="802" spans="3:3" ht="12.75" x14ac:dyDescent="0.2">
      <c r="C802" s="4"/>
    </row>
    <row r="803" spans="3:3" ht="12.75" x14ac:dyDescent="0.2">
      <c r="C803" s="4"/>
    </row>
    <row r="804" spans="3:3" ht="12.75" x14ac:dyDescent="0.2">
      <c r="C804" s="4"/>
    </row>
    <row r="805" spans="3:3" ht="12.75" x14ac:dyDescent="0.2">
      <c r="C805" s="4"/>
    </row>
    <row r="806" spans="3:3" ht="12.75" x14ac:dyDescent="0.2">
      <c r="C806" s="4"/>
    </row>
    <row r="807" spans="3:3" ht="12.75" x14ac:dyDescent="0.2">
      <c r="C807" s="4"/>
    </row>
    <row r="808" spans="3:3" ht="12.75" x14ac:dyDescent="0.2">
      <c r="C808" s="4"/>
    </row>
    <row r="809" spans="3:3" ht="12.75" x14ac:dyDescent="0.2">
      <c r="C809" s="4"/>
    </row>
    <row r="810" spans="3:3" ht="12.75" x14ac:dyDescent="0.2">
      <c r="C810" s="4"/>
    </row>
    <row r="811" spans="3:3" ht="12.75" x14ac:dyDescent="0.2">
      <c r="C811" s="4"/>
    </row>
    <row r="812" spans="3:3" ht="12.75" x14ac:dyDescent="0.2">
      <c r="C812" s="4"/>
    </row>
    <row r="813" spans="3:3" ht="12.75" x14ac:dyDescent="0.2">
      <c r="C813" s="4"/>
    </row>
    <row r="814" spans="3:3" ht="12.75" x14ac:dyDescent="0.2">
      <c r="C814" s="4"/>
    </row>
    <row r="815" spans="3:3" ht="12.75" x14ac:dyDescent="0.2">
      <c r="C815" s="4"/>
    </row>
    <row r="816" spans="3:3" ht="12.75" x14ac:dyDescent="0.2">
      <c r="C816" s="4"/>
    </row>
    <row r="817" spans="3:3" ht="12.75" x14ac:dyDescent="0.2">
      <c r="C817" s="4"/>
    </row>
    <row r="818" spans="3:3" ht="12.75" x14ac:dyDescent="0.2">
      <c r="C818" s="4"/>
    </row>
    <row r="819" spans="3:3" ht="12.75" x14ac:dyDescent="0.2">
      <c r="C819" s="4"/>
    </row>
    <row r="820" spans="3:3" ht="12.75" x14ac:dyDescent="0.2">
      <c r="C820" s="4"/>
    </row>
    <row r="821" spans="3:3" ht="12.75" x14ac:dyDescent="0.2">
      <c r="C821" s="4"/>
    </row>
    <row r="822" spans="3:3" ht="12.75" x14ac:dyDescent="0.2">
      <c r="C822" s="4"/>
    </row>
    <row r="823" spans="3:3" ht="12.75" x14ac:dyDescent="0.2">
      <c r="C823" s="4"/>
    </row>
    <row r="824" spans="3:3" ht="12.75" x14ac:dyDescent="0.2">
      <c r="C824" s="4"/>
    </row>
    <row r="825" spans="3:3" ht="12.75" x14ac:dyDescent="0.2">
      <c r="C825" s="4"/>
    </row>
    <row r="826" spans="3:3" ht="12.75" x14ac:dyDescent="0.2">
      <c r="C826" s="4"/>
    </row>
    <row r="827" spans="3:3" ht="12.75" x14ac:dyDescent="0.2">
      <c r="C827" s="4"/>
    </row>
    <row r="828" spans="3:3" ht="12.75" x14ac:dyDescent="0.2">
      <c r="C828" s="4"/>
    </row>
    <row r="829" spans="3:3" ht="12.75" x14ac:dyDescent="0.2">
      <c r="C829" s="4"/>
    </row>
    <row r="830" spans="3:3" ht="12.75" x14ac:dyDescent="0.2">
      <c r="C830" s="4"/>
    </row>
    <row r="831" spans="3:3" ht="12.75" x14ac:dyDescent="0.2">
      <c r="C831" s="4"/>
    </row>
    <row r="832" spans="3:3" ht="12.75" x14ac:dyDescent="0.2">
      <c r="C832" s="4"/>
    </row>
    <row r="833" spans="3:3" ht="12.75" x14ac:dyDescent="0.2">
      <c r="C833" s="4"/>
    </row>
    <row r="834" spans="3:3" ht="12.75" x14ac:dyDescent="0.2">
      <c r="C834" s="4"/>
    </row>
    <row r="835" spans="3:3" ht="12.75" x14ac:dyDescent="0.2">
      <c r="C835" s="4"/>
    </row>
    <row r="836" spans="3:3" ht="12.75" x14ac:dyDescent="0.2">
      <c r="C836" s="4"/>
    </row>
    <row r="837" spans="3:3" ht="12.75" x14ac:dyDescent="0.2">
      <c r="C837" s="4"/>
    </row>
    <row r="838" spans="3:3" ht="12.75" x14ac:dyDescent="0.2">
      <c r="C838" s="4"/>
    </row>
    <row r="839" spans="3:3" ht="12.75" x14ac:dyDescent="0.2">
      <c r="C839" s="4"/>
    </row>
    <row r="840" spans="3:3" ht="12.75" x14ac:dyDescent="0.2">
      <c r="C840" s="4"/>
    </row>
    <row r="841" spans="3:3" ht="12.75" x14ac:dyDescent="0.2">
      <c r="C841" s="4"/>
    </row>
    <row r="842" spans="3:3" ht="12.75" x14ac:dyDescent="0.2">
      <c r="C842" s="4"/>
    </row>
    <row r="843" spans="3:3" ht="12.75" x14ac:dyDescent="0.2">
      <c r="C843" s="4"/>
    </row>
    <row r="844" spans="3:3" ht="12.75" x14ac:dyDescent="0.2">
      <c r="C844" s="4"/>
    </row>
    <row r="845" spans="3:3" ht="12.75" x14ac:dyDescent="0.2">
      <c r="C845" s="4"/>
    </row>
    <row r="846" spans="3:3" ht="12.75" x14ac:dyDescent="0.2">
      <c r="C846" s="4"/>
    </row>
    <row r="847" spans="3:3" ht="12.75" x14ac:dyDescent="0.2">
      <c r="C847" s="4"/>
    </row>
    <row r="848" spans="3:3" ht="12.75" x14ac:dyDescent="0.2">
      <c r="C848" s="4"/>
    </row>
    <row r="849" spans="3:3" ht="12.75" x14ac:dyDescent="0.2">
      <c r="C849" s="4"/>
    </row>
    <row r="850" spans="3:3" ht="12.75" x14ac:dyDescent="0.2">
      <c r="C850" s="4"/>
    </row>
    <row r="851" spans="3:3" ht="12.75" x14ac:dyDescent="0.2">
      <c r="C851" s="4"/>
    </row>
    <row r="852" spans="3:3" ht="12.75" x14ac:dyDescent="0.2">
      <c r="C852" s="4"/>
    </row>
    <row r="853" spans="3:3" ht="12.75" x14ac:dyDescent="0.2">
      <c r="C853" s="4"/>
    </row>
    <row r="854" spans="3:3" ht="12.75" x14ac:dyDescent="0.2">
      <c r="C854" s="4"/>
    </row>
    <row r="855" spans="3:3" ht="12.75" x14ac:dyDescent="0.2">
      <c r="C855" s="4"/>
    </row>
    <row r="856" spans="3:3" ht="12.75" x14ac:dyDescent="0.2">
      <c r="C856" s="4"/>
    </row>
    <row r="857" spans="3:3" ht="12.75" x14ac:dyDescent="0.2">
      <c r="C857" s="4"/>
    </row>
    <row r="858" spans="3:3" ht="12.75" x14ac:dyDescent="0.2">
      <c r="C858" s="4"/>
    </row>
    <row r="859" spans="3:3" ht="12.75" x14ac:dyDescent="0.2">
      <c r="C859" s="4"/>
    </row>
    <row r="860" spans="3:3" ht="12.75" x14ac:dyDescent="0.2">
      <c r="C860" s="4"/>
    </row>
    <row r="861" spans="3:3" ht="12.75" x14ac:dyDescent="0.2">
      <c r="C861" s="4"/>
    </row>
    <row r="862" spans="3:3" ht="12.75" x14ac:dyDescent="0.2">
      <c r="C862" s="4"/>
    </row>
    <row r="863" spans="3:3" ht="12.75" x14ac:dyDescent="0.2">
      <c r="C863" s="4"/>
    </row>
    <row r="864" spans="3:3" ht="12.75" x14ac:dyDescent="0.2">
      <c r="C864" s="4"/>
    </row>
    <row r="865" spans="3:3" ht="12.75" x14ac:dyDescent="0.2">
      <c r="C865" s="4"/>
    </row>
    <row r="866" spans="3:3" ht="12.75" x14ac:dyDescent="0.2">
      <c r="C866" s="4"/>
    </row>
    <row r="867" spans="3:3" ht="12.75" x14ac:dyDescent="0.2">
      <c r="C867" s="4"/>
    </row>
    <row r="868" spans="3:3" ht="12.75" x14ac:dyDescent="0.2">
      <c r="C868" s="4"/>
    </row>
    <row r="869" spans="3:3" ht="12.75" x14ac:dyDescent="0.2">
      <c r="C869" s="4"/>
    </row>
    <row r="870" spans="3:3" ht="12.75" x14ac:dyDescent="0.2">
      <c r="C870" s="4"/>
    </row>
    <row r="871" spans="3:3" ht="12.75" x14ac:dyDescent="0.2">
      <c r="C871" s="4"/>
    </row>
    <row r="872" spans="3:3" ht="12.75" x14ac:dyDescent="0.2">
      <c r="C872" s="4"/>
    </row>
    <row r="873" spans="3:3" ht="12.75" x14ac:dyDescent="0.2">
      <c r="C873" s="4"/>
    </row>
    <row r="874" spans="3:3" ht="12.75" x14ac:dyDescent="0.2">
      <c r="C874" s="4"/>
    </row>
    <row r="875" spans="3:3" ht="12.75" x14ac:dyDescent="0.2">
      <c r="C875" s="4"/>
    </row>
    <row r="876" spans="3:3" ht="12.75" x14ac:dyDescent="0.2">
      <c r="C876" s="4"/>
    </row>
    <row r="877" spans="3:3" ht="12.75" x14ac:dyDescent="0.2">
      <c r="C877" s="4"/>
    </row>
    <row r="878" spans="3:3" ht="12.75" x14ac:dyDescent="0.2">
      <c r="C878" s="4"/>
    </row>
    <row r="879" spans="3:3" ht="12.75" x14ac:dyDescent="0.2">
      <c r="C879" s="4"/>
    </row>
    <row r="880" spans="3:3" ht="12.75" x14ac:dyDescent="0.2">
      <c r="C880" s="4"/>
    </row>
    <row r="881" spans="3:3" ht="12.75" x14ac:dyDescent="0.2">
      <c r="C881" s="4"/>
    </row>
    <row r="882" spans="3:3" ht="12.75" x14ac:dyDescent="0.2">
      <c r="C882" s="4"/>
    </row>
    <row r="883" spans="3:3" ht="12.75" x14ac:dyDescent="0.2">
      <c r="C883" s="4"/>
    </row>
    <row r="884" spans="3:3" ht="12.75" x14ac:dyDescent="0.2">
      <c r="C884" s="4"/>
    </row>
    <row r="885" spans="3:3" ht="12.75" x14ac:dyDescent="0.2">
      <c r="C885" s="4"/>
    </row>
    <row r="886" spans="3:3" ht="12.75" x14ac:dyDescent="0.2">
      <c r="C886" s="4"/>
    </row>
    <row r="887" spans="3:3" ht="12.75" x14ac:dyDescent="0.2">
      <c r="C887" s="4"/>
    </row>
    <row r="888" spans="3:3" ht="12.75" x14ac:dyDescent="0.2">
      <c r="C888" s="4"/>
    </row>
    <row r="889" spans="3:3" ht="12.75" x14ac:dyDescent="0.2">
      <c r="C889" s="4"/>
    </row>
    <row r="890" spans="3:3" ht="12.75" x14ac:dyDescent="0.2">
      <c r="C890" s="4"/>
    </row>
    <row r="891" spans="3:3" ht="12.75" x14ac:dyDescent="0.2">
      <c r="C891" s="4"/>
    </row>
    <row r="892" spans="3:3" ht="12.75" x14ac:dyDescent="0.2">
      <c r="C892" s="4"/>
    </row>
    <row r="893" spans="3:3" ht="12.75" x14ac:dyDescent="0.2">
      <c r="C893" s="4"/>
    </row>
    <row r="894" spans="3:3" ht="12.75" x14ac:dyDescent="0.2">
      <c r="C894" s="4"/>
    </row>
    <row r="895" spans="3:3" ht="12.75" x14ac:dyDescent="0.2">
      <c r="C895" s="4"/>
    </row>
    <row r="896" spans="3:3" ht="12.75" x14ac:dyDescent="0.2">
      <c r="C896" s="4"/>
    </row>
    <row r="897" spans="3:3" ht="12.75" x14ac:dyDescent="0.2">
      <c r="C897" s="4"/>
    </row>
    <row r="898" spans="3:3" ht="12.75" x14ac:dyDescent="0.2">
      <c r="C898" s="4"/>
    </row>
    <row r="899" spans="3:3" ht="12.75" x14ac:dyDescent="0.2">
      <c r="C899" s="4"/>
    </row>
    <row r="900" spans="3:3" ht="12.75" x14ac:dyDescent="0.2">
      <c r="C900" s="4"/>
    </row>
    <row r="901" spans="3:3" ht="12.75" x14ac:dyDescent="0.2">
      <c r="C901" s="4"/>
    </row>
    <row r="902" spans="3:3" ht="12.75" x14ac:dyDescent="0.2">
      <c r="C902" s="4"/>
    </row>
    <row r="903" spans="3:3" ht="12.75" x14ac:dyDescent="0.2">
      <c r="C903" s="4"/>
    </row>
    <row r="904" spans="3:3" ht="12.75" x14ac:dyDescent="0.2">
      <c r="C904" s="4"/>
    </row>
    <row r="905" spans="3:3" ht="12.75" x14ac:dyDescent="0.2">
      <c r="C905" s="4"/>
    </row>
    <row r="906" spans="3:3" ht="12.75" x14ac:dyDescent="0.2">
      <c r="C906" s="4"/>
    </row>
    <row r="907" spans="3:3" ht="12.75" x14ac:dyDescent="0.2">
      <c r="C907" s="4"/>
    </row>
    <row r="908" spans="3:3" ht="12.75" x14ac:dyDescent="0.2">
      <c r="C908" s="4"/>
    </row>
    <row r="909" spans="3:3" ht="12.75" x14ac:dyDescent="0.2">
      <c r="C909" s="4"/>
    </row>
    <row r="910" spans="3:3" ht="12.75" x14ac:dyDescent="0.2">
      <c r="C910" s="4"/>
    </row>
    <row r="911" spans="3:3" ht="12.75" x14ac:dyDescent="0.2">
      <c r="C911" s="4"/>
    </row>
    <row r="912" spans="3:3" ht="12.75" x14ac:dyDescent="0.2">
      <c r="C912" s="4"/>
    </row>
    <row r="913" spans="3:3" ht="12.75" x14ac:dyDescent="0.2">
      <c r="C913" s="4"/>
    </row>
    <row r="914" spans="3:3" ht="12.75" x14ac:dyDescent="0.2">
      <c r="C914" s="4"/>
    </row>
    <row r="915" spans="3:3" ht="12.75" x14ac:dyDescent="0.2">
      <c r="C915" s="4"/>
    </row>
    <row r="916" spans="3:3" ht="12.75" x14ac:dyDescent="0.2">
      <c r="C916" s="4"/>
    </row>
    <row r="917" spans="3:3" ht="12.75" x14ac:dyDescent="0.2">
      <c r="C917" s="4"/>
    </row>
    <row r="918" spans="3:3" ht="12.75" x14ac:dyDescent="0.2">
      <c r="C918" s="4"/>
    </row>
    <row r="919" spans="3:3" ht="12.75" x14ac:dyDescent="0.2">
      <c r="C919" s="4"/>
    </row>
    <row r="920" spans="3:3" ht="12.75" x14ac:dyDescent="0.2">
      <c r="C920" s="4"/>
    </row>
    <row r="921" spans="3:3" ht="12.75" x14ac:dyDescent="0.2">
      <c r="C921" s="4"/>
    </row>
    <row r="922" spans="3:3" ht="12.75" x14ac:dyDescent="0.2">
      <c r="C922" s="4"/>
    </row>
    <row r="923" spans="3:3" ht="12.75" x14ac:dyDescent="0.2">
      <c r="C923" s="4"/>
    </row>
    <row r="924" spans="3:3" ht="12.75" x14ac:dyDescent="0.2">
      <c r="C924" s="4"/>
    </row>
    <row r="925" spans="3:3" ht="12.75" x14ac:dyDescent="0.2">
      <c r="C925" s="4"/>
    </row>
    <row r="926" spans="3:3" ht="12.75" x14ac:dyDescent="0.2">
      <c r="C926" s="4"/>
    </row>
    <row r="927" spans="3:3" ht="12.75" x14ac:dyDescent="0.2">
      <c r="C927" s="4"/>
    </row>
    <row r="928" spans="3:3" ht="12.75" x14ac:dyDescent="0.2">
      <c r="C928" s="4"/>
    </row>
    <row r="929" spans="3:3" ht="12.75" x14ac:dyDescent="0.2">
      <c r="C929" s="4"/>
    </row>
    <row r="930" spans="3:3" ht="12.75" x14ac:dyDescent="0.2">
      <c r="C930" s="4"/>
    </row>
    <row r="931" spans="3:3" ht="12.75" x14ac:dyDescent="0.2">
      <c r="C931" s="4"/>
    </row>
    <row r="932" spans="3:3" ht="12.75" x14ac:dyDescent="0.2">
      <c r="C932" s="4"/>
    </row>
    <row r="933" spans="3:3" ht="12.75" x14ac:dyDescent="0.2">
      <c r="C933" s="4"/>
    </row>
    <row r="934" spans="3:3" ht="12.75" x14ac:dyDescent="0.2">
      <c r="C934" s="4"/>
    </row>
    <row r="935" spans="3:3" ht="12.75" x14ac:dyDescent="0.2">
      <c r="C935" s="4"/>
    </row>
    <row r="936" spans="3:3" ht="12.75" x14ac:dyDescent="0.2">
      <c r="C936" s="4"/>
    </row>
    <row r="937" spans="3:3" ht="12.75" x14ac:dyDescent="0.2">
      <c r="C937" s="4"/>
    </row>
    <row r="938" spans="3:3" ht="12.75" x14ac:dyDescent="0.2">
      <c r="C938" s="4"/>
    </row>
    <row r="939" spans="3:3" ht="12.75" x14ac:dyDescent="0.2">
      <c r="C939" s="4"/>
    </row>
    <row r="940" spans="3:3" ht="12.75" x14ac:dyDescent="0.2">
      <c r="C940" s="4"/>
    </row>
    <row r="941" spans="3:3" ht="12.75" x14ac:dyDescent="0.2">
      <c r="C941" s="4"/>
    </row>
    <row r="942" spans="3:3" ht="12.75" x14ac:dyDescent="0.2">
      <c r="C942" s="4"/>
    </row>
    <row r="943" spans="3:3" ht="12.75" x14ac:dyDescent="0.2">
      <c r="C943" s="4"/>
    </row>
    <row r="944" spans="3:3" ht="12.75" x14ac:dyDescent="0.2">
      <c r="C944" s="4"/>
    </row>
    <row r="945" spans="3:3" ht="12.75" x14ac:dyDescent="0.2">
      <c r="C945" s="4"/>
    </row>
    <row r="946" spans="3:3" ht="12.75" x14ac:dyDescent="0.2">
      <c r="C946" s="4"/>
    </row>
    <row r="947" spans="3:3" ht="12.75" x14ac:dyDescent="0.2">
      <c r="C947" s="4"/>
    </row>
    <row r="948" spans="3:3" ht="12.75" x14ac:dyDescent="0.2">
      <c r="C948" s="4"/>
    </row>
    <row r="949" spans="3:3" ht="12.75" x14ac:dyDescent="0.2">
      <c r="C949" s="4"/>
    </row>
    <row r="950" spans="3:3" ht="12.75" x14ac:dyDescent="0.2">
      <c r="C950" s="4"/>
    </row>
    <row r="951" spans="3:3" ht="12.75" x14ac:dyDescent="0.2">
      <c r="C951" s="4"/>
    </row>
    <row r="952" spans="3:3" ht="12.75" x14ac:dyDescent="0.2">
      <c r="C952" s="4"/>
    </row>
    <row r="953" spans="3:3" ht="12.75" x14ac:dyDescent="0.2">
      <c r="C953" s="4"/>
    </row>
    <row r="954" spans="3:3" ht="12.75" x14ac:dyDescent="0.2">
      <c r="C954" s="4"/>
    </row>
    <row r="955" spans="3:3" ht="12.75" x14ac:dyDescent="0.2">
      <c r="C955" s="4"/>
    </row>
    <row r="956" spans="3:3" ht="12.75" x14ac:dyDescent="0.2">
      <c r="C956" s="4"/>
    </row>
    <row r="957" spans="3:3" ht="12.75" x14ac:dyDescent="0.2">
      <c r="C957" s="4"/>
    </row>
    <row r="958" spans="3:3" ht="12.75" x14ac:dyDescent="0.2">
      <c r="C958" s="4"/>
    </row>
    <row r="959" spans="3:3" ht="12.75" x14ac:dyDescent="0.2">
      <c r="C959" s="4"/>
    </row>
    <row r="960" spans="3:3" ht="12.75" x14ac:dyDescent="0.2">
      <c r="C960" s="4"/>
    </row>
    <row r="961" spans="3:3" ht="12.75" x14ac:dyDescent="0.2">
      <c r="C961" s="4"/>
    </row>
    <row r="962" spans="3:3" ht="12.75" x14ac:dyDescent="0.2">
      <c r="C962" s="4"/>
    </row>
    <row r="963" spans="3:3" ht="12.75" x14ac:dyDescent="0.2">
      <c r="C963" s="4"/>
    </row>
    <row r="964" spans="3:3" ht="12.75" x14ac:dyDescent="0.2">
      <c r="C964" s="4"/>
    </row>
    <row r="965" spans="3:3" ht="12.75" x14ac:dyDescent="0.2">
      <c r="C965" s="4"/>
    </row>
    <row r="966" spans="3:3" ht="12.75" x14ac:dyDescent="0.2">
      <c r="C966" s="4"/>
    </row>
    <row r="967" spans="3:3" ht="12.75" x14ac:dyDescent="0.2">
      <c r="C967" s="4"/>
    </row>
    <row r="968" spans="3:3" ht="12.75" x14ac:dyDescent="0.2">
      <c r="C968" s="4"/>
    </row>
    <row r="969" spans="3:3" ht="12.75" x14ac:dyDescent="0.2">
      <c r="C969" s="4"/>
    </row>
    <row r="970" spans="3:3" ht="12.75" x14ac:dyDescent="0.2">
      <c r="C970" s="4"/>
    </row>
    <row r="971" spans="3:3" ht="12.75" x14ac:dyDescent="0.2">
      <c r="C971" s="4"/>
    </row>
    <row r="972" spans="3:3" ht="12.75" x14ac:dyDescent="0.2">
      <c r="C972" s="4"/>
    </row>
    <row r="973" spans="3:3" ht="12.75" x14ac:dyDescent="0.2">
      <c r="C973" s="4"/>
    </row>
    <row r="974" spans="3:3" ht="12.75" x14ac:dyDescent="0.2">
      <c r="C974" s="4"/>
    </row>
    <row r="975" spans="3:3" ht="12.75" x14ac:dyDescent="0.2">
      <c r="C975" s="4"/>
    </row>
    <row r="976" spans="3:3" ht="12.75" x14ac:dyDescent="0.2">
      <c r="C976" s="4"/>
    </row>
    <row r="977" spans="3:3" ht="12.75" x14ac:dyDescent="0.2">
      <c r="C977" s="4"/>
    </row>
    <row r="978" spans="3:3" ht="12.75" x14ac:dyDescent="0.2">
      <c r="C978" s="4"/>
    </row>
    <row r="979" spans="3:3" ht="12.75" x14ac:dyDescent="0.2">
      <c r="C979" s="4"/>
    </row>
    <row r="980" spans="3:3" ht="12.75" x14ac:dyDescent="0.2">
      <c r="C980" s="4"/>
    </row>
    <row r="981" spans="3:3" ht="12.75" x14ac:dyDescent="0.2">
      <c r="C981" s="4"/>
    </row>
    <row r="982" spans="3:3" ht="12.75" x14ac:dyDescent="0.2">
      <c r="C982" s="4"/>
    </row>
    <row r="983" spans="3:3" ht="12.75" x14ac:dyDescent="0.2">
      <c r="C983" s="4"/>
    </row>
    <row r="984" spans="3:3" ht="12.75" x14ac:dyDescent="0.2">
      <c r="C984" s="4"/>
    </row>
    <row r="985" spans="3:3" ht="12.75" x14ac:dyDescent="0.2">
      <c r="C985" s="4"/>
    </row>
    <row r="986" spans="3:3" ht="12.75" x14ac:dyDescent="0.2">
      <c r="C986" s="4"/>
    </row>
    <row r="987" spans="3:3" ht="12.75" x14ac:dyDescent="0.2">
      <c r="C987" s="4"/>
    </row>
    <row r="988" spans="3:3" ht="12.75" x14ac:dyDescent="0.2">
      <c r="C988" s="4"/>
    </row>
    <row r="989" spans="3:3" ht="12.75" x14ac:dyDescent="0.2">
      <c r="C989" s="4"/>
    </row>
    <row r="990" spans="3:3" ht="12.75" x14ac:dyDescent="0.2">
      <c r="C990" s="4"/>
    </row>
    <row r="991" spans="3:3" ht="12.75" x14ac:dyDescent="0.2">
      <c r="C991" s="4"/>
    </row>
    <row r="992" spans="3:3" ht="12.75" x14ac:dyDescent="0.2">
      <c r="C992" s="4"/>
    </row>
    <row r="993" spans="3:3" ht="12.75" x14ac:dyDescent="0.2">
      <c r="C993" s="4"/>
    </row>
    <row r="994" spans="3:3" ht="12.75" x14ac:dyDescent="0.2">
      <c r="C994" s="4"/>
    </row>
    <row r="995" spans="3:3" ht="12.75" x14ac:dyDescent="0.2">
      <c r="C995" s="4"/>
    </row>
    <row r="996" spans="3:3" ht="12.75" x14ac:dyDescent="0.2">
      <c r="C996" s="4"/>
    </row>
    <row r="997" spans="3:3" ht="12.75" x14ac:dyDescent="0.2">
      <c r="C997" s="4"/>
    </row>
    <row r="998" spans="3:3" ht="12.75" x14ac:dyDescent="0.2">
      <c r="C998" s="4"/>
    </row>
    <row r="999" spans="3:3" ht="12.75" x14ac:dyDescent="0.2">
      <c r="C999" s="4"/>
    </row>
    <row r="1000" spans="3:3" ht="12.75" x14ac:dyDescent="0.2">
      <c r="C1000" s="4"/>
    </row>
    <row r="1001" spans="3:3" ht="12.75" x14ac:dyDescent="0.2">
      <c r="C100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51"/>
  <sheetViews>
    <sheetView workbookViewId="0">
      <pane ySplit="1" topLeftCell="A3" activePane="bottomLeft" state="frozen"/>
      <selection pane="bottomLeft" activeCell="B3" sqref="B3"/>
    </sheetView>
  </sheetViews>
  <sheetFormatPr defaultColWidth="14.42578125" defaultRowHeight="15.75" customHeight="1" x14ac:dyDescent="0.2"/>
  <sheetData>
    <row r="1" spans="1:15" ht="15.75" customHeight="1" x14ac:dyDescent="0.2">
      <c r="A1" s="5" t="s">
        <v>82</v>
      </c>
      <c r="B1" s="5" t="s">
        <v>83</v>
      </c>
      <c r="C1" s="5" t="s">
        <v>84</v>
      </c>
      <c r="D1" s="5" t="s">
        <v>85</v>
      </c>
      <c r="E1" s="5" t="s">
        <v>86</v>
      </c>
      <c r="F1" s="5" t="s">
        <v>87</v>
      </c>
      <c r="G1" s="5" t="s">
        <v>88</v>
      </c>
      <c r="H1" s="5" t="s">
        <v>89</v>
      </c>
      <c r="I1" s="5" t="s">
        <v>90</v>
      </c>
      <c r="J1" s="5" t="s">
        <v>91</v>
      </c>
      <c r="K1" s="5" t="s">
        <v>92</v>
      </c>
      <c r="L1" s="5" t="s">
        <v>93</v>
      </c>
      <c r="M1" s="5" t="s">
        <v>94</v>
      </c>
      <c r="N1" s="5" t="s">
        <v>95</v>
      </c>
      <c r="O1" s="5" t="s">
        <v>96</v>
      </c>
    </row>
    <row r="2" spans="1:15" ht="15.75" customHeight="1" x14ac:dyDescent="0.2">
      <c r="A2" s="5" t="s">
        <v>97</v>
      </c>
      <c r="B2" s="5" t="s">
        <v>98</v>
      </c>
      <c r="C2" s="5" t="s">
        <v>21</v>
      </c>
      <c r="D2" s="5" t="s">
        <v>99</v>
      </c>
      <c r="E2" s="5" t="s">
        <v>100</v>
      </c>
      <c r="F2" s="5" t="s">
        <v>101</v>
      </c>
      <c r="G2" s="5" t="s">
        <v>67</v>
      </c>
      <c r="H2" s="5" t="s">
        <v>102</v>
      </c>
      <c r="I2" s="5" t="b">
        <v>1</v>
      </c>
      <c r="J2" s="5" t="b">
        <v>0</v>
      </c>
      <c r="K2" s="5" t="s">
        <v>103</v>
      </c>
      <c r="L2" s="5">
        <v>-94</v>
      </c>
      <c r="M2" s="5" t="s">
        <v>104</v>
      </c>
      <c r="N2" s="5">
        <v>3</v>
      </c>
      <c r="O2" s="5" t="s">
        <v>104</v>
      </c>
    </row>
    <row r="3" spans="1:15" ht="15.75" customHeight="1" x14ac:dyDescent="0.2">
      <c r="A3" s="5" t="s">
        <v>105</v>
      </c>
      <c r="B3" s="5" t="s">
        <v>101</v>
      </c>
      <c r="C3" s="5" t="s">
        <v>31</v>
      </c>
      <c r="D3" s="5" t="s">
        <v>102</v>
      </c>
      <c r="E3" s="5" t="s">
        <v>106</v>
      </c>
      <c r="F3" s="5" t="s">
        <v>98</v>
      </c>
      <c r="G3" s="5" t="s">
        <v>26</v>
      </c>
      <c r="H3" s="5" t="s">
        <v>102</v>
      </c>
      <c r="I3" s="5" t="b">
        <v>1</v>
      </c>
      <c r="J3" s="5" t="b">
        <v>0</v>
      </c>
      <c r="K3" s="5" t="s">
        <v>103</v>
      </c>
      <c r="L3" s="5">
        <v>-94</v>
      </c>
      <c r="M3" s="5" t="s">
        <v>104</v>
      </c>
      <c r="N3" s="5">
        <v>3</v>
      </c>
      <c r="O3" s="5" t="s">
        <v>104</v>
      </c>
    </row>
    <row r="4" spans="1:15" ht="15.75" customHeight="1" x14ac:dyDescent="0.2">
      <c r="A4" s="5" t="s">
        <v>107</v>
      </c>
      <c r="B4" s="5" t="s">
        <v>101</v>
      </c>
      <c r="C4" s="5" t="s">
        <v>16</v>
      </c>
      <c r="D4" s="5" t="s">
        <v>108</v>
      </c>
      <c r="E4" s="5" t="s">
        <v>109</v>
      </c>
      <c r="F4" s="5" t="s">
        <v>98</v>
      </c>
      <c r="G4" s="5" t="s">
        <v>41</v>
      </c>
      <c r="H4" s="5" t="s">
        <v>99</v>
      </c>
      <c r="I4" s="5" t="b">
        <v>1</v>
      </c>
      <c r="J4" s="5" t="b">
        <v>1</v>
      </c>
      <c r="K4" s="5" t="s">
        <v>103</v>
      </c>
      <c r="L4" s="5">
        <v>-94</v>
      </c>
      <c r="M4" s="5" t="s">
        <v>104</v>
      </c>
      <c r="N4" s="5">
        <v>3</v>
      </c>
      <c r="O4" s="5" t="s">
        <v>104</v>
      </c>
    </row>
    <row r="5" spans="1:15" ht="15.75" customHeight="1" x14ac:dyDescent="0.2">
      <c r="A5" s="5" t="s">
        <v>110</v>
      </c>
      <c r="B5" s="5" t="s">
        <v>101</v>
      </c>
      <c r="C5" s="5" t="s">
        <v>77</v>
      </c>
      <c r="D5" s="5" t="s">
        <v>108</v>
      </c>
      <c r="E5" s="5" t="s">
        <v>111</v>
      </c>
      <c r="F5" s="5" t="s">
        <v>98</v>
      </c>
      <c r="G5" s="5" t="s">
        <v>62</v>
      </c>
      <c r="H5" s="5" t="s">
        <v>99</v>
      </c>
      <c r="I5" s="5" t="b">
        <v>1</v>
      </c>
      <c r="J5" s="5" t="b">
        <v>1</v>
      </c>
      <c r="K5" s="5" t="s">
        <v>103</v>
      </c>
      <c r="L5" s="5">
        <v>-94</v>
      </c>
      <c r="M5" s="5" t="s">
        <v>104</v>
      </c>
      <c r="N5" s="5">
        <v>3</v>
      </c>
      <c r="O5" s="5" t="s">
        <v>104</v>
      </c>
    </row>
    <row r="6" spans="1:15" ht="15.75" customHeight="1" x14ac:dyDescent="0.2">
      <c r="A6" s="5" t="s">
        <v>112</v>
      </c>
      <c r="B6" s="5" t="s">
        <v>98</v>
      </c>
      <c r="C6" s="5" t="s">
        <v>77</v>
      </c>
      <c r="D6" s="5" t="s">
        <v>108</v>
      </c>
      <c r="E6" s="5" t="s">
        <v>113</v>
      </c>
      <c r="F6" s="5" t="s">
        <v>101</v>
      </c>
      <c r="G6" s="5" t="s">
        <v>36</v>
      </c>
      <c r="H6" s="5" t="s">
        <v>108</v>
      </c>
      <c r="I6" s="5" t="b">
        <v>0</v>
      </c>
      <c r="J6" s="5" t="b">
        <v>1</v>
      </c>
      <c r="K6" s="5" t="s">
        <v>103</v>
      </c>
      <c r="L6" s="5">
        <v>-94</v>
      </c>
      <c r="M6" s="5" t="s">
        <v>104</v>
      </c>
      <c r="N6" s="5">
        <v>3</v>
      </c>
      <c r="O6" s="5" t="s">
        <v>104</v>
      </c>
    </row>
    <row r="7" spans="1:15" ht="15.75" customHeight="1" x14ac:dyDescent="0.2">
      <c r="A7" s="5" t="s">
        <v>114</v>
      </c>
      <c r="B7" s="5" t="s">
        <v>101</v>
      </c>
      <c r="C7" s="5" t="s">
        <v>31</v>
      </c>
      <c r="D7" s="5" t="s">
        <v>102</v>
      </c>
      <c r="E7" s="5" t="s">
        <v>115</v>
      </c>
      <c r="F7" s="5" t="s">
        <v>98</v>
      </c>
      <c r="G7" s="5" t="s">
        <v>72</v>
      </c>
      <c r="H7" s="5" t="s">
        <v>108</v>
      </c>
      <c r="I7" s="5" t="b">
        <v>0</v>
      </c>
      <c r="J7" s="5" t="b">
        <v>1</v>
      </c>
      <c r="K7" s="5" t="s">
        <v>103</v>
      </c>
      <c r="L7" s="5">
        <v>-94</v>
      </c>
      <c r="M7" s="5" t="s">
        <v>104</v>
      </c>
      <c r="N7" s="5">
        <v>3</v>
      </c>
      <c r="O7" s="5" t="s">
        <v>104</v>
      </c>
    </row>
    <row r="8" spans="1:15" ht="15.75" customHeight="1" x14ac:dyDescent="0.2">
      <c r="A8" s="5" t="s">
        <v>116</v>
      </c>
      <c r="B8" s="5" t="s">
        <v>101</v>
      </c>
      <c r="C8" s="5" t="s">
        <v>62</v>
      </c>
      <c r="D8" s="5" t="s">
        <v>99</v>
      </c>
      <c r="E8" s="5" t="s">
        <v>117</v>
      </c>
      <c r="F8" s="5" t="s">
        <v>98</v>
      </c>
      <c r="G8" s="5" t="s">
        <v>36</v>
      </c>
      <c r="H8" s="5" t="s">
        <v>108</v>
      </c>
      <c r="I8" s="5" t="b">
        <v>1</v>
      </c>
      <c r="J8" s="5" t="b">
        <v>0</v>
      </c>
      <c r="K8" s="5" t="s">
        <v>103</v>
      </c>
      <c r="L8" s="5">
        <v>-94</v>
      </c>
      <c r="M8" s="5" t="s">
        <v>104</v>
      </c>
      <c r="N8" s="5">
        <v>3</v>
      </c>
      <c r="O8" s="5" t="s">
        <v>104</v>
      </c>
    </row>
    <row r="9" spans="1:15" ht="15.75" customHeight="1" x14ac:dyDescent="0.2">
      <c r="A9" s="5" t="s">
        <v>118</v>
      </c>
      <c r="B9" s="5" t="s">
        <v>98</v>
      </c>
      <c r="C9" s="5" t="s">
        <v>41</v>
      </c>
      <c r="D9" s="5" t="s">
        <v>99</v>
      </c>
      <c r="E9" s="5" t="s">
        <v>119</v>
      </c>
      <c r="F9" s="5" t="s">
        <v>101</v>
      </c>
      <c r="G9" s="5" t="s">
        <v>62</v>
      </c>
      <c r="H9" s="5" t="s">
        <v>99</v>
      </c>
      <c r="I9" s="5" t="b">
        <v>1</v>
      </c>
      <c r="J9" s="5" t="b">
        <v>1</v>
      </c>
      <c r="K9" s="5" t="s">
        <v>103</v>
      </c>
      <c r="L9" s="5">
        <v>-94</v>
      </c>
      <c r="M9" s="5" t="s">
        <v>104</v>
      </c>
      <c r="N9" s="5">
        <v>3</v>
      </c>
      <c r="O9" s="5" t="s">
        <v>104</v>
      </c>
    </row>
    <row r="10" spans="1:15" ht="15.75" customHeight="1" x14ac:dyDescent="0.2">
      <c r="A10" s="5" t="s">
        <v>120</v>
      </c>
      <c r="B10" s="5" t="s">
        <v>98</v>
      </c>
      <c r="C10" s="5" t="s">
        <v>62</v>
      </c>
      <c r="D10" s="5" t="s">
        <v>99</v>
      </c>
      <c r="E10" s="5" t="s">
        <v>121</v>
      </c>
      <c r="F10" s="5" t="s">
        <v>101</v>
      </c>
      <c r="G10" s="5" t="s">
        <v>26</v>
      </c>
      <c r="H10" s="5" t="s">
        <v>102</v>
      </c>
      <c r="I10" s="5" t="b">
        <v>0</v>
      </c>
      <c r="J10" s="5" t="b">
        <v>0</v>
      </c>
      <c r="K10" s="5" t="s">
        <v>103</v>
      </c>
      <c r="L10" s="5">
        <v>-94</v>
      </c>
      <c r="M10" s="5" t="s">
        <v>104</v>
      </c>
      <c r="N10" s="5">
        <v>3</v>
      </c>
      <c r="O10" s="5" t="s">
        <v>122</v>
      </c>
    </row>
    <row r="11" spans="1:15" ht="15.75" customHeight="1" x14ac:dyDescent="0.2">
      <c r="A11" s="5" t="s">
        <v>123</v>
      </c>
      <c r="B11" s="5" t="s">
        <v>98</v>
      </c>
      <c r="C11" s="5" t="s">
        <v>11</v>
      </c>
      <c r="D11" s="5" t="s">
        <v>99</v>
      </c>
      <c r="E11" s="5" t="s">
        <v>124</v>
      </c>
      <c r="F11" s="5" t="s">
        <v>101</v>
      </c>
      <c r="G11" s="5" t="s">
        <v>52</v>
      </c>
      <c r="H11" s="5" t="s">
        <v>108</v>
      </c>
      <c r="I11" s="5" t="b">
        <v>0</v>
      </c>
      <c r="J11" s="5" t="b">
        <v>0</v>
      </c>
      <c r="K11" s="5" t="s">
        <v>103</v>
      </c>
      <c r="L11" s="5">
        <v>-94</v>
      </c>
      <c r="M11" s="5" t="s">
        <v>104</v>
      </c>
      <c r="N11" s="5">
        <v>3</v>
      </c>
      <c r="O11" s="5" t="s">
        <v>122</v>
      </c>
    </row>
    <row r="12" spans="1:15" ht="15.75" customHeight="1" x14ac:dyDescent="0.2">
      <c r="A12" s="5" t="s">
        <v>125</v>
      </c>
      <c r="B12" s="5" t="s">
        <v>98</v>
      </c>
      <c r="C12" s="5" t="s">
        <v>21</v>
      </c>
      <c r="D12" s="5" t="s">
        <v>99</v>
      </c>
      <c r="E12" s="5" t="s">
        <v>126</v>
      </c>
      <c r="F12" s="5" t="s">
        <v>101</v>
      </c>
      <c r="G12" s="5" t="s">
        <v>77</v>
      </c>
      <c r="H12" s="5" t="s">
        <v>108</v>
      </c>
      <c r="I12" s="5" t="b">
        <v>0</v>
      </c>
      <c r="J12" s="5" t="b">
        <v>1</v>
      </c>
      <c r="K12" s="5" t="s">
        <v>127</v>
      </c>
      <c r="L12" s="5">
        <v>-94</v>
      </c>
      <c r="M12" s="5" t="s">
        <v>104</v>
      </c>
      <c r="N12" s="5">
        <v>-5</v>
      </c>
      <c r="O12" s="5" t="s">
        <v>104</v>
      </c>
    </row>
    <row r="13" spans="1:15" ht="15.75" customHeight="1" x14ac:dyDescent="0.2">
      <c r="A13" s="5" t="s">
        <v>128</v>
      </c>
      <c r="B13" s="5" t="s">
        <v>98</v>
      </c>
      <c r="C13" s="5" t="s">
        <v>21</v>
      </c>
      <c r="D13" s="5" t="s">
        <v>99</v>
      </c>
      <c r="E13" s="5" t="s">
        <v>129</v>
      </c>
      <c r="F13" s="5" t="s">
        <v>101</v>
      </c>
      <c r="G13" s="5" t="s">
        <v>11</v>
      </c>
      <c r="H13" s="5" t="s">
        <v>99</v>
      </c>
      <c r="I13" s="5" t="b">
        <v>1</v>
      </c>
      <c r="J13" s="5" t="b">
        <v>1</v>
      </c>
      <c r="K13" s="5" t="s">
        <v>127</v>
      </c>
      <c r="L13" s="5">
        <v>-94</v>
      </c>
      <c r="M13" s="5" t="s">
        <v>104</v>
      </c>
      <c r="N13" s="5">
        <v>-5</v>
      </c>
      <c r="O13" s="5" t="s">
        <v>104</v>
      </c>
    </row>
    <row r="14" spans="1:15" ht="15.75" customHeight="1" x14ac:dyDescent="0.2">
      <c r="A14" s="5" t="s">
        <v>130</v>
      </c>
      <c r="B14" s="5" t="s">
        <v>98</v>
      </c>
      <c r="C14" s="5" t="s">
        <v>77</v>
      </c>
      <c r="D14" s="5" t="s">
        <v>108</v>
      </c>
      <c r="E14" s="5" t="s">
        <v>131</v>
      </c>
      <c r="F14" s="5" t="s">
        <v>101</v>
      </c>
      <c r="G14" s="5" t="s">
        <v>57</v>
      </c>
      <c r="H14" s="5" t="s">
        <v>102</v>
      </c>
      <c r="I14" s="5" t="b">
        <v>0</v>
      </c>
      <c r="J14" s="5" t="b">
        <v>1</v>
      </c>
      <c r="K14" s="5" t="s">
        <v>127</v>
      </c>
      <c r="L14" s="5">
        <v>-94</v>
      </c>
      <c r="M14" s="5" t="s">
        <v>104</v>
      </c>
      <c r="N14" s="5">
        <v>-5</v>
      </c>
      <c r="O14" s="5" t="s">
        <v>104</v>
      </c>
    </row>
    <row r="15" spans="1:15" ht="15.75" customHeight="1" x14ac:dyDescent="0.2">
      <c r="A15" s="5" t="s">
        <v>132</v>
      </c>
      <c r="B15" s="5" t="s">
        <v>101</v>
      </c>
      <c r="C15" s="5" t="s">
        <v>26</v>
      </c>
      <c r="D15" s="5" t="s">
        <v>102</v>
      </c>
      <c r="E15" s="5" t="s">
        <v>133</v>
      </c>
      <c r="F15" s="5" t="s">
        <v>98</v>
      </c>
      <c r="G15" s="5" t="s">
        <v>72</v>
      </c>
      <c r="H15" s="5" t="s">
        <v>108</v>
      </c>
      <c r="I15" s="5" t="b">
        <v>1</v>
      </c>
      <c r="J15" s="5" t="b">
        <v>0</v>
      </c>
      <c r="K15" s="5" t="s">
        <v>127</v>
      </c>
      <c r="L15" s="5">
        <v>-94</v>
      </c>
      <c r="M15" s="5" t="s">
        <v>104</v>
      </c>
      <c r="N15" s="5">
        <v>-5</v>
      </c>
      <c r="O15" s="5" t="s">
        <v>104</v>
      </c>
    </row>
    <row r="16" spans="1:15" ht="15.75" customHeight="1" x14ac:dyDescent="0.2">
      <c r="A16" s="5" t="s">
        <v>134</v>
      </c>
      <c r="B16" s="5" t="s">
        <v>98</v>
      </c>
      <c r="C16" s="5" t="s">
        <v>11</v>
      </c>
      <c r="D16" s="5" t="s">
        <v>99</v>
      </c>
      <c r="E16" s="5" t="s">
        <v>135</v>
      </c>
      <c r="F16" s="5" t="s">
        <v>101</v>
      </c>
      <c r="G16" s="5" t="s">
        <v>21</v>
      </c>
      <c r="H16" s="5" t="s">
        <v>99</v>
      </c>
      <c r="I16" s="5" t="b">
        <v>1</v>
      </c>
      <c r="J16" s="5" t="b">
        <v>1</v>
      </c>
      <c r="K16" s="5" t="s">
        <v>127</v>
      </c>
      <c r="L16" s="5">
        <v>-94</v>
      </c>
      <c r="M16" s="5" t="s">
        <v>104</v>
      </c>
      <c r="N16" s="5">
        <v>-5</v>
      </c>
      <c r="O16" s="5" t="s">
        <v>104</v>
      </c>
    </row>
    <row r="17" spans="1:15" ht="15.75" customHeight="1" x14ac:dyDescent="0.2">
      <c r="A17" s="5" t="s">
        <v>136</v>
      </c>
      <c r="B17" s="5" t="s">
        <v>101</v>
      </c>
      <c r="C17" s="5" t="s">
        <v>31</v>
      </c>
      <c r="D17" s="5" t="s">
        <v>102</v>
      </c>
      <c r="E17" s="5" t="s">
        <v>137</v>
      </c>
      <c r="F17" s="5" t="s">
        <v>98</v>
      </c>
      <c r="G17" s="5" t="s">
        <v>16</v>
      </c>
      <c r="H17" s="5" t="s">
        <v>108</v>
      </c>
      <c r="I17" s="5" t="b">
        <v>1</v>
      </c>
      <c r="J17" s="5" t="b">
        <v>1</v>
      </c>
      <c r="K17" s="5" t="s">
        <v>127</v>
      </c>
      <c r="L17" s="5">
        <v>-94</v>
      </c>
      <c r="M17" s="5" t="s">
        <v>104</v>
      </c>
      <c r="N17" s="5">
        <v>-5</v>
      </c>
      <c r="O17" s="5" t="s">
        <v>104</v>
      </c>
    </row>
    <row r="18" spans="1:15" ht="15.75" customHeight="1" x14ac:dyDescent="0.2">
      <c r="A18" s="5" t="s">
        <v>138</v>
      </c>
      <c r="B18" s="5" t="s">
        <v>101</v>
      </c>
      <c r="C18" s="5" t="s">
        <v>36</v>
      </c>
      <c r="D18" s="5" t="s">
        <v>108</v>
      </c>
      <c r="E18" s="5" t="s">
        <v>139</v>
      </c>
      <c r="F18" s="5" t="s">
        <v>98</v>
      </c>
      <c r="G18" s="5" t="s">
        <v>52</v>
      </c>
      <c r="H18" s="5" t="s">
        <v>108</v>
      </c>
      <c r="I18" s="5" t="b">
        <v>0</v>
      </c>
      <c r="J18" s="5" t="b">
        <v>0</v>
      </c>
      <c r="K18" s="5" t="s">
        <v>127</v>
      </c>
      <c r="L18" s="5">
        <v>-94</v>
      </c>
      <c r="M18" s="5" t="s">
        <v>104</v>
      </c>
      <c r="N18" s="5">
        <v>-5</v>
      </c>
      <c r="O18" s="5" t="s">
        <v>104</v>
      </c>
    </row>
    <row r="19" spans="1:15" ht="15.75" customHeight="1" x14ac:dyDescent="0.2">
      <c r="A19" s="5" t="s">
        <v>140</v>
      </c>
      <c r="B19" s="5" t="s">
        <v>98</v>
      </c>
      <c r="C19" s="5" t="s">
        <v>26</v>
      </c>
      <c r="D19" s="5" t="s">
        <v>102</v>
      </c>
      <c r="E19" s="5" t="s">
        <v>141</v>
      </c>
      <c r="F19" s="5" t="s">
        <v>101</v>
      </c>
      <c r="G19" s="5" t="s">
        <v>31</v>
      </c>
      <c r="H19" s="5" t="s">
        <v>102</v>
      </c>
      <c r="I19" s="5" t="b">
        <v>1</v>
      </c>
      <c r="J19" s="5" t="b">
        <v>0</v>
      </c>
      <c r="K19" s="5" t="s">
        <v>127</v>
      </c>
      <c r="L19" s="5">
        <v>-94</v>
      </c>
      <c r="M19" s="5" t="s">
        <v>104</v>
      </c>
      <c r="N19" s="5">
        <v>-5</v>
      </c>
      <c r="O19" s="5" t="s">
        <v>104</v>
      </c>
    </row>
    <row r="20" spans="1:15" ht="15.75" customHeight="1" x14ac:dyDescent="0.2">
      <c r="A20" s="5" t="s">
        <v>142</v>
      </c>
      <c r="B20" s="5" t="s">
        <v>101</v>
      </c>
      <c r="C20" s="5" t="s">
        <v>36</v>
      </c>
      <c r="D20" s="5" t="s">
        <v>108</v>
      </c>
      <c r="E20" s="5" t="s">
        <v>143</v>
      </c>
      <c r="F20" s="5" t="s">
        <v>98</v>
      </c>
      <c r="G20" s="5" t="s">
        <v>67</v>
      </c>
      <c r="H20" s="5" t="s">
        <v>102</v>
      </c>
      <c r="I20" s="5" t="b">
        <v>0</v>
      </c>
      <c r="J20" s="5" t="b">
        <v>0</v>
      </c>
      <c r="K20" s="5" t="s">
        <v>127</v>
      </c>
      <c r="L20" s="5">
        <v>-94</v>
      </c>
      <c r="M20" s="5" t="s">
        <v>104</v>
      </c>
      <c r="N20" s="5">
        <v>-5</v>
      </c>
      <c r="O20" s="5" t="s">
        <v>122</v>
      </c>
    </row>
    <row r="21" spans="1:15" ht="15.75" customHeight="1" x14ac:dyDescent="0.2">
      <c r="A21" s="5" t="s">
        <v>144</v>
      </c>
      <c r="B21" s="5" t="s">
        <v>98</v>
      </c>
      <c r="C21" s="5" t="s">
        <v>31</v>
      </c>
      <c r="D21" s="5" t="s">
        <v>102</v>
      </c>
      <c r="E21" s="5" t="s">
        <v>145</v>
      </c>
      <c r="F21" s="5" t="s">
        <v>101</v>
      </c>
      <c r="G21" s="5" t="s">
        <v>57</v>
      </c>
      <c r="H21" s="5" t="s">
        <v>102</v>
      </c>
      <c r="I21" s="5" t="b">
        <v>1</v>
      </c>
      <c r="J21" s="5" t="b">
        <v>1</v>
      </c>
      <c r="K21" s="5" t="s">
        <v>127</v>
      </c>
      <c r="L21" s="5">
        <v>-94</v>
      </c>
      <c r="M21" s="5" t="s">
        <v>104</v>
      </c>
      <c r="N21" s="5">
        <v>-5</v>
      </c>
      <c r="O21" s="5" t="s">
        <v>122</v>
      </c>
    </row>
    <row r="22" spans="1:15" ht="15.75" customHeight="1" x14ac:dyDescent="0.2">
      <c r="A22" s="5" t="s">
        <v>146</v>
      </c>
      <c r="B22" s="5" t="s">
        <v>101</v>
      </c>
      <c r="C22" s="5" t="s">
        <v>72</v>
      </c>
      <c r="D22" s="5" t="s">
        <v>108</v>
      </c>
      <c r="E22" s="5" t="s">
        <v>147</v>
      </c>
      <c r="F22" s="5" t="s">
        <v>98</v>
      </c>
      <c r="G22" s="5" t="s">
        <v>52</v>
      </c>
      <c r="H22" s="5" t="s">
        <v>108</v>
      </c>
      <c r="I22" s="5" t="b">
        <v>0</v>
      </c>
      <c r="J22" s="5" t="b">
        <v>0</v>
      </c>
      <c r="K22" s="5" t="s">
        <v>148</v>
      </c>
      <c r="L22" s="5">
        <v>-92</v>
      </c>
      <c r="M22" s="5" t="s">
        <v>104</v>
      </c>
      <c r="N22" s="5">
        <v>-1</v>
      </c>
      <c r="O22" s="5" t="s">
        <v>104</v>
      </c>
    </row>
    <row r="23" spans="1:15" ht="15.75" customHeight="1" x14ac:dyDescent="0.2">
      <c r="A23" s="5" t="s">
        <v>149</v>
      </c>
      <c r="B23" s="5" t="s">
        <v>101</v>
      </c>
      <c r="C23" s="5" t="s">
        <v>52</v>
      </c>
      <c r="D23" s="5" t="s">
        <v>108</v>
      </c>
      <c r="E23" s="5" t="s">
        <v>150</v>
      </c>
      <c r="F23" s="5" t="s">
        <v>98</v>
      </c>
      <c r="G23" s="5" t="s">
        <v>31</v>
      </c>
      <c r="H23" s="5" t="s">
        <v>102</v>
      </c>
      <c r="I23" s="5" t="b">
        <v>1</v>
      </c>
      <c r="J23" s="5" t="b">
        <v>0</v>
      </c>
      <c r="K23" s="5" t="s">
        <v>148</v>
      </c>
      <c r="L23" s="5">
        <v>-92</v>
      </c>
      <c r="M23" s="5" t="s">
        <v>104</v>
      </c>
      <c r="N23" s="5">
        <v>-1</v>
      </c>
      <c r="O23" s="5" t="s">
        <v>104</v>
      </c>
    </row>
    <row r="24" spans="1:15" ht="15.75" customHeight="1" x14ac:dyDescent="0.2">
      <c r="A24" s="5" t="s">
        <v>151</v>
      </c>
      <c r="B24" s="5" t="s">
        <v>98</v>
      </c>
      <c r="C24" s="5" t="s">
        <v>49</v>
      </c>
      <c r="D24" s="5" t="s">
        <v>99</v>
      </c>
      <c r="E24" s="5" t="s">
        <v>152</v>
      </c>
      <c r="F24" s="5" t="s">
        <v>101</v>
      </c>
      <c r="G24" s="5" t="s">
        <v>67</v>
      </c>
      <c r="H24" s="5" t="s">
        <v>102</v>
      </c>
      <c r="I24" s="5" t="b">
        <v>0</v>
      </c>
      <c r="J24" s="5" t="b">
        <v>0</v>
      </c>
      <c r="K24" s="5" t="s">
        <v>148</v>
      </c>
      <c r="L24" s="5">
        <v>-92</v>
      </c>
      <c r="M24" s="5" t="s">
        <v>104</v>
      </c>
      <c r="N24" s="5">
        <v>-1</v>
      </c>
      <c r="O24" s="5" t="s">
        <v>104</v>
      </c>
    </row>
    <row r="25" spans="1:15" ht="12.75" x14ac:dyDescent="0.2">
      <c r="A25" s="5" t="s">
        <v>153</v>
      </c>
      <c r="B25" s="5" t="s">
        <v>98</v>
      </c>
      <c r="C25" s="5" t="s">
        <v>49</v>
      </c>
      <c r="D25" s="5" t="s">
        <v>99</v>
      </c>
      <c r="E25" s="5" t="s">
        <v>154</v>
      </c>
      <c r="F25" s="5" t="s">
        <v>101</v>
      </c>
      <c r="G25" s="5" t="s">
        <v>16</v>
      </c>
      <c r="H25" s="5" t="s">
        <v>108</v>
      </c>
      <c r="I25" s="5" t="b">
        <v>0</v>
      </c>
      <c r="J25" s="5" t="b">
        <v>1</v>
      </c>
      <c r="K25" s="5" t="s">
        <v>148</v>
      </c>
      <c r="L25" s="5">
        <v>-92</v>
      </c>
      <c r="M25" s="5" t="s">
        <v>104</v>
      </c>
      <c r="N25" s="5">
        <v>-1</v>
      </c>
      <c r="O25" s="5" t="s">
        <v>104</v>
      </c>
    </row>
    <row r="26" spans="1:15" ht="12.75" x14ac:dyDescent="0.2">
      <c r="A26" s="5" t="s">
        <v>155</v>
      </c>
      <c r="B26" s="5" t="s">
        <v>101</v>
      </c>
      <c r="C26" s="5" t="s">
        <v>52</v>
      </c>
      <c r="D26" s="5" t="s">
        <v>108</v>
      </c>
      <c r="E26" s="5" t="s">
        <v>156</v>
      </c>
      <c r="F26" s="5" t="s">
        <v>98</v>
      </c>
      <c r="G26" s="5" t="s">
        <v>31</v>
      </c>
      <c r="H26" s="5" t="s">
        <v>102</v>
      </c>
      <c r="I26" s="5" t="b">
        <v>1</v>
      </c>
      <c r="J26" s="5" t="b">
        <v>0</v>
      </c>
      <c r="K26" s="5" t="s">
        <v>148</v>
      </c>
      <c r="L26" s="5">
        <v>-92</v>
      </c>
      <c r="M26" s="5" t="s">
        <v>104</v>
      </c>
      <c r="N26" s="5">
        <v>-1</v>
      </c>
      <c r="O26" s="5" t="s">
        <v>104</v>
      </c>
    </row>
    <row r="27" spans="1:15" ht="12.75" x14ac:dyDescent="0.2">
      <c r="A27" s="5" t="s">
        <v>157</v>
      </c>
      <c r="B27" s="5" t="s">
        <v>98</v>
      </c>
      <c r="C27" s="5" t="s">
        <v>11</v>
      </c>
      <c r="D27" s="5" t="s">
        <v>99</v>
      </c>
      <c r="E27" s="5" t="s">
        <v>158</v>
      </c>
      <c r="F27" s="5" t="s">
        <v>101</v>
      </c>
      <c r="G27" s="5" t="s">
        <v>21</v>
      </c>
      <c r="H27" s="5" t="s">
        <v>99</v>
      </c>
      <c r="I27" s="5" t="b">
        <v>1</v>
      </c>
      <c r="J27" s="5" t="b">
        <v>0</v>
      </c>
      <c r="K27" s="5" t="s">
        <v>148</v>
      </c>
      <c r="L27" s="5">
        <v>-92</v>
      </c>
      <c r="M27" s="5" t="s">
        <v>104</v>
      </c>
      <c r="N27" s="5">
        <v>-1</v>
      </c>
      <c r="O27" s="5" t="s">
        <v>104</v>
      </c>
    </row>
    <row r="28" spans="1:15" ht="12.75" x14ac:dyDescent="0.2">
      <c r="A28" s="5" t="s">
        <v>159</v>
      </c>
      <c r="B28" s="5" t="s">
        <v>98</v>
      </c>
      <c r="C28" s="5" t="s">
        <v>72</v>
      </c>
      <c r="D28" s="5" t="s">
        <v>108</v>
      </c>
      <c r="E28" s="5" t="s">
        <v>160</v>
      </c>
      <c r="F28" s="5" t="s">
        <v>101</v>
      </c>
      <c r="G28" s="5" t="s">
        <v>41</v>
      </c>
      <c r="H28" s="5" t="s">
        <v>99</v>
      </c>
      <c r="I28" s="5" t="b">
        <v>0</v>
      </c>
      <c r="J28" s="5" t="b">
        <v>0</v>
      </c>
      <c r="K28" s="5" t="s">
        <v>148</v>
      </c>
      <c r="L28" s="5">
        <v>-92</v>
      </c>
      <c r="M28" s="5" t="s">
        <v>104</v>
      </c>
      <c r="N28" s="5">
        <v>-1</v>
      </c>
      <c r="O28" s="5" t="s">
        <v>104</v>
      </c>
    </row>
    <row r="29" spans="1:15" ht="12.75" x14ac:dyDescent="0.2">
      <c r="A29" s="5" t="s">
        <v>161</v>
      </c>
      <c r="B29" s="5" t="s">
        <v>98</v>
      </c>
      <c r="C29" s="5" t="s">
        <v>52</v>
      </c>
      <c r="D29" s="5" t="s">
        <v>108</v>
      </c>
      <c r="E29" s="5" t="s">
        <v>162</v>
      </c>
      <c r="F29" s="5" t="s">
        <v>101</v>
      </c>
      <c r="G29" s="5" t="s">
        <v>26</v>
      </c>
      <c r="H29" s="5" t="s">
        <v>102</v>
      </c>
      <c r="I29" s="5" t="b">
        <v>1</v>
      </c>
      <c r="J29" s="5" t="b">
        <v>1</v>
      </c>
      <c r="K29" s="5" t="s">
        <v>148</v>
      </c>
      <c r="L29" s="5">
        <v>-92</v>
      </c>
      <c r="M29" s="5" t="s">
        <v>104</v>
      </c>
      <c r="N29" s="5">
        <v>-1</v>
      </c>
      <c r="O29" s="5" t="s">
        <v>104</v>
      </c>
    </row>
    <row r="30" spans="1:15" ht="12.75" x14ac:dyDescent="0.2">
      <c r="A30" s="5" t="s">
        <v>163</v>
      </c>
      <c r="B30" s="5" t="s">
        <v>101</v>
      </c>
      <c r="C30" s="5" t="s">
        <v>21</v>
      </c>
      <c r="D30" s="5" t="s">
        <v>99</v>
      </c>
      <c r="E30" s="5" t="s">
        <v>164</v>
      </c>
      <c r="F30" s="5" t="s">
        <v>98</v>
      </c>
      <c r="G30" s="5" t="s">
        <v>44</v>
      </c>
      <c r="H30" s="5" t="s">
        <v>102</v>
      </c>
      <c r="I30" s="5" t="b">
        <v>0</v>
      </c>
      <c r="J30" s="5" t="b">
        <v>1</v>
      </c>
      <c r="K30" s="5" t="s">
        <v>148</v>
      </c>
      <c r="L30" s="5">
        <v>-92</v>
      </c>
      <c r="M30" s="5" t="s">
        <v>104</v>
      </c>
      <c r="N30" s="5">
        <v>-1</v>
      </c>
      <c r="O30" s="5" t="s">
        <v>122</v>
      </c>
    </row>
    <row r="31" spans="1:15" ht="12.75" x14ac:dyDescent="0.2">
      <c r="A31" s="5" t="s">
        <v>165</v>
      </c>
      <c r="B31" s="5" t="s">
        <v>98</v>
      </c>
      <c r="C31" s="5" t="s">
        <v>21</v>
      </c>
      <c r="D31" s="5" t="s">
        <v>99</v>
      </c>
      <c r="E31" s="5" t="s">
        <v>166</v>
      </c>
      <c r="F31" s="5" t="s">
        <v>101</v>
      </c>
      <c r="G31" s="5" t="s">
        <v>31</v>
      </c>
      <c r="H31" s="5" t="s">
        <v>102</v>
      </c>
      <c r="I31" s="5" t="b">
        <v>1</v>
      </c>
      <c r="J31" s="5" t="b">
        <v>0</v>
      </c>
      <c r="K31" s="5" t="s">
        <v>148</v>
      </c>
      <c r="L31" s="5">
        <v>-92</v>
      </c>
      <c r="M31" s="5" t="s">
        <v>104</v>
      </c>
      <c r="N31" s="5">
        <v>-1</v>
      </c>
      <c r="O31" s="5" t="s">
        <v>122</v>
      </c>
    </row>
    <row r="32" spans="1:15" ht="12.75" x14ac:dyDescent="0.2">
      <c r="A32" s="5" t="s">
        <v>167</v>
      </c>
      <c r="B32" s="5" t="s">
        <v>98</v>
      </c>
      <c r="C32" s="5" t="s">
        <v>11</v>
      </c>
      <c r="D32" s="5" t="s">
        <v>99</v>
      </c>
      <c r="E32" s="5" t="s">
        <v>168</v>
      </c>
      <c r="F32" s="5" t="s">
        <v>101</v>
      </c>
      <c r="G32" s="5" t="s">
        <v>21</v>
      </c>
      <c r="H32" s="5" t="s">
        <v>99</v>
      </c>
      <c r="I32" s="5" t="b">
        <v>1</v>
      </c>
      <c r="J32" s="5" t="b">
        <v>1</v>
      </c>
      <c r="K32" s="5" t="s">
        <v>169</v>
      </c>
      <c r="L32" s="5">
        <v>-92</v>
      </c>
      <c r="M32" s="5" t="s">
        <v>104</v>
      </c>
      <c r="N32" s="5">
        <v>9</v>
      </c>
      <c r="O32" s="5" t="s">
        <v>104</v>
      </c>
    </row>
    <row r="33" spans="1:15" ht="12.75" x14ac:dyDescent="0.2">
      <c r="A33" s="5" t="s">
        <v>170</v>
      </c>
      <c r="B33" s="5" t="s">
        <v>98</v>
      </c>
      <c r="C33" s="5" t="s">
        <v>52</v>
      </c>
      <c r="D33" s="5" t="s">
        <v>108</v>
      </c>
      <c r="E33" s="5" t="s">
        <v>171</v>
      </c>
      <c r="F33" s="5" t="s">
        <v>101</v>
      </c>
      <c r="G33" s="5" t="s">
        <v>21</v>
      </c>
      <c r="H33" s="5" t="s">
        <v>99</v>
      </c>
      <c r="I33" s="5" t="b">
        <v>0</v>
      </c>
      <c r="J33" s="5" t="b">
        <v>0</v>
      </c>
      <c r="K33" s="5" t="s">
        <v>169</v>
      </c>
      <c r="L33" s="5">
        <v>-92</v>
      </c>
      <c r="M33" s="5" t="s">
        <v>104</v>
      </c>
      <c r="N33" s="5">
        <v>9</v>
      </c>
      <c r="O33" s="5" t="s">
        <v>104</v>
      </c>
    </row>
    <row r="34" spans="1:15" ht="12.75" x14ac:dyDescent="0.2">
      <c r="A34" s="5" t="s">
        <v>172</v>
      </c>
      <c r="B34" s="5" t="s">
        <v>98</v>
      </c>
      <c r="C34" s="5" t="s">
        <v>52</v>
      </c>
      <c r="D34" s="5" t="s">
        <v>108</v>
      </c>
      <c r="E34" s="5" t="s">
        <v>173</v>
      </c>
      <c r="F34" s="5" t="s">
        <v>101</v>
      </c>
      <c r="G34" s="5" t="s">
        <v>26</v>
      </c>
      <c r="H34" s="5" t="s">
        <v>102</v>
      </c>
      <c r="I34" s="5" t="b">
        <v>0</v>
      </c>
      <c r="J34" s="5" t="b">
        <v>0</v>
      </c>
      <c r="K34" s="5" t="s">
        <v>169</v>
      </c>
      <c r="L34" s="5">
        <v>-92</v>
      </c>
      <c r="M34" s="5" t="s">
        <v>104</v>
      </c>
      <c r="N34" s="5">
        <v>9</v>
      </c>
      <c r="O34" s="5" t="s">
        <v>104</v>
      </c>
    </row>
    <row r="35" spans="1:15" ht="12.75" x14ac:dyDescent="0.2">
      <c r="A35" s="5" t="s">
        <v>174</v>
      </c>
      <c r="B35" s="5" t="s">
        <v>101</v>
      </c>
      <c r="C35" s="5" t="s">
        <v>26</v>
      </c>
      <c r="D35" s="5" t="s">
        <v>102</v>
      </c>
      <c r="E35" s="5" t="s">
        <v>175</v>
      </c>
      <c r="F35" s="5" t="s">
        <v>98</v>
      </c>
      <c r="G35" s="5" t="s">
        <v>41</v>
      </c>
      <c r="H35" s="5" t="s">
        <v>99</v>
      </c>
      <c r="I35" s="5" t="b">
        <v>0</v>
      </c>
      <c r="J35" s="5" t="b">
        <v>0</v>
      </c>
      <c r="K35" s="5" t="s">
        <v>169</v>
      </c>
      <c r="L35" s="5">
        <v>-92</v>
      </c>
      <c r="M35" s="5" t="s">
        <v>104</v>
      </c>
      <c r="N35" s="5">
        <v>9</v>
      </c>
      <c r="O35" s="5" t="s">
        <v>104</v>
      </c>
    </row>
    <row r="36" spans="1:15" ht="12.75" x14ac:dyDescent="0.2">
      <c r="A36" s="5" t="s">
        <v>176</v>
      </c>
      <c r="B36" s="5" t="s">
        <v>98</v>
      </c>
      <c r="C36" s="5" t="s">
        <v>57</v>
      </c>
      <c r="D36" s="5" t="s">
        <v>102</v>
      </c>
      <c r="E36" s="5" t="s">
        <v>177</v>
      </c>
      <c r="F36" s="5" t="s">
        <v>101</v>
      </c>
      <c r="G36" s="5" t="s">
        <v>41</v>
      </c>
      <c r="H36" s="5" t="s">
        <v>99</v>
      </c>
      <c r="I36" s="5" t="b">
        <v>1</v>
      </c>
      <c r="J36" s="5" t="b">
        <v>0</v>
      </c>
      <c r="K36" s="5" t="s">
        <v>169</v>
      </c>
      <c r="L36" s="5">
        <v>-92</v>
      </c>
      <c r="M36" s="5" t="s">
        <v>104</v>
      </c>
      <c r="N36" s="5">
        <v>9</v>
      </c>
      <c r="O36" s="5" t="s">
        <v>104</v>
      </c>
    </row>
    <row r="37" spans="1:15" ht="12.75" x14ac:dyDescent="0.2">
      <c r="A37" s="5" t="s">
        <v>178</v>
      </c>
      <c r="B37" s="5" t="s">
        <v>101</v>
      </c>
      <c r="C37" s="5" t="s">
        <v>67</v>
      </c>
      <c r="D37" s="5" t="s">
        <v>102</v>
      </c>
      <c r="E37" s="5" t="s">
        <v>179</v>
      </c>
      <c r="F37" s="5" t="s">
        <v>98</v>
      </c>
      <c r="G37" s="5" t="s">
        <v>44</v>
      </c>
      <c r="H37" s="5" t="s">
        <v>102</v>
      </c>
      <c r="I37" s="5" t="b">
        <v>1</v>
      </c>
      <c r="J37" s="5" t="b">
        <v>1</v>
      </c>
      <c r="K37" s="5" t="s">
        <v>169</v>
      </c>
      <c r="L37" s="5">
        <v>-92</v>
      </c>
      <c r="M37" s="5" t="s">
        <v>104</v>
      </c>
      <c r="N37" s="5">
        <v>9</v>
      </c>
      <c r="O37" s="5" t="s">
        <v>104</v>
      </c>
    </row>
    <row r="38" spans="1:15" ht="12.75" x14ac:dyDescent="0.2">
      <c r="A38" s="5" t="s">
        <v>180</v>
      </c>
      <c r="B38" s="5" t="s">
        <v>98</v>
      </c>
      <c r="C38" s="5" t="s">
        <v>44</v>
      </c>
      <c r="D38" s="5" t="s">
        <v>102</v>
      </c>
      <c r="E38" s="5" t="s">
        <v>181</v>
      </c>
      <c r="F38" s="5" t="s">
        <v>101</v>
      </c>
      <c r="G38" s="5" t="s">
        <v>31</v>
      </c>
      <c r="H38" s="5" t="s">
        <v>102</v>
      </c>
      <c r="I38" s="5" t="b">
        <v>0</v>
      </c>
      <c r="J38" s="5" t="b">
        <v>1</v>
      </c>
      <c r="K38" s="5" t="s">
        <v>169</v>
      </c>
      <c r="L38" s="5">
        <v>-92</v>
      </c>
      <c r="M38" s="5" t="s">
        <v>104</v>
      </c>
      <c r="N38" s="5">
        <v>9</v>
      </c>
      <c r="O38" s="5" t="s">
        <v>104</v>
      </c>
    </row>
    <row r="39" spans="1:15" ht="12.75" x14ac:dyDescent="0.2">
      <c r="A39" s="5" t="s">
        <v>182</v>
      </c>
      <c r="B39" s="5" t="s">
        <v>98</v>
      </c>
      <c r="C39" s="5" t="s">
        <v>21</v>
      </c>
      <c r="D39" s="5" t="s">
        <v>99</v>
      </c>
      <c r="E39" s="5" t="s">
        <v>183</v>
      </c>
      <c r="F39" s="5" t="s">
        <v>101</v>
      </c>
      <c r="G39" s="5" t="s">
        <v>16</v>
      </c>
      <c r="H39" s="5" t="s">
        <v>108</v>
      </c>
      <c r="I39" s="5" t="b">
        <v>1</v>
      </c>
      <c r="J39" s="5" t="b">
        <v>0</v>
      </c>
      <c r="K39" s="5" t="s">
        <v>169</v>
      </c>
      <c r="L39" s="5">
        <v>-92</v>
      </c>
      <c r="M39" s="5" t="s">
        <v>104</v>
      </c>
      <c r="N39" s="5">
        <v>9</v>
      </c>
      <c r="O39" s="5" t="s">
        <v>104</v>
      </c>
    </row>
    <row r="40" spans="1:15" ht="12.75" x14ac:dyDescent="0.2">
      <c r="A40" s="5" t="s">
        <v>184</v>
      </c>
      <c r="B40" s="5" t="s">
        <v>101</v>
      </c>
      <c r="C40" s="5" t="s">
        <v>57</v>
      </c>
      <c r="D40" s="5" t="s">
        <v>102</v>
      </c>
      <c r="E40" s="5" t="s">
        <v>185</v>
      </c>
      <c r="F40" s="5" t="s">
        <v>98</v>
      </c>
      <c r="G40" s="5" t="s">
        <v>77</v>
      </c>
      <c r="H40" s="5" t="s">
        <v>108</v>
      </c>
      <c r="I40" s="5" t="b">
        <v>1</v>
      </c>
      <c r="J40" s="5" t="b">
        <v>1</v>
      </c>
      <c r="K40" s="5" t="s">
        <v>169</v>
      </c>
      <c r="L40" s="5">
        <v>-92</v>
      </c>
      <c r="M40" s="5" t="s">
        <v>104</v>
      </c>
      <c r="N40" s="5">
        <v>9</v>
      </c>
      <c r="O40" s="5" t="s">
        <v>122</v>
      </c>
    </row>
    <row r="41" spans="1:15" ht="12.75" x14ac:dyDescent="0.2">
      <c r="A41" s="5" t="s">
        <v>186</v>
      </c>
      <c r="B41" s="5" t="s">
        <v>101</v>
      </c>
      <c r="C41" s="5" t="s">
        <v>16</v>
      </c>
      <c r="D41" s="5" t="s">
        <v>108</v>
      </c>
      <c r="E41" s="5" t="s">
        <v>187</v>
      </c>
      <c r="F41" s="5" t="s">
        <v>98</v>
      </c>
      <c r="G41" s="5" t="s">
        <v>77</v>
      </c>
      <c r="H41" s="5" t="s">
        <v>108</v>
      </c>
      <c r="I41" s="5" t="b">
        <v>0</v>
      </c>
      <c r="J41" s="5" t="b">
        <v>0</v>
      </c>
      <c r="K41" s="5" t="s">
        <v>169</v>
      </c>
      <c r="L41" s="5">
        <v>-92</v>
      </c>
      <c r="M41" s="5" t="s">
        <v>104</v>
      </c>
      <c r="N41" s="5">
        <v>9</v>
      </c>
      <c r="O41" s="5" t="s">
        <v>122</v>
      </c>
    </row>
    <row r="42" spans="1:15" ht="12.75" x14ac:dyDescent="0.2">
      <c r="A42" s="5" t="s">
        <v>188</v>
      </c>
      <c r="B42" s="5" t="s">
        <v>98</v>
      </c>
      <c r="C42" s="5" t="s">
        <v>57</v>
      </c>
      <c r="D42" s="5" t="s">
        <v>102</v>
      </c>
      <c r="E42" s="5" t="s">
        <v>189</v>
      </c>
      <c r="F42" s="5" t="s">
        <v>101</v>
      </c>
      <c r="G42" s="5" t="s">
        <v>41</v>
      </c>
      <c r="H42" s="5" t="s">
        <v>99</v>
      </c>
      <c r="I42" s="5" t="b">
        <v>0</v>
      </c>
      <c r="J42" s="5" t="b">
        <v>0</v>
      </c>
      <c r="K42" s="5" t="s">
        <v>190</v>
      </c>
      <c r="L42" s="5">
        <v>-83</v>
      </c>
      <c r="M42" s="5" t="s">
        <v>104</v>
      </c>
      <c r="N42" s="5">
        <v>10</v>
      </c>
      <c r="O42" s="5" t="s">
        <v>104</v>
      </c>
    </row>
    <row r="43" spans="1:15" ht="12.75" x14ac:dyDescent="0.2">
      <c r="A43" s="5" t="s">
        <v>191</v>
      </c>
      <c r="B43" s="5" t="s">
        <v>101</v>
      </c>
      <c r="C43" s="5" t="s">
        <v>77</v>
      </c>
      <c r="D43" s="5" t="s">
        <v>108</v>
      </c>
      <c r="E43" s="5" t="s">
        <v>192</v>
      </c>
      <c r="F43" s="5" t="s">
        <v>98</v>
      </c>
      <c r="G43" s="5" t="s">
        <v>16</v>
      </c>
      <c r="H43" s="5" t="s">
        <v>108</v>
      </c>
      <c r="I43" s="5" t="b">
        <v>0</v>
      </c>
      <c r="J43" s="5" t="b">
        <v>0</v>
      </c>
      <c r="K43" s="5" t="s">
        <v>190</v>
      </c>
      <c r="L43" s="5">
        <v>-83</v>
      </c>
      <c r="M43" s="5" t="s">
        <v>104</v>
      </c>
      <c r="N43" s="5">
        <v>10</v>
      </c>
      <c r="O43" s="5" t="s">
        <v>104</v>
      </c>
    </row>
    <row r="44" spans="1:15" ht="12.75" x14ac:dyDescent="0.2">
      <c r="A44" s="5" t="s">
        <v>193</v>
      </c>
      <c r="B44" s="5" t="s">
        <v>101</v>
      </c>
      <c r="C44" s="5" t="s">
        <v>49</v>
      </c>
      <c r="D44" s="5" t="s">
        <v>99</v>
      </c>
      <c r="E44" s="5" t="s">
        <v>194</v>
      </c>
      <c r="F44" s="5" t="s">
        <v>98</v>
      </c>
      <c r="G44" s="5" t="s">
        <v>44</v>
      </c>
      <c r="H44" s="5" t="s">
        <v>102</v>
      </c>
      <c r="I44" s="5" t="b">
        <v>0</v>
      </c>
      <c r="J44" s="5" t="b">
        <v>1</v>
      </c>
      <c r="K44" s="5" t="s">
        <v>190</v>
      </c>
      <c r="L44" s="5">
        <v>-83</v>
      </c>
      <c r="M44" s="5" t="s">
        <v>104</v>
      </c>
      <c r="N44" s="5">
        <v>10</v>
      </c>
      <c r="O44" s="5" t="s">
        <v>104</v>
      </c>
    </row>
    <row r="45" spans="1:15" ht="12.75" x14ac:dyDescent="0.2">
      <c r="A45" s="5" t="s">
        <v>195</v>
      </c>
      <c r="B45" s="5" t="s">
        <v>98</v>
      </c>
      <c r="C45" s="5" t="s">
        <v>36</v>
      </c>
      <c r="D45" s="5" t="s">
        <v>108</v>
      </c>
      <c r="E45" s="5" t="s">
        <v>196</v>
      </c>
      <c r="F45" s="5" t="s">
        <v>101</v>
      </c>
      <c r="G45" s="5" t="s">
        <v>57</v>
      </c>
      <c r="H45" s="5" t="s">
        <v>102</v>
      </c>
      <c r="I45" s="5" t="b">
        <v>1</v>
      </c>
      <c r="J45" s="5" t="b">
        <v>1</v>
      </c>
      <c r="K45" s="5" t="s">
        <v>190</v>
      </c>
      <c r="L45" s="5">
        <v>-83</v>
      </c>
      <c r="M45" s="5" t="s">
        <v>104</v>
      </c>
      <c r="N45" s="5">
        <v>10</v>
      </c>
      <c r="O45" s="5" t="s">
        <v>104</v>
      </c>
    </row>
    <row r="46" spans="1:15" ht="12.75" x14ac:dyDescent="0.2">
      <c r="A46" s="5" t="s">
        <v>197</v>
      </c>
      <c r="B46" s="5" t="s">
        <v>101</v>
      </c>
      <c r="C46" s="5" t="s">
        <v>36</v>
      </c>
      <c r="D46" s="5" t="s">
        <v>108</v>
      </c>
      <c r="E46" s="5" t="s">
        <v>198</v>
      </c>
      <c r="F46" s="5" t="s">
        <v>98</v>
      </c>
      <c r="G46" s="5" t="s">
        <v>49</v>
      </c>
      <c r="H46" s="5" t="s">
        <v>99</v>
      </c>
      <c r="I46" s="5" t="b">
        <v>1</v>
      </c>
      <c r="J46" s="5" t="b">
        <v>1</v>
      </c>
      <c r="K46" s="5" t="s">
        <v>190</v>
      </c>
      <c r="L46" s="5">
        <v>-83</v>
      </c>
      <c r="M46" s="5" t="s">
        <v>104</v>
      </c>
      <c r="N46" s="5">
        <v>10</v>
      </c>
      <c r="O46" s="5" t="s">
        <v>104</v>
      </c>
    </row>
    <row r="47" spans="1:15" ht="12.75" x14ac:dyDescent="0.2">
      <c r="A47" s="5" t="s">
        <v>199</v>
      </c>
      <c r="B47" s="5" t="s">
        <v>98</v>
      </c>
      <c r="C47" s="5" t="s">
        <v>16</v>
      </c>
      <c r="D47" s="5" t="s">
        <v>108</v>
      </c>
      <c r="E47" s="5" t="s">
        <v>200</v>
      </c>
      <c r="F47" s="5" t="s">
        <v>101</v>
      </c>
      <c r="G47" s="5" t="s">
        <v>21</v>
      </c>
      <c r="H47" s="5" t="s">
        <v>99</v>
      </c>
      <c r="I47" s="5" t="b">
        <v>1</v>
      </c>
      <c r="J47" s="5" t="b">
        <v>0</v>
      </c>
      <c r="K47" s="5" t="s">
        <v>190</v>
      </c>
      <c r="L47" s="5">
        <v>-83</v>
      </c>
      <c r="M47" s="5" t="s">
        <v>104</v>
      </c>
      <c r="N47" s="5">
        <v>10</v>
      </c>
      <c r="O47" s="5" t="s">
        <v>104</v>
      </c>
    </row>
    <row r="48" spans="1:15" ht="12.75" x14ac:dyDescent="0.2">
      <c r="A48" s="5" t="s">
        <v>201</v>
      </c>
      <c r="B48" s="5" t="s">
        <v>101</v>
      </c>
      <c r="C48" s="5" t="s">
        <v>44</v>
      </c>
      <c r="D48" s="5" t="s">
        <v>102</v>
      </c>
      <c r="E48" s="5" t="s">
        <v>202</v>
      </c>
      <c r="F48" s="5" t="s">
        <v>98</v>
      </c>
      <c r="G48" s="5" t="s">
        <v>77</v>
      </c>
      <c r="H48" s="5" t="s">
        <v>108</v>
      </c>
      <c r="I48" s="5" t="b">
        <v>0</v>
      </c>
      <c r="J48" s="5" t="b">
        <v>1</v>
      </c>
      <c r="K48" s="5" t="s">
        <v>190</v>
      </c>
      <c r="L48" s="5">
        <v>-83</v>
      </c>
      <c r="M48" s="5" t="s">
        <v>104</v>
      </c>
      <c r="N48" s="5">
        <v>10</v>
      </c>
      <c r="O48" s="5" t="s">
        <v>104</v>
      </c>
    </row>
    <row r="49" spans="1:15" ht="12.75" x14ac:dyDescent="0.2">
      <c r="A49" s="5" t="s">
        <v>203</v>
      </c>
      <c r="B49" s="5" t="s">
        <v>101</v>
      </c>
      <c r="C49" s="5" t="s">
        <v>67</v>
      </c>
      <c r="D49" s="5" t="s">
        <v>102</v>
      </c>
      <c r="E49" s="5" t="s">
        <v>204</v>
      </c>
      <c r="F49" s="5" t="s">
        <v>98</v>
      </c>
      <c r="G49" s="5" t="s">
        <v>49</v>
      </c>
      <c r="H49" s="5" t="s">
        <v>99</v>
      </c>
      <c r="I49" s="5" t="b">
        <v>1</v>
      </c>
      <c r="J49" s="5" t="b">
        <v>1</v>
      </c>
      <c r="K49" s="5" t="s">
        <v>190</v>
      </c>
      <c r="L49" s="5">
        <v>-83</v>
      </c>
      <c r="M49" s="5" t="s">
        <v>104</v>
      </c>
      <c r="N49" s="5">
        <v>10</v>
      </c>
      <c r="O49" s="5" t="s">
        <v>104</v>
      </c>
    </row>
    <row r="50" spans="1:15" ht="12.75" x14ac:dyDescent="0.2">
      <c r="A50" s="5" t="s">
        <v>205</v>
      </c>
      <c r="B50" s="5" t="s">
        <v>98</v>
      </c>
      <c r="C50" s="5" t="s">
        <v>36</v>
      </c>
      <c r="D50" s="5" t="s">
        <v>108</v>
      </c>
      <c r="E50" s="5" t="s">
        <v>206</v>
      </c>
      <c r="F50" s="5" t="s">
        <v>101</v>
      </c>
      <c r="G50" s="5" t="s">
        <v>49</v>
      </c>
      <c r="H50" s="5" t="s">
        <v>99</v>
      </c>
      <c r="I50" s="5" t="b">
        <v>0</v>
      </c>
      <c r="J50" s="5" t="b">
        <v>0</v>
      </c>
      <c r="K50" s="5" t="s">
        <v>190</v>
      </c>
      <c r="L50" s="5">
        <v>-83</v>
      </c>
      <c r="M50" s="5" t="s">
        <v>104</v>
      </c>
      <c r="N50" s="5">
        <v>10</v>
      </c>
      <c r="O50" s="5" t="s">
        <v>122</v>
      </c>
    </row>
    <row r="51" spans="1:15" ht="12.75" x14ac:dyDescent="0.2">
      <c r="A51" s="5" t="s">
        <v>207</v>
      </c>
      <c r="B51" s="5" t="s">
        <v>98</v>
      </c>
      <c r="C51" s="5" t="s">
        <v>31</v>
      </c>
      <c r="D51" s="5" t="s">
        <v>102</v>
      </c>
      <c r="E51" s="5" t="s">
        <v>208</v>
      </c>
      <c r="F51" s="5" t="s">
        <v>101</v>
      </c>
      <c r="G51" s="5" t="s">
        <v>49</v>
      </c>
      <c r="H51" s="5" t="s">
        <v>99</v>
      </c>
      <c r="I51" s="5" t="b">
        <v>0</v>
      </c>
      <c r="J51" s="5" t="b">
        <v>1</v>
      </c>
      <c r="K51" s="5" t="s">
        <v>190</v>
      </c>
      <c r="L51" s="5">
        <v>-83</v>
      </c>
      <c r="M51" s="5" t="s">
        <v>104</v>
      </c>
      <c r="N51" s="5">
        <v>10</v>
      </c>
      <c r="O51" s="5" t="s">
        <v>122</v>
      </c>
    </row>
    <row r="52" spans="1:15" ht="12.75" x14ac:dyDescent="0.2">
      <c r="A52" s="5" t="s">
        <v>209</v>
      </c>
      <c r="B52" s="5" t="s">
        <v>98</v>
      </c>
      <c r="C52" s="5" t="s">
        <v>49</v>
      </c>
      <c r="D52" s="5" t="s">
        <v>99</v>
      </c>
      <c r="E52" s="5" t="s">
        <v>210</v>
      </c>
      <c r="F52" s="5" t="s">
        <v>101</v>
      </c>
      <c r="G52" s="5" t="s">
        <v>57</v>
      </c>
      <c r="H52" s="5" t="s">
        <v>102</v>
      </c>
      <c r="I52" s="5" t="b">
        <v>0</v>
      </c>
      <c r="J52" s="5" t="b">
        <v>0</v>
      </c>
      <c r="K52" s="5" t="s">
        <v>211</v>
      </c>
      <c r="L52" s="5">
        <v>-12</v>
      </c>
      <c r="M52" s="5" t="s">
        <v>212</v>
      </c>
      <c r="N52" s="5">
        <v>6</v>
      </c>
      <c r="O52" s="5" t="s">
        <v>104</v>
      </c>
    </row>
    <row r="53" spans="1:15" ht="12.75" x14ac:dyDescent="0.2">
      <c r="A53" s="5" t="s">
        <v>213</v>
      </c>
      <c r="B53" s="5" t="s">
        <v>101</v>
      </c>
      <c r="C53" s="5" t="s">
        <v>11</v>
      </c>
      <c r="D53" s="5" t="s">
        <v>99</v>
      </c>
      <c r="E53" s="5" t="s">
        <v>214</v>
      </c>
      <c r="F53" s="5" t="s">
        <v>98</v>
      </c>
      <c r="G53" s="5" t="s">
        <v>57</v>
      </c>
      <c r="H53" s="5" t="s">
        <v>102</v>
      </c>
      <c r="I53" s="5" t="b">
        <v>0</v>
      </c>
      <c r="J53" s="5" t="b">
        <v>0</v>
      </c>
      <c r="K53" s="5" t="s">
        <v>211</v>
      </c>
      <c r="L53" s="5">
        <v>-12</v>
      </c>
      <c r="M53" s="5" t="s">
        <v>212</v>
      </c>
      <c r="N53" s="5">
        <v>6</v>
      </c>
      <c r="O53" s="5" t="s">
        <v>104</v>
      </c>
    </row>
    <row r="54" spans="1:15" ht="12.75" x14ac:dyDescent="0.2">
      <c r="A54" s="5" t="s">
        <v>215</v>
      </c>
      <c r="B54" s="5" t="s">
        <v>101</v>
      </c>
      <c r="C54" s="5" t="s">
        <v>44</v>
      </c>
      <c r="D54" s="5" t="s">
        <v>102</v>
      </c>
      <c r="E54" s="5" t="s">
        <v>216</v>
      </c>
      <c r="F54" s="5" t="s">
        <v>98</v>
      </c>
      <c r="G54" s="5" t="s">
        <v>57</v>
      </c>
      <c r="H54" s="5" t="s">
        <v>102</v>
      </c>
      <c r="I54" s="5" t="b">
        <v>1</v>
      </c>
      <c r="J54" s="5" t="b">
        <v>0</v>
      </c>
      <c r="K54" s="5" t="s">
        <v>211</v>
      </c>
      <c r="L54" s="5">
        <v>-12</v>
      </c>
      <c r="M54" s="5" t="s">
        <v>212</v>
      </c>
      <c r="N54" s="5">
        <v>6</v>
      </c>
      <c r="O54" s="5" t="s">
        <v>104</v>
      </c>
    </row>
    <row r="55" spans="1:15" ht="12.75" x14ac:dyDescent="0.2">
      <c r="A55" s="5" t="s">
        <v>217</v>
      </c>
      <c r="B55" s="5" t="s">
        <v>98</v>
      </c>
      <c r="C55" s="5" t="s">
        <v>77</v>
      </c>
      <c r="D55" s="5" t="s">
        <v>108</v>
      </c>
      <c r="E55" s="5" t="s">
        <v>218</v>
      </c>
      <c r="F55" s="5" t="s">
        <v>101</v>
      </c>
      <c r="G55" s="5" t="s">
        <v>16</v>
      </c>
      <c r="H55" s="5" t="s">
        <v>108</v>
      </c>
      <c r="I55" s="5" t="b">
        <v>0</v>
      </c>
      <c r="J55" s="5" t="b">
        <v>1</v>
      </c>
      <c r="K55" s="5" t="s">
        <v>211</v>
      </c>
      <c r="L55" s="5">
        <v>-12</v>
      </c>
      <c r="M55" s="5" t="s">
        <v>212</v>
      </c>
      <c r="N55" s="5">
        <v>6</v>
      </c>
      <c r="O55" s="5" t="s">
        <v>104</v>
      </c>
    </row>
    <row r="56" spans="1:15" ht="12.75" x14ac:dyDescent="0.2">
      <c r="A56" s="5" t="s">
        <v>219</v>
      </c>
      <c r="B56" s="5" t="s">
        <v>98</v>
      </c>
      <c r="C56" s="5" t="s">
        <v>49</v>
      </c>
      <c r="D56" s="5" t="s">
        <v>99</v>
      </c>
      <c r="E56" s="5" t="s">
        <v>220</v>
      </c>
      <c r="F56" s="5" t="s">
        <v>101</v>
      </c>
      <c r="G56" s="5" t="s">
        <v>77</v>
      </c>
      <c r="H56" s="5" t="s">
        <v>108</v>
      </c>
      <c r="I56" s="5" t="b">
        <v>1</v>
      </c>
      <c r="J56" s="5" t="b">
        <v>1</v>
      </c>
      <c r="K56" s="5" t="s">
        <v>211</v>
      </c>
      <c r="L56" s="5">
        <v>-12</v>
      </c>
      <c r="M56" s="5" t="s">
        <v>212</v>
      </c>
      <c r="N56" s="5">
        <v>6</v>
      </c>
      <c r="O56" s="5" t="s">
        <v>104</v>
      </c>
    </row>
    <row r="57" spans="1:15" ht="12.75" x14ac:dyDescent="0.2">
      <c r="A57" s="5" t="s">
        <v>221</v>
      </c>
      <c r="B57" s="5" t="s">
        <v>98</v>
      </c>
      <c r="C57" s="5" t="s">
        <v>31</v>
      </c>
      <c r="D57" s="5" t="s">
        <v>102</v>
      </c>
      <c r="E57" s="5" t="s">
        <v>222</v>
      </c>
      <c r="F57" s="5" t="s">
        <v>101</v>
      </c>
      <c r="G57" s="5" t="s">
        <v>11</v>
      </c>
      <c r="H57" s="5" t="s">
        <v>99</v>
      </c>
      <c r="I57" s="5" t="b">
        <v>0</v>
      </c>
      <c r="J57" s="5" t="b">
        <v>1</v>
      </c>
      <c r="K57" s="5" t="s">
        <v>211</v>
      </c>
      <c r="L57" s="5">
        <v>-12</v>
      </c>
      <c r="M57" s="5" t="s">
        <v>212</v>
      </c>
      <c r="N57" s="5">
        <v>6</v>
      </c>
      <c r="O57" s="5" t="s">
        <v>122</v>
      </c>
    </row>
    <row r="58" spans="1:15" ht="12.75" x14ac:dyDescent="0.2">
      <c r="A58" s="5" t="s">
        <v>223</v>
      </c>
      <c r="B58" s="5" t="s">
        <v>101</v>
      </c>
      <c r="C58" s="5" t="s">
        <v>67</v>
      </c>
      <c r="D58" s="5" t="s">
        <v>102</v>
      </c>
      <c r="E58" s="5" t="s">
        <v>224</v>
      </c>
      <c r="F58" s="5" t="s">
        <v>98</v>
      </c>
      <c r="G58" s="5" t="s">
        <v>16</v>
      </c>
      <c r="H58" s="5" t="s">
        <v>108</v>
      </c>
      <c r="I58" s="5" t="b">
        <v>1</v>
      </c>
      <c r="J58" s="5" t="b">
        <v>1</v>
      </c>
      <c r="K58" s="5" t="s">
        <v>211</v>
      </c>
      <c r="L58" s="5">
        <v>-12</v>
      </c>
      <c r="M58" s="5" t="s">
        <v>212</v>
      </c>
      <c r="N58" s="5">
        <v>6</v>
      </c>
      <c r="O58" s="5" t="s">
        <v>122</v>
      </c>
    </row>
    <row r="59" spans="1:15" ht="12.75" x14ac:dyDescent="0.2">
      <c r="A59" s="5" t="s">
        <v>225</v>
      </c>
      <c r="B59" s="5" t="s">
        <v>98</v>
      </c>
      <c r="C59" s="5" t="s">
        <v>26</v>
      </c>
      <c r="D59" s="5" t="s">
        <v>102</v>
      </c>
      <c r="E59" s="5" t="s">
        <v>226</v>
      </c>
      <c r="F59" s="5" t="s">
        <v>101</v>
      </c>
      <c r="G59" s="5" t="s">
        <v>67</v>
      </c>
      <c r="H59" s="5" t="s">
        <v>102</v>
      </c>
      <c r="I59" s="5" t="b">
        <v>0</v>
      </c>
      <c r="J59" s="5" t="b">
        <v>1</v>
      </c>
      <c r="K59" s="5" t="s">
        <v>211</v>
      </c>
      <c r="L59" s="5">
        <v>-12</v>
      </c>
      <c r="M59" s="5" t="s">
        <v>212</v>
      </c>
      <c r="N59" s="5">
        <v>6</v>
      </c>
      <c r="O59" s="5" t="s">
        <v>122</v>
      </c>
    </row>
    <row r="60" spans="1:15" ht="12.75" x14ac:dyDescent="0.2">
      <c r="A60" s="5" t="s">
        <v>227</v>
      </c>
      <c r="B60" s="5" t="s">
        <v>101</v>
      </c>
      <c r="C60" s="5" t="s">
        <v>11</v>
      </c>
      <c r="D60" s="5" t="s">
        <v>99</v>
      </c>
      <c r="E60" s="5" t="s">
        <v>228</v>
      </c>
      <c r="F60" s="5" t="s">
        <v>98</v>
      </c>
      <c r="G60" s="5" t="s">
        <v>57</v>
      </c>
      <c r="H60" s="5" t="s">
        <v>102</v>
      </c>
      <c r="I60" s="5" t="b">
        <v>1</v>
      </c>
      <c r="J60" s="5" t="b">
        <v>0</v>
      </c>
      <c r="K60" s="5" t="s">
        <v>211</v>
      </c>
      <c r="L60" s="5">
        <v>-12</v>
      </c>
      <c r="M60" s="5" t="s">
        <v>212</v>
      </c>
      <c r="N60" s="5">
        <v>6</v>
      </c>
      <c r="O60" s="5" t="s">
        <v>122</v>
      </c>
    </row>
    <row r="61" spans="1:15" ht="12.75" x14ac:dyDescent="0.2">
      <c r="A61" s="5" t="s">
        <v>229</v>
      </c>
      <c r="B61" s="5" t="s">
        <v>101</v>
      </c>
      <c r="C61" s="5" t="s">
        <v>52</v>
      </c>
      <c r="D61" s="5" t="s">
        <v>108</v>
      </c>
      <c r="E61" s="5" t="s">
        <v>230</v>
      </c>
      <c r="F61" s="5" t="s">
        <v>98</v>
      </c>
      <c r="G61" s="5" t="s">
        <v>72</v>
      </c>
      <c r="H61" s="5" t="s">
        <v>108</v>
      </c>
      <c r="I61" s="5" t="b">
        <v>1</v>
      </c>
      <c r="J61" s="5" t="b">
        <v>1</v>
      </c>
      <c r="K61" s="5" t="s">
        <v>211</v>
      </c>
      <c r="L61" s="5">
        <v>-12</v>
      </c>
      <c r="M61" s="5" t="s">
        <v>212</v>
      </c>
      <c r="N61" s="5">
        <v>6</v>
      </c>
      <c r="O61" s="5" t="s">
        <v>122</v>
      </c>
    </row>
    <row r="62" spans="1:15" ht="12.75" x14ac:dyDescent="0.2">
      <c r="A62" s="5" t="s">
        <v>231</v>
      </c>
      <c r="B62" s="5" t="s">
        <v>101</v>
      </c>
      <c r="C62" s="5" t="s">
        <v>21</v>
      </c>
      <c r="D62" s="5" t="s">
        <v>99</v>
      </c>
      <c r="E62" s="5" t="s">
        <v>232</v>
      </c>
      <c r="F62" s="5" t="s">
        <v>98</v>
      </c>
      <c r="G62" s="5" t="s">
        <v>62</v>
      </c>
      <c r="H62" s="5" t="s">
        <v>99</v>
      </c>
      <c r="I62" s="5" t="b">
        <v>0</v>
      </c>
      <c r="J62" s="5" t="b">
        <v>0</v>
      </c>
      <c r="K62" s="5" t="s">
        <v>233</v>
      </c>
      <c r="L62" s="5">
        <v>-8</v>
      </c>
      <c r="M62" s="5" t="s">
        <v>212</v>
      </c>
      <c r="N62" s="5">
        <v>-16</v>
      </c>
      <c r="O62" s="5" t="s">
        <v>104</v>
      </c>
    </row>
    <row r="63" spans="1:15" ht="12.75" x14ac:dyDescent="0.2">
      <c r="A63" s="5" t="s">
        <v>234</v>
      </c>
      <c r="B63" s="5" t="s">
        <v>101</v>
      </c>
      <c r="C63" s="5" t="s">
        <v>72</v>
      </c>
      <c r="D63" s="5" t="s">
        <v>108</v>
      </c>
      <c r="E63" s="5" t="s">
        <v>235</v>
      </c>
      <c r="F63" s="5" t="s">
        <v>98</v>
      </c>
      <c r="G63" s="5" t="s">
        <v>49</v>
      </c>
      <c r="H63" s="5" t="s">
        <v>99</v>
      </c>
      <c r="I63" s="5" t="b">
        <v>0</v>
      </c>
      <c r="J63" s="5" t="b">
        <v>0</v>
      </c>
      <c r="K63" s="5" t="s">
        <v>233</v>
      </c>
      <c r="L63" s="5">
        <v>-8</v>
      </c>
      <c r="M63" s="5" t="s">
        <v>212</v>
      </c>
      <c r="N63" s="5">
        <v>-16</v>
      </c>
      <c r="O63" s="5" t="s">
        <v>104</v>
      </c>
    </row>
    <row r="64" spans="1:15" ht="12.75" x14ac:dyDescent="0.2">
      <c r="A64" s="5" t="s">
        <v>236</v>
      </c>
      <c r="B64" s="5" t="s">
        <v>98</v>
      </c>
      <c r="C64" s="5" t="s">
        <v>57</v>
      </c>
      <c r="D64" s="5" t="s">
        <v>102</v>
      </c>
      <c r="E64" s="5" t="s">
        <v>237</v>
      </c>
      <c r="F64" s="5" t="s">
        <v>101</v>
      </c>
      <c r="G64" s="5" t="s">
        <v>62</v>
      </c>
      <c r="H64" s="5" t="s">
        <v>99</v>
      </c>
      <c r="I64" s="5" t="b">
        <v>0</v>
      </c>
      <c r="J64" s="5" t="b">
        <v>0</v>
      </c>
      <c r="K64" s="5" t="s">
        <v>233</v>
      </c>
      <c r="L64" s="5">
        <v>-8</v>
      </c>
      <c r="M64" s="5" t="s">
        <v>212</v>
      </c>
      <c r="N64" s="5">
        <v>-16</v>
      </c>
      <c r="O64" s="5" t="s">
        <v>104</v>
      </c>
    </row>
    <row r="65" spans="1:15" ht="12.75" x14ac:dyDescent="0.2">
      <c r="A65" s="5" t="s">
        <v>238</v>
      </c>
      <c r="B65" s="5" t="s">
        <v>98</v>
      </c>
      <c r="C65" s="5" t="s">
        <v>11</v>
      </c>
      <c r="D65" s="5" t="s">
        <v>99</v>
      </c>
      <c r="E65" s="5" t="s">
        <v>239</v>
      </c>
      <c r="F65" s="5" t="s">
        <v>101</v>
      </c>
      <c r="G65" s="5" t="s">
        <v>67</v>
      </c>
      <c r="H65" s="5" t="s">
        <v>102</v>
      </c>
      <c r="I65" s="5" t="b">
        <v>0</v>
      </c>
      <c r="J65" s="5" t="b">
        <v>1</v>
      </c>
      <c r="K65" s="5" t="s">
        <v>233</v>
      </c>
      <c r="L65" s="5">
        <v>-8</v>
      </c>
      <c r="M65" s="5" t="s">
        <v>212</v>
      </c>
      <c r="N65" s="5">
        <v>-16</v>
      </c>
      <c r="O65" s="5" t="s">
        <v>104</v>
      </c>
    </row>
    <row r="66" spans="1:15" ht="12.75" x14ac:dyDescent="0.2">
      <c r="A66" s="5" t="s">
        <v>240</v>
      </c>
      <c r="B66" s="5" t="s">
        <v>98</v>
      </c>
      <c r="C66" s="5" t="s">
        <v>77</v>
      </c>
      <c r="D66" s="5" t="s">
        <v>108</v>
      </c>
      <c r="E66" s="5" t="s">
        <v>241</v>
      </c>
      <c r="F66" s="5" t="s">
        <v>101</v>
      </c>
      <c r="G66" s="5" t="s">
        <v>49</v>
      </c>
      <c r="H66" s="5" t="s">
        <v>99</v>
      </c>
      <c r="I66" s="5" t="b">
        <v>1</v>
      </c>
      <c r="J66" s="5" t="b">
        <v>0</v>
      </c>
      <c r="K66" s="5" t="s">
        <v>233</v>
      </c>
      <c r="L66" s="5">
        <v>-8</v>
      </c>
      <c r="M66" s="5" t="s">
        <v>212</v>
      </c>
      <c r="N66" s="5">
        <v>-16</v>
      </c>
      <c r="O66" s="5" t="s">
        <v>104</v>
      </c>
    </row>
    <row r="67" spans="1:15" ht="12.75" x14ac:dyDescent="0.2">
      <c r="A67" s="5" t="s">
        <v>242</v>
      </c>
      <c r="B67" s="5" t="s">
        <v>101</v>
      </c>
      <c r="C67" s="5" t="s">
        <v>11</v>
      </c>
      <c r="D67" s="5" t="s">
        <v>99</v>
      </c>
      <c r="E67" s="5" t="s">
        <v>243</v>
      </c>
      <c r="F67" s="5" t="s">
        <v>98</v>
      </c>
      <c r="G67" s="5" t="s">
        <v>41</v>
      </c>
      <c r="H67" s="5" t="s">
        <v>99</v>
      </c>
      <c r="I67" s="5" t="b">
        <v>0</v>
      </c>
      <c r="J67" s="5" t="b">
        <v>0</v>
      </c>
      <c r="K67" s="5" t="s">
        <v>233</v>
      </c>
      <c r="L67" s="5">
        <v>-8</v>
      </c>
      <c r="M67" s="5" t="s">
        <v>212</v>
      </c>
      <c r="N67" s="5">
        <v>-16</v>
      </c>
      <c r="O67" s="5" t="s">
        <v>122</v>
      </c>
    </row>
    <row r="68" spans="1:15" ht="12.75" x14ac:dyDescent="0.2">
      <c r="A68" s="5" t="s">
        <v>244</v>
      </c>
      <c r="B68" s="5" t="s">
        <v>101</v>
      </c>
      <c r="C68" s="5" t="s">
        <v>31</v>
      </c>
      <c r="D68" s="5" t="s">
        <v>102</v>
      </c>
      <c r="E68" s="5" t="s">
        <v>245</v>
      </c>
      <c r="F68" s="5" t="s">
        <v>98</v>
      </c>
      <c r="G68" s="5" t="s">
        <v>67</v>
      </c>
      <c r="H68" s="5" t="s">
        <v>102</v>
      </c>
      <c r="I68" s="5" t="b">
        <v>1</v>
      </c>
      <c r="J68" s="5" t="b">
        <v>0</v>
      </c>
      <c r="K68" s="5" t="s">
        <v>233</v>
      </c>
      <c r="L68" s="5">
        <v>-8</v>
      </c>
      <c r="M68" s="5" t="s">
        <v>212</v>
      </c>
      <c r="N68" s="5">
        <v>-16</v>
      </c>
      <c r="O68" s="5" t="s">
        <v>122</v>
      </c>
    </row>
    <row r="69" spans="1:15" ht="12.75" x14ac:dyDescent="0.2">
      <c r="A69" s="5" t="s">
        <v>246</v>
      </c>
      <c r="B69" s="5" t="s">
        <v>101</v>
      </c>
      <c r="C69" s="5" t="s">
        <v>44</v>
      </c>
      <c r="D69" s="5" t="s">
        <v>102</v>
      </c>
      <c r="E69" s="5" t="s">
        <v>247</v>
      </c>
      <c r="F69" s="5" t="s">
        <v>98</v>
      </c>
      <c r="G69" s="5" t="s">
        <v>41</v>
      </c>
      <c r="H69" s="5" t="s">
        <v>99</v>
      </c>
      <c r="I69" s="5" t="b">
        <v>1</v>
      </c>
      <c r="J69" s="5" t="b">
        <v>0</v>
      </c>
      <c r="K69" s="5" t="s">
        <v>233</v>
      </c>
      <c r="L69" s="5">
        <v>-8</v>
      </c>
      <c r="M69" s="5" t="s">
        <v>212</v>
      </c>
      <c r="N69" s="5">
        <v>-16</v>
      </c>
      <c r="O69" s="5" t="s">
        <v>122</v>
      </c>
    </row>
    <row r="70" spans="1:15" ht="12.75" x14ac:dyDescent="0.2">
      <c r="A70" s="5" t="s">
        <v>248</v>
      </c>
      <c r="B70" s="5" t="s">
        <v>101</v>
      </c>
      <c r="C70" s="5" t="s">
        <v>36</v>
      </c>
      <c r="D70" s="5" t="s">
        <v>108</v>
      </c>
      <c r="E70" s="5" t="s">
        <v>249</v>
      </c>
      <c r="F70" s="5" t="s">
        <v>98</v>
      </c>
      <c r="G70" s="5" t="s">
        <v>44</v>
      </c>
      <c r="H70" s="5" t="s">
        <v>102</v>
      </c>
      <c r="I70" s="5" t="b">
        <v>0</v>
      </c>
      <c r="J70" s="5" t="b">
        <v>1</v>
      </c>
      <c r="K70" s="5" t="s">
        <v>233</v>
      </c>
      <c r="L70" s="5">
        <v>-8</v>
      </c>
      <c r="M70" s="5" t="s">
        <v>212</v>
      </c>
      <c r="N70" s="5">
        <v>-16</v>
      </c>
      <c r="O70" s="5" t="s">
        <v>122</v>
      </c>
    </row>
    <row r="71" spans="1:15" ht="12.75" x14ac:dyDescent="0.2">
      <c r="A71" s="5" t="s">
        <v>250</v>
      </c>
      <c r="B71" s="5" t="s">
        <v>98</v>
      </c>
      <c r="C71" s="5" t="s">
        <v>57</v>
      </c>
      <c r="D71" s="5" t="s">
        <v>102</v>
      </c>
      <c r="E71" s="5" t="s">
        <v>251</v>
      </c>
      <c r="F71" s="5" t="s">
        <v>101</v>
      </c>
      <c r="G71" s="5" t="s">
        <v>44</v>
      </c>
      <c r="H71" s="5" t="s">
        <v>102</v>
      </c>
      <c r="I71" s="5" t="b">
        <v>0</v>
      </c>
      <c r="J71" s="5" t="b">
        <v>0</v>
      </c>
      <c r="K71" s="5" t="s">
        <v>233</v>
      </c>
      <c r="L71" s="5">
        <v>-8</v>
      </c>
      <c r="M71" s="5" t="s">
        <v>212</v>
      </c>
      <c r="N71" s="5">
        <v>-16</v>
      </c>
      <c r="O71" s="5" t="s">
        <v>122</v>
      </c>
    </row>
    <row r="72" spans="1:15" ht="12.75" x14ac:dyDescent="0.2">
      <c r="A72" s="5" t="s">
        <v>252</v>
      </c>
      <c r="B72" s="5" t="s">
        <v>98</v>
      </c>
      <c r="C72" s="5" t="s">
        <v>62</v>
      </c>
      <c r="D72" s="5" t="s">
        <v>99</v>
      </c>
      <c r="E72" s="5" t="s">
        <v>253</v>
      </c>
      <c r="F72" s="5" t="s">
        <v>101</v>
      </c>
      <c r="G72" s="5" t="s">
        <v>77</v>
      </c>
      <c r="H72" s="5" t="s">
        <v>108</v>
      </c>
      <c r="I72" s="5" t="b">
        <v>0</v>
      </c>
      <c r="J72" s="5" t="b">
        <v>0</v>
      </c>
      <c r="K72" s="5" t="s">
        <v>254</v>
      </c>
      <c r="L72" s="5">
        <v>3</v>
      </c>
      <c r="M72" s="5" t="s">
        <v>212</v>
      </c>
      <c r="N72" s="5">
        <v>-6</v>
      </c>
      <c r="O72" s="5" t="s">
        <v>104</v>
      </c>
    </row>
    <row r="73" spans="1:15" ht="12.75" x14ac:dyDescent="0.2">
      <c r="A73" s="5" t="s">
        <v>255</v>
      </c>
      <c r="B73" s="5" t="s">
        <v>98</v>
      </c>
      <c r="C73" s="5" t="s">
        <v>44</v>
      </c>
      <c r="D73" s="5" t="s">
        <v>102</v>
      </c>
      <c r="E73" s="5" t="s">
        <v>256</v>
      </c>
      <c r="F73" s="5" t="s">
        <v>101</v>
      </c>
      <c r="G73" s="5" t="s">
        <v>72</v>
      </c>
      <c r="H73" s="5" t="s">
        <v>108</v>
      </c>
      <c r="I73" s="5" t="b">
        <v>0</v>
      </c>
      <c r="J73" s="5" t="b">
        <v>1</v>
      </c>
      <c r="K73" s="5" t="s">
        <v>254</v>
      </c>
      <c r="L73" s="5">
        <v>3</v>
      </c>
      <c r="M73" s="5" t="s">
        <v>212</v>
      </c>
      <c r="N73" s="5">
        <v>-6</v>
      </c>
      <c r="O73" s="5" t="s">
        <v>104</v>
      </c>
    </row>
    <row r="74" spans="1:15" ht="12.75" x14ac:dyDescent="0.2">
      <c r="A74" s="5" t="s">
        <v>257</v>
      </c>
      <c r="B74" s="5" t="s">
        <v>98</v>
      </c>
      <c r="C74" s="5" t="s">
        <v>16</v>
      </c>
      <c r="D74" s="5" t="s">
        <v>108</v>
      </c>
      <c r="E74" s="5" t="s">
        <v>258</v>
      </c>
      <c r="F74" s="5" t="s">
        <v>101</v>
      </c>
      <c r="G74" s="5" t="s">
        <v>49</v>
      </c>
      <c r="H74" s="5" t="s">
        <v>99</v>
      </c>
      <c r="I74" s="5" t="b">
        <v>1</v>
      </c>
      <c r="J74" s="5" t="b">
        <v>0</v>
      </c>
      <c r="K74" s="5" t="s">
        <v>254</v>
      </c>
      <c r="L74" s="5">
        <v>3</v>
      </c>
      <c r="M74" s="5" t="s">
        <v>212</v>
      </c>
      <c r="N74" s="5">
        <v>-6</v>
      </c>
      <c r="O74" s="5" t="s">
        <v>104</v>
      </c>
    </row>
    <row r="75" spans="1:15" ht="12.75" x14ac:dyDescent="0.2">
      <c r="A75" s="5" t="s">
        <v>259</v>
      </c>
      <c r="B75" s="5" t="s">
        <v>98</v>
      </c>
      <c r="C75" s="5" t="s">
        <v>67</v>
      </c>
      <c r="D75" s="5" t="s">
        <v>102</v>
      </c>
      <c r="E75" s="5" t="s">
        <v>260</v>
      </c>
      <c r="F75" s="5" t="s">
        <v>101</v>
      </c>
      <c r="G75" s="5" t="s">
        <v>41</v>
      </c>
      <c r="H75" s="5" t="s">
        <v>99</v>
      </c>
      <c r="I75" s="5" t="b">
        <v>0</v>
      </c>
      <c r="J75" s="5" t="b">
        <v>0</v>
      </c>
      <c r="K75" s="5" t="s">
        <v>254</v>
      </c>
      <c r="L75" s="5">
        <v>3</v>
      </c>
      <c r="M75" s="5" t="s">
        <v>212</v>
      </c>
      <c r="N75" s="5">
        <v>-6</v>
      </c>
      <c r="O75" s="5" t="s">
        <v>104</v>
      </c>
    </row>
    <row r="76" spans="1:15" ht="12.75" x14ac:dyDescent="0.2">
      <c r="A76" s="5" t="s">
        <v>261</v>
      </c>
      <c r="B76" s="5" t="s">
        <v>101</v>
      </c>
      <c r="C76" s="5" t="s">
        <v>16</v>
      </c>
      <c r="D76" s="5" t="s">
        <v>108</v>
      </c>
      <c r="E76" s="5" t="s">
        <v>262</v>
      </c>
      <c r="F76" s="5" t="s">
        <v>98</v>
      </c>
      <c r="G76" s="5" t="s">
        <v>52</v>
      </c>
      <c r="H76" s="5" t="s">
        <v>108</v>
      </c>
      <c r="I76" s="5" t="b">
        <v>1</v>
      </c>
      <c r="J76" s="5" t="b">
        <v>0</v>
      </c>
      <c r="K76" s="5" t="s">
        <v>254</v>
      </c>
      <c r="L76" s="5">
        <v>3</v>
      </c>
      <c r="M76" s="5" t="s">
        <v>212</v>
      </c>
      <c r="N76" s="5">
        <v>-6</v>
      </c>
      <c r="O76" s="5" t="s">
        <v>104</v>
      </c>
    </row>
    <row r="77" spans="1:15" ht="12.75" x14ac:dyDescent="0.2">
      <c r="A77" s="5" t="s">
        <v>263</v>
      </c>
      <c r="B77" s="5" t="s">
        <v>101</v>
      </c>
      <c r="C77" s="5" t="s">
        <v>26</v>
      </c>
      <c r="D77" s="5" t="s">
        <v>102</v>
      </c>
      <c r="E77" s="5" t="s">
        <v>264</v>
      </c>
      <c r="F77" s="5" t="s">
        <v>98</v>
      </c>
      <c r="G77" s="5" t="s">
        <v>21</v>
      </c>
      <c r="H77" s="5" t="s">
        <v>99</v>
      </c>
      <c r="I77" s="5" t="b">
        <v>1</v>
      </c>
      <c r="J77" s="5" t="b">
        <v>0</v>
      </c>
      <c r="K77" s="5" t="s">
        <v>254</v>
      </c>
      <c r="L77" s="5">
        <v>3</v>
      </c>
      <c r="M77" s="5" t="s">
        <v>212</v>
      </c>
      <c r="N77" s="5">
        <v>-6</v>
      </c>
      <c r="O77" s="5" t="s">
        <v>122</v>
      </c>
    </row>
    <row r="78" spans="1:15" ht="12.75" x14ac:dyDescent="0.2">
      <c r="A78" s="5" t="s">
        <v>265</v>
      </c>
      <c r="B78" s="5" t="s">
        <v>101</v>
      </c>
      <c r="C78" s="5" t="s">
        <v>62</v>
      </c>
      <c r="D78" s="5" t="s">
        <v>99</v>
      </c>
      <c r="E78" s="5" t="s">
        <v>266</v>
      </c>
      <c r="F78" s="5" t="s">
        <v>98</v>
      </c>
      <c r="G78" s="5" t="s">
        <v>21</v>
      </c>
      <c r="H78" s="5" t="s">
        <v>99</v>
      </c>
      <c r="I78" s="5" t="b">
        <v>0</v>
      </c>
      <c r="J78" s="5" t="b">
        <v>1</v>
      </c>
      <c r="K78" s="5" t="s">
        <v>254</v>
      </c>
      <c r="L78" s="5">
        <v>3</v>
      </c>
      <c r="M78" s="5" t="s">
        <v>212</v>
      </c>
      <c r="N78" s="5">
        <v>-6</v>
      </c>
      <c r="O78" s="5" t="s">
        <v>122</v>
      </c>
    </row>
    <row r="79" spans="1:15" ht="12.75" x14ac:dyDescent="0.2">
      <c r="A79" s="5" t="s">
        <v>267</v>
      </c>
      <c r="B79" s="5" t="s">
        <v>98</v>
      </c>
      <c r="C79" s="5" t="s">
        <v>11</v>
      </c>
      <c r="D79" s="5" t="s">
        <v>99</v>
      </c>
      <c r="E79" s="5" t="s">
        <v>268</v>
      </c>
      <c r="F79" s="5" t="s">
        <v>101</v>
      </c>
      <c r="G79" s="5" t="s">
        <v>16</v>
      </c>
      <c r="H79" s="5" t="s">
        <v>108</v>
      </c>
      <c r="I79" s="5" t="b">
        <v>1</v>
      </c>
      <c r="J79" s="5" t="b">
        <v>1</v>
      </c>
      <c r="K79" s="5" t="s">
        <v>254</v>
      </c>
      <c r="L79" s="5">
        <v>3</v>
      </c>
      <c r="M79" s="5" t="s">
        <v>212</v>
      </c>
      <c r="N79" s="5">
        <v>-6</v>
      </c>
      <c r="O79" s="5" t="s">
        <v>122</v>
      </c>
    </row>
    <row r="80" spans="1:15" ht="12.75" x14ac:dyDescent="0.2">
      <c r="A80" s="5" t="s">
        <v>269</v>
      </c>
      <c r="B80" s="5" t="s">
        <v>98</v>
      </c>
      <c r="C80" s="5" t="s">
        <v>16</v>
      </c>
      <c r="D80" s="5" t="s">
        <v>108</v>
      </c>
      <c r="E80" s="5" t="s">
        <v>270</v>
      </c>
      <c r="F80" s="5" t="s">
        <v>101</v>
      </c>
      <c r="G80" s="5" t="s">
        <v>36</v>
      </c>
      <c r="H80" s="5" t="s">
        <v>108</v>
      </c>
      <c r="I80" s="5" t="b">
        <v>0</v>
      </c>
      <c r="J80" s="5" t="b">
        <v>0</v>
      </c>
      <c r="K80" s="5" t="s">
        <v>254</v>
      </c>
      <c r="L80" s="5">
        <v>3</v>
      </c>
      <c r="M80" s="5" t="s">
        <v>212</v>
      </c>
      <c r="N80" s="5">
        <v>-6</v>
      </c>
      <c r="O80" s="5" t="s">
        <v>122</v>
      </c>
    </row>
    <row r="81" spans="1:15" ht="12.75" x14ac:dyDescent="0.2">
      <c r="A81" s="5" t="s">
        <v>271</v>
      </c>
      <c r="B81" s="5" t="s">
        <v>101</v>
      </c>
      <c r="C81" s="5" t="s">
        <v>52</v>
      </c>
      <c r="D81" s="5" t="s">
        <v>108</v>
      </c>
      <c r="E81" s="5" t="s">
        <v>272</v>
      </c>
      <c r="F81" s="5" t="s">
        <v>98</v>
      </c>
      <c r="G81" s="5" t="s">
        <v>36</v>
      </c>
      <c r="H81" s="5" t="s">
        <v>108</v>
      </c>
      <c r="I81" s="5" t="b">
        <v>1</v>
      </c>
      <c r="J81" s="5" t="b">
        <v>1</v>
      </c>
      <c r="K81" s="5" t="s">
        <v>254</v>
      </c>
      <c r="L81" s="5">
        <v>3</v>
      </c>
      <c r="M81" s="5" t="s">
        <v>212</v>
      </c>
      <c r="N81" s="5">
        <v>-6</v>
      </c>
      <c r="O81" s="5" t="s">
        <v>122</v>
      </c>
    </row>
    <row r="82" spans="1:15" ht="12.75" x14ac:dyDescent="0.2">
      <c r="A82" s="5" t="s">
        <v>273</v>
      </c>
      <c r="B82" s="5" t="s">
        <v>101</v>
      </c>
      <c r="C82" s="5" t="s">
        <v>57</v>
      </c>
      <c r="D82" s="5" t="s">
        <v>102</v>
      </c>
      <c r="E82" s="5" t="s">
        <v>274</v>
      </c>
      <c r="F82" s="5" t="s">
        <v>98</v>
      </c>
      <c r="G82" s="5" t="s">
        <v>16</v>
      </c>
      <c r="H82" s="5" t="s">
        <v>108</v>
      </c>
      <c r="I82" s="5" t="b">
        <v>1</v>
      </c>
      <c r="J82" s="5" t="b">
        <v>0</v>
      </c>
      <c r="K82" s="5" t="s">
        <v>275</v>
      </c>
      <c r="L82" s="5">
        <v>5</v>
      </c>
      <c r="M82" s="5" t="s">
        <v>212</v>
      </c>
      <c r="N82" s="5">
        <v>-7</v>
      </c>
      <c r="O82" s="5" t="s">
        <v>104</v>
      </c>
    </row>
    <row r="83" spans="1:15" ht="12.75" x14ac:dyDescent="0.2">
      <c r="A83" s="5" t="s">
        <v>276</v>
      </c>
      <c r="B83" s="5" t="s">
        <v>101</v>
      </c>
      <c r="C83" s="5" t="s">
        <v>44</v>
      </c>
      <c r="D83" s="5" t="s">
        <v>102</v>
      </c>
      <c r="E83" s="5" t="s">
        <v>277</v>
      </c>
      <c r="F83" s="5" t="s">
        <v>98</v>
      </c>
      <c r="G83" s="5" t="s">
        <v>67</v>
      </c>
      <c r="H83" s="5" t="s">
        <v>102</v>
      </c>
      <c r="I83" s="5" t="b">
        <v>0</v>
      </c>
      <c r="J83" s="5" t="b">
        <v>1</v>
      </c>
      <c r="K83" s="5" t="s">
        <v>275</v>
      </c>
      <c r="L83" s="5">
        <v>5</v>
      </c>
      <c r="M83" s="5" t="s">
        <v>212</v>
      </c>
      <c r="N83" s="5">
        <v>-7</v>
      </c>
      <c r="O83" s="5" t="s">
        <v>104</v>
      </c>
    </row>
    <row r="84" spans="1:15" ht="12.75" x14ac:dyDescent="0.2">
      <c r="A84" s="5" t="s">
        <v>278</v>
      </c>
      <c r="B84" s="5" t="s">
        <v>101</v>
      </c>
      <c r="C84" s="5" t="s">
        <v>44</v>
      </c>
      <c r="D84" s="5" t="s">
        <v>102</v>
      </c>
      <c r="E84" s="5" t="s">
        <v>279</v>
      </c>
      <c r="F84" s="5" t="s">
        <v>98</v>
      </c>
      <c r="G84" s="5" t="s">
        <v>21</v>
      </c>
      <c r="H84" s="5" t="s">
        <v>99</v>
      </c>
      <c r="I84" s="5" t="b">
        <v>1</v>
      </c>
      <c r="J84" s="5" t="b">
        <v>1</v>
      </c>
      <c r="K84" s="5" t="s">
        <v>275</v>
      </c>
      <c r="L84" s="5">
        <v>5</v>
      </c>
      <c r="M84" s="5" t="s">
        <v>212</v>
      </c>
      <c r="N84" s="5">
        <v>-7</v>
      </c>
      <c r="O84" s="5" t="s">
        <v>104</v>
      </c>
    </row>
    <row r="85" spans="1:15" ht="12.75" x14ac:dyDescent="0.2">
      <c r="A85" s="5" t="s">
        <v>280</v>
      </c>
      <c r="B85" s="5" t="s">
        <v>98</v>
      </c>
      <c r="C85" s="5" t="s">
        <v>77</v>
      </c>
      <c r="D85" s="5" t="s">
        <v>108</v>
      </c>
      <c r="E85" s="5" t="s">
        <v>281</v>
      </c>
      <c r="F85" s="5" t="s">
        <v>101</v>
      </c>
      <c r="G85" s="5" t="s">
        <v>36</v>
      </c>
      <c r="H85" s="5" t="s">
        <v>108</v>
      </c>
      <c r="I85" s="5" t="b">
        <v>0</v>
      </c>
      <c r="J85" s="5" t="b">
        <v>0</v>
      </c>
      <c r="K85" s="5" t="s">
        <v>275</v>
      </c>
      <c r="L85" s="5">
        <v>5</v>
      </c>
      <c r="M85" s="5" t="s">
        <v>212</v>
      </c>
      <c r="N85" s="5">
        <v>-7</v>
      </c>
      <c r="O85" s="5" t="s">
        <v>104</v>
      </c>
    </row>
    <row r="86" spans="1:15" ht="12.75" x14ac:dyDescent="0.2">
      <c r="A86" s="5" t="s">
        <v>282</v>
      </c>
      <c r="B86" s="5" t="s">
        <v>98</v>
      </c>
      <c r="C86" s="5" t="s">
        <v>16</v>
      </c>
      <c r="D86" s="5" t="s">
        <v>108</v>
      </c>
      <c r="E86" s="5" t="s">
        <v>283</v>
      </c>
      <c r="F86" s="5" t="s">
        <v>101</v>
      </c>
      <c r="G86" s="5" t="s">
        <v>67</v>
      </c>
      <c r="H86" s="5" t="s">
        <v>102</v>
      </c>
      <c r="I86" s="5" t="b">
        <v>1</v>
      </c>
      <c r="J86" s="5" t="b">
        <v>1</v>
      </c>
      <c r="K86" s="5" t="s">
        <v>275</v>
      </c>
      <c r="L86" s="5">
        <v>5</v>
      </c>
      <c r="M86" s="5" t="s">
        <v>212</v>
      </c>
      <c r="N86" s="5">
        <v>-7</v>
      </c>
      <c r="O86" s="5" t="s">
        <v>104</v>
      </c>
    </row>
    <row r="87" spans="1:15" ht="12.75" x14ac:dyDescent="0.2">
      <c r="A87" s="5" t="s">
        <v>284</v>
      </c>
      <c r="B87" s="5" t="s">
        <v>101</v>
      </c>
      <c r="C87" s="5" t="s">
        <v>62</v>
      </c>
      <c r="D87" s="5" t="s">
        <v>99</v>
      </c>
      <c r="E87" s="5" t="s">
        <v>285</v>
      </c>
      <c r="F87" s="5" t="s">
        <v>98</v>
      </c>
      <c r="G87" s="5" t="s">
        <v>26</v>
      </c>
      <c r="H87" s="5" t="s">
        <v>102</v>
      </c>
      <c r="I87" s="5" t="b">
        <v>1</v>
      </c>
      <c r="J87" s="5" t="b">
        <v>1</v>
      </c>
      <c r="K87" s="5" t="s">
        <v>275</v>
      </c>
      <c r="L87" s="5">
        <v>5</v>
      </c>
      <c r="M87" s="5" t="s">
        <v>212</v>
      </c>
      <c r="N87" s="5">
        <v>-7</v>
      </c>
      <c r="O87" s="5" t="s">
        <v>122</v>
      </c>
    </row>
    <row r="88" spans="1:15" ht="12.75" x14ac:dyDescent="0.2">
      <c r="A88" s="5" t="s">
        <v>286</v>
      </c>
      <c r="B88" s="5" t="s">
        <v>101</v>
      </c>
      <c r="C88" s="5" t="s">
        <v>72</v>
      </c>
      <c r="D88" s="5" t="s">
        <v>108</v>
      </c>
      <c r="E88" s="5" t="s">
        <v>287</v>
      </c>
      <c r="F88" s="5" t="s">
        <v>98</v>
      </c>
      <c r="G88" s="5" t="s">
        <v>41</v>
      </c>
      <c r="H88" s="5" t="s">
        <v>99</v>
      </c>
      <c r="I88" s="5" t="b">
        <v>0</v>
      </c>
      <c r="J88" s="5" t="b">
        <v>1</v>
      </c>
      <c r="K88" s="5" t="s">
        <v>275</v>
      </c>
      <c r="L88" s="5">
        <v>5</v>
      </c>
      <c r="M88" s="5" t="s">
        <v>212</v>
      </c>
      <c r="N88" s="5">
        <v>-7</v>
      </c>
      <c r="O88" s="5" t="s">
        <v>122</v>
      </c>
    </row>
    <row r="89" spans="1:15" ht="12.75" x14ac:dyDescent="0.2">
      <c r="A89" s="5" t="s">
        <v>288</v>
      </c>
      <c r="B89" s="5" t="s">
        <v>101</v>
      </c>
      <c r="C89" s="5" t="s">
        <v>72</v>
      </c>
      <c r="D89" s="5" t="s">
        <v>108</v>
      </c>
      <c r="E89" s="5" t="s">
        <v>289</v>
      </c>
      <c r="F89" s="5" t="s">
        <v>98</v>
      </c>
      <c r="G89" s="5" t="s">
        <v>57</v>
      </c>
      <c r="H89" s="5" t="s">
        <v>102</v>
      </c>
      <c r="I89" s="5" t="b">
        <v>0</v>
      </c>
      <c r="J89" s="5" t="b">
        <v>0</v>
      </c>
      <c r="K89" s="5" t="s">
        <v>275</v>
      </c>
      <c r="L89" s="5">
        <v>5</v>
      </c>
      <c r="M89" s="5" t="s">
        <v>212</v>
      </c>
      <c r="N89" s="5">
        <v>-7</v>
      </c>
      <c r="O89" s="5" t="s">
        <v>122</v>
      </c>
    </row>
    <row r="90" spans="1:15" ht="12.75" x14ac:dyDescent="0.2">
      <c r="A90" s="5" t="s">
        <v>290</v>
      </c>
      <c r="B90" s="5" t="s">
        <v>98</v>
      </c>
      <c r="C90" s="5" t="s">
        <v>26</v>
      </c>
      <c r="D90" s="5" t="s">
        <v>102</v>
      </c>
      <c r="E90" s="5" t="s">
        <v>291</v>
      </c>
      <c r="F90" s="5" t="s">
        <v>101</v>
      </c>
      <c r="G90" s="5" t="s">
        <v>31</v>
      </c>
      <c r="H90" s="5" t="s">
        <v>102</v>
      </c>
      <c r="I90" s="5" t="b">
        <v>0</v>
      </c>
      <c r="J90" s="5" t="b">
        <v>0</v>
      </c>
      <c r="K90" s="5" t="s">
        <v>275</v>
      </c>
      <c r="L90" s="5">
        <v>5</v>
      </c>
      <c r="M90" s="5" t="s">
        <v>212</v>
      </c>
      <c r="N90" s="5">
        <v>-7</v>
      </c>
      <c r="O90" s="5" t="s">
        <v>122</v>
      </c>
    </row>
    <row r="91" spans="1:15" ht="12.75" x14ac:dyDescent="0.2">
      <c r="A91" s="5" t="s">
        <v>292</v>
      </c>
      <c r="B91" s="5" t="s">
        <v>101</v>
      </c>
      <c r="C91" s="5" t="s">
        <v>77</v>
      </c>
      <c r="D91" s="5" t="s">
        <v>108</v>
      </c>
      <c r="E91" s="5" t="s">
        <v>293</v>
      </c>
      <c r="F91" s="5" t="s">
        <v>98</v>
      </c>
      <c r="G91" s="5" t="s">
        <v>49</v>
      </c>
      <c r="H91" s="5" t="s">
        <v>99</v>
      </c>
      <c r="I91" s="5" t="b">
        <v>1</v>
      </c>
      <c r="J91" s="5" t="b">
        <v>1</v>
      </c>
      <c r="K91" s="5" t="s">
        <v>275</v>
      </c>
      <c r="L91" s="5">
        <v>5</v>
      </c>
      <c r="M91" s="5" t="s">
        <v>212</v>
      </c>
      <c r="N91" s="5">
        <v>-7</v>
      </c>
      <c r="O91" s="5" t="s">
        <v>122</v>
      </c>
    </row>
    <row r="92" spans="1:15" ht="12.75" x14ac:dyDescent="0.2">
      <c r="A92" s="5" t="s">
        <v>294</v>
      </c>
      <c r="B92" s="5" t="s">
        <v>101</v>
      </c>
      <c r="C92" s="5" t="s">
        <v>57</v>
      </c>
      <c r="D92" s="5" t="s">
        <v>102</v>
      </c>
      <c r="E92" s="5" t="s">
        <v>295</v>
      </c>
      <c r="F92" s="5" t="s">
        <v>98</v>
      </c>
      <c r="G92" s="5" t="s">
        <v>16</v>
      </c>
      <c r="H92" s="5" t="s">
        <v>108</v>
      </c>
      <c r="I92" s="5" t="b">
        <v>1</v>
      </c>
      <c r="J92" s="5" t="b">
        <v>0</v>
      </c>
      <c r="K92" s="5" t="s">
        <v>296</v>
      </c>
      <c r="L92" s="5">
        <v>10</v>
      </c>
      <c r="M92" s="5" t="s">
        <v>212</v>
      </c>
      <c r="N92" s="5">
        <v>-6</v>
      </c>
      <c r="O92" s="5" t="s">
        <v>104</v>
      </c>
    </row>
    <row r="93" spans="1:15" ht="12.75" x14ac:dyDescent="0.2">
      <c r="A93" s="5" t="s">
        <v>297</v>
      </c>
      <c r="B93" s="5" t="s">
        <v>98</v>
      </c>
      <c r="C93" s="5" t="s">
        <v>26</v>
      </c>
      <c r="D93" s="5" t="s">
        <v>102</v>
      </c>
      <c r="E93" s="5" t="s">
        <v>298</v>
      </c>
      <c r="F93" s="5" t="s">
        <v>101</v>
      </c>
      <c r="G93" s="5" t="s">
        <v>16</v>
      </c>
      <c r="H93" s="5" t="s">
        <v>108</v>
      </c>
      <c r="I93" s="5" t="b">
        <v>1</v>
      </c>
      <c r="J93" s="5" t="b">
        <v>1</v>
      </c>
      <c r="K93" s="5" t="s">
        <v>296</v>
      </c>
      <c r="L93" s="5">
        <v>10</v>
      </c>
      <c r="M93" s="5" t="s">
        <v>212</v>
      </c>
      <c r="N93" s="5">
        <v>-6</v>
      </c>
      <c r="O93" s="5" t="s">
        <v>104</v>
      </c>
    </row>
    <row r="94" spans="1:15" ht="12.75" x14ac:dyDescent="0.2">
      <c r="A94" s="5" t="s">
        <v>299</v>
      </c>
      <c r="B94" s="5" t="s">
        <v>101</v>
      </c>
      <c r="C94" s="5" t="s">
        <v>44</v>
      </c>
      <c r="D94" s="5" t="s">
        <v>102</v>
      </c>
      <c r="E94" s="5" t="s">
        <v>300</v>
      </c>
      <c r="F94" s="5" t="s">
        <v>98</v>
      </c>
      <c r="G94" s="5" t="s">
        <v>31</v>
      </c>
      <c r="H94" s="5" t="s">
        <v>102</v>
      </c>
      <c r="I94" s="5" t="b">
        <v>1</v>
      </c>
      <c r="J94" s="5" t="b">
        <v>1</v>
      </c>
      <c r="K94" s="5" t="s">
        <v>296</v>
      </c>
      <c r="L94" s="5">
        <v>10</v>
      </c>
      <c r="M94" s="5" t="s">
        <v>212</v>
      </c>
      <c r="N94" s="5">
        <v>-6</v>
      </c>
      <c r="O94" s="5" t="s">
        <v>104</v>
      </c>
    </row>
    <row r="95" spans="1:15" ht="12.75" x14ac:dyDescent="0.2">
      <c r="A95" s="5" t="s">
        <v>301</v>
      </c>
      <c r="B95" s="5" t="s">
        <v>101</v>
      </c>
      <c r="C95" s="5" t="s">
        <v>44</v>
      </c>
      <c r="D95" s="5" t="s">
        <v>102</v>
      </c>
      <c r="E95" s="5" t="s">
        <v>302</v>
      </c>
      <c r="F95" s="5" t="s">
        <v>98</v>
      </c>
      <c r="G95" s="5" t="s">
        <v>26</v>
      </c>
      <c r="H95" s="5" t="s">
        <v>102</v>
      </c>
      <c r="I95" s="5" t="b">
        <v>1</v>
      </c>
      <c r="J95" s="5" t="b">
        <v>0</v>
      </c>
      <c r="K95" s="5" t="s">
        <v>296</v>
      </c>
      <c r="L95" s="5">
        <v>10</v>
      </c>
      <c r="M95" s="5" t="s">
        <v>212</v>
      </c>
      <c r="N95" s="5">
        <v>-6</v>
      </c>
      <c r="O95" s="5" t="s">
        <v>104</v>
      </c>
    </row>
    <row r="96" spans="1:15" ht="12.75" x14ac:dyDescent="0.2">
      <c r="A96" s="5" t="s">
        <v>303</v>
      </c>
      <c r="B96" s="5" t="s">
        <v>101</v>
      </c>
      <c r="C96" s="5" t="s">
        <v>41</v>
      </c>
      <c r="D96" s="5" t="s">
        <v>99</v>
      </c>
      <c r="E96" s="5" t="s">
        <v>304</v>
      </c>
      <c r="F96" s="5" t="s">
        <v>98</v>
      </c>
      <c r="G96" s="5" t="s">
        <v>62</v>
      </c>
      <c r="H96" s="5" t="s">
        <v>99</v>
      </c>
      <c r="I96" s="5" t="b">
        <v>1</v>
      </c>
      <c r="J96" s="5" t="b">
        <v>1</v>
      </c>
      <c r="K96" s="5" t="s">
        <v>296</v>
      </c>
      <c r="L96" s="5">
        <v>10</v>
      </c>
      <c r="M96" s="5" t="s">
        <v>212</v>
      </c>
      <c r="N96" s="5">
        <v>-6</v>
      </c>
      <c r="O96" s="5" t="s">
        <v>104</v>
      </c>
    </row>
    <row r="97" spans="1:15" ht="12.75" x14ac:dyDescent="0.2">
      <c r="A97" s="5" t="s">
        <v>305</v>
      </c>
      <c r="B97" s="5" t="s">
        <v>101</v>
      </c>
      <c r="C97" s="5" t="s">
        <v>49</v>
      </c>
      <c r="D97" s="5" t="s">
        <v>99</v>
      </c>
      <c r="E97" s="5" t="s">
        <v>306</v>
      </c>
      <c r="F97" s="5" t="s">
        <v>98</v>
      </c>
      <c r="G97" s="5" t="s">
        <v>52</v>
      </c>
      <c r="H97" s="5" t="s">
        <v>108</v>
      </c>
      <c r="I97" s="5" t="b">
        <v>1</v>
      </c>
      <c r="J97" s="5" t="b">
        <v>0</v>
      </c>
      <c r="K97" s="5" t="s">
        <v>296</v>
      </c>
      <c r="L97" s="5">
        <v>10</v>
      </c>
      <c r="M97" s="5" t="s">
        <v>212</v>
      </c>
      <c r="N97" s="5">
        <v>-6</v>
      </c>
      <c r="O97" s="5" t="s">
        <v>122</v>
      </c>
    </row>
    <row r="98" spans="1:15" ht="12.75" x14ac:dyDescent="0.2">
      <c r="A98" s="5" t="s">
        <v>307</v>
      </c>
      <c r="B98" s="5" t="s">
        <v>101</v>
      </c>
      <c r="C98" s="5" t="s">
        <v>77</v>
      </c>
      <c r="D98" s="5" t="s">
        <v>108</v>
      </c>
      <c r="E98" s="5" t="s">
        <v>308</v>
      </c>
      <c r="F98" s="5" t="s">
        <v>98</v>
      </c>
      <c r="G98" s="5" t="s">
        <v>21</v>
      </c>
      <c r="H98" s="5" t="s">
        <v>99</v>
      </c>
      <c r="I98" s="5" t="b">
        <v>0</v>
      </c>
      <c r="J98" s="5" t="b">
        <v>0</v>
      </c>
      <c r="K98" s="5" t="s">
        <v>296</v>
      </c>
      <c r="L98" s="5">
        <v>10</v>
      </c>
      <c r="M98" s="5" t="s">
        <v>212</v>
      </c>
      <c r="N98" s="5">
        <v>-6</v>
      </c>
      <c r="O98" s="5" t="s">
        <v>122</v>
      </c>
    </row>
    <row r="99" spans="1:15" ht="12.75" x14ac:dyDescent="0.2">
      <c r="A99" s="5" t="s">
        <v>309</v>
      </c>
      <c r="B99" s="5" t="s">
        <v>101</v>
      </c>
      <c r="C99" s="5" t="s">
        <v>52</v>
      </c>
      <c r="D99" s="5" t="s">
        <v>108</v>
      </c>
      <c r="E99" s="5" t="s">
        <v>310</v>
      </c>
      <c r="F99" s="5" t="s">
        <v>98</v>
      </c>
      <c r="G99" s="5" t="s">
        <v>72</v>
      </c>
      <c r="H99" s="5" t="s">
        <v>108</v>
      </c>
      <c r="I99" s="5" t="b">
        <v>0</v>
      </c>
      <c r="J99" s="5" t="b">
        <v>1</v>
      </c>
      <c r="K99" s="5" t="s">
        <v>296</v>
      </c>
      <c r="L99" s="5">
        <v>10</v>
      </c>
      <c r="M99" s="5" t="s">
        <v>212</v>
      </c>
      <c r="N99" s="5">
        <v>-6</v>
      </c>
      <c r="O99" s="5" t="s">
        <v>122</v>
      </c>
    </row>
    <row r="100" spans="1:15" ht="12.75" x14ac:dyDescent="0.2">
      <c r="A100" s="5" t="s">
        <v>311</v>
      </c>
      <c r="B100" s="5" t="s">
        <v>101</v>
      </c>
      <c r="C100" s="5" t="s">
        <v>67</v>
      </c>
      <c r="D100" s="5" t="s">
        <v>102</v>
      </c>
      <c r="E100" s="5" t="s">
        <v>312</v>
      </c>
      <c r="F100" s="5" t="s">
        <v>98</v>
      </c>
      <c r="G100" s="5" t="s">
        <v>11</v>
      </c>
      <c r="H100" s="5" t="s">
        <v>99</v>
      </c>
      <c r="I100" s="5" t="b">
        <v>1</v>
      </c>
      <c r="J100" s="5" t="b">
        <v>0</v>
      </c>
      <c r="K100" s="5" t="s">
        <v>296</v>
      </c>
      <c r="L100" s="5">
        <v>10</v>
      </c>
      <c r="M100" s="5" t="s">
        <v>212</v>
      </c>
      <c r="N100" s="5">
        <v>-6</v>
      </c>
      <c r="O100" s="5" t="s">
        <v>122</v>
      </c>
    </row>
    <row r="101" spans="1:15" ht="12.75" x14ac:dyDescent="0.2">
      <c r="A101" s="5" t="s">
        <v>313</v>
      </c>
      <c r="B101" s="5" t="s">
        <v>98</v>
      </c>
      <c r="C101" s="5" t="s">
        <v>49</v>
      </c>
      <c r="D101" s="5" t="s">
        <v>99</v>
      </c>
      <c r="E101" s="5" t="s">
        <v>314</v>
      </c>
      <c r="F101" s="5" t="s">
        <v>101</v>
      </c>
      <c r="G101" s="5" t="s">
        <v>11</v>
      </c>
      <c r="H101" s="5" t="s">
        <v>99</v>
      </c>
      <c r="I101" s="5" t="b">
        <v>1</v>
      </c>
      <c r="J101" s="5" t="b">
        <v>1</v>
      </c>
      <c r="K101" s="5" t="s">
        <v>296</v>
      </c>
      <c r="L101" s="5">
        <v>10</v>
      </c>
      <c r="M101" s="5" t="s">
        <v>212</v>
      </c>
      <c r="N101" s="5">
        <v>-6</v>
      </c>
      <c r="O101" s="5" t="s">
        <v>122</v>
      </c>
    </row>
    <row r="102" spans="1:15" ht="12.75" x14ac:dyDescent="0.2">
      <c r="A102" s="5" t="s">
        <v>315</v>
      </c>
      <c r="B102" s="5" t="s">
        <v>98</v>
      </c>
      <c r="C102" s="5" t="s">
        <v>36</v>
      </c>
      <c r="D102" s="5" t="s">
        <v>108</v>
      </c>
      <c r="E102" s="5" t="s">
        <v>316</v>
      </c>
      <c r="F102" s="5" t="s">
        <v>101</v>
      </c>
      <c r="G102" s="5" t="s">
        <v>72</v>
      </c>
      <c r="H102" s="5" t="s">
        <v>108</v>
      </c>
      <c r="I102" s="5" t="b">
        <v>1</v>
      </c>
      <c r="J102" s="5" t="b">
        <v>1</v>
      </c>
      <c r="K102" s="5" t="s">
        <v>317</v>
      </c>
      <c r="L102" s="5">
        <v>76</v>
      </c>
      <c r="M102" s="5" t="s">
        <v>122</v>
      </c>
      <c r="N102" s="5">
        <v>7</v>
      </c>
      <c r="O102" s="5" t="s">
        <v>122</v>
      </c>
    </row>
    <row r="103" spans="1:15" ht="12.75" x14ac:dyDescent="0.2">
      <c r="A103" s="5" t="s">
        <v>318</v>
      </c>
      <c r="B103" s="5" t="s">
        <v>98</v>
      </c>
      <c r="C103" s="5" t="s">
        <v>67</v>
      </c>
      <c r="D103" s="5" t="s">
        <v>102</v>
      </c>
      <c r="E103" s="5" t="s">
        <v>319</v>
      </c>
      <c r="F103" s="5" t="s">
        <v>101</v>
      </c>
      <c r="G103" s="5" t="s">
        <v>44</v>
      </c>
      <c r="H103" s="5" t="s">
        <v>102</v>
      </c>
      <c r="I103" s="5" t="b">
        <v>0</v>
      </c>
      <c r="J103" s="5" t="b">
        <v>1</v>
      </c>
      <c r="K103" s="5" t="s">
        <v>317</v>
      </c>
      <c r="L103" s="5">
        <v>76</v>
      </c>
      <c r="M103" s="5" t="s">
        <v>122</v>
      </c>
      <c r="N103" s="5">
        <v>7</v>
      </c>
      <c r="O103" s="5" t="s">
        <v>122</v>
      </c>
    </row>
    <row r="104" spans="1:15" ht="12.75" x14ac:dyDescent="0.2">
      <c r="A104" s="5" t="s">
        <v>320</v>
      </c>
      <c r="B104" s="5" t="s">
        <v>101</v>
      </c>
      <c r="C104" s="5" t="s">
        <v>36</v>
      </c>
      <c r="D104" s="5" t="s">
        <v>108</v>
      </c>
      <c r="E104" s="5" t="s">
        <v>321</v>
      </c>
      <c r="F104" s="5" t="s">
        <v>98</v>
      </c>
      <c r="G104" s="5" t="s">
        <v>67</v>
      </c>
      <c r="H104" s="5" t="s">
        <v>102</v>
      </c>
      <c r="I104" s="5" t="b">
        <v>0</v>
      </c>
      <c r="J104" s="5" t="b">
        <v>1</v>
      </c>
      <c r="K104" s="5" t="s">
        <v>317</v>
      </c>
      <c r="L104" s="5">
        <v>76</v>
      </c>
      <c r="M104" s="5" t="s">
        <v>122</v>
      </c>
      <c r="N104" s="5">
        <v>7</v>
      </c>
      <c r="O104" s="5" t="s">
        <v>122</v>
      </c>
    </row>
    <row r="105" spans="1:15" ht="12.75" x14ac:dyDescent="0.2">
      <c r="A105" s="5" t="s">
        <v>322</v>
      </c>
      <c r="B105" s="5" t="s">
        <v>98</v>
      </c>
      <c r="C105" s="5" t="s">
        <v>36</v>
      </c>
      <c r="D105" s="5" t="s">
        <v>108</v>
      </c>
      <c r="E105" s="5" t="s">
        <v>323</v>
      </c>
      <c r="F105" s="5" t="s">
        <v>101</v>
      </c>
      <c r="G105" s="5" t="s">
        <v>62</v>
      </c>
      <c r="H105" s="5" t="s">
        <v>99</v>
      </c>
      <c r="I105" s="5" t="b">
        <v>0</v>
      </c>
      <c r="J105" s="5" t="b">
        <v>1</v>
      </c>
      <c r="K105" s="5" t="s">
        <v>317</v>
      </c>
      <c r="L105" s="5">
        <v>76</v>
      </c>
      <c r="M105" s="5" t="s">
        <v>122</v>
      </c>
      <c r="N105" s="5">
        <v>7</v>
      </c>
      <c r="O105" s="5" t="s">
        <v>122</v>
      </c>
    </row>
    <row r="106" spans="1:15" ht="12.75" x14ac:dyDescent="0.2">
      <c r="A106" s="5" t="s">
        <v>324</v>
      </c>
      <c r="B106" s="5" t="s">
        <v>98</v>
      </c>
      <c r="C106" s="5" t="s">
        <v>77</v>
      </c>
      <c r="D106" s="5" t="s">
        <v>108</v>
      </c>
      <c r="E106" s="5" t="s">
        <v>325</v>
      </c>
      <c r="F106" s="5" t="s">
        <v>101</v>
      </c>
      <c r="G106" s="5" t="s">
        <v>26</v>
      </c>
      <c r="H106" s="5" t="s">
        <v>102</v>
      </c>
      <c r="I106" s="5" t="b">
        <v>1</v>
      </c>
      <c r="J106" s="5" t="b">
        <v>0</v>
      </c>
      <c r="K106" s="5" t="s">
        <v>317</v>
      </c>
      <c r="L106" s="5">
        <v>76</v>
      </c>
      <c r="M106" s="5" t="s">
        <v>122</v>
      </c>
      <c r="N106" s="5">
        <v>7</v>
      </c>
      <c r="O106" s="5" t="s">
        <v>122</v>
      </c>
    </row>
    <row r="107" spans="1:15" ht="12.75" x14ac:dyDescent="0.2">
      <c r="A107" s="5" t="s">
        <v>326</v>
      </c>
      <c r="B107" s="5" t="s">
        <v>98</v>
      </c>
      <c r="C107" s="5" t="s">
        <v>72</v>
      </c>
      <c r="D107" s="5" t="s">
        <v>108</v>
      </c>
      <c r="E107" s="5" t="s">
        <v>327</v>
      </c>
      <c r="F107" s="5" t="s">
        <v>101</v>
      </c>
      <c r="G107" s="5" t="s">
        <v>36</v>
      </c>
      <c r="H107" s="5" t="s">
        <v>108</v>
      </c>
      <c r="I107" s="5" t="b">
        <v>0</v>
      </c>
      <c r="J107" s="5" t="b">
        <v>0</v>
      </c>
      <c r="K107" s="5" t="s">
        <v>317</v>
      </c>
      <c r="L107" s="5">
        <v>76</v>
      </c>
      <c r="M107" s="5" t="s">
        <v>122</v>
      </c>
      <c r="N107" s="5">
        <v>7</v>
      </c>
      <c r="O107" s="5" t="s">
        <v>122</v>
      </c>
    </row>
    <row r="108" spans="1:15" ht="12.75" x14ac:dyDescent="0.2">
      <c r="A108" s="5" t="s">
        <v>328</v>
      </c>
      <c r="B108" s="5" t="s">
        <v>101</v>
      </c>
      <c r="C108" s="5" t="s">
        <v>21</v>
      </c>
      <c r="D108" s="5" t="s">
        <v>99</v>
      </c>
      <c r="E108" s="5" t="s">
        <v>329</v>
      </c>
      <c r="F108" s="5" t="s">
        <v>98</v>
      </c>
      <c r="G108" s="5" t="s">
        <v>11</v>
      </c>
      <c r="H108" s="5" t="s">
        <v>99</v>
      </c>
      <c r="I108" s="5" t="b">
        <v>1</v>
      </c>
      <c r="J108" s="5" t="b">
        <v>1</v>
      </c>
      <c r="K108" s="5" t="s">
        <v>317</v>
      </c>
      <c r="L108" s="5">
        <v>76</v>
      </c>
      <c r="M108" s="5" t="s">
        <v>122</v>
      </c>
      <c r="N108" s="5">
        <v>7</v>
      </c>
      <c r="O108" s="5" t="s">
        <v>122</v>
      </c>
    </row>
    <row r="109" spans="1:15" ht="12.75" x14ac:dyDescent="0.2">
      <c r="A109" s="5" t="s">
        <v>330</v>
      </c>
      <c r="B109" s="5" t="s">
        <v>101</v>
      </c>
      <c r="C109" s="5" t="s">
        <v>21</v>
      </c>
      <c r="D109" s="5" t="s">
        <v>99</v>
      </c>
      <c r="E109" s="5" t="s">
        <v>331</v>
      </c>
      <c r="F109" s="5" t="s">
        <v>98</v>
      </c>
      <c r="G109" s="5" t="s">
        <v>72</v>
      </c>
      <c r="H109" s="5" t="s">
        <v>108</v>
      </c>
      <c r="I109" s="5" t="b">
        <v>1</v>
      </c>
      <c r="J109" s="5" t="b">
        <v>0</v>
      </c>
      <c r="K109" s="5" t="s">
        <v>317</v>
      </c>
      <c r="L109" s="5">
        <v>76</v>
      </c>
      <c r="M109" s="5" t="s">
        <v>122</v>
      </c>
      <c r="N109" s="5">
        <v>7</v>
      </c>
      <c r="O109" s="5" t="s">
        <v>122</v>
      </c>
    </row>
    <row r="110" spans="1:15" ht="12.75" x14ac:dyDescent="0.2">
      <c r="A110" s="5" t="s">
        <v>332</v>
      </c>
      <c r="B110" s="5" t="s">
        <v>98</v>
      </c>
      <c r="C110" s="5" t="s">
        <v>67</v>
      </c>
      <c r="D110" s="5" t="s">
        <v>102</v>
      </c>
      <c r="E110" s="5" t="s">
        <v>333</v>
      </c>
      <c r="F110" s="5" t="s">
        <v>101</v>
      </c>
      <c r="G110" s="5" t="s">
        <v>77</v>
      </c>
      <c r="H110" s="5" t="s">
        <v>108</v>
      </c>
      <c r="I110" s="5" t="b">
        <v>0</v>
      </c>
      <c r="J110" s="5" t="b">
        <v>1</v>
      </c>
      <c r="K110" s="5" t="s">
        <v>317</v>
      </c>
      <c r="L110" s="5">
        <v>76</v>
      </c>
      <c r="M110" s="5" t="s">
        <v>122</v>
      </c>
      <c r="N110" s="5">
        <v>7</v>
      </c>
      <c r="O110" s="5" t="s">
        <v>104</v>
      </c>
    </row>
    <row r="111" spans="1:15" ht="12.75" x14ac:dyDescent="0.2">
      <c r="A111" s="5" t="s">
        <v>334</v>
      </c>
      <c r="B111" s="5" t="s">
        <v>98</v>
      </c>
      <c r="C111" s="5" t="s">
        <v>26</v>
      </c>
      <c r="D111" s="5" t="s">
        <v>102</v>
      </c>
      <c r="E111" s="5" t="s">
        <v>335</v>
      </c>
      <c r="F111" s="5" t="s">
        <v>101</v>
      </c>
      <c r="G111" s="5" t="s">
        <v>36</v>
      </c>
      <c r="H111" s="5" t="s">
        <v>108</v>
      </c>
      <c r="I111" s="5" t="b">
        <v>1</v>
      </c>
      <c r="J111" s="5" t="b">
        <v>0</v>
      </c>
      <c r="K111" s="5" t="s">
        <v>317</v>
      </c>
      <c r="L111" s="5">
        <v>76</v>
      </c>
      <c r="M111" s="5" t="s">
        <v>122</v>
      </c>
      <c r="N111" s="5">
        <v>7</v>
      </c>
      <c r="O111" s="5" t="s">
        <v>104</v>
      </c>
    </row>
    <row r="112" spans="1:15" ht="12.75" x14ac:dyDescent="0.2">
      <c r="A112" s="5" t="s">
        <v>336</v>
      </c>
      <c r="B112" s="5" t="s">
        <v>98</v>
      </c>
      <c r="C112" s="5" t="s">
        <v>11</v>
      </c>
      <c r="D112" s="5" t="s">
        <v>99</v>
      </c>
      <c r="E112" s="5" t="s">
        <v>337</v>
      </c>
      <c r="F112" s="5" t="s">
        <v>101</v>
      </c>
      <c r="G112" s="5" t="s">
        <v>41</v>
      </c>
      <c r="H112" s="5" t="s">
        <v>99</v>
      </c>
      <c r="I112" s="5" t="b">
        <v>1</v>
      </c>
      <c r="J112" s="5" t="b">
        <v>0</v>
      </c>
      <c r="K112" s="5" t="s">
        <v>338</v>
      </c>
      <c r="L112" s="5">
        <v>78</v>
      </c>
      <c r="M112" s="5" t="s">
        <v>122</v>
      </c>
      <c r="N112" s="5">
        <v>4</v>
      </c>
      <c r="O112" s="5" t="s">
        <v>122</v>
      </c>
    </row>
    <row r="113" spans="1:15" ht="12.75" x14ac:dyDescent="0.2">
      <c r="A113" s="5" t="s">
        <v>339</v>
      </c>
      <c r="B113" s="5" t="s">
        <v>101</v>
      </c>
      <c r="C113" s="5" t="s">
        <v>11</v>
      </c>
      <c r="D113" s="5" t="s">
        <v>99</v>
      </c>
      <c r="E113" s="5" t="s">
        <v>340</v>
      </c>
      <c r="F113" s="5" t="s">
        <v>98</v>
      </c>
      <c r="G113" s="5" t="s">
        <v>36</v>
      </c>
      <c r="H113" s="5" t="s">
        <v>108</v>
      </c>
      <c r="I113" s="5" t="b">
        <v>1</v>
      </c>
      <c r="J113" s="5" t="b">
        <v>1</v>
      </c>
      <c r="K113" s="5" t="s">
        <v>338</v>
      </c>
      <c r="L113" s="5">
        <v>78</v>
      </c>
      <c r="M113" s="5" t="s">
        <v>122</v>
      </c>
      <c r="N113" s="5">
        <v>4</v>
      </c>
      <c r="O113" s="5" t="s">
        <v>122</v>
      </c>
    </row>
    <row r="114" spans="1:15" ht="12.75" x14ac:dyDescent="0.2">
      <c r="A114" s="5" t="s">
        <v>341</v>
      </c>
      <c r="B114" s="5" t="s">
        <v>101</v>
      </c>
      <c r="C114" s="5" t="s">
        <v>11</v>
      </c>
      <c r="D114" s="5" t="s">
        <v>99</v>
      </c>
      <c r="E114" s="5" t="s">
        <v>342</v>
      </c>
      <c r="F114" s="5" t="s">
        <v>98</v>
      </c>
      <c r="G114" s="5" t="s">
        <v>62</v>
      </c>
      <c r="H114" s="5" t="s">
        <v>99</v>
      </c>
      <c r="I114" s="5" t="b">
        <v>0</v>
      </c>
      <c r="J114" s="5" t="b">
        <v>1</v>
      </c>
      <c r="K114" s="5" t="s">
        <v>338</v>
      </c>
      <c r="L114" s="5">
        <v>78</v>
      </c>
      <c r="M114" s="5" t="s">
        <v>122</v>
      </c>
      <c r="N114" s="5">
        <v>4</v>
      </c>
      <c r="O114" s="5" t="s">
        <v>122</v>
      </c>
    </row>
    <row r="115" spans="1:15" ht="12.75" x14ac:dyDescent="0.2">
      <c r="A115" s="5" t="s">
        <v>343</v>
      </c>
      <c r="B115" s="5" t="s">
        <v>98</v>
      </c>
      <c r="C115" s="5" t="s">
        <v>26</v>
      </c>
      <c r="D115" s="5" t="s">
        <v>102</v>
      </c>
      <c r="E115" s="5" t="s">
        <v>344</v>
      </c>
      <c r="F115" s="5" t="s">
        <v>101</v>
      </c>
      <c r="G115" s="5" t="s">
        <v>52</v>
      </c>
      <c r="H115" s="5" t="s">
        <v>108</v>
      </c>
      <c r="I115" s="5" t="b">
        <v>1</v>
      </c>
      <c r="J115" s="5" t="b">
        <v>1</v>
      </c>
      <c r="K115" s="5" t="s">
        <v>338</v>
      </c>
      <c r="L115" s="5">
        <v>78</v>
      </c>
      <c r="M115" s="5" t="s">
        <v>122</v>
      </c>
      <c r="N115" s="5">
        <v>4</v>
      </c>
      <c r="O115" s="5" t="s">
        <v>122</v>
      </c>
    </row>
    <row r="116" spans="1:15" ht="12.75" x14ac:dyDescent="0.2">
      <c r="A116" s="5" t="s">
        <v>345</v>
      </c>
      <c r="B116" s="5" t="s">
        <v>101</v>
      </c>
      <c r="C116" s="5" t="s">
        <v>41</v>
      </c>
      <c r="D116" s="5" t="s">
        <v>99</v>
      </c>
      <c r="E116" s="5" t="s">
        <v>346</v>
      </c>
      <c r="F116" s="5" t="s">
        <v>98</v>
      </c>
      <c r="G116" s="5" t="s">
        <v>31</v>
      </c>
      <c r="H116" s="5" t="s">
        <v>102</v>
      </c>
      <c r="I116" s="5" t="b">
        <v>0</v>
      </c>
      <c r="J116" s="5" t="b">
        <v>1</v>
      </c>
      <c r="K116" s="5" t="s">
        <v>338</v>
      </c>
      <c r="L116" s="5">
        <v>78</v>
      </c>
      <c r="M116" s="5" t="s">
        <v>122</v>
      </c>
      <c r="N116" s="5">
        <v>4</v>
      </c>
      <c r="O116" s="5" t="s">
        <v>122</v>
      </c>
    </row>
    <row r="117" spans="1:15" ht="12.75" x14ac:dyDescent="0.2">
      <c r="A117" s="5" t="s">
        <v>347</v>
      </c>
      <c r="B117" s="5" t="s">
        <v>101</v>
      </c>
      <c r="C117" s="5" t="s">
        <v>52</v>
      </c>
      <c r="D117" s="5" t="s">
        <v>108</v>
      </c>
      <c r="E117" s="5" t="s">
        <v>348</v>
      </c>
      <c r="F117" s="5" t="s">
        <v>98</v>
      </c>
      <c r="G117" s="5" t="s">
        <v>31</v>
      </c>
      <c r="H117" s="5" t="s">
        <v>102</v>
      </c>
      <c r="I117" s="5" t="b">
        <v>0</v>
      </c>
      <c r="J117" s="5" t="b">
        <v>0</v>
      </c>
      <c r="K117" s="5" t="s">
        <v>338</v>
      </c>
      <c r="L117" s="5">
        <v>78</v>
      </c>
      <c r="M117" s="5" t="s">
        <v>122</v>
      </c>
      <c r="N117" s="5">
        <v>4</v>
      </c>
      <c r="O117" s="5" t="s">
        <v>122</v>
      </c>
    </row>
    <row r="118" spans="1:15" ht="12.75" x14ac:dyDescent="0.2">
      <c r="A118" s="5" t="s">
        <v>349</v>
      </c>
      <c r="B118" s="5" t="s">
        <v>98</v>
      </c>
      <c r="C118" s="5" t="s">
        <v>44</v>
      </c>
      <c r="D118" s="5" t="s">
        <v>102</v>
      </c>
      <c r="E118" s="5" t="s">
        <v>350</v>
      </c>
      <c r="F118" s="5" t="s">
        <v>101</v>
      </c>
      <c r="G118" s="5" t="s">
        <v>41</v>
      </c>
      <c r="H118" s="5" t="s">
        <v>99</v>
      </c>
      <c r="I118" s="5" t="b">
        <v>0</v>
      </c>
      <c r="J118" s="5" t="b">
        <v>1</v>
      </c>
      <c r="K118" s="5" t="s">
        <v>338</v>
      </c>
      <c r="L118" s="5">
        <v>78</v>
      </c>
      <c r="M118" s="5" t="s">
        <v>122</v>
      </c>
      <c r="N118" s="5">
        <v>4</v>
      </c>
      <c r="O118" s="5" t="s">
        <v>122</v>
      </c>
    </row>
    <row r="119" spans="1:15" ht="12.75" x14ac:dyDescent="0.2">
      <c r="A119" s="5" t="s">
        <v>351</v>
      </c>
      <c r="B119" s="5" t="s">
        <v>101</v>
      </c>
      <c r="C119" s="5" t="s">
        <v>72</v>
      </c>
      <c r="D119" s="5" t="s">
        <v>108</v>
      </c>
      <c r="E119" s="5" t="s">
        <v>352</v>
      </c>
      <c r="F119" s="5" t="s">
        <v>98</v>
      </c>
      <c r="G119" s="5" t="s">
        <v>49</v>
      </c>
      <c r="H119" s="5" t="s">
        <v>99</v>
      </c>
      <c r="I119" s="5" t="b">
        <v>0</v>
      </c>
      <c r="J119" s="5" t="b">
        <v>1</v>
      </c>
      <c r="K119" s="5" t="s">
        <v>338</v>
      </c>
      <c r="L119" s="5">
        <v>78</v>
      </c>
      <c r="M119" s="5" t="s">
        <v>122</v>
      </c>
      <c r="N119" s="5">
        <v>4</v>
      </c>
      <c r="O119" s="5" t="s">
        <v>122</v>
      </c>
    </row>
    <row r="120" spans="1:15" ht="12.75" x14ac:dyDescent="0.2">
      <c r="A120" s="5" t="s">
        <v>353</v>
      </c>
      <c r="B120" s="5" t="s">
        <v>101</v>
      </c>
      <c r="C120" s="5" t="s">
        <v>52</v>
      </c>
      <c r="D120" s="5" t="s">
        <v>108</v>
      </c>
      <c r="E120" s="5" t="s">
        <v>354</v>
      </c>
      <c r="F120" s="5" t="s">
        <v>98</v>
      </c>
      <c r="G120" s="5" t="s">
        <v>31</v>
      </c>
      <c r="H120" s="5" t="s">
        <v>102</v>
      </c>
      <c r="I120" s="5" t="b">
        <v>0</v>
      </c>
      <c r="J120" s="5" t="b">
        <v>0</v>
      </c>
      <c r="K120" s="5" t="s">
        <v>338</v>
      </c>
      <c r="L120" s="5">
        <v>78</v>
      </c>
      <c r="M120" s="5" t="s">
        <v>122</v>
      </c>
      <c r="N120" s="5">
        <v>4</v>
      </c>
      <c r="O120" s="5" t="s">
        <v>104</v>
      </c>
    </row>
    <row r="121" spans="1:15" ht="12.75" x14ac:dyDescent="0.2">
      <c r="A121" s="5" t="s">
        <v>355</v>
      </c>
      <c r="B121" s="5" t="s">
        <v>101</v>
      </c>
      <c r="C121" s="5" t="s">
        <v>57</v>
      </c>
      <c r="D121" s="5" t="s">
        <v>102</v>
      </c>
      <c r="E121" s="5" t="s">
        <v>356</v>
      </c>
      <c r="F121" s="5" t="s">
        <v>98</v>
      </c>
      <c r="G121" s="5" t="s">
        <v>72</v>
      </c>
      <c r="H121" s="5" t="s">
        <v>108</v>
      </c>
      <c r="I121" s="5" t="b">
        <v>1</v>
      </c>
      <c r="J121" s="5" t="b">
        <v>0</v>
      </c>
      <c r="K121" s="5" t="s">
        <v>338</v>
      </c>
      <c r="L121" s="5">
        <v>78</v>
      </c>
      <c r="M121" s="5" t="s">
        <v>122</v>
      </c>
      <c r="N121" s="5">
        <v>4</v>
      </c>
      <c r="O121" s="5" t="s">
        <v>104</v>
      </c>
    </row>
    <row r="122" spans="1:15" ht="12.75" x14ac:dyDescent="0.2">
      <c r="A122" s="5" t="s">
        <v>357</v>
      </c>
      <c r="B122" s="5" t="s">
        <v>98</v>
      </c>
      <c r="C122" s="5" t="s">
        <v>41</v>
      </c>
      <c r="D122" s="5" t="s">
        <v>99</v>
      </c>
      <c r="E122" s="5" t="s">
        <v>358</v>
      </c>
      <c r="F122" s="5" t="s">
        <v>101</v>
      </c>
      <c r="G122" s="5" t="s">
        <v>21</v>
      </c>
      <c r="H122" s="5" t="s">
        <v>99</v>
      </c>
      <c r="I122" s="5" t="b">
        <v>0</v>
      </c>
      <c r="J122" s="5" t="b">
        <v>0</v>
      </c>
      <c r="K122" s="5" t="s">
        <v>359</v>
      </c>
      <c r="L122" s="5">
        <v>81</v>
      </c>
      <c r="M122" s="5" t="s">
        <v>122</v>
      </c>
      <c r="N122" s="5">
        <v>10</v>
      </c>
      <c r="O122" s="5" t="s">
        <v>122</v>
      </c>
    </row>
    <row r="123" spans="1:15" ht="12.75" x14ac:dyDescent="0.2">
      <c r="A123" s="5" t="s">
        <v>360</v>
      </c>
      <c r="B123" s="5" t="s">
        <v>98</v>
      </c>
      <c r="C123" s="5" t="s">
        <v>77</v>
      </c>
      <c r="D123" s="5" t="s">
        <v>108</v>
      </c>
      <c r="E123" s="5" t="s">
        <v>361</v>
      </c>
      <c r="F123" s="5" t="s">
        <v>101</v>
      </c>
      <c r="G123" s="5" t="s">
        <v>67</v>
      </c>
      <c r="H123" s="5" t="s">
        <v>102</v>
      </c>
      <c r="I123" s="5" t="b">
        <v>1</v>
      </c>
      <c r="J123" s="5" t="b">
        <v>1</v>
      </c>
      <c r="K123" s="5" t="s">
        <v>359</v>
      </c>
      <c r="L123" s="5">
        <v>81</v>
      </c>
      <c r="M123" s="5" t="s">
        <v>122</v>
      </c>
      <c r="N123" s="5">
        <v>10</v>
      </c>
      <c r="O123" s="5" t="s">
        <v>122</v>
      </c>
    </row>
    <row r="124" spans="1:15" ht="12.75" x14ac:dyDescent="0.2">
      <c r="A124" s="5" t="s">
        <v>362</v>
      </c>
      <c r="B124" s="5" t="s">
        <v>98</v>
      </c>
      <c r="C124" s="5" t="s">
        <v>31</v>
      </c>
      <c r="D124" s="5" t="s">
        <v>102</v>
      </c>
      <c r="E124" s="5" t="s">
        <v>363</v>
      </c>
      <c r="F124" s="5" t="s">
        <v>101</v>
      </c>
      <c r="G124" s="5" t="s">
        <v>49</v>
      </c>
      <c r="H124" s="5" t="s">
        <v>99</v>
      </c>
      <c r="I124" s="5" t="b">
        <v>1</v>
      </c>
      <c r="J124" s="5" t="b">
        <v>0</v>
      </c>
      <c r="K124" s="5" t="s">
        <v>359</v>
      </c>
      <c r="L124" s="5">
        <v>81</v>
      </c>
      <c r="M124" s="5" t="s">
        <v>122</v>
      </c>
      <c r="N124" s="5">
        <v>10</v>
      </c>
      <c r="O124" s="5" t="s">
        <v>122</v>
      </c>
    </row>
    <row r="125" spans="1:15" ht="12.75" x14ac:dyDescent="0.2">
      <c r="A125" s="5" t="s">
        <v>364</v>
      </c>
      <c r="B125" s="5" t="s">
        <v>101</v>
      </c>
      <c r="C125" s="5" t="s">
        <v>41</v>
      </c>
      <c r="D125" s="5" t="s">
        <v>99</v>
      </c>
      <c r="E125" s="5" t="s">
        <v>365</v>
      </c>
      <c r="F125" s="5" t="s">
        <v>98</v>
      </c>
      <c r="G125" s="5" t="s">
        <v>52</v>
      </c>
      <c r="H125" s="5" t="s">
        <v>108</v>
      </c>
      <c r="I125" s="5" t="b">
        <v>0</v>
      </c>
      <c r="J125" s="5" t="b">
        <v>1</v>
      </c>
      <c r="K125" s="5" t="s">
        <v>359</v>
      </c>
      <c r="L125" s="5">
        <v>81</v>
      </c>
      <c r="M125" s="5" t="s">
        <v>122</v>
      </c>
      <c r="N125" s="5">
        <v>10</v>
      </c>
      <c r="O125" s="5" t="s">
        <v>122</v>
      </c>
    </row>
    <row r="126" spans="1:15" ht="12.75" x14ac:dyDescent="0.2">
      <c r="A126" s="5" t="s">
        <v>366</v>
      </c>
      <c r="B126" s="5" t="s">
        <v>98</v>
      </c>
      <c r="C126" s="5" t="s">
        <v>36</v>
      </c>
      <c r="D126" s="5" t="s">
        <v>108</v>
      </c>
      <c r="E126" s="5" t="s">
        <v>367</v>
      </c>
      <c r="F126" s="5" t="s">
        <v>101</v>
      </c>
      <c r="G126" s="5" t="s">
        <v>62</v>
      </c>
      <c r="H126" s="5" t="s">
        <v>99</v>
      </c>
      <c r="I126" s="5" t="b">
        <v>0</v>
      </c>
      <c r="J126" s="5" t="b">
        <v>1</v>
      </c>
      <c r="K126" s="5" t="s">
        <v>359</v>
      </c>
      <c r="L126" s="5">
        <v>81</v>
      </c>
      <c r="M126" s="5" t="s">
        <v>122</v>
      </c>
      <c r="N126" s="5">
        <v>10</v>
      </c>
      <c r="O126" s="5" t="s">
        <v>122</v>
      </c>
    </row>
    <row r="127" spans="1:15" ht="12.75" x14ac:dyDescent="0.2">
      <c r="A127" s="5" t="s">
        <v>368</v>
      </c>
      <c r="B127" s="5" t="s">
        <v>101</v>
      </c>
      <c r="C127" s="5" t="s">
        <v>72</v>
      </c>
      <c r="D127" s="5" t="s">
        <v>108</v>
      </c>
      <c r="E127" s="5" t="s">
        <v>369</v>
      </c>
      <c r="F127" s="5" t="s">
        <v>98</v>
      </c>
      <c r="G127" s="5" t="s">
        <v>57</v>
      </c>
      <c r="H127" s="5" t="s">
        <v>102</v>
      </c>
      <c r="I127" s="5" t="b">
        <v>0</v>
      </c>
      <c r="J127" s="5" t="b">
        <v>1</v>
      </c>
      <c r="K127" s="5" t="s">
        <v>359</v>
      </c>
      <c r="L127" s="5">
        <v>81</v>
      </c>
      <c r="M127" s="5" t="s">
        <v>122</v>
      </c>
      <c r="N127" s="5">
        <v>10</v>
      </c>
      <c r="O127" s="5" t="s">
        <v>122</v>
      </c>
    </row>
    <row r="128" spans="1:15" ht="12.75" x14ac:dyDescent="0.2">
      <c r="A128" s="5" t="s">
        <v>370</v>
      </c>
      <c r="B128" s="5" t="s">
        <v>98</v>
      </c>
      <c r="C128" s="5" t="s">
        <v>52</v>
      </c>
      <c r="D128" s="5" t="s">
        <v>108</v>
      </c>
      <c r="E128" s="5" t="s">
        <v>371</v>
      </c>
      <c r="F128" s="5" t="s">
        <v>101</v>
      </c>
      <c r="G128" s="5" t="s">
        <v>62</v>
      </c>
      <c r="H128" s="5" t="s">
        <v>99</v>
      </c>
      <c r="I128" s="5" t="b">
        <v>1</v>
      </c>
      <c r="J128" s="5" t="b">
        <v>1</v>
      </c>
      <c r="K128" s="5" t="s">
        <v>359</v>
      </c>
      <c r="L128" s="5">
        <v>81</v>
      </c>
      <c r="M128" s="5" t="s">
        <v>122</v>
      </c>
      <c r="N128" s="5">
        <v>10</v>
      </c>
      <c r="O128" s="5" t="s">
        <v>122</v>
      </c>
    </row>
    <row r="129" spans="1:15" ht="12.75" x14ac:dyDescent="0.2">
      <c r="A129" s="5" t="s">
        <v>372</v>
      </c>
      <c r="B129" s="5" t="s">
        <v>101</v>
      </c>
      <c r="C129" s="5" t="s">
        <v>44</v>
      </c>
      <c r="D129" s="5" t="s">
        <v>102</v>
      </c>
      <c r="E129" s="5" t="s">
        <v>373</v>
      </c>
      <c r="F129" s="5" t="s">
        <v>98</v>
      </c>
      <c r="G129" s="5" t="s">
        <v>41</v>
      </c>
      <c r="H129" s="5" t="s">
        <v>99</v>
      </c>
      <c r="I129" s="5" t="b">
        <v>0</v>
      </c>
      <c r="J129" s="5" t="b">
        <v>1</v>
      </c>
      <c r="K129" s="5" t="s">
        <v>359</v>
      </c>
      <c r="L129" s="5">
        <v>81</v>
      </c>
      <c r="M129" s="5" t="s">
        <v>122</v>
      </c>
      <c r="N129" s="5">
        <v>10</v>
      </c>
      <c r="O129" s="5" t="s">
        <v>122</v>
      </c>
    </row>
    <row r="130" spans="1:15" ht="12.75" x14ac:dyDescent="0.2">
      <c r="A130" s="5" t="s">
        <v>374</v>
      </c>
      <c r="B130" s="5" t="s">
        <v>101</v>
      </c>
      <c r="C130" s="5" t="s">
        <v>72</v>
      </c>
      <c r="D130" s="5" t="s">
        <v>108</v>
      </c>
      <c r="E130" s="5" t="s">
        <v>375</v>
      </c>
      <c r="F130" s="5" t="s">
        <v>98</v>
      </c>
      <c r="G130" s="5" t="s">
        <v>67</v>
      </c>
      <c r="H130" s="5" t="s">
        <v>102</v>
      </c>
      <c r="I130" s="5" t="b">
        <v>0</v>
      </c>
      <c r="J130" s="5" t="b">
        <v>1</v>
      </c>
      <c r="K130" s="5" t="s">
        <v>359</v>
      </c>
      <c r="L130" s="5">
        <v>81</v>
      </c>
      <c r="M130" s="5" t="s">
        <v>122</v>
      </c>
      <c r="N130" s="5">
        <v>10</v>
      </c>
      <c r="O130" s="5" t="s">
        <v>104</v>
      </c>
    </row>
    <row r="131" spans="1:15" ht="12.75" x14ac:dyDescent="0.2">
      <c r="A131" s="5" t="s">
        <v>376</v>
      </c>
      <c r="B131" s="5" t="s">
        <v>98</v>
      </c>
      <c r="C131" s="5" t="s">
        <v>62</v>
      </c>
      <c r="D131" s="5" t="s">
        <v>99</v>
      </c>
      <c r="E131" s="5" t="s">
        <v>377</v>
      </c>
      <c r="F131" s="5" t="s">
        <v>101</v>
      </c>
      <c r="G131" s="5" t="s">
        <v>26</v>
      </c>
      <c r="H131" s="5" t="s">
        <v>102</v>
      </c>
      <c r="I131" s="5" t="b">
        <v>0</v>
      </c>
      <c r="J131" s="5" t="b">
        <v>1</v>
      </c>
      <c r="K131" s="5" t="s">
        <v>359</v>
      </c>
      <c r="L131" s="5">
        <v>81</v>
      </c>
      <c r="M131" s="5" t="s">
        <v>122</v>
      </c>
      <c r="N131" s="5">
        <v>10</v>
      </c>
      <c r="O131" s="5" t="s">
        <v>104</v>
      </c>
    </row>
    <row r="132" spans="1:15" ht="12.75" x14ac:dyDescent="0.2">
      <c r="A132" s="5" t="s">
        <v>378</v>
      </c>
      <c r="B132" s="5" t="s">
        <v>98</v>
      </c>
      <c r="C132" s="5" t="s">
        <v>72</v>
      </c>
      <c r="D132" s="5" t="s">
        <v>108</v>
      </c>
      <c r="E132" s="5" t="s">
        <v>379</v>
      </c>
      <c r="F132" s="5" t="s">
        <v>101</v>
      </c>
      <c r="G132" s="5" t="s">
        <v>57</v>
      </c>
      <c r="H132" s="5" t="s">
        <v>102</v>
      </c>
      <c r="I132" s="5" t="b">
        <v>0</v>
      </c>
      <c r="J132" s="5" t="b">
        <v>1</v>
      </c>
      <c r="K132" s="5" t="s">
        <v>380</v>
      </c>
      <c r="L132" s="5">
        <v>82</v>
      </c>
      <c r="M132" s="5" t="s">
        <v>122</v>
      </c>
      <c r="N132" s="5">
        <v>4</v>
      </c>
      <c r="O132" s="5" t="s">
        <v>122</v>
      </c>
    </row>
    <row r="133" spans="1:15" ht="12.75" x14ac:dyDescent="0.2">
      <c r="A133" s="5" t="s">
        <v>381</v>
      </c>
      <c r="B133" s="5" t="s">
        <v>98</v>
      </c>
      <c r="C133" s="5" t="s">
        <v>62</v>
      </c>
      <c r="D133" s="5" t="s">
        <v>99</v>
      </c>
      <c r="E133" s="5" t="s">
        <v>382</v>
      </c>
      <c r="F133" s="5" t="s">
        <v>101</v>
      </c>
      <c r="G133" s="5" t="s">
        <v>31</v>
      </c>
      <c r="H133" s="5" t="s">
        <v>102</v>
      </c>
      <c r="I133" s="5" t="b">
        <v>1</v>
      </c>
      <c r="J133" s="5" t="b">
        <v>1</v>
      </c>
      <c r="K133" s="5" t="s">
        <v>380</v>
      </c>
      <c r="L133" s="5">
        <v>82</v>
      </c>
      <c r="M133" s="5" t="s">
        <v>122</v>
      </c>
      <c r="N133" s="5">
        <v>4</v>
      </c>
      <c r="O133" s="5" t="s">
        <v>122</v>
      </c>
    </row>
    <row r="134" spans="1:15" ht="12.75" x14ac:dyDescent="0.2">
      <c r="A134" s="5" t="s">
        <v>383</v>
      </c>
      <c r="B134" s="5" t="s">
        <v>98</v>
      </c>
      <c r="C134" s="5" t="s">
        <v>36</v>
      </c>
      <c r="D134" s="5" t="s">
        <v>108</v>
      </c>
      <c r="E134" s="5" t="s">
        <v>384</v>
      </c>
      <c r="F134" s="5" t="s">
        <v>101</v>
      </c>
      <c r="G134" s="5" t="s">
        <v>16</v>
      </c>
      <c r="H134" s="5" t="s">
        <v>108</v>
      </c>
      <c r="I134" s="5" t="b">
        <v>1</v>
      </c>
      <c r="J134" s="5" t="b">
        <v>1</v>
      </c>
      <c r="K134" s="5" t="s">
        <v>380</v>
      </c>
      <c r="L134" s="5">
        <v>82</v>
      </c>
      <c r="M134" s="5" t="s">
        <v>122</v>
      </c>
      <c r="N134" s="5">
        <v>4</v>
      </c>
      <c r="O134" s="5" t="s">
        <v>122</v>
      </c>
    </row>
    <row r="135" spans="1:15" ht="12.75" x14ac:dyDescent="0.2">
      <c r="A135" s="5" t="s">
        <v>385</v>
      </c>
      <c r="B135" s="5" t="s">
        <v>98</v>
      </c>
      <c r="C135" s="5" t="s">
        <v>44</v>
      </c>
      <c r="D135" s="5" t="s">
        <v>102</v>
      </c>
      <c r="E135" s="5" t="s">
        <v>386</v>
      </c>
      <c r="F135" s="5" t="s">
        <v>101</v>
      </c>
      <c r="G135" s="5" t="s">
        <v>49</v>
      </c>
      <c r="H135" s="5" t="s">
        <v>99</v>
      </c>
      <c r="I135" s="5" t="b">
        <v>0</v>
      </c>
      <c r="J135" s="5" t="b">
        <v>1</v>
      </c>
      <c r="K135" s="5" t="s">
        <v>380</v>
      </c>
      <c r="L135" s="5">
        <v>82</v>
      </c>
      <c r="M135" s="5" t="s">
        <v>122</v>
      </c>
      <c r="N135" s="5">
        <v>4</v>
      </c>
      <c r="O135" s="5" t="s">
        <v>122</v>
      </c>
    </row>
    <row r="136" spans="1:15" ht="12.75" x14ac:dyDescent="0.2">
      <c r="A136" s="5" t="s">
        <v>387</v>
      </c>
      <c r="B136" s="5" t="s">
        <v>101</v>
      </c>
      <c r="C136" s="5" t="s">
        <v>41</v>
      </c>
      <c r="D136" s="5" t="s">
        <v>99</v>
      </c>
      <c r="E136" s="5" t="s">
        <v>388</v>
      </c>
      <c r="F136" s="5" t="s">
        <v>98</v>
      </c>
      <c r="G136" s="5" t="s">
        <v>44</v>
      </c>
      <c r="H136" s="5" t="s">
        <v>102</v>
      </c>
      <c r="I136" s="5" t="b">
        <v>0</v>
      </c>
      <c r="J136" s="5" t="b">
        <v>0</v>
      </c>
      <c r="K136" s="5" t="s">
        <v>380</v>
      </c>
      <c r="L136" s="5">
        <v>82</v>
      </c>
      <c r="M136" s="5" t="s">
        <v>122</v>
      </c>
      <c r="N136" s="5">
        <v>4</v>
      </c>
      <c r="O136" s="5" t="s">
        <v>122</v>
      </c>
    </row>
    <row r="137" spans="1:15" ht="12.75" x14ac:dyDescent="0.2">
      <c r="A137" s="5" t="s">
        <v>389</v>
      </c>
      <c r="B137" s="5" t="s">
        <v>101</v>
      </c>
      <c r="C137" s="5" t="s">
        <v>26</v>
      </c>
      <c r="D137" s="5" t="s">
        <v>102</v>
      </c>
      <c r="E137" s="5" t="s">
        <v>390</v>
      </c>
      <c r="F137" s="5" t="s">
        <v>98</v>
      </c>
      <c r="G137" s="5" t="s">
        <v>57</v>
      </c>
      <c r="H137" s="5" t="s">
        <v>102</v>
      </c>
      <c r="I137" s="5" t="b">
        <v>0</v>
      </c>
      <c r="J137" s="5" t="b">
        <v>1</v>
      </c>
      <c r="K137" s="5" t="s">
        <v>380</v>
      </c>
      <c r="L137" s="5">
        <v>82</v>
      </c>
      <c r="M137" s="5" t="s">
        <v>122</v>
      </c>
      <c r="N137" s="5">
        <v>4</v>
      </c>
      <c r="O137" s="5" t="s">
        <v>122</v>
      </c>
    </row>
    <row r="138" spans="1:15" ht="12.75" x14ac:dyDescent="0.2">
      <c r="A138" s="5" t="s">
        <v>391</v>
      </c>
      <c r="B138" s="5" t="s">
        <v>101</v>
      </c>
      <c r="C138" s="5" t="s">
        <v>11</v>
      </c>
      <c r="D138" s="5" t="s">
        <v>99</v>
      </c>
      <c r="E138" s="5" t="s">
        <v>392</v>
      </c>
      <c r="F138" s="5" t="s">
        <v>98</v>
      </c>
      <c r="G138" s="5" t="s">
        <v>36</v>
      </c>
      <c r="H138" s="5" t="s">
        <v>108</v>
      </c>
      <c r="I138" s="5" t="b">
        <v>0</v>
      </c>
      <c r="J138" s="5" t="b">
        <v>0</v>
      </c>
      <c r="K138" s="5" t="s">
        <v>380</v>
      </c>
      <c r="L138" s="5">
        <v>82</v>
      </c>
      <c r="M138" s="5" t="s">
        <v>122</v>
      </c>
      <c r="N138" s="5">
        <v>4</v>
      </c>
      <c r="O138" s="5" t="s">
        <v>122</v>
      </c>
    </row>
    <row r="139" spans="1:15" ht="12.75" x14ac:dyDescent="0.2">
      <c r="A139" s="5" t="s">
        <v>393</v>
      </c>
      <c r="B139" s="5" t="s">
        <v>98</v>
      </c>
      <c r="C139" s="5" t="s">
        <v>41</v>
      </c>
      <c r="D139" s="5" t="s">
        <v>99</v>
      </c>
      <c r="E139" s="5" t="s">
        <v>394</v>
      </c>
      <c r="F139" s="5" t="s">
        <v>101</v>
      </c>
      <c r="G139" s="5" t="s">
        <v>52</v>
      </c>
      <c r="H139" s="5" t="s">
        <v>108</v>
      </c>
      <c r="I139" s="5" t="b">
        <v>1</v>
      </c>
      <c r="J139" s="5" t="b">
        <v>0</v>
      </c>
      <c r="K139" s="5" t="s">
        <v>380</v>
      </c>
      <c r="L139" s="5">
        <v>82</v>
      </c>
      <c r="M139" s="5" t="s">
        <v>122</v>
      </c>
      <c r="N139" s="5">
        <v>4</v>
      </c>
      <c r="O139" s="5" t="s">
        <v>122</v>
      </c>
    </row>
    <row r="140" spans="1:15" ht="12.75" x14ac:dyDescent="0.2">
      <c r="A140" s="5" t="s">
        <v>395</v>
      </c>
      <c r="B140" s="5" t="s">
        <v>98</v>
      </c>
      <c r="C140" s="5" t="s">
        <v>62</v>
      </c>
      <c r="D140" s="5" t="s">
        <v>99</v>
      </c>
      <c r="E140" s="5" t="s">
        <v>396</v>
      </c>
      <c r="F140" s="5" t="s">
        <v>101</v>
      </c>
      <c r="G140" s="5" t="s">
        <v>77</v>
      </c>
      <c r="H140" s="5" t="s">
        <v>108</v>
      </c>
      <c r="I140" s="5" t="b">
        <v>1</v>
      </c>
      <c r="J140" s="5" t="b">
        <v>0</v>
      </c>
      <c r="K140" s="5" t="s">
        <v>380</v>
      </c>
      <c r="L140" s="5">
        <v>82</v>
      </c>
      <c r="M140" s="5" t="s">
        <v>122</v>
      </c>
      <c r="N140" s="5">
        <v>4</v>
      </c>
      <c r="O140" s="5" t="s">
        <v>104</v>
      </c>
    </row>
    <row r="141" spans="1:15" ht="12.75" x14ac:dyDescent="0.2">
      <c r="A141" s="5" t="s">
        <v>397</v>
      </c>
      <c r="B141" s="5" t="s">
        <v>101</v>
      </c>
      <c r="C141" s="5" t="s">
        <v>72</v>
      </c>
      <c r="D141" s="5" t="s">
        <v>108</v>
      </c>
      <c r="E141" s="5" t="s">
        <v>398</v>
      </c>
      <c r="F141" s="5" t="s">
        <v>98</v>
      </c>
      <c r="G141" s="5" t="s">
        <v>62</v>
      </c>
      <c r="H141" s="5" t="s">
        <v>99</v>
      </c>
      <c r="I141" s="5" t="b">
        <v>1</v>
      </c>
      <c r="J141" s="5" t="b">
        <v>0</v>
      </c>
      <c r="K141" s="5" t="s">
        <v>380</v>
      </c>
      <c r="L141" s="5">
        <v>82</v>
      </c>
      <c r="M141" s="5" t="s">
        <v>122</v>
      </c>
      <c r="N141" s="5">
        <v>4</v>
      </c>
      <c r="O141" s="5" t="s">
        <v>104</v>
      </c>
    </row>
    <row r="142" spans="1:15" ht="12.75" x14ac:dyDescent="0.2">
      <c r="A142" s="5" t="s">
        <v>399</v>
      </c>
      <c r="B142" s="5" t="s">
        <v>98</v>
      </c>
      <c r="C142" s="5" t="s">
        <v>72</v>
      </c>
      <c r="D142" s="5" t="s">
        <v>108</v>
      </c>
      <c r="E142" s="5" t="s">
        <v>400</v>
      </c>
      <c r="F142" s="5" t="s">
        <v>101</v>
      </c>
      <c r="G142" s="5" t="s">
        <v>62</v>
      </c>
      <c r="H142" s="5" t="s">
        <v>99</v>
      </c>
      <c r="I142" s="5" t="b">
        <v>0</v>
      </c>
      <c r="J142" s="5" t="b">
        <v>1</v>
      </c>
      <c r="K142" s="5" t="s">
        <v>401</v>
      </c>
      <c r="L142" s="5">
        <v>93</v>
      </c>
      <c r="M142" s="5" t="s">
        <v>122</v>
      </c>
      <c r="N142" s="5">
        <v>6</v>
      </c>
      <c r="O142" s="5" t="s">
        <v>122</v>
      </c>
    </row>
    <row r="143" spans="1:15" ht="12.75" x14ac:dyDescent="0.2">
      <c r="A143" s="5" t="s">
        <v>402</v>
      </c>
      <c r="B143" s="5" t="s">
        <v>98</v>
      </c>
      <c r="C143" s="5" t="s">
        <v>52</v>
      </c>
      <c r="D143" s="5" t="s">
        <v>108</v>
      </c>
      <c r="E143" s="5" t="s">
        <v>403</v>
      </c>
      <c r="F143" s="5" t="s">
        <v>101</v>
      </c>
      <c r="G143" s="5" t="s">
        <v>57</v>
      </c>
      <c r="H143" s="5" t="s">
        <v>102</v>
      </c>
      <c r="I143" s="5" t="b">
        <v>1</v>
      </c>
      <c r="J143" s="5" t="b">
        <v>0</v>
      </c>
      <c r="K143" s="5" t="s">
        <v>401</v>
      </c>
      <c r="L143" s="5">
        <v>93</v>
      </c>
      <c r="M143" s="5" t="s">
        <v>122</v>
      </c>
      <c r="N143" s="5">
        <v>6</v>
      </c>
      <c r="O143" s="5" t="s">
        <v>122</v>
      </c>
    </row>
    <row r="144" spans="1:15" ht="12.75" x14ac:dyDescent="0.2">
      <c r="A144" s="5" t="s">
        <v>404</v>
      </c>
      <c r="B144" s="5" t="s">
        <v>101</v>
      </c>
      <c r="C144" s="5" t="s">
        <v>26</v>
      </c>
      <c r="D144" s="5" t="s">
        <v>102</v>
      </c>
      <c r="E144" s="5" t="s">
        <v>405</v>
      </c>
      <c r="F144" s="5" t="s">
        <v>98</v>
      </c>
      <c r="G144" s="5" t="s">
        <v>67</v>
      </c>
      <c r="H144" s="5" t="s">
        <v>102</v>
      </c>
      <c r="I144" s="5" t="b">
        <v>1</v>
      </c>
      <c r="J144" s="5" t="b">
        <v>0</v>
      </c>
      <c r="K144" s="5" t="s">
        <v>401</v>
      </c>
      <c r="L144" s="5">
        <v>93</v>
      </c>
      <c r="M144" s="5" t="s">
        <v>122</v>
      </c>
      <c r="N144" s="5">
        <v>6</v>
      </c>
      <c r="O144" s="5" t="s">
        <v>122</v>
      </c>
    </row>
    <row r="145" spans="1:15" ht="12.75" x14ac:dyDescent="0.2">
      <c r="A145" s="5" t="s">
        <v>406</v>
      </c>
      <c r="B145" s="5" t="s">
        <v>101</v>
      </c>
      <c r="C145" s="5" t="s">
        <v>16</v>
      </c>
      <c r="D145" s="5" t="s">
        <v>108</v>
      </c>
      <c r="E145" s="5" t="s">
        <v>407</v>
      </c>
      <c r="F145" s="5" t="s">
        <v>98</v>
      </c>
      <c r="G145" s="5" t="s">
        <v>67</v>
      </c>
      <c r="H145" s="5" t="s">
        <v>102</v>
      </c>
      <c r="I145" s="5" t="b">
        <v>0</v>
      </c>
      <c r="J145" s="5" t="b">
        <v>0</v>
      </c>
      <c r="K145" s="5" t="s">
        <v>401</v>
      </c>
      <c r="L145" s="5">
        <v>93</v>
      </c>
      <c r="M145" s="5" t="s">
        <v>122</v>
      </c>
      <c r="N145" s="5">
        <v>6</v>
      </c>
      <c r="O145" s="5" t="s">
        <v>122</v>
      </c>
    </row>
    <row r="146" spans="1:15" ht="12.75" x14ac:dyDescent="0.2">
      <c r="A146" s="5" t="s">
        <v>408</v>
      </c>
      <c r="B146" s="5" t="s">
        <v>101</v>
      </c>
      <c r="C146" s="5" t="s">
        <v>11</v>
      </c>
      <c r="D146" s="5" t="s">
        <v>99</v>
      </c>
      <c r="E146" s="5" t="s">
        <v>409</v>
      </c>
      <c r="F146" s="5" t="s">
        <v>98</v>
      </c>
      <c r="G146" s="5" t="s">
        <v>41</v>
      </c>
      <c r="H146" s="5" t="s">
        <v>99</v>
      </c>
      <c r="I146" s="5" t="b">
        <v>1</v>
      </c>
      <c r="J146" s="5" t="b">
        <v>0</v>
      </c>
      <c r="K146" s="5" t="s">
        <v>401</v>
      </c>
      <c r="L146" s="5">
        <v>93</v>
      </c>
      <c r="M146" s="5" t="s">
        <v>122</v>
      </c>
      <c r="N146" s="5">
        <v>6</v>
      </c>
      <c r="O146" s="5" t="s">
        <v>122</v>
      </c>
    </row>
    <row r="147" spans="1:15" ht="12.75" x14ac:dyDescent="0.2">
      <c r="A147" s="5" t="s">
        <v>410</v>
      </c>
      <c r="B147" s="5" t="s">
        <v>98</v>
      </c>
      <c r="C147" s="5" t="s">
        <v>11</v>
      </c>
      <c r="D147" s="5" t="s">
        <v>99</v>
      </c>
      <c r="E147" s="5" t="s">
        <v>411</v>
      </c>
      <c r="F147" s="5" t="s">
        <v>101</v>
      </c>
      <c r="G147" s="5" t="s">
        <v>49</v>
      </c>
      <c r="H147" s="5" t="s">
        <v>99</v>
      </c>
      <c r="I147" s="5" t="b">
        <v>1</v>
      </c>
      <c r="J147" s="5" t="b">
        <v>1</v>
      </c>
      <c r="K147" s="5" t="s">
        <v>401</v>
      </c>
      <c r="L147" s="5">
        <v>93</v>
      </c>
      <c r="M147" s="5" t="s">
        <v>122</v>
      </c>
      <c r="N147" s="5">
        <v>6</v>
      </c>
      <c r="O147" s="5" t="s">
        <v>122</v>
      </c>
    </row>
    <row r="148" spans="1:15" ht="12.75" x14ac:dyDescent="0.2">
      <c r="A148" s="5" t="s">
        <v>412</v>
      </c>
      <c r="B148" s="5" t="s">
        <v>101</v>
      </c>
      <c r="C148" s="5" t="s">
        <v>49</v>
      </c>
      <c r="D148" s="5" t="s">
        <v>99</v>
      </c>
      <c r="E148" s="5" t="s">
        <v>413</v>
      </c>
      <c r="F148" s="5" t="s">
        <v>98</v>
      </c>
      <c r="G148" s="5" t="s">
        <v>44</v>
      </c>
      <c r="H148" s="5" t="s">
        <v>102</v>
      </c>
      <c r="I148" s="5" t="b">
        <v>1</v>
      </c>
      <c r="J148" s="5" t="b">
        <v>1</v>
      </c>
      <c r="K148" s="5" t="s">
        <v>401</v>
      </c>
      <c r="L148" s="5">
        <v>93</v>
      </c>
      <c r="M148" s="5" t="s">
        <v>122</v>
      </c>
      <c r="N148" s="5">
        <v>6</v>
      </c>
      <c r="O148" s="5" t="s">
        <v>122</v>
      </c>
    </row>
    <row r="149" spans="1:15" ht="12.75" x14ac:dyDescent="0.2">
      <c r="A149" s="5" t="s">
        <v>414</v>
      </c>
      <c r="B149" s="5" t="s">
        <v>98</v>
      </c>
      <c r="C149" s="5" t="s">
        <v>16</v>
      </c>
      <c r="D149" s="5" t="s">
        <v>108</v>
      </c>
      <c r="E149" s="5" t="s">
        <v>415</v>
      </c>
      <c r="F149" s="5" t="s">
        <v>101</v>
      </c>
      <c r="G149" s="5" t="s">
        <v>31</v>
      </c>
      <c r="H149" s="5" t="s">
        <v>102</v>
      </c>
      <c r="I149" s="5" t="b">
        <v>1</v>
      </c>
      <c r="J149" s="5" t="b">
        <v>0</v>
      </c>
      <c r="K149" s="5" t="s">
        <v>401</v>
      </c>
      <c r="L149" s="5">
        <v>93</v>
      </c>
      <c r="M149" s="5" t="s">
        <v>122</v>
      </c>
      <c r="N149" s="5">
        <v>6</v>
      </c>
      <c r="O149" s="5" t="s">
        <v>122</v>
      </c>
    </row>
    <row r="150" spans="1:15" ht="12.75" x14ac:dyDescent="0.2">
      <c r="A150" s="5" t="s">
        <v>416</v>
      </c>
      <c r="B150" s="5" t="s">
        <v>101</v>
      </c>
      <c r="C150" s="5" t="s">
        <v>77</v>
      </c>
      <c r="D150" s="5" t="s">
        <v>108</v>
      </c>
      <c r="E150" s="5" t="s">
        <v>417</v>
      </c>
      <c r="F150" s="5" t="s">
        <v>98</v>
      </c>
      <c r="G150" s="5" t="s">
        <v>26</v>
      </c>
      <c r="H150" s="5" t="s">
        <v>102</v>
      </c>
      <c r="I150" s="5" t="b">
        <v>0</v>
      </c>
      <c r="J150" s="5" t="b">
        <v>0</v>
      </c>
      <c r="K150" s="5" t="s">
        <v>401</v>
      </c>
      <c r="L150" s="5">
        <v>93</v>
      </c>
      <c r="M150" s="5" t="s">
        <v>122</v>
      </c>
      <c r="N150" s="5">
        <v>6</v>
      </c>
      <c r="O150" s="5" t="s">
        <v>104</v>
      </c>
    </row>
    <row r="151" spans="1:15" ht="12.75" x14ac:dyDescent="0.2">
      <c r="A151" s="5" t="s">
        <v>418</v>
      </c>
      <c r="B151" s="5" t="s">
        <v>98</v>
      </c>
      <c r="C151" s="5" t="s">
        <v>21</v>
      </c>
      <c r="D151" s="5" t="s">
        <v>99</v>
      </c>
      <c r="E151" s="5" t="s">
        <v>419</v>
      </c>
      <c r="F151" s="5" t="s">
        <v>101</v>
      </c>
      <c r="G151" s="5" t="s">
        <v>62</v>
      </c>
      <c r="H151" s="5" t="s">
        <v>99</v>
      </c>
      <c r="I151" s="5" t="b">
        <v>0</v>
      </c>
      <c r="J151" s="5" t="b">
        <v>0</v>
      </c>
      <c r="K151" s="5" t="s">
        <v>401</v>
      </c>
      <c r="L151" s="5">
        <v>93</v>
      </c>
      <c r="M151" s="5" t="s">
        <v>122</v>
      </c>
      <c r="N151" s="5">
        <v>6</v>
      </c>
      <c r="O151" s="5"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51"/>
  <sheetViews>
    <sheetView topLeftCell="A112" workbookViewId="0">
      <selection activeCell="E125" sqref="E125"/>
    </sheetView>
  </sheetViews>
  <sheetFormatPr defaultColWidth="14.42578125" defaultRowHeight="15.75" customHeight="1" x14ac:dyDescent="0.2"/>
  <sheetData>
    <row r="1" spans="1:10" ht="15.75" customHeight="1" x14ac:dyDescent="0.2">
      <c r="A1" s="5" t="s">
        <v>420</v>
      </c>
      <c r="B1" s="5" t="s">
        <v>421</v>
      </c>
      <c r="C1" s="5" t="s">
        <v>422</v>
      </c>
      <c r="D1" s="5" t="s">
        <v>423</v>
      </c>
      <c r="E1" s="5" t="s">
        <v>424</v>
      </c>
      <c r="F1" s="5" t="s">
        <v>425</v>
      </c>
      <c r="G1" s="5" t="s">
        <v>426</v>
      </c>
      <c r="H1" s="5" t="s">
        <v>427</v>
      </c>
      <c r="I1" s="5" t="s">
        <v>428</v>
      </c>
      <c r="J1" s="5" t="s">
        <v>429</v>
      </c>
    </row>
    <row r="2" spans="1:10" ht="15.75" customHeight="1" x14ac:dyDescent="0.2">
      <c r="A2" s="5" t="s">
        <v>430</v>
      </c>
      <c r="B2" s="5" t="s">
        <v>431</v>
      </c>
      <c r="C2" s="5" t="s">
        <v>432</v>
      </c>
      <c r="D2" s="5" t="s">
        <v>433</v>
      </c>
      <c r="E2" s="5" t="s">
        <v>434</v>
      </c>
      <c r="F2" s="5" t="s">
        <v>435</v>
      </c>
      <c r="G2" s="5" t="s">
        <v>84</v>
      </c>
      <c r="H2" s="5" t="s">
        <v>436</v>
      </c>
      <c r="I2" s="5" t="s">
        <v>437</v>
      </c>
      <c r="J2" s="5" t="s">
        <v>438</v>
      </c>
    </row>
    <row r="3" spans="1:10" ht="15.75" customHeight="1" x14ac:dyDescent="0.2">
      <c r="A3" s="5" t="s">
        <v>439</v>
      </c>
      <c r="B3" s="5" t="s">
        <v>440</v>
      </c>
      <c r="C3" s="5" t="s">
        <v>432</v>
      </c>
      <c r="D3" s="5" t="s">
        <v>433</v>
      </c>
      <c r="E3" s="5" t="s">
        <v>739</v>
      </c>
      <c r="F3" s="5" t="s">
        <v>435</v>
      </c>
      <c r="G3" s="5" t="s">
        <v>88</v>
      </c>
      <c r="H3" s="5" t="s">
        <v>441</v>
      </c>
      <c r="I3" s="5" t="s">
        <v>438</v>
      </c>
      <c r="J3" s="5" t="s">
        <v>437</v>
      </c>
    </row>
    <row r="4" spans="1:10" ht="15.75" customHeight="1" x14ac:dyDescent="0.2">
      <c r="A4" s="5" t="s">
        <v>442</v>
      </c>
      <c r="B4" s="5" t="s">
        <v>443</v>
      </c>
      <c r="C4" s="5" t="s">
        <v>432</v>
      </c>
      <c r="D4" s="5" t="s">
        <v>433</v>
      </c>
      <c r="E4" s="5" t="s">
        <v>740</v>
      </c>
      <c r="F4" s="5" t="s">
        <v>435</v>
      </c>
      <c r="G4" s="5" t="s">
        <v>84</v>
      </c>
      <c r="H4" s="5" t="s">
        <v>444</v>
      </c>
      <c r="I4" s="5" t="s">
        <v>445</v>
      </c>
      <c r="J4" s="5" t="s">
        <v>446</v>
      </c>
    </row>
    <row r="5" spans="1:10" ht="15.75" customHeight="1" x14ac:dyDescent="0.2">
      <c r="A5" s="5" t="s">
        <v>439</v>
      </c>
      <c r="B5" s="5" t="s">
        <v>447</v>
      </c>
      <c r="C5" s="5" t="s">
        <v>432</v>
      </c>
      <c r="D5" s="5" t="s">
        <v>433</v>
      </c>
      <c r="E5" s="5" t="s">
        <v>448</v>
      </c>
      <c r="F5" s="5" t="s">
        <v>435</v>
      </c>
      <c r="G5" s="5" t="s">
        <v>88</v>
      </c>
      <c r="H5" s="5" t="s">
        <v>449</v>
      </c>
      <c r="I5" s="5" t="s">
        <v>446</v>
      </c>
      <c r="J5" s="5" t="s">
        <v>445</v>
      </c>
    </row>
    <row r="6" spans="1:10" ht="15.75" customHeight="1" x14ac:dyDescent="0.2">
      <c r="A6" s="5" t="s">
        <v>450</v>
      </c>
      <c r="B6" s="5" t="s">
        <v>451</v>
      </c>
      <c r="C6" s="5" t="s">
        <v>432</v>
      </c>
      <c r="D6" s="5" t="s">
        <v>433</v>
      </c>
      <c r="E6" s="5" t="s">
        <v>452</v>
      </c>
      <c r="F6" s="5" t="s">
        <v>435</v>
      </c>
      <c r="G6" s="5" t="s">
        <v>420</v>
      </c>
      <c r="H6" s="5" t="s">
        <v>453</v>
      </c>
      <c r="I6" s="5" t="s">
        <v>454</v>
      </c>
      <c r="J6" s="5" t="s">
        <v>455</v>
      </c>
    </row>
    <row r="7" spans="1:10" ht="15.75" customHeight="1" x14ac:dyDescent="0.2">
      <c r="A7" s="5" t="s">
        <v>456</v>
      </c>
      <c r="B7" s="5" t="s">
        <v>457</v>
      </c>
      <c r="C7" s="5" t="s">
        <v>432</v>
      </c>
      <c r="D7" s="5" t="s">
        <v>433</v>
      </c>
      <c r="E7" s="5" t="s">
        <v>458</v>
      </c>
      <c r="F7" s="5" t="s">
        <v>8</v>
      </c>
      <c r="G7" s="5" t="s">
        <v>459</v>
      </c>
      <c r="H7" s="5" t="s">
        <v>460</v>
      </c>
      <c r="I7" s="5" t="b">
        <v>1</v>
      </c>
      <c r="J7" s="5" t="b">
        <v>0</v>
      </c>
    </row>
    <row r="8" spans="1:10" ht="15.75" customHeight="1" x14ac:dyDescent="0.2">
      <c r="A8" s="5" t="s">
        <v>439</v>
      </c>
      <c r="B8" s="5" t="s">
        <v>447</v>
      </c>
      <c r="C8" s="5" t="s">
        <v>432</v>
      </c>
      <c r="D8" s="5" t="s">
        <v>433</v>
      </c>
      <c r="E8" s="5" t="s">
        <v>461</v>
      </c>
      <c r="F8" s="5" t="s">
        <v>8</v>
      </c>
      <c r="G8" s="5" t="s">
        <v>424</v>
      </c>
      <c r="H8" s="5" t="s">
        <v>462</v>
      </c>
      <c r="I8" s="5" t="s">
        <v>463</v>
      </c>
      <c r="J8" s="5" t="s">
        <v>464</v>
      </c>
    </row>
    <row r="9" spans="1:10" ht="15.75" customHeight="1" x14ac:dyDescent="0.2">
      <c r="A9" s="5" t="s">
        <v>465</v>
      </c>
      <c r="B9" s="5" t="s">
        <v>466</v>
      </c>
      <c r="C9" s="5" t="s">
        <v>432</v>
      </c>
      <c r="D9" s="5" t="s">
        <v>433</v>
      </c>
      <c r="E9" s="5" t="s">
        <v>467</v>
      </c>
      <c r="F9" s="5" t="s">
        <v>8</v>
      </c>
      <c r="G9" s="5" t="s">
        <v>84</v>
      </c>
      <c r="H9" s="5" t="s">
        <v>436</v>
      </c>
      <c r="I9" s="5" t="s">
        <v>437</v>
      </c>
      <c r="J9" s="5" t="s">
        <v>438</v>
      </c>
    </row>
    <row r="10" spans="1:10" ht="15.75" customHeight="1" x14ac:dyDescent="0.2">
      <c r="A10" s="5" t="s">
        <v>468</v>
      </c>
      <c r="B10" s="5" t="s">
        <v>431</v>
      </c>
      <c r="C10" s="5" t="s">
        <v>432</v>
      </c>
      <c r="D10" s="5" t="s">
        <v>433</v>
      </c>
      <c r="E10" s="5" t="s">
        <v>469</v>
      </c>
      <c r="F10" s="5" t="s">
        <v>8</v>
      </c>
      <c r="G10" s="5" t="s">
        <v>88</v>
      </c>
      <c r="H10" s="5" t="s">
        <v>441</v>
      </c>
      <c r="I10" s="5" t="s">
        <v>438</v>
      </c>
      <c r="J10" s="5" t="s">
        <v>437</v>
      </c>
    </row>
    <row r="11" spans="1:10" ht="15.75" customHeight="1" x14ac:dyDescent="0.2">
      <c r="A11" s="5" t="s">
        <v>470</v>
      </c>
      <c r="B11" s="5" t="s">
        <v>471</v>
      </c>
      <c r="C11" s="5" t="s">
        <v>432</v>
      </c>
      <c r="D11" s="5" t="s">
        <v>433</v>
      </c>
      <c r="E11" s="5" t="s">
        <v>472</v>
      </c>
      <c r="F11" s="5" t="s">
        <v>8</v>
      </c>
      <c r="G11" s="5" t="s">
        <v>84</v>
      </c>
      <c r="H11" s="5" t="s">
        <v>444</v>
      </c>
      <c r="I11" s="5" t="s">
        <v>445</v>
      </c>
      <c r="J11" s="5" t="s">
        <v>446</v>
      </c>
    </row>
    <row r="12" spans="1:10" ht="15.75" customHeight="1" x14ac:dyDescent="0.2">
      <c r="A12" s="5" t="s">
        <v>442</v>
      </c>
      <c r="B12" s="5" t="s">
        <v>473</v>
      </c>
      <c r="C12" s="5" t="s">
        <v>474</v>
      </c>
      <c r="D12" s="5" t="s">
        <v>475</v>
      </c>
      <c r="E12" s="5" t="s">
        <v>476</v>
      </c>
      <c r="F12" s="5" t="s">
        <v>6</v>
      </c>
      <c r="G12" s="5" t="s">
        <v>88</v>
      </c>
      <c r="H12" s="5" t="s">
        <v>449</v>
      </c>
      <c r="I12" s="5" t="s">
        <v>446</v>
      </c>
      <c r="J12" s="5" t="s">
        <v>445</v>
      </c>
    </row>
    <row r="13" spans="1:10" ht="15.75" customHeight="1" x14ac:dyDescent="0.2">
      <c r="A13" s="5" t="s">
        <v>468</v>
      </c>
      <c r="B13" s="5" t="s">
        <v>477</v>
      </c>
      <c r="C13" s="5" t="s">
        <v>478</v>
      </c>
      <c r="D13" s="5" t="s">
        <v>479</v>
      </c>
      <c r="E13" s="5" t="s">
        <v>480</v>
      </c>
      <c r="F13" s="5" t="s">
        <v>6</v>
      </c>
      <c r="G13" s="5" t="s">
        <v>420</v>
      </c>
      <c r="H13" s="5" t="s">
        <v>453</v>
      </c>
      <c r="I13" s="5" t="s">
        <v>454</v>
      </c>
      <c r="J13" s="5" t="s">
        <v>481</v>
      </c>
    </row>
    <row r="14" spans="1:10" ht="15.75" customHeight="1" x14ac:dyDescent="0.2">
      <c r="A14" s="5" t="s">
        <v>450</v>
      </c>
      <c r="B14" s="5" t="s">
        <v>482</v>
      </c>
      <c r="C14" s="5" t="s">
        <v>432</v>
      </c>
      <c r="D14" s="5" t="s">
        <v>483</v>
      </c>
      <c r="E14" s="5" t="s">
        <v>484</v>
      </c>
      <c r="F14" s="5" t="s">
        <v>6</v>
      </c>
      <c r="G14" s="5" t="s">
        <v>459</v>
      </c>
      <c r="H14" s="5" t="s">
        <v>485</v>
      </c>
      <c r="I14" s="5" t="b">
        <v>0</v>
      </c>
      <c r="J14" s="5" t="b">
        <v>1</v>
      </c>
    </row>
    <row r="15" spans="1:10" ht="15.75" customHeight="1" x14ac:dyDescent="0.2">
      <c r="A15" s="5" t="s">
        <v>470</v>
      </c>
      <c r="B15" s="5" t="s">
        <v>447</v>
      </c>
      <c r="C15" s="5" t="s">
        <v>432</v>
      </c>
      <c r="D15" s="5" t="s">
        <v>483</v>
      </c>
      <c r="E15" s="5" t="s">
        <v>486</v>
      </c>
      <c r="F15" s="5" t="s">
        <v>6</v>
      </c>
      <c r="G15" s="5" t="s">
        <v>424</v>
      </c>
      <c r="H15" s="5" t="s">
        <v>487</v>
      </c>
      <c r="I15" s="5" t="s">
        <v>488</v>
      </c>
      <c r="J15" s="5" t="s">
        <v>489</v>
      </c>
    </row>
    <row r="16" spans="1:10" ht="15.75" customHeight="1" x14ac:dyDescent="0.2">
      <c r="A16" s="5" t="s">
        <v>439</v>
      </c>
      <c r="B16" s="5" t="s">
        <v>490</v>
      </c>
      <c r="C16" s="5" t="s">
        <v>432</v>
      </c>
      <c r="D16" s="5" t="s">
        <v>483</v>
      </c>
      <c r="E16" s="5" t="s">
        <v>491</v>
      </c>
      <c r="F16" s="5" t="s">
        <v>6</v>
      </c>
      <c r="G16" s="5" t="s">
        <v>84</v>
      </c>
      <c r="H16" s="5" t="s">
        <v>436</v>
      </c>
      <c r="I16" s="5" t="s">
        <v>437</v>
      </c>
      <c r="J16" s="5" t="s">
        <v>438</v>
      </c>
    </row>
    <row r="17" spans="1:10" ht="15.75" customHeight="1" x14ac:dyDescent="0.2">
      <c r="A17" s="5" t="s">
        <v>465</v>
      </c>
      <c r="B17" s="5" t="s">
        <v>492</v>
      </c>
      <c r="C17" s="5" t="s">
        <v>432</v>
      </c>
      <c r="D17" s="5" t="s">
        <v>483</v>
      </c>
      <c r="E17" s="5" t="s">
        <v>493</v>
      </c>
      <c r="F17" s="5" t="s">
        <v>6</v>
      </c>
      <c r="G17" s="5" t="s">
        <v>88</v>
      </c>
      <c r="H17" s="5" t="s">
        <v>441</v>
      </c>
      <c r="I17" s="5" t="s">
        <v>438</v>
      </c>
      <c r="J17" s="5" t="s">
        <v>437</v>
      </c>
    </row>
    <row r="18" spans="1:10" ht="15.75" customHeight="1" x14ac:dyDescent="0.2">
      <c r="A18" s="5" t="s">
        <v>481</v>
      </c>
      <c r="B18" s="5" t="s">
        <v>494</v>
      </c>
      <c r="C18" s="5" t="s">
        <v>478</v>
      </c>
      <c r="D18" s="5" t="s">
        <v>479</v>
      </c>
      <c r="E18" s="5" t="s">
        <v>495</v>
      </c>
      <c r="F18" s="5" t="s">
        <v>6</v>
      </c>
      <c r="G18" s="5" t="s">
        <v>84</v>
      </c>
      <c r="H18" s="5" t="s">
        <v>444</v>
      </c>
      <c r="I18" s="5" t="s">
        <v>445</v>
      </c>
      <c r="J18" s="5" t="s">
        <v>446</v>
      </c>
    </row>
    <row r="19" spans="1:10" ht="15.75" customHeight="1" x14ac:dyDescent="0.2">
      <c r="A19" s="5" t="s">
        <v>430</v>
      </c>
      <c r="B19" s="5" t="s">
        <v>496</v>
      </c>
      <c r="C19" s="5" t="s">
        <v>474</v>
      </c>
      <c r="D19" s="5" t="s">
        <v>475</v>
      </c>
      <c r="E19" s="5" t="s">
        <v>497</v>
      </c>
      <c r="F19" s="5" t="s">
        <v>6</v>
      </c>
      <c r="G19" s="5" t="s">
        <v>88</v>
      </c>
      <c r="H19" s="5" t="s">
        <v>449</v>
      </c>
      <c r="I19" s="5" t="s">
        <v>446</v>
      </c>
      <c r="J19" s="5" t="s">
        <v>445</v>
      </c>
    </row>
    <row r="20" spans="1:10" ht="15.75" customHeight="1" x14ac:dyDescent="0.2">
      <c r="A20" s="5" t="s">
        <v>498</v>
      </c>
      <c r="B20" s="5" t="s">
        <v>499</v>
      </c>
      <c r="C20" s="5" t="s">
        <v>474</v>
      </c>
      <c r="D20" s="5" t="s">
        <v>475</v>
      </c>
      <c r="E20" s="5" t="s">
        <v>500</v>
      </c>
      <c r="F20" s="5" t="s">
        <v>6</v>
      </c>
      <c r="G20" s="5" t="s">
        <v>420</v>
      </c>
      <c r="H20" s="5" t="s">
        <v>453</v>
      </c>
      <c r="I20" s="5" t="s">
        <v>454</v>
      </c>
      <c r="J20" s="5" t="s">
        <v>456</v>
      </c>
    </row>
    <row r="21" spans="1:10" ht="15.75" customHeight="1" x14ac:dyDescent="0.2">
      <c r="A21" s="5" t="s">
        <v>442</v>
      </c>
      <c r="B21" s="5" t="s">
        <v>501</v>
      </c>
      <c r="C21" s="5" t="s">
        <v>478</v>
      </c>
      <c r="D21" s="5" t="s">
        <v>479</v>
      </c>
      <c r="E21" s="5" t="s">
        <v>502</v>
      </c>
      <c r="F21" s="5" t="s">
        <v>6</v>
      </c>
      <c r="G21" s="5" t="s">
        <v>459</v>
      </c>
      <c r="H21" s="5" t="s">
        <v>460</v>
      </c>
      <c r="I21" s="5" t="b">
        <v>1</v>
      </c>
      <c r="J21" s="5" t="b">
        <v>0</v>
      </c>
    </row>
    <row r="22" spans="1:10" ht="15.75" customHeight="1" x14ac:dyDescent="0.2">
      <c r="A22" s="5" t="s">
        <v>456</v>
      </c>
      <c r="B22" s="5" t="s">
        <v>503</v>
      </c>
      <c r="C22" s="5" t="s">
        <v>474</v>
      </c>
      <c r="D22" s="5" t="s">
        <v>504</v>
      </c>
      <c r="E22" s="5" t="s">
        <v>505</v>
      </c>
      <c r="F22" s="5" t="s">
        <v>435</v>
      </c>
      <c r="G22" s="5" t="s">
        <v>424</v>
      </c>
      <c r="H22" s="5" t="s">
        <v>506</v>
      </c>
      <c r="I22" s="5" t="s">
        <v>464</v>
      </c>
      <c r="J22" s="5" t="s">
        <v>463</v>
      </c>
    </row>
    <row r="23" spans="1:10" ht="12.75" x14ac:dyDescent="0.2">
      <c r="A23" s="5" t="s">
        <v>430</v>
      </c>
      <c r="B23" s="5" t="s">
        <v>477</v>
      </c>
      <c r="C23" s="5" t="s">
        <v>478</v>
      </c>
      <c r="D23" s="5" t="s">
        <v>507</v>
      </c>
      <c r="E23" s="5" t="s">
        <v>508</v>
      </c>
      <c r="F23" s="5" t="s">
        <v>435</v>
      </c>
      <c r="G23" s="5" t="s">
        <v>84</v>
      </c>
      <c r="H23" s="5" t="s">
        <v>436</v>
      </c>
      <c r="I23" s="5" t="s">
        <v>437</v>
      </c>
      <c r="J23" s="5" t="s">
        <v>438</v>
      </c>
    </row>
    <row r="24" spans="1:10" ht="12.75" x14ac:dyDescent="0.2">
      <c r="A24" s="5" t="s">
        <v>470</v>
      </c>
      <c r="B24" s="5" t="s">
        <v>482</v>
      </c>
      <c r="C24" s="5" t="s">
        <v>432</v>
      </c>
      <c r="D24" s="5" t="s">
        <v>509</v>
      </c>
      <c r="E24" s="5" t="s">
        <v>510</v>
      </c>
      <c r="F24" s="5" t="s">
        <v>435</v>
      </c>
      <c r="G24" s="5" t="s">
        <v>88</v>
      </c>
      <c r="H24" s="5" t="s">
        <v>441</v>
      </c>
      <c r="I24" s="5" t="s">
        <v>438</v>
      </c>
      <c r="J24" s="5" t="s">
        <v>437</v>
      </c>
    </row>
    <row r="25" spans="1:10" ht="12.75" x14ac:dyDescent="0.2">
      <c r="A25" s="5" t="s">
        <v>465</v>
      </c>
      <c r="B25" s="5" t="s">
        <v>501</v>
      </c>
      <c r="C25" s="5" t="s">
        <v>478</v>
      </c>
      <c r="D25" s="5" t="s">
        <v>507</v>
      </c>
      <c r="E25" s="5" t="s">
        <v>511</v>
      </c>
      <c r="F25" s="5" t="s">
        <v>435</v>
      </c>
      <c r="G25" s="5" t="s">
        <v>84</v>
      </c>
      <c r="H25" s="5" t="s">
        <v>444</v>
      </c>
      <c r="I25" s="5" t="s">
        <v>445</v>
      </c>
      <c r="J25" s="5" t="s">
        <v>446</v>
      </c>
    </row>
    <row r="26" spans="1:10" ht="12.75" x14ac:dyDescent="0.2">
      <c r="A26" s="5" t="s">
        <v>498</v>
      </c>
      <c r="B26" s="5" t="s">
        <v>512</v>
      </c>
      <c r="C26" s="5" t="s">
        <v>432</v>
      </c>
      <c r="D26" s="5" t="s">
        <v>509</v>
      </c>
      <c r="E26" s="5" t="s">
        <v>513</v>
      </c>
      <c r="F26" s="5" t="s">
        <v>435</v>
      </c>
      <c r="G26" s="5" t="s">
        <v>88</v>
      </c>
      <c r="H26" s="5" t="s">
        <v>449</v>
      </c>
      <c r="I26" s="5" t="s">
        <v>446</v>
      </c>
      <c r="J26" s="5" t="s">
        <v>445</v>
      </c>
    </row>
    <row r="27" spans="1:10" ht="12.75" x14ac:dyDescent="0.2">
      <c r="A27" s="5" t="s">
        <v>468</v>
      </c>
      <c r="B27" s="5" t="s">
        <v>473</v>
      </c>
      <c r="C27" s="5" t="s">
        <v>474</v>
      </c>
      <c r="D27" s="5" t="s">
        <v>504</v>
      </c>
      <c r="E27" s="5" t="s">
        <v>514</v>
      </c>
      <c r="F27" s="5" t="s">
        <v>6</v>
      </c>
      <c r="G27" s="5" t="s">
        <v>420</v>
      </c>
      <c r="H27" s="5" t="s">
        <v>453</v>
      </c>
      <c r="I27" s="5" t="s">
        <v>454</v>
      </c>
      <c r="J27" s="5" t="s">
        <v>465</v>
      </c>
    </row>
    <row r="28" spans="1:10" ht="12.75" x14ac:dyDescent="0.2">
      <c r="A28" s="5" t="s">
        <v>430</v>
      </c>
      <c r="B28" s="5" t="s">
        <v>496</v>
      </c>
      <c r="C28" s="5" t="s">
        <v>474</v>
      </c>
      <c r="D28" s="5" t="s">
        <v>504</v>
      </c>
      <c r="E28" s="5" t="s">
        <v>515</v>
      </c>
      <c r="F28" s="5" t="s">
        <v>6</v>
      </c>
      <c r="G28" s="5" t="s">
        <v>459</v>
      </c>
      <c r="H28" s="5" t="s">
        <v>485</v>
      </c>
      <c r="I28" s="5" t="b">
        <v>0</v>
      </c>
      <c r="J28" s="5" t="b">
        <v>1</v>
      </c>
    </row>
    <row r="29" spans="1:10" ht="12.75" x14ac:dyDescent="0.2">
      <c r="A29" s="5" t="s">
        <v>439</v>
      </c>
      <c r="B29" s="5" t="s">
        <v>494</v>
      </c>
      <c r="C29" s="5" t="s">
        <v>478</v>
      </c>
      <c r="D29" s="5" t="s">
        <v>507</v>
      </c>
      <c r="E29" s="5" t="s">
        <v>516</v>
      </c>
      <c r="F29" s="5" t="s">
        <v>6</v>
      </c>
      <c r="G29" s="5" t="s">
        <v>424</v>
      </c>
      <c r="H29" s="5" t="s">
        <v>517</v>
      </c>
      <c r="I29" s="5" t="s">
        <v>518</v>
      </c>
      <c r="J29" s="5" t="s">
        <v>519</v>
      </c>
    </row>
    <row r="30" spans="1:10" ht="12.75" x14ac:dyDescent="0.2">
      <c r="A30" s="5" t="s">
        <v>481</v>
      </c>
      <c r="B30" s="5" t="s">
        <v>473</v>
      </c>
      <c r="C30" s="5" t="s">
        <v>474</v>
      </c>
      <c r="D30" s="5" t="s">
        <v>504</v>
      </c>
      <c r="E30" s="5" t="s">
        <v>520</v>
      </c>
      <c r="F30" s="5" t="s">
        <v>6</v>
      </c>
      <c r="G30" s="5" t="s">
        <v>84</v>
      </c>
      <c r="H30" s="5" t="s">
        <v>436</v>
      </c>
      <c r="I30" s="5" t="s">
        <v>437</v>
      </c>
      <c r="J30" s="5" t="s">
        <v>438</v>
      </c>
    </row>
    <row r="31" spans="1:10" ht="12.75" x14ac:dyDescent="0.2">
      <c r="A31" s="5" t="s">
        <v>465</v>
      </c>
      <c r="B31" s="5" t="s">
        <v>503</v>
      </c>
      <c r="C31" s="5" t="s">
        <v>474</v>
      </c>
      <c r="D31" s="5" t="s">
        <v>504</v>
      </c>
      <c r="E31" s="5" t="s">
        <v>521</v>
      </c>
      <c r="F31" s="5" t="s">
        <v>6</v>
      </c>
      <c r="G31" s="5" t="s">
        <v>88</v>
      </c>
      <c r="H31" s="5" t="s">
        <v>441</v>
      </c>
      <c r="I31" s="5" t="s">
        <v>438</v>
      </c>
      <c r="J31" s="5" t="s">
        <v>437</v>
      </c>
    </row>
    <row r="32" spans="1:10" ht="12.75" x14ac:dyDescent="0.2">
      <c r="A32" s="5" t="s">
        <v>522</v>
      </c>
      <c r="B32" s="5" t="s">
        <v>523</v>
      </c>
      <c r="C32" s="5" t="s">
        <v>432</v>
      </c>
      <c r="D32" s="5" t="s">
        <v>524</v>
      </c>
      <c r="E32" s="5" t="s">
        <v>525</v>
      </c>
      <c r="F32" s="5" t="s">
        <v>6</v>
      </c>
      <c r="G32" s="5" t="s">
        <v>84</v>
      </c>
      <c r="H32" s="5" t="s">
        <v>444</v>
      </c>
      <c r="I32" s="5" t="s">
        <v>445</v>
      </c>
      <c r="J32" s="5" t="s">
        <v>446</v>
      </c>
    </row>
    <row r="33" spans="1:10" ht="12.75" x14ac:dyDescent="0.2">
      <c r="A33" s="5" t="s">
        <v>498</v>
      </c>
      <c r="B33" s="5" t="s">
        <v>457</v>
      </c>
      <c r="C33" s="5" t="s">
        <v>432</v>
      </c>
      <c r="D33" s="5" t="s">
        <v>524</v>
      </c>
      <c r="E33" s="5" t="s">
        <v>526</v>
      </c>
      <c r="F33" s="5" t="s">
        <v>6</v>
      </c>
      <c r="G33" s="5" t="s">
        <v>88</v>
      </c>
      <c r="H33" s="5" t="s">
        <v>449</v>
      </c>
      <c r="I33" s="5" t="s">
        <v>446</v>
      </c>
      <c r="J33" s="5" t="s">
        <v>445</v>
      </c>
    </row>
    <row r="34" spans="1:10" ht="12.75" x14ac:dyDescent="0.2">
      <c r="A34" s="5" t="s">
        <v>456</v>
      </c>
      <c r="B34" s="5" t="s">
        <v>527</v>
      </c>
      <c r="C34" s="5" t="s">
        <v>432</v>
      </c>
      <c r="D34" s="5" t="s">
        <v>524</v>
      </c>
      <c r="E34" s="5" t="s">
        <v>528</v>
      </c>
      <c r="F34" s="5" t="s">
        <v>6</v>
      </c>
      <c r="G34" s="5" t="s">
        <v>420</v>
      </c>
      <c r="H34" s="5" t="s">
        <v>453</v>
      </c>
      <c r="I34" s="5" t="s">
        <v>454</v>
      </c>
      <c r="J34" s="5" t="s">
        <v>468</v>
      </c>
    </row>
    <row r="35" spans="1:10" ht="12.75" x14ac:dyDescent="0.2">
      <c r="A35" s="5" t="s">
        <v>465</v>
      </c>
      <c r="B35" s="5" t="s">
        <v>447</v>
      </c>
      <c r="C35" s="5" t="s">
        <v>432</v>
      </c>
      <c r="D35" s="5" t="s">
        <v>524</v>
      </c>
      <c r="E35" s="5" t="s">
        <v>529</v>
      </c>
      <c r="F35" s="5" t="s">
        <v>6</v>
      </c>
      <c r="G35" s="5" t="s">
        <v>459</v>
      </c>
      <c r="H35" s="5" t="s">
        <v>460</v>
      </c>
      <c r="I35" s="5" t="b">
        <v>1</v>
      </c>
      <c r="J35" s="5" t="b">
        <v>0</v>
      </c>
    </row>
    <row r="36" spans="1:10" ht="12.75" x14ac:dyDescent="0.2">
      <c r="A36" s="5" t="s">
        <v>455</v>
      </c>
      <c r="B36" s="5" t="s">
        <v>431</v>
      </c>
      <c r="C36" s="5" t="s">
        <v>432</v>
      </c>
      <c r="D36" s="5" t="s">
        <v>524</v>
      </c>
      <c r="E36" s="5" t="s">
        <v>530</v>
      </c>
      <c r="F36" s="5" t="s">
        <v>6</v>
      </c>
      <c r="G36" s="5" t="s">
        <v>424</v>
      </c>
      <c r="H36" s="5" t="s">
        <v>531</v>
      </c>
      <c r="I36" s="5" t="s">
        <v>532</v>
      </c>
      <c r="J36" s="5" t="s">
        <v>533</v>
      </c>
    </row>
    <row r="37" spans="1:10" ht="12.75" x14ac:dyDescent="0.2">
      <c r="A37" s="5" t="s">
        <v>468</v>
      </c>
      <c r="B37" s="5" t="s">
        <v>534</v>
      </c>
      <c r="C37" s="5" t="s">
        <v>432</v>
      </c>
      <c r="D37" s="5" t="s">
        <v>524</v>
      </c>
      <c r="E37" s="5" t="s">
        <v>535</v>
      </c>
      <c r="F37" s="5" t="s">
        <v>435</v>
      </c>
      <c r="G37" s="5" t="s">
        <v>84</v>
      </c>
      <c r="H37" s="5" t="s">
        <v>436</v>
      </c>
      <c r="I37" s="5" t="s">
        <v>437</v>
      </c>
      <c r="J37" s="5" t="s">
        <v>438</v>
      </c>
    </row>
    <row r="38" spans="1:10" ht="12.75" x14ac:dyDescent="0.2">
      <c r="A38" s="5" t="s">
        <v>536</v>
      </c>
      <c r="B38" s="5" t="s">
        <v>431</v>
      </c>
      <c r="C38" s="5" t="s">
        <v>432</v>
      </c>
      <c r="D38" s="5" t="s">
        <v>524</v>
      </c>
      <c r="E38" s="5" t="s">
        <v>537</v>
      </c>
      <c r="F38" s="5" t="s">
        <v>435</v>
      </c>
      <c r="G38" s="5" t="s">
        <v>88</v>
      </c>
      <c r="H38" s="5" t="s">
        <v>441</v>
      </c>
      <c r="I38" s="5" t="s">
        <v>438</v>
      </c>
      <c r="J38" s="5" t="s">
        <v>437</v>
      </c>
    </row>
    <row r="39" spans="1:10" ht="12.75" x14ac:dyDescent="0.2">
      <c r="A39" s="5" t="s">
        <v>538</v>
      </c>
      <c r="B39" s="5" t="s">
        <v>482</v>
      </c>
      <c r="C39" s="5" t="s">
        <v>432</v>
      </c>
      <c r="D39" s="5" t="s">
        <v>524</v>
      </c>
      <c r="E39" s="5" t="s">
        <v>539</v>
      </c>
      <c r="F39" s="5" t="s">
        <v>435</v>
      </c>
      <c r="G39" s="5" t="s">
        <v>84</v>
      </c>
      <c r="H39" s="5" t="s">
        <v>444</v>
      </c>
      <c r="I39" s="5" t="s">
        <v>445</v>
      </c>
      <c r="J39" s="5" t="s">
        <v>446</v>
      </c>
    </row>
    <row r="40" spans="1:10" ht="12.75" x14ac:dyDescent="0.2">
      <c r="A40" s="5" t="s">
        <v>430</v>
      </c>
      <c r="B40" s="5" t="s">
        <v>457</v>
      </c>
      <c r="C40" s="5" t="s">
        <v>432</v>
      </c>
      <c r="D40" s="5" t="s">
        <v>524</v>
      </c>
      <c r="E40" s="5" t="s">
        <v>540</v>
      </c>
      <c r="F40" s="5" t="s">
        <v>435</v>
      </c>
      <c r="G40" s="5" t="s">
        <v>88</v>
      </c>
      <c r="H40" s="5" t="s">
        <v>449</v>
      </c>
      <c r="I40" s="5" t="s">
        <v>446</v>
      </c>
      <c r="J40" s="5" t="s">
        <v>445</v>
      </c>
    </row>
    <row r="41" spans="1:10" ht="12.75" x14ac:dyDescent="0.2">
      <c r="A41" s="5" t="s">
        <v>442</v>
      </c>
      <c r="B41" s="5" t="s">
        <v>431</v>
      </c>
      <c r="C41" s="5" t="s">
        <v>432</v>
      </c>
      <c r="D41" s="5" t="s">
        <v>524</v>
      </c>
      <c r="E41" s="5" t="s">
        <v>541</v>
      </c>
      <c r="F41" s="5" t="s">
        <v>435</v>
      </c>
      <c r="G41" s="5" t="s">
        <v>420</v>
      </c>
      <c r="H41" s="5" t="s">
        <v>453</v>
      </c>
      <c r="I41" s="5" t="s">
        <v>454</v>
      </c>
      <c r="J41" s="5" t="s">
        <v>481</v>
      </c>
    </row>
    <row r="42" spans="1:10" ht="12.75" x14ac:dyDescent="0.2">
      <c r="A42" s="5" t="s">
        <v>468</v>
      </c>
      <c r="B42" s="5" t="s">
        <v>542</v>
      </c>
      <c r="C42" s="5" t="s">
        <v>474</v>
      </c>
      <c r="D42" s="5" t="s">
        <v>543</v>
      </c>
      <c r="E42" s="5" t="s">
        <v>544</v>
      </c>
      <c r="F42" s="5" t="s">
        <v>6</v>
      </c>
      <c r="G42" s="5" t="s">
        <v>459</v>
      </c>
      <c r="H42" s="5" t="s">
        <v>485</v>
      </c>
      <c r="I42" s="5" t="b">
        <v>0</v>
      </c>
      <c r="J42" s="5" t="b">
        <v>1</v>
      </c>
    </row>
    <row r="43" spans="1:10" ht="12.75" x14ac:dyDescent="0.2">
      <c r="A43" s="5" t="s">
        <v>430</v>
      </c>
      <c r="B43" s="5" t="s">
        <v>527</v>
      </c>
      <c r="C43" s="5" t="s">
        <v>432</v>
      </c>
      <c r="D43" s="5" t="s">
        <v>545</v>
      </c>
      <c r="E43" s="5" t="s">
        <v>546</v>
      </c>
      <c r="F43" s="5" t="s">
        <v>6</v>
      </c>
      <c r="G43" s="5" t="s">
        <v>424</v>
      </c>
      <c r="H43" s="5" t="s">
        <v>547</v>
      </c>
      <c r="I43" s="5" t="s">
        <v>548</v>
      </c>
      <c r="J43" s="5" t="s">
        <v>549</v>
      </c>
    </row>
    <row r="44" spans="1:10" ht="12.75" x14ac:dyDescent="0.2">
      <c r="A44" s="5" t="s">
        <v>465</v>
      </c>
      <c r="B44" s="5" t="s">
        <v>473</v>
      </c>
      <c r="C44" s="5" t="s">
        <v>474</v>
      </c>
      <c r="D44" s="5" t="s">
        <v>543</v>
      </c>
      <c r="E44" s="5" t="s">
        <v>550</v>
      </c>
      <c r="F44" s="5" t="s">
        <v>6</v>
      </c>
      <c r="G44" s="5" t="s">
        <v>84</v>
      </c>
      <c r="H44" s="5" t="s">
        <v>436</v>
      </c>
      <c r="I44" s="5" t="s">
        <v>437</v>
      </c>
      <c r="J44" s="5" t="s">
        <v>438</v>
      </c>
    </row>
    <row r="45" spans="1:10" ht="12.75" x14ac:dyDescent="0.2">
      <c r="A45" s="5" t="s">
        <v>470</v>
      </c>
      <c r="B45" s="5" t="s">
        <v>512</v>
      </c>
      <c r="C45" s="5" t="s">
        <v>432</v>
      </c>
      <c r="D45" s="5" t="s">
        <v>545</v>
      </c>
      <c r="E45" s="5" t="s">
        <v>551</v>
      </c>
      <c r="F45" s="5" t="s">
        <v>6</v>
      </c>
      <c r="G45" s="5" t="s">
        <v>88</v>
      </c>
      <c r="H45" s="5" t="s">
        <v>441</v>
      </c>
      <c r="I45" s="5" t="s">
        <v>438</v>
      </c>
      <c r="J45" s="5" t="s">
        <v>437</v>
      </c>
    </row>
    <row r="46" spans="1:10" ht="12.75" x14ac:dyDescent="0.2">
      <c r="A46" s="5" t="s">
        <v>456</v>
      </c>
      <c r="B46" s="5" t="s">
        <v>552</v>
      </c>
      <c r="C46" s="5" t="s">
        <v>432</v>
      </c>
      <c r="D46" s="5" t="s">
        <v>545</v>
      </c>
      <c r="E46" s="5" t="s">
        <v>553</v>
      </c>
      <c r="F46" s="5" t="s">
        <v>6</v>
      </c>
      <c r="G46" s="5" t="s">
        <v>84</v>
      </c>
      <c r="H46" s="5" t="s">
        <v>444</v>
      </c>
      <c r="I46" s="5" t="s">
        <v>445</v>
      </c>
      <c r="J46" s="5" t="s">
        <v>446</v>
      </c>
    </row>
    <row r="47" spans="1:10" ht="12.75" x14ac:dyDescent="0.2">
      <c r="A47" s="5" t="s">
        <v>465</v>
      </c>
      <c r="B47" s="5" t="s">
        <v>482</v>
      </c>
      <c r="C47" s="5" t="s">
        <v>432</v>
      </c>
      <c r="D47" s="5" t="s">
        <v>545</v>
      </c>
      <c r="E47" s="5" t="s">
        <v>554</v>
      </c>
      <c r="F47" s="5" t="s">
        <v>435</v>
      </c>
      <c r="G47" s="5" t="s">
        <v>88</v>
      </c>
      <c r="H47" s="5" t="s">
        <v>449</v>
      </c>
      <c r="I47" s="5" t="s">
        <v>446</v>
      </c>
      <c r="J47" s="5" t="s">
        <v>445</v>
      </c>
    </row>
    <row r="48" spans="1:10" ht="12.75" x14ac:dyDescent="0.2">
      <c r="A48" s="5" t="s">
        <v>536</v>
      </c>
      <c r="B48" s="5" t="s">
        <v>431</v>
      </c>
      <c r="C48" s="5" t="s">
        <v>432</v>
      </c>
      <c r="D48" s="5" t="s">
        <v>545</v>
      </c>
      <c r="E48" s="5" t="s">
        <v>555</v>
      </c>
      <c r="F48" s="5" t="s">
        <v>435</v>
      </c>
      <c r="G48" s="5" t="s">
        <v>420</v>
      </c>
      <c r="H48" s="5" t="s">
        <v>453</v>
      </c>
      <c r="I48" s="5" t="s">
        <v>454</v>
      </c>
      <c r="J48" s="5" t="s">
        <v>442</v>
      </c>
    </row>
    <row r="49" spans="1:10" ht="12.75" x14ac:dyDescent="0.2">
      <c r="A49" s="5" t="s">
        <v>470</v>
      </c>
      <c r="B49" s="5" t="s">
        <v>556</v>
      </c>
      <c r="C49" s="5" t="s">
        <v>474</v>
      </c>
      <c r="D49" s="5" t="s">
        <v>543</v>
      </c>
      <c r="E49" s="5" t="s">
        <v>741</v>
      </c>
      <c r="F49" s="5" t="s">
        <v>435</v>
      </c>
      <c r="G49" s="5" t="s">
        <v>459</v>
      </c>
      <c r="H49" s="5" t="s">
        <v>460</v>
      </c>
      <c r="I49" s="5" t="b">
        <v>1</v>
      </c>
      <c r="J49" s="5" t="b">
        <v>0</v>
      </c>
    </row>
    <row r="50" spans="1:10" ht="12.75" x14ac:dyDescent="0.2">
      <c r="A50" s="5" t="s">
        <v>430</v>
      </c>
      <c r="B50" s="5" t="s">
        <v>447</v>
      </c>
      <c r="C50" s="5" t="s">
        <v>432</v>
      </c>
      <c r="D50" s="5" t="s">
        <v>545</v>
      </c>
      <c r="E50" s="5" t="s">
        <v>557</v>
      </c>
      <c r="F50" s="5" t="s">
        <v>435</v>
      </c>
      <c r="G50" s="5" t="s">
        <v>424</v>
      </c>
      <c r="H50" s="5" t="s">
        <v>558</v>
      </c>
      <c r="I50" s="5" t="s">
        <v>559</v>
      </c>
      <c r="J50" s="5" t="s">
        <v>560</v>
      </c>
    </row>
    <row r="51" spans="1:10" ht="12.75" x14ac:dyDescent="0.2">
      <c r="A51" s="5" t="s">
        <v>456</v>
      </c>
      <c r="B51" s="5" t="s">
        <v>443</v>
      </c>
      <c r="C51" s="5" t="s">
        <v>432</v>
      </c>
      <c r="D51" s="5" t="s">
        <v>545</v>
      </c>
      <c r="E51" s="5" t="s">
        <v>561</v>
      </c>
      <c r="F51" s="5" t="s">
        <v>435</v>
      </c>
      <c r="G51" s="5" t="s">
        <v>84</v>
      </c>
      <c r="H51" s="5" t="s">
        <v>436</v>
      </c>
      <c r="I51" s="5" t="s">
        <v>437</v>
      </c>
      <c r="J51" s="5" t="s">
        <v>438</v>
      </c>
    </row>
    <row r="52" spans="1:10" ht="12.75" x14ac:dyDescent="0.2">
      <c r="A52" s="5" t="s">
        <v>468</v>
      </c>
      <c r="B52" s="5" t="s">
        <v>440</v>
      </c>
      <c r="C52" s="5" t="s">
        <v>432</v>
      </c>
      <c r="D52" s="5" t="s">
        <v>562</v>
      </c>
      <c r="E52" s="5" t="s">
        <v>563</v>
      </c>
      <c r="F52" s="5" t="s">
        <v>6</v>
      </c>
      <c r="G52" s="5" t="s">
        <v>88</v>
      </c>
      <c r="H52" s="5" t="s">
        <v>441</v>
      </c>
      <c r="I52" s="5" t="s">
        <v>438</v>
      </c>
      <c r="J52" s="5" t="s">
        <v>437</v>
      </c>
    </row>
    <row r="53" spans="1:10" ht="12.75" x14ac:dyDescent="0.2">
      <c r="A53" s="5" t="s">
        <v>430</v>
      </c>
      <c r="B53" s="5" t="s">
        <v>564</v>
      </c>
      <c r="C53" s="5" t="s">
        <v>432</v>
      </c>
      <c r="D53" s="5" t="s">
        <v>562</v>
      </c>
      <c r="E53" s="5" t="s">
        <v>565</v>
      </c>
      <c r="F53" s="5" t="s">
        <v>6</v>
      </c>
      <c r="G53" s="5" t="s">
        <v>84</v>
      </c>
      <c r="H53" s="5" t="s">
        <v>444</v>
      </c>
      <c r="I53" s="5" t="s">
        <v>445</v>
      </c>
      <c r="J53" s="5" t="s">
        <v>446</v>
      </c>
    </row>
    <row r="54" spans="1:10" ht="12.75" x14ac:dyDescent="0.2">
      <c r="A54" s="5" t="s">
        <v>538</v>
      </c>
      <c r="B54" s="5" t="s">
        <v>447</v>
      </c>
      <c r="C54" s="5" t="s">
        <v>432</v>
      </c>
      <c r="D54" s="5" t="s">
        <v>562</v>
      </c>
      <c r="E54" s="5" t="s">
        <v>566</v>
      </c>
      <c r="F54" s="5" t="s">
        <v>6</v>
      </c>
      <c r="G54" s="5" t="s">
        <v>88</v>
      </c>
      <c r="H54" s="5" t="s">
        <v>449</v>
      </c>
      <c r="I54" s="5" t="s">
        <v>446</v>
      </c>
      <c r="J54" s="5" t="s">
        <v>445</v>
      </c>
    </row>
    <row r="55" spans="1:10" ht="12.75" x14ac:dyDescent="0.2">
      <c r="A55" s="5" t="s">
        <v>442</v>
      </c>
      <c r="B55" s="5" t="s">
        <v>457</v>
      </c>
      <c r="C55" s="5" t="s">
        <v>432</v>
      </c>
      <c r="D55" s="5" t="s">
        <v>562</v>
      </c>
      <c r="E55" s="5" t="s">
        <v>567</v>
      </c>
      <c r="F55" s="5" t="s">
        <v>6</v>
      </c>
      <c r="G55" s="5" t="s">
        <v>420</v>
      </c>
      <c r="H55" s="5" t="s">
        <v>453</v>
      </c>
      <c r="I55" s="5" t="s">
        <v>454</v>
      </c>
      <c r="J55" s="5" t="s">
        <v>498</v>
      </c>
    </row>
    <row r="56" spans="1:10" ht="12.75" x14ac:dyDescent="0.2">
      <c r="A56" s="5" t="s">
        <v>481</v>
      </c>
      <c r="B56" s="5" t="s">
        <v>451</v>
      </c>
      <c r="C56" s="5" t="s">
        <v>432</v>
      </c>
      <c r="D56" s="5" t="s">
        <v>562</v>
      </c>
      <c r="E56" s="5" t="s">
        <v>568</v>
      </c>
      <c r="F56" s="5" t="s">
        <v>6</v>
      </c>
      <c r="G56" s="5" t="s">
        <v>459</v>
      </c>
      <c r="H56" s="5" t="s">
        <v>485</v>
      </c>
      <c r="I56" s="5" t="b">
        <v>0</v>
      </c>
      <c r="J56" s="5" t="b">
        <v>1</v>
      </c>
    </row>
    <row r="57" spans="1:10" ht="12.75" x14ac:dyDescent="0.2">
      <c r="A57" s="5" t="s">
        <v>439</v>
      </c>
      <c r="B57" s="5" t="s">
        <v>569</v>
      </c>
      <c r="C57" s="5" t="s">
        <v>432</v>
      </c>
      <c r="D57" s="5" t="s">
        <v>562</v>
      </c>
      <c r="E57" s="5" t="s">
        <v>570</v>
      </c>
      <c r="F57" s="5" t="s">
        <v>6</v>
      </c>
      <c r="G57" s="5" t="s">
        <v>424</v>
      </c>
      <c r="H57" s="5" t="s">
        <v>571</v>
      </c>
      <c r="I57" s="5" t="s">
        <v>464</v>
      </c>
      <c r="J57" s="5" t="s">
        <v>463</v>
      </c>
    </row>
    <row r="58" spans="1:10" ht="12.75" x14ac:dyDescent="0.2">
      <c r="A58" s="5" t="s">
        <v>470</v>
      </c>
      <c r="B58" s="5" t="s">
        <v>527</v>
      </c>
      <c r="C58" s="5" t="s">
        <v>432</v>
      </c>
      <c r="D58" s="5" t="s">
        <v>562</v>
      </c>
      <c r="E58" s="5" t="s">
        <v>572</v>
      </c>
      <c r="F58" s="5" t="s">
        <v>6</v>
      </c>
      <c r="G58" s="5" t="s">
        <v>84</v>
      </c>
      <c r="H58" s="5" t="s">
        <v>436</v>
      </c>
      <c r="I58" s="5" t="s">
        <v>437</v>
      </c>
      <c r="J58" s="5" t="s">
        <v>438</v>
      </c>
    </row>
    <row r="59" spans="1:10" ht="12.75" x14ac:dyDescent="0.2">
      <c r="A59" s="5" t="s">
        <v>465</v>
      </c>
      <c r="B59" s="5" t="s">
        <v>431</v>
      </c>
      <c r="C59" s="5" t="s">
        <v>432</v>
      </c>
      <c r="D59" s="5" t="s">
        <v>562</v>
      </c>
      <c r="E59" s="5" t="s">
        <v>573</v>
      </c>
      <c r="F59" s="5" t="s">
        <v>6</v>
      </c>
      <c r="G59" s="5" t="s">
        <v>88</v>
      </c>
      <c r="H59" s="5" t="s">
        <v>441</v>
      </c>
      <c r="I59" s="5" t="s">
        <v>438</v>
      </c>
      <c r="J59" s="5" t="s">
        <v>437</v>
      </c>
    </row>
    <row r="60" spans="1:10" ht="12.75" x14ac:dyDescent="0.2">
      <c r="A60" s="5" t="s">
        <v>456</v>
      </c>
      <c r="B60" s="5" t="s">
        <v>457</v>
      </c>
      <c r="C60" s="5" t="s">
        <v>432</v>
      </c>
      <c r="D60" s="5" t="s">
        <v>562</v>
      </c>
      <c r="E60" s="5" t="s">
        <v>574</v>
      </c>
      <c r="F60" s="5" t="s">
        <v>6</v>
      </c>
      <c r="G60" s="5" t="s">
        <v>84</v>
      </c>
      <c r="H60" s="5" t="s">
        <v>444</v>
      </c>
      <c r="I60" s="5" t="s">
        <v>445</v>
      </c>
      <c r="J60" s="5" t="s">
        <v>446</v>
      </c>
    </row>
    <row r="61" spans="1:10" ht="12.75" x14ac:dyDescent="0.2">
      <c r="A61" s="5" t="s">
        <v>498</v>
      </c>
      <c r="B61" s="5" t="s">
        <v>575</v>
      </c>
      <c r="C61" s="5" t="s">
        <v>432</v>
      </c>
      <c r="D61" s="5" t="s">
        <v>562</v>
      </c>
      <c r="E61" s="5" t="s">
        <v>576</v>
      </c>
      <c r="F61" s="5" t="s">
        <v>6</v>
      </c>
      <c r="G61" s="5" t="s">
        <v>88</v>
      </c>
      <c r="H61" s="5" t="s">
        <v>449</v>
      </c>
      <c r="I61" s="5" t="s">
        <v>446</v>
      </c>
      <c r="J61" s="5" t="s">
        <v>445</v>
      </c>
    </row>
    <row r="62" spans="1:10" ht="12.75" x14ac:dyDescent="0.2">
      <c r="A62" s="5" t="s">
        <v>439</v>
      </c>
      <c r="B62" s="5" t="s">
        <v>577</v>
      </c>
      <c r="C62" s="5" t="s">
        <v>432</v>
      </c>
      <c r="D62" s="5" t="s">
        <v>578</v>
      </c>
      <c r="E62" s="5" t="s">
        <v>579</v>
      </c>
      <c r="F62" s="5" t="s">
        <v>435</v>
      </c>
      <c r="G62" s="5" t="s">
        <v>420</v>
      </c>
      <c r="H62" s="5" t="s">
        <v>453</v>
      </c>
      <c r="I62" s="5" t="s">
        <v>454</v>
      </c>
      <c r="J62" s="5" t="s">
        <v>536</v>
      </c>
    </row>
    <row r="63" spans="1:10" ht="12.75" x14ac:dyDescent="0.2">
      <c r="A63" s="5" t="s">
        <v>430</v>
      </c>
      <c r="B63" s="5" t="s">
        <v>580</v>
      </c>
      <c r="C63" s="5" t="s">
        <v>432</v>
      </c>
      <c r="D63" s="5" t="s">
        <v>578</v>
      </c>
      <c r="E63" s="5" t="s">
        <v>581</v>
      </c>
      <c r="F63" s="5" t="s">
        <v>435</v>
      </c>
      <c r="G63" s="5" t="s">
        <v>459</v>
      </c>
      <c r="H63" s="5" t="s">
        <v>460</v>
      </c>
      <c r="I63" s="5" t="b">
        <v>1</v>
      </c>
      <c r="J63" s="5" t="b">
        <v>0</v>
      </c>
    </row>
    <row r="64" spans="1:10" ht="12.75" x14ac:dyDescent="0.2">
      <c r="A64" s="5" t="s">
        <v>430</v>
      </c>
      <c r="B64" s="5" t="s">
        <v>582</v>
      </c>
      <c r="C64" s="5" t="s">
        <v>474</v>
      </c>
      <c r="D64" s="5" t="s">
        <v>583</v>
      </c>
      <c r="E64" s="5" t="s">
        <v>584</v>
      </c>
      <c r="F64" s="5" t="s">
        <v>435</v>
      </c>
      <c r="G64" s="5" t="s">
        <v>424</v>
      </c>
      <c r="H64" s="5" t="s">
        <v>585</v>
      </c>
      <c r="I64" s="5" t="s">
        <v>586</v>
      </c>
      <c r="J64" s="5" t="s">
        <v>587</v>
      </c>
    </row>
    <row r="65" spans="1:10" ht="12.75" x14ac:dyDescent="0.2">
      <c r="A65" s="5" t="s">
        <v>450</v>
      </c>
      <c r="B65" s="5" t="s">
        <v>588</v>
      </c>
      <c r="C65" s="5" t="s">
        <v>474</v>
      </c>
      <c r="D65" s="5" t="s">
        <v>583</v>
      </c>
      <c r="E65" s="5" t="s">
        <v>589</v>
      </c>
      <c r="F65" s="5" t="s">
        <v>435</v>
      </c>
      <c r="G65" s="5" t="s">
        <v>84</v>
      </c>
      <c r="H65" s="5" t="s">
        <v>436</v>
      </c>
      <c r="I65" s="5" t="s">
        <v>437</v>
      </c>
      <c r="J65" s="5" t="s">
        <v>438</v>
      </c>
    </row>
    <row r="66" spans="1:10" ht="12.75" x14ac:dyDescent="0.2">
      <c r="A66" s="5" t="s">
        <v>456</v>
      </c>
      <c r="B66" s="5" t="s">
        <v>580</v>
      </c>
      <c r="C66" s="5" t="s">
        <v>432</v>
      </c>
      <c r="D66" s="5" t="s">
        <v>578</v>
      </c>
      <c r="E66" s="5" t="s">
        <v>590</v>
      </c>
      <c r="F66" s="5" t="s">
        <v>435</v>
      </c>
      <c r="G66" s="5" t="s">
        <v>88</v>
      </c>
      <c r="H66" s="5" t="s">
        <v>441</v>
      </c>
      <c r="I66" s="5" t="s">
        <v>438</v>
      </c>
      <c r="J66" s="5" t="s">
        <v>437</v>
      </c>
    </row>
    <row r="67" spans="1:10" ht="12.75" x14ac:dyDescent="0.2">
      <c r="A67" s="5" t="s">
        <v>442</v>
      </c>
      <c r="B67" s="5" t="s">
        <v>431</v>
      </c>
      <c r="C67" s="5" t="s">
        <v>432</v>
      </c>
      <c r="D67" s="5" t="s">
        <v>578</v>
      </c>
      <c r="E67" s="5" t="s">
        <v>591</v>
      </c>
      <c r="F67" s="5" t="s">
        <v>6</v>
      </c>
      <c r="G67" s="5" t="s">
        <v>84</v>
      </c>
      <c r="H67" s="5" t="s">
        <v>444</v>
      </c>
      <c r="I67" s="5" t="s">
        <v>445</v>
      </c>
      <c r="J67" s="5" t="s">
        <v>446</v>
      </c>
    </row>
    <row r="68" spans="1:10" ht="12.75" x14ac:dyDescent="0.2">
      <c r="A68" s="5" t="s">
        <v>439</v>
      </c>
      <c r="B68" s="5" t="s">
        <v>447</v>
      </c>
      <c r="C68" s="5" t="s">
        <v>432</v>
      </c>
      <c r="D68" s="5" t="s">
        <v>578</v>
      </c>
      <c r="E68" s="5" t="s">
        <v>592</v>
      </c>
      <c r="F68" s="5" t="s">
        <v>6</v>
      </c>
      <c r="G68" s="5" t="s">
        <v>88</v>
      </c>
      <c r="H68" s="5" t="s">
        <v>449</v>
      </c>
      <c r="I68" s="5" t="s">
        <v>446</v>
      </c>
      <c r="J68" s="5" t="s">
        <v>445</v>
      </c>
    </row>
    <row r="69" spans="1:10" ht="12.75" x14ac:dyDescent="0.2">
      <c r="A69" s="5" t="s">
        <v>450</v>
      </c>
      <c r="B69" s="5" t="s">
        <v>466</v>
      </c>
      <c r="C69" s="5" t="s">
        <v>432</v>
      </c>
      <c r="D69" s="5" t="s">
        <v>578</v>
      </c>
      <c r="E69" s="5" t="s">
        <v>593</v>
      </c>
      <c r="F69" s="5" t="s">
        <v>6</v>
      </c>
      <c r="G69" s="5" t="s">
        <v>420</v>
      </c>
      <c r="H69" s="5" t="s">
        <v>453</v>
      </c>
      <c r="I69" s="5" t="s">
        <v>454</v>
      </c>
      <c r="J69" s="5" t="s">
        <v>439</v>
      </c>
    </row>
    <row r="70" spans="1:10" ht="12.75" x14ac:dyDescent="0.2">
      <c r="A70" s="5" t="s">
        <v>439</v>
      </c>
      <c r="B70" s="5" t="s">
        <v>552</v>
      </c>
      <c r="C70" s="5" t="s">
        <v>432</v>
      </c>
      <c r="D70" s="5" t="s">
        <v>578</v>
      </c>
      <c r="E70" s="5" t="s">
        <v>594</v>
      </c>
      <c r="F70" s="5" t="s">
        <v>6</v>
      </c>
      <c r="G70" s="5" t="s">
        <v>459</v>
      </c>
      <c r="H70" s="5" t="s">
        <v>485</v>
      </c>
      <c r="I70" s="5" t="b">
        <v>0</v>
      </c>
      <c r="J70" s="5" t="b">
        <v>1</v>
      </c>
    </row>
    <row r="71" spans="1:10" ht="12.75" x14ac:dyDescent="0.2">
      <c r="A71" s="5" t="s">
        <v>430</v>
      </c>
      <c r="B71" s="5" t="s">
        <v>431</v>
      </c>
      <c r="C71" s="5" t="s">
        <v>432</v>
      </c>
      <c r="D71" s="5" t="s">
        <v>578</v>
      </c>
      <c r="E71" s="5" t="s">
        <v>595</v>
      </c>
      <c r="F71" s="5" t="s">
        <v>6</v>
      </c>
      <c r="G71" s="5" t="s">
        <v>424</v>
      </c>
      <c r="H71" s="5" t="s">
        <v>596</v>
      </c>
      <c r="I71" s="5" t="s">
        <v>597</v>
      </c>
      <c r="J71" s="5" t="s">
        <v>598</v>
      </c>
    </row>
    <row r="72" spans="1:10" ht="12.75" x14ac:dyDescent="0.2">
      <c r="A72" s="5" t="s">
        <v>439</v>
      </c>
      <c r="B72" s="5" t="s">
        <v>451</v>
      </c>
      <c r="C72" s="5" t="s">
        <v>432</v>
      </c>
      <c r="D72" s="5" t="s">
        <v>599</v>
      </c>
      <c r="E72" s="5" t="s">
        <v>600</v>
      </c>
      <c r="F72" s="5" t="s">
        <v>6</v>
      </c>
      <c r="G72" s="5" t="s">
        <v>84</v>
      </c>
      <c r="H72" s="5" t="s">
        <v>436</v>
      </c>
      <c r="I72" s="5" t="s">
        <v>437</v>
      </c>
      <c r="J72" s="5" t="s">
        <v>438</v>
      </c>
    </row>
    <row r="73" spans="1:10" ht="12.75" x14ac:dyDescent="0.2">
      <c r="A73" s="5" t="s">
        <v>470</v>
      </c>
      <c r="B73" s="5" t="s">
        <v>440</v>
      </c>
      <c r="C73" s="5" t="s">
        <v>432</v>
      </c>
      <c r="D73" s="5" t="s">
        <v>599</v>
      </c>
      <c r="E73" s="5" t="s">
        <v>601</v>
      </c>
      <c r="F73" s="5" t="s">
        <v>6</v>
      </c>
      <c r="G73" s="5" t="s">
        <v>88</v>
      </c>
      <c r="H73" s="5" t="s">
        <v>441</v>
      </c>
      <c r="I73" s="5" t="s">
        <v>438</v>
      </c>
      <c r="J73" s="5" t="s">
        <v>437</v>
      </c>
    </row>
    <row r="74" spans="1:10" ht="12.75" x14ac:dyDescent="0.2">
      <c r="A74" s="5" t="s">
        <v>465</v>
      </c>
      <c r="B74" s="5" t="s">
        <v>523</v>
      </c>
      <c r="C74" s="5" t="s">
        <v>432</v>
      </c>
      <c r="D74" s="5" t="s">
        <v>599</v>
      </c>
      <c r="E74" s="5" t="s">
        <v>602</v>
      </c>
      <c r="F74" s="5" t="s">
        <v>6</v>
      </c>
      <c r="G74" s="5" t="s">
        <v>84</v>
      </c>
      <c r="H74" s="5" t="s">
        <v>444</v>
      </c>
      <c r="I74" s="5" t="s">
        <v>445</v>
      </c>
      <c r="J74" s="5" t="s">
        <v>446</v>
      </c>
    </row>
    <row r="75" spans="1:10" ht="12.75" x14ac:dyDescent="0.2">
      <c r="A75" s="5" t="s">
        <v>468</v>
      </c>
      <c r="B75" s="5" t="s">
        <v>431</v>
      </c>
      <c r="C75" s="5" t="s">
        <v>432</v>
      </c>
      <c r="D75" s="5" t="s">
        <v>599</v>
      </c>
      <c r="E75" s="5" t="s">
        <v>603</v>
      </c>
      <c r="F75" s="5" t="s">
        <v>6</v>
      </c>
      <c r="G75" s="5" t="s">
        <v>88</v>
      </c>
      <c r="H75" s="5" t="s">
        <v>449</v>
      </c>
      <c r="I75" s="5" t="s">
        <v>446</v>
      </c>
      <c r="J75" s="5" t="s">
        <v>445</v>
      </c>
    </row>
    <row r="76" spans="1:10" ht="12.75" x14ac:dyDescent="0.2">
      <c r="A76" s="5" t="s">
        <v>430</v>
      </c>
      <c r="B76" s="5" t="s">
        <v>451</v>
      </c>
      <c r="C76" s="5" t="s">
        <v>432</v>
      </c>
      <c r="D76" s="5" t="s">
        <v>599</v>
      </c>
      <c r="E76" s="5" t="s">
        <v>604</v>
      </c>
      <c r="F76" s="5" t="s">
        <v>6</v>
      </c>
      <c r="G76" s="5" t="s">
        <v>420</v>
      </c>
      <c r="H76" s="5" t="s">
        <v>453</v>
      </c>
      <c r="I76" s="5" t="s">
        <v>454</v>
      </c>
      <c r="J76" s="5" t="s">
        <v>481</v>
      </c>
    </row>
    <row r="77" spans="1:10" ht="12.75" x14ac:dyDescent="0.2">
      <c r="A77" s="5" t="s">
        <v>522</v>
      </c>
      <c r="B77" s="5" t="s">
        <v>527</v>
      </c>
      <c r="C77" s="5" t="s">
        <v>432</v>
      </c>
      <c r="D77" s="5" t="s">
        <v>599</v>
      </c>
      <c r="E77" s="5" t="s">
        <v>605</v>
      </c>
      <c r="F77" s="5" t="s">
        <v>6</v>
      </c>
      <c r="G77" s="5" t="s">
        <v>459</v>
      </c>
      <c r="H77" s="5" t="s">
        <v>460</v>
      </c>
      <c r="I77" s="5" t="b">
        <v>1</v>
      </c>
      <c r="J77" s="5" t="b">
        <v>0</v>
      </c>
    </row>
    <row r="78" spans="1:10" ht="12.75" x14ac:dyDescent="0.2">
      <c r="A78" s="5" t="s">
        <v>465</v>
      </c>
      <c r="B78" s="5" t="s">
        <v>606</v>
      </c>
      <c r="C78" s="5" t="s">
        <v>432</v>
      </c>
      <c r="D78" s="5" t="s">
        <v>599</v>
      </c>
      <c r="E78" s="5" t="s">
        <v>607</v>
      </c>
      <c r="F78" s="5" t="s">
        <v>6</v>
      </c>
      <c r="G78" s="5" t="s">
        <v>424</v>
      </c>
      <c r="H78" s="11" t="s">
        <v>608</v>
      </c>
      <c r="I78" s="12" t="s">
        <v>609</v>
      </c>
      <c r="J78" s="12" t="s">
        <v>610</v>
      </c>
    </row>
    <row r="79" spans="1:10" ht="12.75" x14ac:dyDescent="0.2">
      <c r="A79" s="5" t="s">
        <v>442</v>
      </c>
      <c r="B79" s="5" t="s">
        <v>552</v>
      </c>
      <c r="C79" s="5" t="s">
        <v>432</v>
      </c>
      <c r="D79" s="5" t="s">
        <v>599</v>
      </c>
      <c r="E79" s="5" t="s">
        <v>611</v>
      </c>
      <c r="F79" s="5" t="s">
        <v>6</v>
      </c>
      <c r="G79" s="5" t="s">
        <v>84</v>
      </c>
      <c r="H79" s="5" t="s">
        <v>436</v>
      </c>
      <c r="I79" s="5" t="s">
        <v>437</v>
      </c>
      <c r="J79" s="5" t="s">
        <v>438</v>
      </c>
    </row>
    <row r="80" spans="1:10" ht="12.75" x14ac:dyDescent="0.2">
      <c r="A80" s="5" t="s">
        <v>439</v>
      </c>
      <c r="B80" s="5" t="s">
        <v>612</v>
      </c>
      <c r="C80" s="5" t="s">
        <v>432</v>
      </c>
      <c r="D80" s="5" t="s">
        <v>599</v>
      </c>
      <c r="E80" s="5" t="s">
        <v>613</v>
      </c>
      <c r="F80" s="5" t="s">
        <v>6</v>
      </c>
      <c r="G80" s="5" t="s">
        <v>88</v>
      </c>
      <c r="H80" s="5" t="s">
        <v>441</v>
      </c>
      <c r="I80" s="5" t="s">
        <v>438</v>
      </c>
      <c r="J80" s="5" t="s">
        <v>437</v>
      </c>
    </row>
    <row r="81" spans="1:10" ht="12.75" x14ac:dyDescent="0.2">
      <c r="A81" s="5" t="s">
        <v>498</v>
      </c>
      <c r="B81" s="5" t="s">
        <v>614</v>
      </c>
      <c r="C81" s="5" t="s">
        <v>432</v>
      </c>
      <c r="D81" s="5" t="s">
        <v>599</v>
      </c>
      <c r="E81" s="5" t="s">
        <v>615</v>
      </c>
      <c r="F81" s="5" t="s">
        <v>6</v>
      </c>
      <c r="G81" s="5" t="s">
        <v>84</v>
      </c>
      <c r="H81" s="5" t="s">
        <v>444</v>
      </c>
      <c r="I81" s="5" t="s">
        <v>445</v>
      </c>
      <c r="J81" s="5" t="s">
        <v>446</v>
      </c>
    </row>
    <row r="82" spans="1:10" ht="12.75" x14ac:dyDescent="0.2">
      <c r="A82" s="5" t="s">
        <v>470</v>
      </c>
      <c r="B82" s="5" t="s">
        <v>527</v>
      </c>
      <c r="C82" s="5" t="s">
        <v>432</v>
      </c>
      <c r="D82" s="5" t="s">
        <v>616</v>
      </c>
      <c r="E82" s="5" t="s">
        <v>617</v>
      </c>
      <c r="F82" s="5" t="s">
        <v>6</v>
      </c>
      <c r="G82" s="5" t="s">
        <v>88</v>
      </c>
      <c r="H82" s="5" t="s">
        <v>449</v>
      </c>
      <c r="I82" s="5" t="s">
        <v>446</v>
      </c>
      <c r="J82" s="5" t="s">
        <v>445</v>
      </c>
    </row>
    <row r="83" spans="1:10" ht="12.75" x14ac:dyDescent="0.2">
      <c r="A83" s="5" t="s">
        <v>430</v>
      </c>
      <c r="B83" s="5" t="s">
        <v>496</v>
      </c>
      <c r="C83" s="5" t="s">
        <v>474</v>
      </c>
      <c r="D83" s="5" t="s">
        <v>618</v>
      </c>
      <c r="E83" s="5" t="s">
        <v>619</v>
      </c>
      <c r="F83" s="5" t="s">
        <v>6</v>
      </c>
      <c r="G83" s="5" t="s">
        <v>420</v>
      </c>
      <c r="H83" s="5" t="s">
        <v>453</v>
      </c>
      <c r="I83" s="5" t="s">
        <v>454</v>
      </c>
      <c r="J83" s="5" t="s">
        <v>620</v>
      </c>
    </row>
    <row r="84" spans="1:10" ht="12.75" x14ac:dyDescent="0.2">
      <c r="A84" s="5" t="s">
        <v>522</v>
      </c>
      <c r="B84" s="5" t="s">
        <v>606</v>
      </c>
      <c r="C84" s="5" t="s">
        <v>432</v>
      </c>
      <c r="D84" s="5" t="s">
        <v>616</v>
      </c>
      <c r="E84" s="5" t="s">
        <v>621</v>
      </c>
      <c r="F84" s="5" t="s">
        <v>6</v>
      </c>
      <c r="G84" s="5" t="s">
        <v>459</v>
      </c>
      <c r="H84" s="5" t="s">
        <v>485</v>
      </c>
      <c r="I84" s="5" t="b">
        <v>0</v>
      </c>
      <c r="J84" s="5" t="b">
        <v>1</v>
      </c>
    </row>
    <row r="85" spans="1:10" ht="12.75" x14ac:dyDescent="0.2">
      <c r="A85" s="5" t="s">
        <v>439</v>
      </c>
      <c r="B85" s="5" t="s">
        <v>542</v>
      </c>
      <c r="C85" s="5" t="s">
        <v>474</v>
      </c>
      <c r="D85" s="5" t="s">
        <v>618</v>
      </c>
      <c r="E85" s="5" t="s">
        <v>622</v>
      </c>
      <c r="F85" s="5" t="s">
        <v>6</v>
      </c>
      <c r="G85" s="5" t="s">
        <v>424</v>
      </c>
      <c r="H85" s="5" t="s">
        <v>623</v>
      </c>
      <c r="I85" s="5" t="s">
        <v>463</v>
      </c>
      <c r="J85" s="5" t="s">
        <v>464</v>
      </c>
    </row>
    <row r="86" spans="1:10" ht="12.75" x14ac:dyDescent="0.2">
      <c r="A86" s="5" t="s">
        <v>442</v>
      </c>
      <c r="B86" s="5" t="s">
        <v>527</v>
      </c>
      <c r="C86" s="5" t="s">
        <v>432</v>
      </c>
      <c r="D86" s="5" t="s">
        <v>616</v>
      </c>
      <c r="E86" s="5" t="s">
        <v>624</v>
      </c>
      <c r="F86" s="5" t="s">
        <v>6</v>
      </c>
      <c r="G86" s="5" t="s">
        <v>84</v>
      </c>
      <c r="H86" s="5" t="s">
        <v>436</v>
      </c>
      <c r="I86" s="5" t="s">
        <v>437</v>
      </c>
      <c r="J86" s="5" t="s">
        <v>438</v>
      </c>
    </row>
    <row r="87" spans="1:10" ht="12.75" x14ac:dyDescent="0.2">
      <c r="A87" s="5" t="s">
        <v>465</v>
      </c>
      <c r="B87" s="5" t="s">
        <v>612</v>
      </c>
      <c r="C87" s="5" t="s">
        <v>432</v>
      </c>
      <c r="D87" s="5" t="s">
        <v>616</v>
      </c>
      <c r="E87" s="5" t="s">
        <v>625</v>
      </c>
      <c r="F87" s="5" t="s">
        <v>6</v>
      </c>
      <c r="G87" s="5" t="s">
        <v>88</v>
      </c>
      <c r="H87" s="5" t="s">
        <v>441</v>
      </c>
      <c r="I87" s="5" t="s">
        <v>438</v>
      </c>
      <c r="J87" s="5" t="s">
        <v>437</v>
      </c>
    </row>
    <row r="88" spans="1:10" ht="12.75" x14ac:dyDescent="0.2">
      <c r="A88" s="5" t="s">
        <v>481</v>
      </c>
      <c r="B88" s="5" t="s">
        <v>512</v>
      </c>
      <c r="C88" s="5" t="s">
        <v>432</v>
      </c>
      <c r="D88" s="5" t="s">
        <v>616</v>
      </c>
      <c r="E88" s="5" t="s">
        <v>626</v>
      </c>
      <c r="F88" s="5" t="s">
        <v>6</v>
      </c>
      <c r="G88" s="5" t="s">
        <v>84</v>
      </c>
      <c r="H88" s="5" t="s">
        <v>444</v>
      </c>
      <c r="I88" s="5" t="s">
        <v>445</v>
      </c>
      <c r="J88" s="5" t="s">
        <v>446</v>
      </c>
    </row>
    <row r="89" spans="1:10" ht="12.75" x14ac:dyDescent="0.2">
      <c r="A89" s="5" t="s">
        <v>470</v>
      </c>
      <c r="B89" s="5" t="s">
        <v>431</v>
      </c>
      <c r="C89" s="5" t="s">
        <v>432</v>
      </c>
      <c r="D89" s="5" t="s">
        <v>616</v>
      </c>
      <c r="E89" s="5" t="s">
        <v>627</v>
      </c>
      <c r="F89" s="5" t="s">
        <v>6</v>
      </c>
      <c r="G89" s="5" t="s">
        <v>88</v>
      </c>
      <c r="H89" s="5" t="s">
        <v>449</v>
      </c>
      <c r="I89" s="5" t="s">
        <v>446</v>
      </c>
      <c r="J89" s="5" t="s">
        <v>445</v>
      </c>
    </row>
    <row r="90" spans="1:10" ht="12.75" x14ac:dyDescent="0.2">
      <c r="A90" s="5" t="s">
        <v>455</v>
      </c>
      <c r="B90" s="5" t="s">
        <v>457</v>
      </c>
      <c r="C90" s="5" t="s">
        <v>432</v>
      </c>
      <c r="D90" s="5" t="s">
        <v>616</v>
      </c>
      <c r="E90" s="5" t="s">
        <v>628</v>
      </c>
      <c r="F90" s="5" t="s">
        <v>6</v>
      </c>
      <c r="G90" s="5" t="s">
        <v>420</v>
      </c>
      <c r="H90" s="5" t="s">
        <v>453</v>
      </c>
      <c r="I90" s="5" t="s">
        <v>454</v>
      </c>
      <c r="J90" s="5" t="s">
        <v>430</v>
      </c>
    </row>
    <row r="91" spans="1:10" ht="12.75" x14ac:dyDescent="0.2">
      <c r="A91" s="5" t="s">
        <v>430</v>
      </c>
      <c r="B91" s="5" t="s">
        <v>629</v>
      </c>
      <c r="C91" s="5" t="s">
        <v>432</v>
      </c>
      <c r="D91" s="5" t="s">
        <v>616</v>
      </c>
      <c r="E91" s="5" t="s">
        <v>630</v>
      </c>
      <c r="F91" s="5" t="s">
        <v>6</v>
      </c>
      <c r="G91" s="5" t="s">
        <v>459</v>
      </c>
      <c r="H91" s="5" t="s">
        <v>460</v>
      </c>
      <c r="I91" s="5" t="b">
        <v>1</v>
      </c>
      <c r="J91" s="5" t="b">
        <v>0</v>
      </c>
    </row>
    <row r="92" spans="1:10" ht="12.75" x14ac:dyDescent="0.2">
      <c r="A92" s="5" t="s">
        <v>538</v>
      </c>
      <c r="B92" s="5" t="s">
        <v>575</v>
      </c>
      <c r="C92" s="5" t="s">
        <v>432</v>
      </c>
      <c r="D92" s="5" t="s">
        <v>631</v>
      </c>
      <c r="E92" s="5" t="s">
        <v>632</v>
      </c>
      <c r="F92" s="5" t="s">
        <v>6</v>
      </c>
      <c r="G92" s="5" t="s">
        <v>424</v>
      </c>
      <c r="H92" s="5" t="s">
        <v>633</v>
      </c>
      <c r="I92" s="5" t="s">
        <v>634</v>
      </c>
      <c r="J92" s="5" t="s">
        <v>635</v>
      </c>
    </row>
    <row r="93" spans="1:10" ht="12.75" x14ac:dyDescent="0.2">
      <c r="A93" s="5" t="s">
        <v>470</v>
      </c>
      <c r="B93" s="5" t="s">
        <v>636</v>
      </c>
      <c r="C93" s="5" t="s">
        <v>432</v>
      </c>
      <c r="D93" s="5" t="s">
        <v>631</v>
      </c>
      <c r="E93" s="5" t="s">
        <v>637</v>
      </c>
      <c r="F93" s="5" t="s">
        <v>6</v>
      </c>
      <c r="G93" s="5" t="s">
        <v>84</v>
      </c>
      <c r="H93" s="5" t="s">
        <v>436</v>
      </c>
      <c r="I93" s="5" t="s">
        <v>437</v>
      </c>
      <c r="J93" s="5" t="s">
        <v>438</v>
      </c>
    </row>
    <row r="94" spans="1:10" ht="12.75" x14ac:dyDescent="0.2">
      <c r="A94" s="5" t="s">
        <v>455</v>
      </c>
      <c r="B94" s="5" t="s">
        <v>482</v>
      </c>
      <c r="C94" s="5" t="s">
        <v>432</v>
      </c>
      <c r="D94" s="5" t="s">
        <v>631</v>
      </c>
      <c r="E94" s="5" t="s">
        <v>638</v>
      </c>
      <c r="F94" s="5" t="s">
        <v>6</v>
      </c>
      <c r="G94" s="5" t="s">
        <v>88</v>
      </c>
      <c r="H94" s="5" t="s">
        <v>441</v>
      </c>
      <c r="I94" s="5" t="s">
        <v>438</v>
      </c>
      <c r="J94" s="5" t="s">
        <v>437</v>
      </c>
    </row>
    <row r="95" spans="1:10" ht="12.75" x14ac:dyDescent="0.2">
      <c r="A95" s="5" t="s">
        <v>430</v>
      </c>
      <c r="B95" s="5" t="s">
        <v>447</v>
      </c>
      <c r="C95" s="5" t="s">
        <v>432</v>
      </c>
      <c r="D95" s="5" t="s">
        <v>631</v>
      </c>
      <c r="E95" s="5" t="s">
        <v>639</v>
      </c>
      <c r="F95" s="5" t="s">
        <v>6</v>
      </c>
      <c r="G95" s="5" t="s">
        <v>84</v>
      </c>
      <c r="H95" s="5" t="s">
        <v>444</v>
      </c>
      <c r="I95" s="5" t="s">
        <v>445</v>
      </c>
      <c r="J95" s="5" t="s">
        <v>446</v>
      </c>
    </row>
    <row r="96" spans="1:10" ht="12.75" x14ac:dyDescent="0.2">
      <c r="A96" s="5" t="s">
        <v>481</v>
      </c>
      <c r="B96" s="5" t="s">
        <v>482</v>
      </c>
      <c r="C96" s="5" t="s">
        <v>432</v>
      </c>
      <c r="D96" s="5" t="s">
        <v>631</v>
      </c>
      <c r="E96" s="5" t="s">
        <v>640</v>
      </c>
      <c r="F96" s="5" t="s">
        <v>6</v>
      </c>
      <c r="G96" s="5" t="s">
        <v>88</v>
      </c>
      <c r="H96" s="5" t="s">
        <v>449</v>
      </c>
      <c r="I96" s="5" t="s">
        <v>446</v>
      </c>
      <c r="J96" s="5" t="s">
        <v>445</v>
      </c>
    </row>
    <row r="97" spans="1:10" ht="12.75" x14ac:dyDescent="0.2">
      <c r="A97" s="5" t="s">
        <v>465</v>
      </c>
      <c r="B97" s="5" t="s">
        <v>612</v>
      </c>
      <c r="C97" s="5" t="s">
        <v>432</v>
      </c>
      <c r="D97" s="5" t="s">
        <v>631</v>
      </c>
      <c r="E97" s="5" t="s">
        <v>641</v>
      </c>
      <c r="F97" s="5" t="s">
        <v>6</v>
      </c>
      <c r="G97" s="5" t="s">
        <v>420</v>
      </c>
      <c r="H97" s="5" t="s">
        <v>453</v>
      </c>
      <c r="I97" s="5" t="s">
        <v>454</v>
      </c>
      <c r="J97" s="5" t="s">
        <v>468</v>
      </c>
    </row>
    <row r="98" spans="1:10" ht="12.75" x14ac:dyDescent="0.2">
      <c r="A98" s="5" t="s">
        <v>538</v>
      </c>
      <c r="B98" s="5" t="s">
        <v>451</v>
      </c>
      <c r="C98" s="5" t="s">
        <v>432</v>
      </c>
      <c r="D98" s="5" t="s">
        <v>631</v>
      </c>
      <c r="E98" s="5" t="s">
        <v>642</v>
      </c>
      <c r="F98" s="5" t="s">
        <v>6</v>
      </c>
      <c r="G98" s="5" t="s">
        <v>459</v>
      </c>
      <c r="H98" s="5" t="s">
        <v>485</v>
      </c>
      <c r="I98" s="5" t="b">
        <v>0</v>
      </c>
      <c r="J98" s="5" t="b">
        <v>1</v>
      </c>
    </row>
    <row r="99" spans="1:10" ht="12.75" x14ac:dyDescent="0.2">
      <c r="A99" s="5" t="s">
        <v>498</v>
      </c>
      <c r="B99" s="5" t="s">
        <v>431</v>
      </c>
      <c r="C99" s="5" t="s">
        <v>432</v>
      </c>
      <c r="D99" s="5" t="s">
        <v>631</v>
      </c>
      <c r="E99" s="5" t="s">
        <v>643</v>
      </c>
      <c r="F99" s="5" t="s">
        <v>6</v>
      </c>
      <c r="G99" s="5" t="s">
        <v>424</v>
      </c>
      <c r="H99" s="5" t="s">
        <v>644</v>
      </c>
      <c r="I99" s="5" t="s">
        <v>645</v>
      </c>
      <c r="J99" s="5" t="s">
        <v>646</v>
      </c>
    </row>
    <row r="100" spans="1:10" ht="12.75" x14ac:dyDescent="0.2">
      <c r="A100" s="5" t="s">
        <v>442</v>
      </c>
      <c r="B100" s="5" t="s">
        <v>647</v>
      </c>
      <c r="C100" s="5" t="s">
        <v>432</v>
      </c>
      <c r="D100" s="5" t="s">
        <v>631</v>
      </c>
      <c r="E100" s="5" t="s">
        <v>648</v>
      </c>
      <c r="F100" s="5" t="s">
        <v>6</v>
      </c>
      <c r="G100" s="5" t="s">
        <v>84</v>
      </c>
      <c r="H100" s="5" t="s">
        <v>436</v>
      </c>
      <c r="I100" s="5" t="s">
        <v>437</v>
      </c>
      <c r="J100" s="5" t="s">
        <v>438</v>
      </c>
    </row>
    <row r="101" spans="1:10" ht="12.75" x14ac:dyDescent="0.2">
      <c r="A101" s="5" t="s">
        <v>450</v>
      </c>
      <c r="B101" s="5" t="s">
        <v>523</v>
      </c>
      <c r="C101" s="5" t="s">
        <v>432</v>
      </c>
      <c r="D101" s="5" t="s">
        <v>631</v>
      </c>
      <c r="E101" s="5" t="s">
        <v>649</v>
      </c>
      <c r="F101" s="5" t="s">
        <v>6</v>
      </c>
      <c r="G101" s="5" t="s">
        <v>88</v>
      </c>
      <c r="H101" s="5" t="s">
        <v>441</v>
      </c>
      <c r="I101" s="5" t="s">
        <v>438</v>
      </c>
      <c r="J101" s="5" t="s">
        <v>437</v>
      </c>
    </row>
    <row r="102" spans="1:10" ht="12.75" x14ac:dyDescent="0.2">
      <c r="A102" s="5" t="s">
        <v>456</v>
      </c>
      <c r="B102" s="5" t="s">
        <v>575</v>
      </c>
      <c r="C102" s="5" t="s">
        <v>432</v>
      </c>
      <c r="D102" s="5" t="s">
        <v>650</v>
      </c>
      <c r="E102" s="5" t="s">
        <v>651</v>
      </c>
      <c r="F102" s="5" t="s">
        <v>6</v>
      </c>
      <c r="G102" s="5" t="s">
        <v>84</v>
      </c>
      <c r="H102" s="5" t="s">
        <v>444</v>
      </c>
      <c r="I102" s="5" t="s">
        <v>445</v>
      </c>
      <c r="J102" s="5" t="s">
        <v>446</v>
      </c>
    </row>
    <row r="103" spans="1:10" ht="12.75" x14ac:dyDescent="0.2">
      <c r="A103" s="5" t="s">
        <v>536</v>
      </c>
      <c r="B103" s="5" t="s">
        <v>447</v>
      </c>
      <c r="C103" s="5" t="s">
        <v>432</v>
      </c>
      <c r="D103" s="5" t="s">
        <v>650</v>
      </c>
      <c r="E103" s="5" t="s">
        <v>652</v>
      </c>
      <c r="F103" s="5" t="s">
        <v>6</v>
      </c>
      <c r="G103" s="5" t="s">
        <v>88</v>
      </c>
      <c r="H103" s="5" t="s">
        <v>449</v>
      </c>
      <c r="I103" s="5" t="s">
        <v>446</v>
      </c>
      <c r="J103" s="5" t="s">
        <v>445</v>
      </c>
    </row>
    <row r="104" spans="1:10" ht="12.75" x14ac:dyDescent="0.2">
      <c r="A104" s="5" t="s">
        <v>481</v>
      </c>
      <c r="B104" s="5" t="s">
        <v>496</v>
      </c>
      <c r="C104" s="5" t="s">
        <v>474</v>
      </c>
      <c r="D104" s="5" t="s">
        <v>653</v>
      </c>
      <c r="E104" s="5" t="s">
        <v>654</v>
      </c>
      <c r="F104" s="5" t="s">
        <v>6</v>
      </c>
      <c r="G104" s="5" t="s">
        <v>420</v>
      </c>
      <c r="H104" s="5" t="s">
        <v>453</v>
      </c>
      <c r="I104" s="5" t="s">
        <v>454</v>
      </c>
      <c r="J104" s="5" t="s">
        <v>455</v>
      </c>
    </row>
    <row r="105" spans="1:10" ht="12.75" x14ac:dyDescent="0.2">
      <c r="A105" s="5" t="s">
        <v>465</v>
      </c>
      <c r="B105" s="5" t="s">
        <v>612</v>
      </c>
      <c r="C105" s="5" t="s">
        <v>432</v>
      </c>
      <c r="D105" s="5" t="s">
        <v>650</v>
      </c>
      <c r="E105" s="5" t="s">
        <v>655</v>
      </c>
      <c r="F105" s="5" t="s">
        <v>6</v>
      </c>
      <c r="G105" s="5" t="s">
        <v>459</v>
      </c>
      <c r="H105" s="5" t="s">
        <v>460</v>
      </c>
      <c r="I105" s="5" t="b">
        <v>1</v>
      </c>
      <c r="J105" s="5" t="b">
        <v>0</v>
      </c>
    </row>
    <row r="106" spans="1:10" ht="12.75" x14ac:dyDescent="0.2">
      <c r="A106" s="5" t="s">
        <v>498</v>
      </c>
      <c r="B106" s="5" t="s">
        <v>527</v>
      </c>
      <c r="C106" s="5" t="s">
        <v>432</v>
      </c>
      <c r="D106" s="5" t="s">
        <v>650</v>
      </c>
      <c r="E106" s="5" t="s">
        <v>656</v>
      </c>
      <c r="F106" s="5" t="s">
        <v>6</v>
      </c>
      <c r="G106" s="5" t="s">
        <v>424</v>
      </c>
      <c r="H106" s="5" t="s">
        <v>657</v>
      </c>
      <c r="I106" s="5" t="s">
        <v>658</v>
      </c>
      <c r="J106" s="5" t="s">
        <v>659</v>
      </c>
    </row>
    <row r="107" spans="1:10" ht="12.75" x14ac:dyDescent="0.2">
      <c r="A107" s="5" t="s">
        <v>439</v>
      </c>
      <c r="B107" s="5" t="s">
        <v>431</v>
      </c>
      <c r="C107" s="5" t="s">
        <v>432</v>
      </c>
      <c r="D107" s="5" t="s">
        <v>650</v>
      </c>
      <c r="E107" s="5" t="s">
        <v>660</v>
      </c>
      <c r="F107" s="5" t="s">
        <v>6</v>
      </c>
      <c r="G107" s="5" t="s">
        <v>84</v>
      </c>
      <c r="H107" s="5" t="s">
        <v>436</v>
      </c>
      <c r="I107" s="5" t="s">
        <v>437</v>
      </c>
      <c r="J107" s="5" t="s">
        <v>438</v>
      </c>
    </row>
    <row r="108" spans="1:10" ht="12.75" x14ac:dyDescent="0.2">
      <c r="A108" s="5" t="s">
        <v>430</v>
      </c>
      <c r="B108" s="5" t="s">
        <v>564</v>
      </c>
      <c r="C108" s="5" t="s">
        <v>432</v>
      </c>
      <c r="D108" s="5" t="s">
        <v>650</v>
      </c>
      <c r="E108" s="5" t="s">
        <v>661</v>
      </c>
      <c r="F108" s="5" t="s">
        <v>6</v>
      </c>
      <c r="G108" s="5" t="s">
        <v>88</v>
      </c>
      <c r="H108" s="5" t="s">
        <v>441</v>
      </c>
      <c r="I108" s="5" t="s">
        <v>438</v>
      </c>
      <c r="J108" s="5" t="s">
        <v>437</v>
      </c>
    </row>
    <row r="109" spans="1:10" ht="12.75" x14ac:dyDescent="0.2">
      <c r="A109" s="5" t="s">
        <v>538</v>
      </c>
      <c r="B109" s="5" t="s">
        <v>443</v>
      </c>
      <c r="C109" s="5" t="s">
        <v>432</v>
      </c>
      <c r="D109" s="5" t="s">
        <v>650</v>
      </c>
      <c r="E109" s="5" t="s">
        <v>662</v>
      </c>
      <c r="F109" s="5" t="s">
        <v>6</v>
      </c>
      <c r="G109" s="5" t="s">
        <v>84</v>
      </c>
      <c r="H109" s="5" t="s">
        <v>444</v>
      </c>
      <c r="I109" s="5" t="s">
        <v>445</v>
      </c>
      <c r="J109" s="5" t="s">
        <v>446</v>
      </c>
    </row>
    <row r="110" spans="1:10" ht="12.75" x14ac:dyDescent="0.2">
      <c r="A110" s="5" t="s">
        <v>470</v>
      </c>
      <c r="B110" s="5" t="s">
        <v>477</v>
      </c>
      <c r="C110" s="5" t="s">
        <v>478</v>
      </c>
      <c r="D110" s="5" t="s">
        <v>663</v>
      </c>
      <c r="E110" s="5" t="s">
        <v>664</v>
      </c>
      <c r="F110" s="5" t="s">
        <v>6</v>
      </c>
      <c r="G110" s="5" t="s">
        <v>88</v>
      </c>
      <c r="H110" s="5" t="s">
        <v>449</v>
      </c>
      <c r="I110" s="5" t="s">
        <v>446</v>
      </c>
      <c r="J110" s="5" t="s">
        <v>445</v>
      </c>
    </row>
    <row r="111" spans="1:10" ht="12.75" x14ac:dyDescent="0.2">
      <c r="A111" s="5" t="s">
        <v>468</v>
      </c>
      <c r="B111" s="5" t="s">
        <v>501</v>
      </c>
      <c r="C111" s="5" t="s">
        <v>478</v>
      </c>
      <c r="D111" s="5" t="s">
        <v>663</v>
      </c>
      <c r="E111" s="5" t="s">
        <v>665</v>
      </c>
      <c r="F111" s="5" t="s">
        <v>6</v>
      </c>
      <c r="G111" s="5" t="s">
        <v>420</v>
      </c>
      <c r="H111" s="5" t="s">
        <v>453</v>
      </c>
      <c r="I111" s="5" t="s">
        <v>454</v>
      </c>
      <c r="J111" s="5" t="s">
        <v>465</v>
      </c>
    </row>
    <row r="112" spans="1:10" ht="12.75" x14ac:dyDescent="0.2">
      <c r="A112" s="5" t="s">
        <v>468</v>
      </c>
      <c r="B112" s="5" t="s">
        <v>473</v>
      </c>
      <c r="C112" s="5" t="s">
        <v>474</v>
      </c>
      <c r="D112" s="5" t="s">
        <v>666</v>
      </c>
      <c r="E112" s="5" t="s">
        <v>667</v>
      </c>
      <c r="F112" s="5" t="s">
        <v>6</v>
      </c>
      <c r="G112" s="5" t="s">
        <v>459</v>
      </c>
      <c r="H112" s="5" t="s">
        <v>485</v>
      </c>
      <c r="I112" s="5" t="b">
        <v>0</v>
      </c>
      <c r="J112" s="5" t="b">
        <v>1</v>
      </c>
    </row>
    <row r="113" spans="1:10" ht="12.75" x14ac:dyDescent="0.2">
      <c r="A113" s="5" t="s">
        <v>465</v>
      </c>
      <c r="B113" s="5" t="s">
        <v>503</v>
      </c>
      <c r="C113" s="5" t="s">
        <v>474</v>
      </c>
      <c r="D113" s="5" t="s">
        <v>666</v>
      </c>
      <c r="E113" s="5" t="s">
        <v>668</v>
      </c>
      <c r="F113" s="5" t="s">
        <v>6</v>
      </c>
      <c r="G113" s="5" t="s">
        <v>424</v>
      </c>
      <c r="H113" s="5" t="s">
        <v>669</v>
      </c>
      <c r="I113" s="5" t="s">
        <v>464</v>
      </c>
      <c r="J113" s="5" t="s">
        <v>463</v>
      </c>
    </row>
    <row r="114" spans="1:10" ht="12.75" x14ac:dyDescent="0.2">
      <c r="A114" s="5" t="s">
        <v>442</v>
      </c>
      <c r="B114" s="5" t="s">
        <v>496</v>
      </c>
      <c r="C114" s="5" t="s">
        <v>474</v>
      </c>
      <c r="D114" s="5" t="s">
        <v>666</v>
      </c>
      <c r="E114" s="5" t="s">
        <v>670</v>
      </c>
      <c r="F114" s="5" t="s">
        <v>6</v>
      </c>
      <c r="G114" s="5" t="s">
        <v>84</v>
      </c>
      <c r="H114" s="5" t="s">
        <v>436</v>
      </c>
      <c r="I114" s="5" t="s">
        <v>437</v>
      </c>
      <c r="J114" s="5" t="s">
        <v>438</v>
      </c>
    </row>
    <row r="115" spans="1:10" ht="12.75" x14ac:dyDescent="0.2">
      <c r="A115" s="5" t="s">
        <v>439</v>
      </c>
      <c r="B115" s="5" t="s">
        <v>499</v>
      </c>
      <c r="C115" s="5" t="s">
        <v>474</v>
      </c>
      <c r="D115" s="5" t="s">
        <v>666</v>
      </c>
      <c r="E115" s="5" t="s">
        <v>671</v>
      </c>
      <c r="F115" s="5" t="s">
        <v>6</v>
      </c>
      <c r="G115" s="5" t="s">
        <v>88</v>
      </c>
      <c r="H115" s="5" t="s">
        <v>441</v>
      </c>
      <c r="I115" s="5" t="s">
        <v>438</v>
      </c>
      <c r="J115" s="5" t="s">
        <v>437</v>
      </c>
    </row>
    <row r="116" spans="1:10" ht="12.75" x14ac:dyDescent="0.2">
      <c r="A116" s="5" t="s">
        <v>430</v>
      </c>
      <c r="B116" s="5" t="s">
        <v>556</v>
      </c>
      <c r="C116" s="5" t="s">
        <v>474</v>
      </c>
      <c r="D116" s="5" t="s">
        <v>666</v>
      </c>
      <c r="E116" s="5" t="s">
        <v>672</v>
      </c>
      <c r="F116" s="5" t="s">
        <v>6</v>
      </c>
      <c r="G116" s="5" t="s">
        <v>84</v>
      </c>
      <c r="H116" s="5" t="s">
        <v>444</v>
      </c>
      <c r="I116" s="5" t="s">
        <v>445</v>
      </c>
      <c r="J116" s="5" t="s">
        <v>446</v>
      </c>
    </row>
    <row r="117" spans="1:10" ht="12.75" x14ac:dyDescent="0.2">
      <c r="A117" s="5" t="s">
        <v>455</v>
      </c>
      <c r="B117" s="5" t="s">
        <v>673</v>
      </c>
      <c r="C117" s="5" t="s">
        <v>432</v>
      </c>
      <c r="D117" s="5" t="s">
        <v>674</v>
      </c>
      <c r="E117" s="5" t="s">
        <v>675</v>
      </c>
      <c r="F117" s="5" t="s">
        <v>6</v>
      </c>
      <c r="G117" s="5" t="s">
        <v>88</v>
      </c>
      <c r="H117" s="5" t="s">
        <v>449</v>
      </c>
      <c r="I117" s="5" t="s">
        <v>446</v>
      </c>
      <c r="J117" s="5" t="s">
        <v>445</v>
      </c>
    </row>
    <row r="118" spans="1:10" ht="12.75" x14ac:dyDescent="0.2">
      <c r="A118" s="5" t="s">
        <v>481</v>
      </c>
      <c r="B118" s="5" t="s">
        <v>482</v>
      </c>
      <c r="C118" s="5" t="s">
        <v>432</v>
      </c>
      <c r="D118" s="5" t="s">
        <v>674</v>
      </c>
      <c r="E118" s="5" t="s">
        <v>676</v>
      </c>
      <c r="F118" s="5" t="s">
        <v>6</v>
      </c>
      <c r="G118" s="5" t="s">
        <v>420</v>
      </c>
      <c r="H118" s="5" t="s">
        <v>453</v>
      </c>
      <c r="I118" s="5" t="s">
        <v>454</v>
      </c>
      <c r="J118" s="5" t="s">
        <v>470</v>
      </c>
    </row>
    <row r="119" spans="1:10" ht="12.75" x14ac:dyDescent="0.2">
      <c r="A119" s="5" t="s">
        <v>470</v>
      </c>
      <c r="B119" s="5" t="s">
        <v>473</v>
      </c>
      <c r="C119" s="5" t="s">
        <v>474</v>
      </c>
      <c r="D119" s="5" t="s">
        <v>666</v>
      </c>
      <c r="E119" s="5" t="s">
        <v>677</v>
      </c>
      <c r="F119" s="5" t="s">
        <v>6</v>
      </c>
      <c r="G119" s="5" t="s">
        <v>459</v>
      </c>
      <c r="H119" s="5" t="s">
        <v>460</v>
      </c>
      <c r="I119" s="5" t="b">
        <v>1</v>
      </c>
      <c r="J119" s="5" t="b">
        <v>0</v>
      </c>
    </row>
    <row r="120" spans="1:10" ht="12.75" x14ac:dyDescent="0.2">
      <c r="A120" s="5" t="s">
        <v>498</v>
      </c>
      <c r="B120" s="5" t="s">
        <v>496</v>
      </c>
      <c r="C120" s="5" t="s">
        <v>474</v>
      </c>
      <c r="D120" s="5" t="s">
        <v>666</v>
      </c>
      <c r="E120" s="5" t="s">
        <v>678</v>
      </c>
      <c r="F120" s="5" t="s">
        <v>6</v>
      </c>
      <c r="G120" s="5" t="s">
        <v>424</v>
      </c>
      <c r="H120" s="5" t="s">
        <v>679</v>
      </c>
      <c r="I120" s="5" t="s">
        <v>680</v>
      </c>
      <c r="J120" s="5" t="s">
        <v>681</v>
      </c>
    </row>
    <row r="121" spans="1:10" ht="12.75" x14ac:dyDescent="0.2">
      <c r="A121" s="5" t="s">
        <v>456</v>
      </c>
      <c r="B121" s="5" t="s">
        <v>503</v>
      </c>
      <c r="C121" s="5" t="s">
        <v>474</v>
      </c>
      <c r="D121" s="5" t="s">
        <v>666</v>
      </c>
      <c r="E121" s="5" t="s">
        <v>682</v>
      </c>
      <c r="F121" s="5" t="s">
        <v>6</v>
      </c>
      <c r="G121" s="5" t="s">
        <v>84</v>
      </c>
      <c r="H121" s="5" t="s">
        <v>436</v>
      </c>
      <c r="I121" s="5" t="s">
        <v>437</v>
      </c>
      <c r="J121" s="5" t="s">
        <v>438</v>
      </c>
    </row>
    <row r="122" spans="1:10" ht="12.75" x14ac:dyDescent="0.2">
      <c r="A122" s="5" t="s">
        <v>465</v>
      </c>
      <c r="B122" s="5" t="s">
        <v>612</v>
      </c>
      <c r="C122" s="5" t="s">
        <v>432</v>
      </c>
      <c r="D122" s="5" t="s">
        <v>683</v>
      </c>
      <c r="E122" s="5" t="s">
        <v>684</v>
      </c>
      <c r="F122" s="5" t="s">
        <v>6</v>
      </c>
      <c r="G122" s="5" t="s">
        <v>88</v>
      </c>
      <c r="H122" s="5" t="s">
        <v>441</v>
      </c>
      <c r="I122" s="5" t="s">
        <v>438</v>
      </c>
      <c r="J122" s="5" t="s">
        <v>437</v>
      </c>
    </row>
    <row r="123" spans="1:10" ht="12.75" x14ac:dyDescent="0.2">
      <c r="A123" s="5" t="s">
        <v>470</v>
      </c>
      <c r="B123" s="5" t="s">
        <v>685</v>
      </c>
      <c r="C123" s="5" t="s">
        <v>474</v>
      </c>
      <c r="D123" s="5" t="s">
        <v>686</v>
      </c>
      <c r="E123" s="5" t="s">
        <v>687</v>
      </c>
      <c r="F123" s="5" t="s">
        <v>435</v>
      </c>
      <c r="G123" s="5" t="s">
        <v>84</v>
      </c>
      <c r="H123" s="5" t="s">
        <v>444</v>
      </c>
      <c r="I123" s="5" t="s">
        <v>445</v>
      </c>
      <c r="J123" s="5" t="s">
        <v>446</v>
      </c>
    </row>
    <row r="124" spans="1:10" ht="12.75" x14ac:dyDescent="0.2">
      <c r="A124" s="5" t="s">
        <v>536</v>
      </c>
      <c r="B124" s="5" t="s">
        <v>688</v>
      </c>
      <c r="C124" s="5" t="s">
        <v>432</v>
      </c>
      <c r="D124" s="5" t="s">
        <v>683</v>
      </c>
      <c r="E124" s="5" t="s">
        <v>689</v>
      </c>
      <c r="F124" s="5" t="s">
        <v>435</v>
      </c>
      <c r="G124" s="5" t="s">
        <v>88</v>
      </c>
      <c r="H124" s="5" t="s">
        <v>449</v>
      </c>
      <c r="I124" s="5" t="s">
        <v>446</v>
      </c>
      <c r="J124" s="5" t="s">
        <v>445</v>
      </c>
    </row>
    <row r="125" spans="1:10" ht="12.75" x14ac:dyDescent="0.2">
      <c r="A125" s="5" t="s">
        <v>456</v>
      </c>
      <c r="B125" s="5" t="s">
        <v>457</v>
      </c>
      <c r="C125" s="5" t="s">
        <v>432</v>
      </c>
      <c r="D125" s="5" t="s">
        <v>683</v>
      </c>
      <c r="E125" s="5" t="s">
        <v>742</v>
      </c>
      <c r="F125" s="5" t="s">
        <v>435</v>
      </c>
      <c r="G125" s="5" t="s">
        <v>420</v>
      </c>
      <c r="H125" s="5" t="s">
        <v>453</v>
      </c>
      <c r="I125" s="5" t="s">
        <v>454</v>
      </c>
      <c r="J125" s="5" t="s">
        <v>442</v>
      </c>
    </row>
    <row r="126" spans="1:10" ht="12.75" x14ac:dyDescent="0.2">
      <c r="A126" s="5" t="s">
        <v>439</v>
      </c>
      <c r="B126" s="5" t="s">
        <v>690</v>
      </c>
      <c r="C126" s="5" t="s">
        <v>432</v>
      </c>
      <c r="D126" s="5" t="s">
        <v>683</v>
      </c>
      <c r="E126" s="5" t="s">
        <v>691</v>
      </c>
      <c r="F126" s="5" t="s">
        <v>435</v>
      </c>
      <c r="G126" s="5" t="s">
        <v>459</v>
      </c>
      <c r="H126" s="5" t="s">
        <v>485</v>
      </c>
      <c r="I126" s="5" t="b">
        <v>0</v>
      </c>
      <c r="J126" s="5" t="b">
        <v>1</v>
      </c>
    </row>
    <row r="127" spans="1:10" ht="12.75" x14ac:dyDescent="0.2">
      <c r="A127" s="5" t="s">
        <v>470</v>
      </c>
      <c r="B127" s="5" t="s">
        <v>685</v>
      </c>
      <c r="C127" s="5" t="s">
        <v>474</v>
      </c>
      <c r="D127" s="5" t="s">
        <v>686</v>
      </c>
      <c r="E127" s="5" t="s">
        <v>692</v>
      </c>
      <c r="F127" s="5" t="s">
        <v>8</v>
      </c>
      <c r="G127" s="5" t="s">
        <v>424</v>
      </c>
      <c r="H127" s="5" t="s">
        <v>693</v>
      </c>
      <c r="I127" s="5" t="s">
        <v>694</v>
      </c>
      <c r="J127" s="5" t="s">
        <v>695</v>
      </c>
    </row>
    <row r="128" spans="1:10" ht="12.75" x14ac:dyDescent="0.2">
      <c r="A128" s="5" t="s">
        <v>439</v>
      </c>
      <c r="B128" s="5" t="s">
        <v>696</v>
      </c>
      <c r="C128" s="5" t="s">
        <v>474</v>
      </c>
      <c r="D128" s="5" t="s">
        <v>686</v>
      </c>
      <c r="E128" s="5" t="s">
        <v>697</v>
      </c>
      <c r="F128" s="5" t="s">
        <v>8</v>
      </c>
      <c r="G128" s="5" t="s">
        <v>84</v>
      </c>
      <c r="H128" s="5" t="s">
        <v>436</v>
      </c>
      <c r="I128" s="5" t="s">
        <v>437</v>
      </c>
      <c r="J128" s="5" t="s">
        <v>438</v>
      </c>
    </row>
    <row r="129" spans="1:10" ht="12.75" x14ac:dyDescent="0.2">
      <c r="A129" s="5" t="s">
        <v>456</v>
      </c>
      <c r="B129" s="5" t="s">
        <v>447</v>
      </c>
      <c r="C129" s="5" t="s">
        <v>432</v>
      </c>
      <c r="D129" s="5" t="s">
        <v>683</v>
      </c>
      <c r="E129" s="5" t="s">
        <v>698</v>
      </c>
      <c r="F129" s="5" t="s">
        <v>8</v>
      </c>
      <c r="G129" s="5" t="s">
        <v>88</v>
      </c>
      <c r="H129" s="5" t="s">
        <v>441</v>
      </c>
      <c r="I129" s="5" t="s">
        <v>438</v>
      </c>
      <c r="J129" s="5" t="s">
        <v>437</v>
      </c>
    </row>
    <row r="130" spans="1:10" ht="12.75" x14ac:dyDescent="0.2">
      <c r="A130" s="5" t="s">
        <v>430</v>
      </c>
      <c r="B130" s="5" t="s">
        <v>466</v>
      </c>
      <c r="C130" s="5" t="s">
        <v>432</v>
      </c>
      <c r="D130" s="5" t="s">
        <v>683</v>
      </c>
      <c r="E130" s="5" t="s">
        <v>699</v>
      </c>
      <c r="F130" s="5" t="s">
        <v>8</v>
      </c>
      <c r="G130" s="5" t="s">
        <v>84</v>
      </c>
      <c r="H130" s="5" t="s">
        <v>444</v>
      </c>
      <c r="I130" s="5" t="s">
        <v>445</v>
      </c>
      <c r="J130" s="5" t="s">
        <v>446</v>
      </c>
    </row>
    <row r="131" spans="1:10" ht="12.75" x14ac:dyDescent="0.2">
      <c r="A131" s="5" t="s">
        <v>468</v>
      </c>
      <c r="B131" s="5" t="s">
        <v>527</v>
      </c>
      <c r="C131" s="5" t="s">
        <v>432</v>
      </c>
      <c r="D131" s="5" t="s">
        <v>683</v>
      </c>
      <c r="E131" s="5" t="s">
        <v>700</v>
      </c>
      <c r="F131" s="5" t="s">
        <v>8</v>
      </c>
      <c r="G131" s="5" t="s">
        <v>88</v>
      </c>
      <c r="H131" s="5" t="s">
        <v>449</v>
      </c>
      <c r="I131" s="5" t="s">
        <v>446</v>
      </c>
      <c r="J131" s="5" t="s">
        <v>445</v>
      </c>
    </row>
    <row r="132" spans="1:10" ht="12.75" x14ac:dyDescent="0.2">
      <c r="A132" s="5" t="s">
        <v>538</v>
      </c>
      <c r="B132" s="5" t="s">
        <v>431</v>
      </c>
      <c r="C132" s="5" t="s">
        <v>432</v>
      </c>
      <c r="D132" s="5" t="s">
        <v>701</v>
      </c>
      <c r="E132" s="5" t="s">
        <v>702</v>
      </c>
      <c r="F132" s="5" t="s">
        <v>435</v>
      </c>
      <c r="G132" s="5" t="s">
        <v>420</v>
      </c>
      <c r="H132" s="5" t="s">
        <v>453</v>
      </c>
      <c r="I132" s="5" t="s">
        <v>454</v>
      </c>
      <c r="J132" s="5" t="s">
        <v>468</v>
      </c>
    </row>
    <row r="133" spans="1:10" ht="12.75" x14ac:dyDescent="0.2">
      <c r="A133" s="5" t="s">
        <v>439</v>
      </c>
      <c r="B133" s="5" t="s">
        <v>703</v>
      </c>
      <c r="C133" s="5" t="s">
        <v>432</v>
      </c>
      <c r="D133" s="5" t="s">
        <v>701</v>
      </c>
      <c r="E133" s="5" t="s">
        <v>704</v>
      </c>
      <c r="F133" s="5" t="s">
        <v>435</v>
      </c>
      <c r="G133" s="5" t="s">
        <v>459</v>
      </c>
      <c r="H133" s="5" t="s">
        <v>460</v>
      </c>
      <c r="I133" s="5" t="b">
        <v>1</v>
      </c>
      <c r="J133" s="5" t="b">
        <v>0</v>
      </c>
    </row>
    <row r="134" spans="1:10" ht="12.75" x14ac:dyDescent="0.2">
      <c r="A134" s="5" t="s">
        <v>442</v>
      </c>
      <c r="B134" s="5" t="s">
        <v>612</v>
      </c>
      <c r="C134" s="5" t="s">
        <v>432</v>
      </c>
      <c r="D134" s="5" t="s">
        <v>701</v>
      </c>
      <c r="E134" s="5" t="s">
        <v>705</v>
      </c>
      <c r="F134" s="5" t="s">
        <v>435</v>
      </c>
      <c r="G134" s="5" t="s">
        <v>424</v>
      </c>
      <c r="H134" s="5" t="s">
        <v>706</v>
      </c>
      <c r="I134" s="5" t="s">
        <v>707</v>
      </c>
      <c r="J134" s="5" t="s">
        <v>708</v>
      </c>
    </row>
    <row r="135" spans="1:10" ht="12.75" x14ac:dyDescent="0.2">
      <c r="A135" s="5" t="s">
        <v>470</v>
      </c>
      <c r="B135" s="5" t="s">
        <v>690</v>
      </c>
      <c r="C135" s="5" t="s">
        <v>432</v>
      </c>
      <c r="D135" s="5" t="s">
        <v>701</v>
      </c>
      <c r="E135" s="5" t="s">
        <v>709</v>
      </c>
      <c r="F135" s="5" t="s">
        <v>435</v>
      </c>
      <c r="G135" s="5" t="s">
        <v>84</v>
      </c>
      <c r="H135" s="5" t="s">
        <v>436</v>
      </c>
      <c r="I135" s="5" t="s">
        <v>437</v>
      </c>
      <c r="J135" s="5" t="s">
        <v>438</v>
      </c>
    </row>
    <row r="136" spans="1:10" ht="12.75" x14ac:dyDescent="0.2">
      <c r="A136" s="5" t="s">
        <v>468</v>
      </c>
      <c r="B136" s="5" t="s">
        <v>440</v>
      </c>
      <c r="C136" s="5" t="s">
        <v>432</v>
      </c>
      <c r="D136" s="5" t="s">
        <v>701</v>
      </c>
      <c r="E136" s="5" t="s">
        <v>710</v>
      </c>
      <c r="F136" s="5" t="s">
        <v>435</v>
      </c>
      <c r="G136" s="5" t="s">
        <v>88</v>
      </c>
      <c r="H136" s="5" t="s">
        <v>441</v>
      </c>
      <c r="I136" s="5" t="s">
        <v>438</v>
      </c>
      <c r="J136" s="5" t="s">
        <v>437</v>
      </c>
    </row>
    <row r="137" spans="1:10" ht="12.75" x14ac:dyDescent="0.2">
      <c r="A137" s="5" t="s">
        <v>442</v>
      </c>
      <c r="B137" s="5" t="s">
        <v>466</v>
      </c>
      <c r="C137" s="5" t="s">
        <v>432</v>
      </c>
      <c r="D137" s="5" t="s">
        <v>701</v>
      </c>
      <c r="E137" s="5" t="s">
        <v>711</v>
      </c>
      <c r="F137" s="5" t="s">
        <v>6</v>
      </c>
      <c r="G137" s="5" t="s">
        <v>84</v>
      </c>
      <c r="H137" s="5" t="s">
        <v>444</v>
      </c>
      <c r="I137" s="5" t="s">
        <v>445</v>
      </c>
      <c r="J137" s="5" t="s">
        <v>446</v>
      </c>
    </row>
    <row r="138" spans="1:10" ht="12.75" x14ac:dyDescent="0.2">
      <c r="A138" s="5" t="s">
        <v>430</v>
      </c>
      <c r="B138" s="5" t="s">
        <v>447</v>
      </c>
      <c r="C138" s="5" t="s">
        <v>432</v>
      </c>
      <c r="D138" s="5" t="s">
        <v>701</v>
      </c>
      <c r="E138" s="5" t="s">
        <v>712</v>
      </c>
      <c r="F138" s="5" t="s">
        <v>6</v>
      </c>
      <c r="G138" s="5" t="s">
        <v>88</v>
      </c>
      <c r="H138" s="5" t="s">
        <v>449</v>
      </c>
      <c r="I138" s="5" t="s">
        <v>446</v>
      </c>
      <c r="J138" s="5" t="s">
        <v>445</v>
      </c>
    </row>
    <row r="139" spans="1:10" ht="12.75" x14ac:dyDescent="0.2">
      <c r="A139" s="5" t="s">
        <v>439</v>
      </c>
      <c r="B139" s="5" t="s">
        <v>612</v>
      </c>
      <c r="C139" s="5" t="s">
        <v>432</v>
      </c>
      <c r="D139" s="5" t="s">
        <v>701</v>
      </c>
      <c r="E139" s="5" t="s">
        <v>713</v>
      </c>
      <c r="F139" s="5" t="s">
        <v>6</v>
      </c>
      <c r="G139" s="5" t="s">
        <v>420</v>
      </c>
      <c r="H139" s="5" t="s">
        <v>453</v>
      </c>
      <c r="I139" s="5" t="s">
        <v>454</v>
      </c>
      <c r="J139" s="5" t="s">
        <v>481</v>
      </c>
    </row>
    <row r="140" spans="1:10" ht="12.75" x14ac:dyDescent="0.2">
      <c r="A140" s="5" t="s">
        <v>498</v>
      </c>
      <c r="B140" s="5" t="s">
        <v>564</v>
      </c>
      <c r="C140" s="5" t="s">
        <v>432</v>
      </c>
      <c r="D140" s="5" t="s">
        <v>701</v>
      </c>
      <c r="E140" s="5" t="s">
        <v>714</v>
      </c>
      <c r="F140" s="5" t="s">
        <v>6</v>
      </c>
      <c r="G140" s="5" t="s">
        <v>459</v>
      </c>
      <c r="H140" s="5" t="s">
        <v>485</v>
      </c>
      <c r="I140" s="5" t="b">
        <v>0</v>
      </c>
      <c r="J140" s="5" t="b">
        <v>1</v>
      </c>
    </row>
    <row r="141" spans="1:10" ht="12.75" x14ac:dyDescent="0.2">
      <c r="A141" s="5" t="s">
        <v>439</v>
      </c>
      <c r="B141" s="5" t="s">
        <v>431</v>
      </c>
      <c r="C141" s="5" t="s">
        <v>432</v>
      </c>
      <c r="D141" s="5" t="s">
        <v>701</v>
      </c>
      <c r="E141" s="5" t="s">
        <v>715</v>
      </c>
      <c r="F141" s="5" t="s">
        <v>6</v>
      </c>
      <c r="G141" s="5" t="s">
        <v>424</v>
      </c>
      <c r="H141" s="5" t="s">
        <v>716</v>
      </c>
      <c r="I141" s="5" t="s">
        <v>717</v>
      </c>
      <c r="J141" s="5" t="s">
        <v>718</v>
      </c>
    </row>
    <row r="142" spans="1:10" ht="12.75" x14ac:dyDescent="0.2">
      <c r="A142" s="5" t="s">
        <v>465</v>
      </c>
      <c r="B142" s="5" t="s">
        <v>612</v>
      </c>
      <c r="C142" s="5" t="s">
        <v>432</v>
      </c>
      <c r="D142" s="5" t="s">
        <v>719</v>
      </c>
      <c r="E142" s="5" t="s">
        <v>720</v>
      </c>
      <c r="F142" s="5" t="s">
        <v>6</v>
      </c>
      <c r="G142" s="5" t="s">
        <v>84</v>
      </c>
      <c r="H142" s="5" t="s">
        <v>436</v>
      </c>
      <c r="I142" s="5" t="s">
        <v>437</v>
      </c>
      <c r="J142" s="5" t="s">
        <v>438</v>
      </c>
    </row>
    <row r="143" spans="1:10" ht="12.75" x14ac:dyDescent="0.2">
      <c r="A143" s="5" t="s">
        <v>498</v>
      </c>
      <c r="B143" s="5" t="s">
        <v>527</v>
      </c>
      <c r="C143" s="5" t="s">
        <v>432</v>
      </c>
      <c r="D143" s="5" t="s">
        <v>719</v>
      </c>
      <c r="E143" s="5" t="s">
        <v>721</v>
      </c>
      <c r="F143" s="5" t="s">
        <v>6</v>
      </c>
      <c r="G143" s="5" t="s">
        <v>88</v>
      </c>
      <c r="H143" s="5" t="s">
        <v>441</v>
      </c>
      <c r="I143" s="5" t="s">
        <v>438</v>
      </c>
      <c r="J143" s="5" t="s">
        <v>437</v>
      </c>
    </row>
    <row r="144" spans="1:10" ht="12.75" x14ac:dyDescent="0.2">
      <c r="A144" s="5" t="s">
        <v>536</v>
      </c>
      <c r="B144" s="5" t="s">
        <v>447</v>
      </c>
      <c r="C144" s="5" t="s">
        <v>432</v>
      </c>
      <c r="D144" s="5" t="s">
        <v>719</v>
      </c>
      <c r="E144" s="5" t="s">
        <v>722</v>
      </c>
      <c r="F144" s="5" t="s">
        <v>6</v>
      </c>
      <c r="G144" s="5" t="s">
        <v>84</v>
      </c>
      <c r="H144" s="5" t="s">
        <v>444</v>
      </c>
      <c r="I144" s="5" t="s">
        <v>445</v>
      </c>
      <c r="J144" s="5" t="s">
        <v>446</v>
      </c>
    </row>
    <row r="145" spans="1:10" ht="12.75" x14ac:dyDescent="0.2">
      <c r="A145" s="5" t="s">
        <v>470</v>
      </c>
      <c r="B145" s="5" t="s">
        <v>523</v>
      </c>
      <c r="C145" s="5" t="s">
        <v>432</v>
      </c>
      <c r="D145" s="5" t="s">
        <v>719</v>
      </c>
      <c r="E145" s="5" t="s">
        <v>723</v>
      </c>
      <c r="F145" s="5" t="s">
        <v>6</v>
      </c>
      <c r="G145" s="5" t="s">
        <v>88</v>
      </c>
      <c r="H145" s="5" t="s">
        <v>449</v>
      </c>
      <c r="I145" s="5" t="s">
        <v>446</v>
      </c>
      <c r="J145" s="5" t="s">
        <v>445</v>
      </c>
    </row>
    <row r="146" spans="1:10" ht="12.75" x14ac:dyDescent="0.2">
      <c r="A146" s="5" t="s">
        <v>430</v>
      </c>
      <c r="B146" s="5" t="s">
        <v>512</v>
      </c>
      <c r="C146" s="5" t="s">
        <v>432</v>
      </c>
      <c r="D146" s="5" t="s">
        <v>719</v>
      </c>
      <c r="E146" s="5" t="s">
        <v>724</v>
      </c>
      <c r="F146" s="5" t="s">
        <v>6</v>
      </c>
      <c r="G146" s="5" t="s">
        <v>420</v>
      </c>
      <c r="H146" s="5" t="s">
        <v>453</v>
      </c>
      <c r="I146" s="5" t="s">
        <v>454</v>
      </c>
      <c r="J146" s="5" t="s">
        <v>455</v>
      </c>
    </row>
    <row r="147" spans="1:10" ht="12.75" x14ac:dyDescent="0.2">
      <c r="A147" s="5" t="s">
        <v>439</v>
      </c>
      <c r="B147" s="5" t="s">
        <v>575</v>
      </c>
      <c r="C147" s="5" t="s">
        <v>432</v>
      </c>
      <c r="D147" s="5" t="s">
        <v>719</v>
      </c>
      <c r="E147" s="5" t="s">
        <v>725</v>
      </c>
      <c r="F147" s="5" t="s">
        <v>6</v>
      </c>
      <c r="G147" s="5" t="s">
        <v>459</v>
      </c>
      <c r="H147" s="5" t="s">
        <v>460</v>
      </c>
      <c r="I147" s="5" t="b">
        <v>1</v>
      </c>
      <c r="J147" s="5" t="b">
        <v>0</v>
      </c>
    </row>
    <row r="148" spans="1:10" ht="12.75" x14ac:dyDescent="0.2">
      <c r="A148" s="5" t="s">
        <v>538</v>
      </c>
      <c r="B148" s="5" t="s">
        <v>440</v>
      </c>
      <c r="C148" s="5" t="s">
        <v>432</v>
      </c>
      <c r="D148" s="5" t="s">
        <v>719</v>
      </c>
      <c r="E148" s="5" t="s">
        <v>726</v>
      </c>
      <c r="F148" s="5" t="s">
        <v>6</v>
      </c>
      <c r="G148" s="5" t="s">
        <v>424</v>
      </c>
      <c r="H148" s="5" t="s">
        <v>727</v>
      </c>
      <c r="I148" s="5" t="s">
        <v>728</v>
      </c>
      <c r="J148" s="5" t="s">
        <v>729</v>
      </c>
    </row>
    <row r="149" spans="1:10" ht="12.75" x14ac:dyDescent="0.2">
      <c r="A149" s="5" t="s">
        <v>442</v>
      </c>
      <c r="B149" s="5" t="s">
        <v>451</v>
      </c>
      <c r="C149" s="5" t="s">
        <v>432</v>
      </c>
      <c r="D149" s="5" t="s">
        <v>719</v>
      </c>
      <c r="E149" s="5" t="s">
        <v>730</v>
      </c>
      <c r="F149" s="5" t="s">
        <v>6</v>
      </c>
      <c r="G149" s="5" t="s">
        <v>84</v>
      </c>
      <c r="H149" s="5" t="s">
        <v>436</v>
      </c>
      <c r="I149" s="5" t="s">
        <v>437</v>
      </c>
      <c r="J149" s="5" t="s">
        <v>438</v>
      </c>
    </row>
    <row r="150" spans="1:10" ht="12.75" x14ac:dyDescent="0.2">
      <c r="A150" s="5" t="s">
        <v>456</v>
      </c>
      <c r="B150" s="5" t="s">
        <v>629</v>
      </c>
      <c r="C150" s="5" t="s">
        <v>432</v>
      </c>
      <c r="D150" s="5" t="s">
        <v>719</v>
      </c>
      <c r="E150" s="5" t="s">
        <v>731</v>
      </c>
      <c r="F150" s="5" t="s">
        <v>6</v>
      </c>
      <c r="G150" s="5" t="s">
        <v>88</v>
      </c>
      <c r="H150" s="5" t="s">
        <v>441</v>
      </c>
      <c r="I150" s="5" t="s">
        <v>438</v>
      </c>
      <c r="J150" s="5" t="s">
        <v>437</v>
      </c>
    </row>
    <row r="151" spans="1:10" ht="12.75" x14ac:dyDescent="0.2">
      <c r="A151" s="5" t="s">
        <v>522</v>
      </c>
      <c r="B151" s="5" t="s">
        <v>431</v>
      </c>
      <c r="C151" s="5" t="s">
        <v>432</v>
      </c>
      <c r="D151" s="5" t="s">
        <v>719</v>
      </c>
      <c r="E151" s="5" t="s">
        <v>732</v>
      </c>
      <c r="F151" s="5" t="s">
        <v>6</v>
      </c>
      <c r="G151" s="5" t="s">
        <v>84</v>
      </c>
      <c r="H151" s="5" t="s">
        <v>444</v>
      </c>
      <c r="I151" s="5" t="s">
        <v>445</v>
      </c>
      <c r="J151" s="5" t="s">
        <v>446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53"/>
  <sheetViews>
    <sheetView workbookViewId="0">
      <selection activeCell="B8" sqref="B8"/>
    </sheetView>
  </sheetViews>
  <sheetFormatPr defaultColWidth="14.42578125" defaultRowHeight="15.75" customHeight="1" x14ac:dyDescent="0.2"/>
  <cols>
    <col min="2" max="2" width="27.140625" customWidth="1"/>
    <col min="3" max="3" width="32" customWidth="1"/>
    <col min="4" max="4" width="39.5703125" customWidth="1"/>
  </cols>
  <sheetData>
    <row r="1" spans="1:4" ht="15.75" customHeight="1" x14ac:dyDescent="0.2">
      <c r="A1" s="3" t="s">
        <v>733</v>
      </c>
      <c r="B1" s="2" t="s">
        <v>734</v>
      </c>
      <c r="C1" s="2" t="s">
        <v>735</v>
      </c>
      <c r="D1" s="2" t="s">
        <v>736</v>
      </c>
    </row>
    <row r="2" spans="1:4" ht="15.75" customHeight="1" x14ac:dyDescent="0.2">
      <c r="A2" s="3" t="str">
        <f>IF(sampled!O2="NP2",IF(sampled!F2="FEMALE","she","he"),IF(sampled!B2="FEMALE","she","he"))</f>
        <v>he</v>
      </c>
      <c r="B2" s="6" t="str">
        <f>CONCATENATE(IF(sampled!I2,CONCATENATE(sampled!E2," ",sampled!G2,". ",sampled!A2, " ",sampled!C2),CONCATENATE(sampled!A2," ",sampled!C2,". ",sampled!E2," ",sampled!G2)),". ")</f>
        <v xml:space="preserve">Joel likes to sail. Gloria is a bellhop. </v>
      </c>
      <c r="C2" s="6" t="str">
        <f>CONCATENATE(IF(sampled!J2,CONCATENATE(sampled!E2," and ",sampled!A2," ",manual!A2),CONCATENATE(sampled!A2," and ",sampled!E2," ",manual!A2)),". ")</f>
        <v xml:space="preserve">Gloria and Joel are close friends. </v>
      </c>
      <c r="D2" s="6" t="str">
        <f>CONCATENATE(sampled!A2," ",manual!D2," ",sampled!E2," ",manual!B2," because ",A2," ",manual!E2)</f>
        <v>Gloria congratulated Joel this morning because he won an award at a local sailing championship.</v>
      </c>
    </row>
    <row r="3" spans="1:4" ht="15.75" customHeight="1" x14ac:dyDescent="0.2">
      <c r="A3" s="3" t="s">
        <v>737</v>
      </c>
      <c r="B3" s="6" t="str">
        <f>CONCATENATE(IF(sampled!I3,CONCATENATE(sampled!E3," ",sampled!G3,". ",sampled!A3, " ",sampled!C3),CONCATENATE(sampled!A3," ",sampled!C3,". ",sampled!E3," ",sampled!G3)),". ")</f>
        <v xml:space="preserve">Alana likes to crochet. Milton likes to flirt. </v>
      </c>
      <c r="C3" s="6" t="str">
        <f>CONCATENATE(IF(sampled!J3,CONCATENATE(sampled!E3," and ",sampled!A3," ",manual!A3),CONCATENATE(sampled!A3," and ",sampled!E3," ",manual!A3)),". ")</f>
        <v xml:space="preserve">Milton and Alana are neighbors. </v>
      </c>
      <c r="D3" s="6" t="str">
        <f>CONCATENATE(sampled!A3," ",manual!D3," ",sampled!E3," ",manual!B3," because ",A3," ",manual!E3)</f>
        <v>Milton congratulated Alana at lunch because she just got featured in "Simply Crochet", a popular crafts magazine.</v>
      </c>
    </row>
    <row r="4" spans="1:4" ht="15.75" customHeight="1" x14ac:dyDescent="0.2">
      <c r="A4" s="3" t="s">
        <v>737</v>
      </c>
      <c r="B4" s="6" t="str">
        <f>CONCATENATE(IF(sampled!I4,CONCATENATE(sampled!E4," ",sampled!G4,". ",sampled!A4, " ",sampled!C4),CONCATENATE(sampled!A4," ",sampled!C4,". ",sampled!E4," ",sampled!G4)),". ")</f>
        <v xml:space="preserve">Pam is an ophthalmologist. Eddie owns a bagpipe. </v>
      </c>
      <c r="C4" s="6" t="str">
        <f>CONCATENATE(IF(sampled!J4,CONCATENATE(sampled!E4," and ",sampled!A4," ",manual!A4),CONCATENATE(sampled!A4," and ",sampled!E4," ",manual!A4)),". ")</f>
        <v xml:space="preserve">Pam and Eddie are siblings. </v>
      </c>
      <c r="D4" s="6" t="str">
        <f>CONCATENATE(sampled!A4," ",manual!D4," ",sampled!E4," ",manual!B4," because ",A4," ",manual!E4)</f>
        <v>Eddie congratulated Pam on Monday because she was nominated for the "Ophthalmologist of the year" award.</v>
      </c>
    </row>
    <row r="5" spans="1:4" ht="15.75" customHeight="1" x14ac:dyDescent="0.2">
      <c r="A5" s="3" t="s">
        <v>737</v>
      </c>
      <c r="B5" s="6" t="str">
        <f>CONCATENATE(IF(sampled!I5,CONCATENATE(sampled!E5," ",sampled!G5,". ",sampled!A5, " ",sampled!C5),CONCATENATE(sampled!A5," ",sampled!C5,". ",sampled!E5," ",sampled!G5)),". ")</f>
        <v xml:space="preserve">Julie is a retiree. Gavin owns a treadmill. </v>
      </c>
      <c r="C5" s="6" t="str">
        <f>CONCATENATE(IF(sampled!J5,CONCATENATE(sampled!E5," and ",sampled!A5," ",manual!A5),CONCATENATE(sampled!A5," and ",sampled!E5," ",manual!A5)),". ")</f>
        <v xml:space="preserve">Julie and Gavin are neighbors. </v>
      </c>
      <c r="D5" s="6" t="str">
        <f>CONCATENATE(sampled!A5," ",manual!D5," ",sampled!E5," ",manual!B5," because ",A5," ",manual!E5)</f>
        <v>Gavin congratulated Julie last week because she just became a grandmother.</v>
      </c>
    </row>
    <row r="6" spans="1:4" ht="15.75" customHeight="1" x14ac:dyDescent="0.2">
      <c r="A6" s="3" t="s">
        <v>738</v>
      </c>
      <c r="B6" s="6" t="str">
        <f>CONCATENATE(IF(sampled!I6,CONCATENATE(sampled!E6," ",sampled!G6,". ",sampled!A6, " ",sampled!C6),CONCATENATE(sampled!A6," ",sampled!C6,". ",sampled!E6," ",sampled!G6)),". ")</f>
        <v xml:space="preserve">Natalie owns a treadmill. Gerard owns a limousine. </v>
      </c>
      <c r="C6" s="6" t="str">
        <f>CONCATENATE(IF(sampled!J6,CONCATENATE(sampled!E6," and ",sampled!A6," ",manual!A6),CONCATENATE(sampled!A6," and ",sampled!E6," ",manual!A6)),". ")</f>
        <v xml:space="preserve">Gerard and Natalie are sweethearts. </v>
      </c>
      <c r="D6" s="6" t="str">
        <f>CONCATENATE(sampled!A6," ",manual!D6," ",sampled!E6," ",manual!B6," because ",A6," ",manual!E6)</f>
        <v>Natalie congratulated Gerard today because he recently started a transportation business that is doing extremely well.</v>
      </c>
    </row>
    <row r="7" spans="1:4" ht="15.75" customHeight="1" x14ac:dyDescent="0.2">
      <c r="A7" s="3" t="s">
        <v>737</v>
      </c>
      <c r="B7" s="6" t="str">
        <f>CONCATENATE(IF(sampled!I7,CONCATENATE(sampled!E7," ",sampled!G7,". ",sampled!A7, " ",sampled!C7),CONCATENATE(sampled!A7," ",sampled!C7,". ",sampled!E7," ",sampled!G7)),". ")</f>
        <v xml:space="preserve">Shane likes to flirt. Suzanne owns a salamander. </v>
      </c>
      <c r="C7" s="6" t="str">
        <f>CONCATENATE(IF(sampled!J7,CONCATENATE(sampled!E7," and ",sampled!A7," ",manual!A7),CONCATENATE(sampled!A7," and ",sampled!E7," ",manual!A7)),". ")</f>
        <v xml:space="preserve">Suzanne and Shane are dating. </v>
      </c>
      <c r="D7" s="6" t="str">
        <f>CONCATENATE(sampled!A7," ",manual!D7," ",sampled!E7," ",manual!B7," because ",A7," ",manual!E7)</f>
        <v>Shane congratulated Suzanne last night because she was accepted to a wildlife conservation fellowship in the Galapagos.</v>
      </c>
    </row>
    <row r="8" spans="1:4" ht="15.75" customHeight="1" x14ac:dyDescent="0.2">
      <c r="A8" s="3" t="s">
        <v>737</v>
      </c>
      <c r="B8" s="6" t="str">
        <f>CONCATENATE(IF(sampled!I8,CONCATENATE(sampled!E8," ",sampled!G8,". ",sampled!A8, " ",sampled!C8),CONCATENATE(sampled!A8," ",sampled!C8,". ",sampled!E8," ",sampled!G8)),". ")</f>
        <v xml:space="preserve">Kimberly owns a limousine. Jonathan is a retiree. </v>
      </c>
      <c r="C8" s="6" t="str">
        <f>CONCATENATE(IF(sampled!J8,CONCATENATE(sampled!E8," and ",sampled!A8," ",manual!A8),CONCATENATE(sampled!A8," and ",sampled!E8," ",manual!A8)),". ")</f>
        <v xml:space="preserve">Jonathan and Kimberly are neighbors. </v>
      </c>
      <c r="D8" s="6" t="str">
        <f>CONCATENATE(sampled!A8," ",manual!D8," ",sampled!E8," ",manual!B8," because ",A8," ",manual!E8)</f>
        <v>Jonathan congratulated Kimberly last week because she had just added several cabs to her limousine business.</v>
      </c>
    </row>
    <row r="9" spans="1:4" ht="15.75" customHeight="1" x14ac:dyDescent="0.2">
      <c r="A9" s="3" t="s">
        <v>738</v>
      </c>
      <c r="B9" s="6" t="str">
        <f>CONCATENATE(IF(sampled!I9,CONCATENATE(sampled!E9," ",sampled!G9,". ",sampled!A9, " ",sampled!C9),CONCATENATE(sampled!A9," ",sampled!C9,". ",sampled!E9," ",sampled!G9)),". ")</f>
        <v xml:space="preserve">Roger is a retiree. Hope is an ophthalmologist. </v>
      </c>
      <c r="C9" s="6" t="str">
        <f>CONCATENATE(IF(sampled!J9,CONCATENATE(sampled!E9," and ",sampled!A9," ",manual!A9),CONCATENATE(sampled!A9," and ",sampled!E9," ",manual!A9)),". ")</f>
        <v xml:space="preserve">Roger and Hope are cousins. </v>
      </c>
      <c r="D9" s="6" t="str">
        <f>CONCATENATE(sampled!A9," ",manual!D9," ",sampled!E9," ",manual!B9," because ",A9," ",manual!E9)</f>
        <v>Hope congratulated Roger on Saturday because he recently moved to Florida to enjoy his retirement.</v>
      </c>
    </row>
    <row r="10" spans="1:4" ht="15.75" customHeight="1" x14ac:dyDescent="0.2">
      <c r="A10" s="3" t="s">
        <v>737</v>
      </c>
      <c r="B10" s="6" t="str">
        <f>CONCATENATE(IF(sampled!I10,CONCATENATE(sampled!E10," ",sampled!G10,". ",sampled!A10, " ",sampled!C10),CONCATENATE(sampled!A10," ",sampled!C10,". ",sampled!E10," ",sampled!G10)),". ")</f>
        <v xml:space="preserve">Caroline is a retiree. Gary likes to crochet. </v>
      </c>
      <c r="C10" s="6" t="str">
        <f>CONCATENATE(IF(sampled!J10,CONCATENATE(sampled!E10," and ",sampled!A10," ",manual!A10),CONCATENATE(sampled!A10," and ",sampled!E10," ",manual!A10)),". ")</f>
        <v xml:space="preserve">Caroline and Gary are married. </v>
      </c>
      <c r="D10" s="6" t="str">
        <f>CONCATENATE(sampled!A10," ",manual!D10," ",sampled!E10," ",manual!B10," because ",A10," ",manual!E10)</f>
        <v>Caroline congratulated Gary this morning because she was so proud of the success of his new hobby.</v>
      </c>
    </row>
    <row r="11" spans="1:4" ht="15.75" customHeight="1" x14ac:dyDescent="0.2">
      <c r="A11" s="3" t="s">
        <v>737</v>
      </c>
      <c r="B11" s="6" t="str">
        <f>CONCATENATE(IF(sampled!I11,CONCATENATE(sampled!E11," ",sampled!G11,". ",sampled!A11, " ",sampled!C11),CONCATENATE(sampled!A11," ",sampled!C11,". ",sampled!E11," ",sampled!G11)),". ")</f>
        <v xml:space="preserve">Christine is an actor. Todd owns a pub. </v>
      </c>
      <c r="C11" s="6" t="str">
        <f>CONCATENATE(IF(sampled!J11,CONCATENATE(sampled!E11," and ",sampled!A11," ",manual!A11),CONCATENATE(sampled!A11," and ",sampled!E11," ",manual!A11)),". ")</f>
        <v xml:space="preserve">Christine and Todd are roommates. </v>
      </c>
      <c r="D11" s="6" t="str">
        <f>CONCATENATE(sampled!A11," ",manual!D11," ",sampled!E11," ",manual!B11," because ",A11," ",manual!E11)</f>
        <v>Christine congratulated Todd earlier because she heard from a friend that his pub was becoming quite popular.</v>
      </c>
    </row>
    <row r="12" spans="1:4" ht="15.75" customHeight="1" x14ac:dyDescent="0.2">
      <c r="A12" s="3" t="s">
        <v>738</v>
      </c>
      <c r="B12" s="6" t="str">
        <f>CONCATENATE(IF(sampled!I12,CONCATENATE(sampled!E12," ",sampled!G12,". ",sampled!A12, " ",sampled!C12),CONCATENATE(sampled!A12," ",sampled!C12,". ",sampled!E12," ",sampled!G12)),". ")</f>
        <v xml:space="preserve">Shirley is a bellhop. Thomas owns a treadmill. </v>
      </c>
      <c r="C12" s="6" t="str">
        <f>CONCATENATE(IF(sampled!J12,CONCATENATE(sampled!E12," and ",sampled!A12," ",manual!A12),CONCATENATE(sampled!A12," and ",sampled!E12," ",manual!A12)),". ")</f>
        <v xml:space="preserve">Thomas and Shirley are siblings. </v>
      </c>
      <c r="D12" s="6" t="str">
        <f>CONCATENATE(sampled!A12," ",manual!D12," ",sampled!E12," ",manual!B12," because ",A12," ",manual!E12)</f>
        <v>Shirley envies Thomas often because he can work out in the winter without having to drive to the gym.</v>
      </c>
    </row>
    <row r="13" spans="1:4" ht="15.75" customHeight="1" x14ac:dyDescent="0.2">
      <c r="A13" s="3" t="s">
        <v>738</v>
      </c>
      <c r="B13" s="6" t="str">
        <f>CONCATENATE(IF(sampled!I13,CONCATENATE(sampled!E13," ",sampled!G13,". ",sampled!A13, " ",sampled!C13),CONCATENATE(sampled!A13," ",sampled!C13,". ",sampled!E13," ",sampled!G13)),". ")</f>
        <v xml:space="preserve">Mark is an actor. Holly is a bellhop. </v>
      </c>
      <c r="C13" s="6" t="str">
        <f>CONCATENATE(IF(sampled!J13,CONCATENATE(sampled!E13," and ",sampled!A13," ",manual!A13),CONCATENATE(sampled!A13," and ",sampled!E13," ",manual!A13)),". ")</f>
        <v xml:space="preserve">Mark and Holly are married. </v>
      </c>
      <c r="D13" s="6" t="str">
        <f>CONCATENATE(sampled!A13," ",manual!D13," ",sampled!E13," ",manual!B13," because ",A13," ",manual!E13)</f>
        <v>Holly has envied Mark for years because he seems completely comfortable in front of large crowds.</v>
      </c>
    </row>
    <row r="14" spans="1:4" ht="15.75" customHeight="1" x14ac:dyDescent="0.2">
      <c r="A14" s="3" t="s">
        <v>738</v>
      </c>
      <c r="B14" s="6" t="str">
        <f>CONCATENATE(IF(sampled!I14,CONCATENATE(sampled!E14," ",sampled!G14,". ",sampled!A14, " ",sampled!C14),CONCATENATE(sampled!A14," ",sampled!C14,". ",sampled!E14," ",sampled!G14)),". ")</f>
        <v xml:space="preserve">Josephine owns a treadmill. Clifford likes to read. </v>
      </c>
      <c r="C14" s="6" t="str">
        <f>CONCATENATE(IF(sampled!J14,CONCATENATE(sampled!E14," and ",sampled!A14," ",manual!A14),CONCATENATE(sampled!A14," and ",sampled!E14," ",manual!A14)),". ")</f>
        <v xml:space="preserve">Clifford and Josephine are sweethearts. </v>
      </c>
      <c r="D14" s="6" t="str">
        <f>CONCATENATE(sampled!A14," ",manual!D14," ",sampled!E14," ",manual!B14," because ",A14," ",manual!E14)</f>
        <v>Josephine envied Clifford last year because he read fifty-two books in a year.</v>
      </c>
    </row>
    <row r="15" spans="1:4" ht="15.75" customHeight="1" x14ac:dyDescent="0.2">
      <c r="A15" s="3" t="s">
        <v>737</v>
      </c>
      <c r="B15" s="6" t="str">
        <f>CONCATENATE(IF(sampled!I15,CONCATENATE(sampled!E15," ",sampled!G15,". ",sampled!A15, " ",sampled!C15),CONCATENATE(sampled!A15," ",sampled!C15,". ",sampled!E15," ",sampled!G15)),". ")</f>
        <v xml:space="preserve">Sabrina owns a salamander. Jacob likes to crochet. </v>
      </c>
      <c r="C15" s="6" t="str">
        <f>CONCATENATE(IF(sampled!J15,CONCATENATE(sampled!E15," and ",sampled!A15," ",manual!A15),CONCATENATE(sampled!A15," and ",sampled!E15," ",manual!A15)),". ")</f>
        <v xml:space="preserve">Jacob and Sabrina are roommates. </v>
      </c>
      <c r="D15" s="6" t="str">
        <f>CONCATENATE(sampled!A15," ",manual!D15," ",sampled!E15," ",manual!B15," because ",A15," ",manual!E15)</f>
        <v>Jacob envied Sabrina last week because she was invited to show her salamander to kids in a local 4th grade class.</v>
      </c>
    </row>
    <row r="16" spans="1:4" ht="15.75" customHeight="1" x14ac:dyDescent="0.2">
      <c r="A16" s="3" t="s">
        <v>738</v>
      </c>
      <c r="B16" s="6" t="str">
        <f>CONCATENATE(IF(sampled!I16,CONCATENATE(sampled!E16," ",sampled!G16,". ",sampled!A16, " ",sampled!C16),CONCATENATE(sampled!A16," ",sampled!C16,". ",sampled!E16," ",sampled!G16)),". ")</f>
        <v xml:space="preserve">Marco is a bellhop. Chloe is an actor. </v>
      </c>
      <c r="C16" s="6" t="str">
        <f>CONCATENATE(IF(sampled!J16,CONCATENATE(sampled!E16," and ",sampled!A16," ",manual!A16),CONCATENATE(sampled!A16," and ",sampled!E16," ",manual!A16)),". ")</f>
        <v xml:space="preserve">Marco and Chloe are neighbors. </v>
      </c>
      <c r="D16" s="6" t="str">
        <f>CONCATENATE(sampled!A16," ",manual!D16," ",sampled!E16," ",manual!B16," because ",A16," ",manual!E16)</f>
        <v>Chloe envied Marco this summer because he got a signature from a celebrity who was staying at the hotel.</v>
      </c>
    </row>
    <row r="17" spans="1:4" ht="15.75" customHeight="1" x14ac:dyDescent="0.2">
      <c r="A17" s="3" t="s">
        <v>737</v>
      </c>
      <c r="B17" s="6" t="str">
        <f>CONCATENATE(IF(sampled!I17,CONCATENATE(sampled!E17," ",sampled!G17,". ",sampled!A17, " ",sampled!C17),CONCATENATE(sampled!A17," ",sampled!C17,". ",sampled!E17," ",sampled!G17)),". ")</f>
        <v xml:space="preserve">Sharon owns a bagpipe. Dalton likes to flirt. </v>
      </c>
      <c r="C17" s="6" t="str">
        <f>CONCATENATE(IF(sampled!J17,CONCATENATE(sampled!E17," and ",sampled!A17," ",manual!A17),CONCATENATE(sampled!A17," and ",sampled!E17," ",manual!A17)),". ")</f>
        <v xml:space="preserve">Sharon and Dalton are cousins. </v>
      </c>
      <c r="D17" s="6" t="str">
        <f>CONCATENATE(sampled!A17," ",manual!D17," ",sampled!E17," ",manual!B17," because ",A17," ",manual!E17)</f>
        <v>Dalton envied Sharon in December because she got to play in the local holiday parade.</v>
      </c>
    </row>
    <row r="18" spans="1:4" ht="15.75" customHeight="1" x14ac:dyDescent="0.2">
      <c r="A18" s="3" t="s">
        <v>737</v>
      </c>
      <c r="B18" s="6" t="str">
        <f>CONCATENATE(IF(sampled!I18,CONCATENATE(sampled!E18," ",sampled!G18,". ",sampled!A18, " ",sampled!C18),CONCATENATE(sampled!A18," ",sampled!C18,". ",sampled!E18," ",sampled!G18)),". ")</f>
        <v xml:space="preserve">Christian owns a limousine. Lisa owns a pub. </v>
      </c>
      <c r="C18" s="6" t="str">
        <f>CONCATENATE(IF(sampled!J18,CONCATENATE(sampled!E18," and ",sampled!A18," ",manual!A18),CONCATENATE(sampled!A18," and ",sampled!E18," ",manual!A18)),". ")</f>
        <v xml:space="preserve">Christian and Lisa are divorced. </v>
      </c>
      <c r="D18" s="6" t="str">
        <f>CONCATENATE(sampled!A18," ",manual!D18," ",sampled!E18," ",manual!B18," because ",A18," ",manual!E18)</f>
        <v>Christian has envied Lisa since they met because she gets free food and drinks in the pub.</v>
      </c>
    </row>
    <row r="19" spans="1:4" ht="15.75" customHeight="1" x14ac:dyDescent="0.2">
      <c r="A19" s="3" t="s">
        <v>738</v>
      </c>
      <c r="B19" s="6" t="str">
        <f>CONCATENATE(IF(sampled!I19,CONCATENATE(sampled!E19," ",sampled!G19,". ",sampled!A19, " ",sampled!C19),CONCATENATE(sampled!A19," ",sampled!C19,". ",sampled!E19," ",sampled!G19)),". ")</f>
        <v xml:space="preserve">Stanley likes to flirt. Rebecca likes to crochet. </v>
      </c>
      <c r="C19" s="6" t="str">
        <f>CONCATENATE(IF(sampled!J19,CONCATENATE(sampled!E19," and ",sampled!A19," ",manual!A19),CONCATENATE(sampled!A19," and ",sampled!E19," ",manual!A19)),". ")</f>
        <v xml:space="preserve">Rebecca and Stanley are close friends. </v>
      </c>
      <c r="D19" s="6" t="str">
        <f>CONCATENATE(sampled!A19," ",manual!D19," ",sampled!E19," ",manual!B19," because ",A19," ",manual!E19)</f>
        <v>Rebecca envies Stanley regularly because he comes off to everyone as confident and charming.</v>
      </c>
    </row>
    <row r="20" spans="1:4" ht="15.75" customHeight="1" x14ac:dyDescent="0.2">
      <c r="A20" s="3" t="s">
        <v>738</v>
      </c>
      <c r="B20" s="6" t="str">
        <f>CONCATENATE(IF(sampled!I20,CONCATENATE(sampled!E20," ",sampled!G20,". ",sampled!A20, " ",sampled!C20),CONCATENATE(sampled!A20," ",sampled!C20,". ",sampled!E20," ",sampled!G20)),". ")</f>
        <v xml:space="preserve">Timothy owns a limousine. Crystal likes to sail. </v>
      </c>
      <c r="C20" s="6" t="str">
        <f>CONCATENATE(IF(sampled!J20,CONCATENATE(sampled!E20," and ",sampled!A20," ",manual!A20),CONCATENATE(sampled!A20," and ",sampled!E20," ",manual!A20)),". ")</f>
        <v xml:space="preserve">Timothy and Crystal are distantly related. </v>
      </c>
      <c r="D20" s="6" t="str">
        <f>CONCATENATE(sampled!A20," ",manual!D20," ",sampled!E20," ",manual!B20," because ",A20," ",manual!E20)</f>
        <v>Timothy envies Crystal frequently because he has always been deeply afraid of water.</v>
      </c>
    </row>
    <row r="21" spans="1:4" ht="15.75" customHeight="1" x14ac:dyDescent="0.2">
      <c r="A21" s="3" t="s">
        <v>737</v>
      </c>
      <c r="B21" s="6" t="str">
        <f>CONCATENATE(IF(sampled!I21,CONCATENATE(sampled!E21," ",sampled!G21,". ",sampled!A21, " ",sampled!C21),CONCATENATE(sampled!A21," ",sampled!C21,". ",sampled!E21," ",sampled!G21)),". ")</f>
        <v xml:space="preserve">Alexander likes to read. Joanna likes to flirt. </v>
      </c>
      <c r="C21" s="6" t="str">
        <f>CONCATENATE(IF(sampled!J21,CONCATENATE(sampled!E21," and ",sampled!A21," ",manual!A21),CONCATENATE(sampled!A21," and ",sampled!E21," ",manual!A21)),". ")</f>
        <v xml:space="preserve">Alexander and Joanna are siblings. </v>
      </c>
      <c r="D21" s="6" t="str">
        <f>CONCATENATE(sampled!A21," ",manual!D21," ",sampled!E21," ",manual!B21," because ",A21," ",manual!E21)</f>
        <v>Joanna has envied Alexander for a while because she doesn't feel she ever has time to just sit and read.</v>
      </c>
    </row>
    <row r="22" spans="1:4" ht="15.75" customHeight="1" x14ac:dyDescent="0.2">
      <c r="A22" s="3" t="s">
        <v>737</v>
      </c>
      <c r="B22" s="6" t="str">
        <f>CONCATENATE(IF(sampled!I22,CONCATENATE(sampled!E22," ",sampled!G22,". ",sampled!A22, " ",sampled!C22),CONCATENATE(sampled!A22," ",sampled!C22,". ",sampled!E22," ",sampled!G22)),". ")</f>
        <v xml:space="preserve">Stephen owns a salamander. Janice owns a pub. </v>
      </c>
      <c r="C22" s="6" t="str">
        <f>CONCATENATE(IF(sampled!J22,CONCATENATE(sampled!E22," and ",sampled!A22," ",manual!A22),CONCATENATE(sampled!A22," and ",sampled!E22," ",manual!A22)),". ")</f>
        <v xml:space="preserve">Stephen and Janice are dating. </v>
      </c>
      <c r="D22" s="6" t="str">
        <f>CONCATENATE(sampled!A22," ",manual!D22," ",sampled!E22," ",manual!B22," because ",A22," ",manual!E22)</f>
        <v>Stephen admires Janice daily because she is such a fantastic business woman.</v>
      </c>
    </row>
    <row r="23" spans="1:4" ht="38.25" x14ac:dyDescent="0.2">
      <c r="A23" s="3" t="s">
        <v>737</v>
      </c>
      <c r="B23" s="6" t="str">
        <f>CONCATENATE(IF(sampled!I23,CONCATENATE(sampled!E23," ",sampled!G23,". ",sampled!A23, " ",sampled!C23),CONCATENATE(sampled!A23," ",sampled!C23,". ",sampled!E23," ",sampled!G23)),". ")</f>
        <v xml:space="preserve">Erika likes to flirt. Ethan owns a pub. </v>
      </c>
      <c r="C23" s="6" t="str">
        <f>CONCATENATE(IF(sampled!J23,CONCATENATE(sampled!E23," and ",sampled!A23," ",manual!A23),CONCATENATE(sampled!A23," and ",sampled!E23," ",manual!A23)),". ")</f>
        <v xml:space="preserve">Ethan and Erika are close friends. </v>
      </c>
      <c r="D23" s="6" t="str">
        <f>CONCATENATE(sampled!A23," ",manual!D23," ",sampled!E23," ",manual!B23," because ",A23," ",manual!E23)</f>
        <v>Ethan has admired Erika for years because she lights up the pub whenever she comes in.</v>
      </c>
    </row>
    <row r="24" spans="1:4" ht="38.25" x14ac:dyDescent="0.2">
      <c r="A24" s="3" t="s">
        <v>738</v>
      </c>
      <c r="B24" s="6" t="str">
        <f>CONCATENATE(IF(sampled!I24,CONCATENATE(sampled!E24," ",sampled!G24,". ",sampled!A24, " ",sampled!C24),CONCATENATE(sampled!A24," ",sampled!C24,". ",sampled!E24," ",sampled!G24)),". ")</f>
        <v xml:space="preserve">Melinda is a paralegal. Roy likes to sail. </v>
      </c>
      <c r="C24" s="6" t="str">
        <f>CONCATENATE(IF(sampled!J24,CONCATENATE(sampled!E24," and ",sampled!A24," ",manual!A24),CONCATENATE(sampled!A24," and ",sampled!E24," ",manual!A24)),". ")</f>
        <v xml:space="preserve">Melinda and Roy are roommates. </v>
      </c>
      <c r="D24" s="6" t="str">
        <f>CONCATENATE(sampled!A24," ",manual!D24," ",sampled!E24," ",manual!B24," because ",A24," ",manual!E24)</f>
        <v>Melinda admired Roy last year because he always found time to go on the water in spite of a very busy year at work.</v>
      </c>
    </row>
    <row r="25" spans="1:4" ht="38.25" x14ac:dyDescent="0.2">
      <c r="A25" s="3" t="s">
        <v>738</v>
      </c>
      <c r="B25" s="6" t="str">
        <f>CONCATENATE(IF(sampled!I25,CONCATENATE(sampled!E25," ",sampled!G25,". ",sampled!A25, " ",sampled!C25),CONCATENATE(sampled!A25," ",sampled!C25,". ",sampled!E25," ",sampled!G25)),". ")</f>
        <v xml:space="preserve">Sherri is a paralegal. Richard owns a bagpipe. </v>
      </c>
      <c r="C25" s="6" t="str">
        <f>CONCATENATE(IF(sampled!J25,CONCATENATE(sampled!E25," and ",sampled!A25," ",manual!A25),CONCATENATE(sampled!A25," and ",sampled!E25," ",manual!A25)),". ")</f>
        <v xml:space="preserve">Richard and Sherri are cousins. </v>
      </c>
      <c r="D25" s="6" t="str">
        <f>CONCATENATE(sampled!A25," ",manual!D25," ",sampled!E25," ",manual!B25," because ",A25," ",manual!E25)</f>
        <v>Sherri has admired Richard for a while because he learned to play the instrument on his own just by watching online videos.</v>
      </c>
    </row>
    <row r="26" spans="1:4" ht="38.25" x14ac:dyDescent="0.2">
      <c r="A26" s="3" t="s">
        <v>737</v>
      </c>
      <c r="B26" s="6" t="str">
        <f>CONCATENATE(IF(sampled!I26,CONCATENATE(sampled!E26," ",sampled!G26,". ",sampled!A26, " ",sampled!C26),CONCATENATE(sampled!A26," ",sampled!C26,". ",sampled!E26," ",sampled!G26)),". ")</f>
        <v xml:space="preserve">Heidi likes to flirt. Trevor owns a pub. </v>
      </c>
      <c r="C26" s="6" t="str">
        <f>CONCATENATE(IF(sampled!J26,CONCATENATE(sampled!E26," and ",sampled!A26," ",manual!A26),CONCATENATE(sampled!A26," and ",sampled!E26," ",manual!A26)),". ")</f>
        <v xml:space="preserve">Trevor and Heidi are distantly related. </v>
      </c>
      <c r="D26" s="6" t="str">
        <f>CONCATENATE(sampled!A26," ",manual!D26," ",sampled!E26," ",manual!B26," because ",A26," ",manual!E26)</f>
        <v>Trevor admired Heidi last month because she was cutting back on the flirting after meeting someone she really liked.</v>
      </c>
    </row>
    <row r="27" spans="1:4" ht="38.25" x14ac:dyDescent="0.2">
      <c r="A27" s="3" t="s">
        <v>738</v>
      </c>
      <c r="B27" s="6" t="str">
        <f>CONCATENATE(IF(sampled!I27,CONCATENATE(sampled!E27," ",sampled!G27,". ",sampled!A27, " ",sampled!C27),CONCATENATE(sampled!A27," ",sampled!C27,". ",sampled!E27," ",sampled!G27)),". ")</f>
        <v xml:space="preserve">Andrew is a bellhop. Melissa is an actor. </v>
      </c>
      <c r="C27" s="6" t="str">
        <f>CONCATENATE(IF(sampled!J27,CONCATENATE(sampled!E27," and ",sampled!A27," ",manual!A27),CONCATENATE(sampled!A27," and ",sampled!E27," ",manual!A27)),". ")</f>
        <v xml:space="preserve">Melissa and Andrew are married. </v>
      </c>
      <c r="D27" s="6" t="str">
        <f>CONCATENATE(sampled!A27," ",manual!D27," ",sampled!E27," ",manual!B27," because ",A27," ",manual!E27)</f>
        <v>Melissa admires Andrew often because he schmoozes easily with high-flyers at the hotel.</v>
      </c>
    </row>
    <row r="28" spans="1:4" ht="38.25" x14ac:dyDescent="0.2">
      <c r="A28" s="3" t="s">
        <v>738</v>
      </c>
      <c r="B28" s="6" t="str">
        <f>CONCATENATE(IF(sampled!I28,CONCATENATE(sampled!E28," ",sampled!G28,". ",sampled!A28, " ",sampled!C28),CONCATENATE(sampled!A28," ",sampled!C28,". ",sampled!E28," ",sampled!G28)),". ")</f>
        <v xml:space="preserve">Mia owns a salamander. Victor is an ophthalmologist. </v>
      </c>
      <c r="C28" s="6" t="str">
        <f>CONCATENATE(IF(sampled!J28,CONCATENATE(sampled!E28," and ",sampled!A28," ",manual!A28),CONCATENATE(sampled!A28," and ",sampled!E28," ",manual!A28)),". ")</f>
        <v xml:space="preserve">Mia and Victor are close friends. </v>
      </c>
      <c r="D28" s="6" t="str">
        <f>CONCATENATE(sampled!A28," ",manual!D28," ",sampled!E28," ",manual!B28," because ",A28," ",manual!E28)</f>
        <v>Mia admires Victor regularly because he volunteers every Thursday morning at a free eye clinic.</v>
      </c>
    </row>
    <row r="29" spans="1:4" ht="38.25" x14ac:dyDescent="0.2">
      <c r="A29" s="3" t="s">
        <v>738</v>
      </c>
      <c r="B29" s="6" t="str">
        <f>CONCATENATE(IF(sampled!I29,CONCATENATE(sampled!E29," ",sampled!G29,". ",sampled!A29, " ",sampled!C29),CONCATENATE(sampled!A29," ",sampled!C29,". ",sampled!E29," ",sampled!G29)),". ")</f>
        <v xml:space="preserve">Zachary likes to crochet. Mindy owns a pub. </v>
      </c>
      <c r="C29" s="6" t="str">
        <f>CONCATENATE(IF(sampled!J29,CONCATENATE(sampled!E29," and ",sampled!A29," ",manual!A29),CONCATENATE(sampled!A29," and ",sampled!E29," ",manual!A29)),". ")</f>
        <v xml:space="preserve">Zachary and Mindy are neighbors. </v>
      </c>
      <c r="D29" s="6" t="str">
        <f>CONCATENATE(sampled!A29," ",manual!D29," ",sampled!E29," ",manual!B29," because ",A29," ",manual!E29)</f>
        <v>Mindy has admired Zachary since they met because he makes mittens for all seven of his grandchildren every fall.</v>
      </c>
    </row>
    <row r="30" spans="1:4" ht="38.25" x14ac:dyDescent="0.2">
      <c r="A30" s="3" t="s">
        <v>738</v>
      </c>
      <c r="B30" s="6" t="str">
        <f>CONCATENATE(IF(sampled!I30,CONCATENATE(sampled!E30," ",sampled!G30,". ",sampled!A30, " ",sampled!C30),CONCATENATE(sampled!A30," ",sampled!C30,". ",sampled!E30," ",sampled!G30)),". ")</f>
        <v xml:space="preserve">Eric is a bellhop. Karen likes to paint. </v>
      </c>
      <c r="C30" s="6" t="str">
        <f>CONCATENATE(IF(sampled!J30,CONCATENATE(sampled!E30," and ",sampled!A30," ",manual!A30),CONCATENATE(sampled!A30," and ",sampled!E30," ",manual!A30)),". ")</f>
        <v xml:space="preserve">Karen and Eric are divorced. </v>
      </c>
      <c r="D30" s="6" t="str">
        <f>CONCATENATE(sampled!A30," ",manual!D30," ",sampled!E30," ",manual!B30," because ",A30," ",manual!E30)</f>
        <v>Eric admires Karen often because he never pushed his own artistic pursuits beyond stick figures.</v>
      </c>
    </row>
    <row r="31" spans="1:4" ht="25.5" x14ac:dyDescent="0.2">
      <c r="A31" s="3" t="s">
        <v>737</v>
      </c>
      <c r="B31" s="6" t="str">
        <f>CONCATENATE(IF(sampled!I31,CONCATENATE(sampled!E31," ",sampled!G31,". ",sampled!A31, " ",sampled!C31),CONCATENATE(sampled!A31," ",sampled!C31,". ",sampled!E31," ",sampled!G31)),". ")</f>
        <v xml:space="preserve">Larry likes to flirt. Jessica is a bellhop. </v>
      </c>
      <c r="C31" s="6" t="str">
        <f>CONCATENATE(IF(sampled!J31,CONCATENATE(sampled!E31," and ",sampled!A31," ",manual!A31),CONCATENATE(sampled!A31," and ",sampled!E31," ",manual!A31)),". ")</f>
        <v xml:space="preserve">Jessica and Larry are cousins. </v>
      </c>
      <c r="D31" s="6" t="str">
        <f>CONCATENATE(sampled!A31," ",manual!D31," ",sampled!E31," ",manual!B31," because ",A31," ",manual!E31)</f>
        <v>Jessica admires Larry daily because she is so shy that meeting new people is hard.</v>
      </c>
    </row>
    <row r="32" spans="1:4" ht="38.25" x14ac:dyDescent="0.2">
      <c r="A32" s="3" t="s">
        <v>738</v>
      </c>
      <c r="B32" s="6" t="str">
        <f>CONCATENATE(IF(sampled!I32,CONCATENATE(sampled!E32," ",sampled!G32,". ",sampled!A32, " ",sampled!C32),CONCATENATE(sampled!A32," ",sampled!C32,". ",sampled!E32," ",sampled!G32)),". ")</f>
        <v xml:space="preserve">Charlie is a bellhop. Kristen is an actor. </v>
      </c>
      <c r="C32" s="6" t="str">
        <f>CONCATENATE(IF(sampled!J32,CONCATENATE(sampled!E32," and ",sampled!A32," ",manual!A32),CONCATENATE(sampled!A32," and ",sampled!E32," ",manual!A32)),". ")</f>
        <v xml:space="preserve">Charlie and Kristen are strangers. </v>
      </c>
      <c r="D32" s="6" t="str">
        <f>CONCATENATE(sampled!A32," ",manual!D32," ",sampled!E32," ",manual!B32," because ",A32," ",manual!E32)</f>
        <v>Kristen noticed Charlie this afternoon because he helped comfort her dog, who was anxious on the hotel elevator.</v>
      </c>
    </row>
    <row r="33" spans="1:4" ht="38.25" x14ac:dyDescent="0.2">
      <c r="A33" s="3" t="s">
        <v>738</v>
      </c>
      <c r="B33" s="6" t="str">
        <f>CONCATENATE(IF(sampled!I33,CONCATENATE(sampled!E33," ",sampled!G33,". ",sampled!A33, " ",sampled!C33),CONCATENATE(sampled!A33," ",sampled!C33,". ",sampled!E33," ",sampled!G33)),". ")</f>
        <v xml:space="preserve">Jeanette owns a pub. Greg is a bellhop. </v>
      </c>
      <c r="C33" s="6" t="str">
        <f>CONCATENATE(IF(sampled!J33,CONCATENATE(sampled!E33," and ",sampled!A33," ",manual!A33),CONCATENATE(sampled!A33," and ",sampled!E33," ",manual!A33)),". ")</f>
        <v xml:space="preserve">Jeanette and Greg are distantly related. </v>
      </c>
      <c r="D33" s="6" t="str">
        <f>CONCATENATE(sampled!A33," ",manual!D33," ",sampled!E33," ",manual!B33," because ",A33," ",manual!E33)</f>
        <v>Jeanette noticed Greg last night because he came into the pub wearing his bright purple uniform.</v>
      </c>
    </row>
    <row r="34" spans="1:4" ht="38.25" x14ac:dyDescent="0.2">
      <c r="A34" s="3" t="s">
        <v>738</v>
      </c>
      <c r="B34" s="6" t="str">
        <f>CONCATENATE(IF(sampled!I34,CONCATENATE(sampled!E34," ",sampled!G34,". ",sampled!A34, " ",sampled!C34),CONCATENATE(sampled!A34," ",sampled!C34,". ",sampled!E34," ",sampled!G34)),". ")</f>
        <v xml:space="preserve">Samantha owns a pub. Alan likes to crochet. </v>
      </c>
      <c r="C34" s="6" t="str">
        <f>CONCATENATE(IF(sampled!J34,CONCATENATE(sampled!E34," and ",sampled!A34," ",manual!A34),CONCATENATE(sampled!A34," and ",sampled!E34," ",manual!A34)),". ")</f>
        <v xml:space="preserve">Samantha and Alan are dating. </v>
      </c>
      <c r="D34" s="6" t="str">
        <f>CONCATENATE(sampled!A34," ",manual!D34," ",sampled!E34," ",manual!B34," because ",A34," ",manual!E34)</f>
        <v>Samantha noticed Alan yesterday because he came to the pub wearing a beautiful hand-made sweater.</v>
      </c>
    </row>
    <row r="35" spans="1:4" ht="38.25" x14ac:dyDescent="0.2">
      <c r="A35" s="3" t="s">
        <v>737</v>
      </c>
      <c r="B35" s="6" t="str">
        <f>CONCATENATE(IF(sampled!I35,CONCATENATE(sampled!E35," ",sampled!G35,". ",sampled!A35, " ",sampled!C35),CONCATENATE(sampled!A35," ",sampled!C35,". ",sampled!E35," ",sampled!G35)),". ")</f>
        <v xml:space="preserve">George likes to crochet. Mary is an ophthalmologist. </v>
      </c>
      <c r="C35" s="6" t="str">
        <f>CONCATENATE(IF(sampled!J35,CONCATENATE(sampled!E35," and ",sampled!A35," ",manual!A35),CONCATENATE(sampled!A35," and ",sampled!E35," ",manual!A35)),". ")</f>
        <v xml:space="preserve">George and Mary are cousins. </v>
      </c>
      <c r="D35" s="6" t="str">
        <f>CONCATENATE(sampled!A35," ",manual!D35," ",sampled!E35," ",manual!B35," because ",A35," ",manual!E35)</f>
        <v>George noticed Mary last week because she came to their book club wearing the scarf he had made her last year.</v>
      </c>
    </row>
    <row r="36" spans="1:4" ht="38.25" x14ac:dyDescent="0.2">
      <c r="A36" s="3" t="s">
        <v>738</v>
      </c>
      <c r="B36" s="6" t="str">
        <f>CONCATENATE(IF(sampled!I36,CONCATENATE(sampled!E36," ",sampled!G36,". ",sampled!A36, " ",sampled!C36),CONCATENATE(sampled!A36," ",sampled!C36,". ",sampled!E36," ",sampled!G36)),". ")</f>
        <v xml:space="preserve">Ralph is an ophthalmologist. Janet likes to read. </v>
      </c>
      <c r="C36" s="6" t="str">
        <f>CONCATENATE(IF(sampled!J36,CONCATENATE(sampled!E36," and ",sampled!A36," ",manual!A36),CONCATENATE(sampled!A36," and ",sampled!E36," ",manual!A36)),". ")</f>
        <v xml:space="preserve">Janet and Ralph are acquaintances. </v>
      </c>
      <c r="D36" s="6" t="str">
        <f>CONCATENATE(sampled!A36," ",manual!D36," ",sampled!E36," ",manual!B36," because ",A36," ",manual!E36)</f>
        <v>Janet noticed Ralph this morning because he was sitting on a park bench reading her favorite book.</v>
      </c>
    </row>
    <row r="37" spans="1:4" ht="38.25" x14ac:dyDescent="0.2">
      <c r="A37" s="3" t="s">
        <v>737</v>
      </c>
      <c r="B37" s="6" t="str">
        <f>CONCATENATE(IF(sampled!I37,CONCATENATE(sampled!E37," ",sampled!G37,". ",sampled!A37, " ",sampled!C37),CONCATENATE(sampled!A37," ",sampled!C37,". ",sampled!E37," ",sampled!G37)),". ")</f>
        <v xml:space="preserve">Selena likes to paint. Kenneth likes to sail. </v>
      </c>
      <c r="C37" s="6" t="str">
        <f>CONCATENATE(IF(sampled!J37,CONCATENATE(sampled!E37," and ",sampled!A37," ",manual!A37),CONCATENATE(sampled!A37," and ",sampled!E37," ",manual!A37)),". ")</f>
        <v xml:space="preserve">Selena and Kenneth are married. </v>
      </c>
      <c r="D37" s="6" t="str">
        <f>CONCATENATE(sampled!A37," ",manual!D37," ",sampled!E37," ",manual!B37," because ",A37," ",manual!E37)</f>
        <v>Kenneth noticed Selena five years ago because she was painting in the park next to where he launched his boat.</v>
      </c>
    </row>
    <row r="38" spans="1:4" ht="38.25" x14ac:dyDescent="0.2">
      <c r="A38" s="3" t="s">
        <v>738</v>
      </c>
      <c r="B38" s="6" t="str">
        <f>CONCATENATE(IF(sampled!I38,CONCATENATE(sampled!E38," ",sampled!G38,". ",sampled!A38, " ",sampled!C38),CONCATENATE(sampled!A38," ",sampled!C38,". ",sampled!E38," ",sampled!G38)),". ")</f>
        <v xml:space="preserve">Melody likes to paint. Jerry likes to flirt. </v>
      </c>
      <c r="C38" s="6" t="str">
        <f>CONCATENATE(IF(sampled!J38,CONCATENATE(sampled!E38," and ",sampled!A38," ",manual!A38),CONCATENATE(sampled!A38," and ",sampled!E38," ",manual!A38)),". ")</f>
        <v xml:space="preserve">Jerry and Melody are coworkers. </v>
      </c>
      <c r="D38" s="6" t="str">
        <f>CONCATENATE(sampled!A38," ",manual!D38," ",sampled!E38," ",manual!B38," because ",A38," ",manual!E38)</f>
        <v>Melody noticed Jerry this morning because he was laughing loudly with another colleague near the coffee machine.</v>
      </c>
    </row>
    <row r="39" spans="1:4" ht="25.5" x14ac:dyDescent="0.2">
      <c r="A39" s="3" t="s">
        <v>738</v>
      </c>
      <c r="B39" s="6" t="str">
        <f>CONCATENATE(IF(sampled!I39,CONCATENATE(sampled!E39," ",sampled!G39,". ",sampled!A39, " ",sampled!C39),CONCATENATE(sampled!A39," ",sampled!C39,". ",sampled!E39," ",sampled!G39)),". ")</f>
        <v xml:space="preserve">Jeremy owns a bagpipe. Olivia is a bellhop. </v>
      </c>
      <c r="C39" s="6" t="str">
        <f>CONCATENATE(IF(sampled!J39,CONCATENATE(sampled!E39," and ",sampled!A39," ",manual!A39),CONCATENATE(sampled!A39," and ",sampled!E39," ",manual!A39)),". ")</f>
        <v xml:space="preserve">Olivia and Jeremy are engaged. </v>
      </c>
      <c r="D39" s="6" t="str">
        <f>CONCATENATE(sampled!A39," ",manual!D39," ",sampled!E39," ",manual!B39," because ",A39," ",manual!E39)</f>
        <v>Olivia noticed Jeremy last year because he was playing his bagpipe in the public garden.</v>
      </c>
    </row>
    <row r="40" spans="1:4" ht="38.25" x14ac:dyDescent="0.2">
      <c r="A40" s="3" t="s">
        <v>738</v>
      </c>
      <c r="B40" s="6" t="str">
        <f>CONCATENATE(IF(sampled!I40,CONCATENATE(sampled!E40," ",sampled!G40,". ",sampled!A40, " ",sampled!C40),CONCATENATE(sampled!A40," ",sampled!C40,". ",sampled!E40," ",sampled!G40)),". ")</f>
        <v xml:space="preserve">Shelby owns a treadmill. Parker likes to read. </v>
      </c>
      <c r="C40" s="6" t="str">
        <f>CONCATENATE(IF(sampled!J40,CONCATENATE(sampled!E40," and ",sampled!A40," ",manual!A40),CONCATENATE(sampled!A40," and ",sampled!E40," ",manual!A40)),". ")</f>
        <v xml:space="preserve">Shelby and Parker are close friends. </v>
      </c>
      <c r="D40" s="6" t="str">
        <f>CONCATENATE(sampled!A40," ",manual!D40," ",sampled!E40," ",manual!B40," because ",A40," ",manual!E40)</f>
        <v>Parker noticed Shelby last night because he was taking a walk in her neighborhood and saw her jogging across the street.</v>
      </c>
    </row>
    <row r="41" spans="1:4" ht="38.25" x14ac:dyDescent="0.2">
      <c r="A41" s="3" t="s">
        <v>738</v>
      </c>
      <c r="B41" s="6" t="str">
        <f>CONCATENATE(IF(sampled!I41,CONCATENATE(sampled!E41," ",sampled!G41,". ",sampled!A41, " ",sampled!C41),CONCATENATE(sampled!A41," ",sampled!C41,". ",sampled!E41," ",sampled!G41)),". ")</f>
        <v xml:space="preserve">Leon owns a bagpipe. Carol owns a treadmill. </v>
      </c>
      <c r="C41" s="6" t="str">
        <f>CONCATENATE(IF(sampled!J41,CONCATENATE(sampled!E41," and ",sampled!A41," ",manual!A41),CONCATENATE(sampled!A41," and ",sampled!E41," ",manual!A41)),". ")</f>
        <v xml:space="preserve">Leon and Carol are siblings. </v>
      </c>
      <c r="D41" s="6" t="str">
        <f>CONCATENATE(sampled!A41," ",manual!D41," ",sampled!E41," ",manual!B41," because ",A41," ",manual!E41)</f>
        <v>Leon noticed Carol this morning because he woke up early and she was already running on her treadmill.</v>
      </c>
    </row>
    <row r="42" spans="1:4" ht="38.25" x14ac:dyDescent="0.2">
      <c r="A42" s="3" t="s">
        <v>738</v>
      </c>
      <c r="B42" s="6" t="str">
        <f>CONCATENATE(IF(sampled!I42,CONCATENATE(sampled!E42," ",sampled!G42,". ",sampled!A42, " ",sampled!C42),CONCATENATE(sampled!A42," ",sampled!C42,". ",sampled!E42," ",sampled!G42)),". ")</f>
        <v xml:space="preserve">Jill likes to read. Jake is an ophthalmologist. </v>
      </c>
      <c r="C42" s="6" t="str">
        <f>CONCATENATE(IF(sampled!J42,CONCATENATE(sampled!E42," and ",sampled!A42," ",manual!A42),CONCATENATE(sampled!A42," and ",sampled!E42," ",manual!A42)),". ")</f>
        <v xml:space="preserve">Jill and Jake are married. </v>
      </c>
      <c r="D42" s="6" t="str">
        <f>CONCATENATE(sampled!A42," ",manual!D42," ",sampled!E42," ",manual!B42," because ",A42," ",manual!E42)</f>
        <v>Jill pities Jake occasionally because he still brags embarrassingly about going to med school at Johns Hopkins.</v>
      </c>
    </row>
    <row r="43" spans="1:4" ht="38.25" x14ac:dyDescent="0.2">
      <c r="A43" s="3" t="s">
        <v>737</v>
      </c>
      <c r="B43" s="6" t="str">
        <f>CONCATENATE(IF(sampled!I43,CONCATENATE(sampled!E43," ",sampled!G43,". ",sampled!A43, " ",sampled!C43),CONCATENATE(sampled!A43," ",sampled!C43,". ",sampled!E43," ",sampled!G43)),". ")</f>
        <v xml:space="preserve">Preston owns a treadmill. Kara owns a bagpipe. </v>
      </c>
      <c r="C43" s="6" t="str">
        <f>CONCATENATE(IF(sampled!J43,CONCATENATE(sampled!E43," and ",sampled!A43," ",manual!A43),CONCATENATE(sampled!A43," and ",sampled!E43," ",manual!A43)),". ")</f>
        <v xml:space="preserve">Preston and Kara are close friends. </v>
      </c>
      <c r="D43" s="6" t="str">
        <f>CONCATENATE(sampled!A43," ",manual!D43," ",sampled!E43," ",manual!B43," because ",A43," ",manual!E43)</f>
        <v>Preston pitied Kara yesterday because she didn't know the neighbors were grumbling in the hallway about the noise she was making.</v>
      </c>
    </row>
    <row r="44" spans="1:4" ht="38.25" x14ac:dyDescent="0.2">
      <c r="A44" s="3" t="s">
        <v>737</v>
      </c>
      <c r="B44" s="6" t="str">
        <f>CONCATENATE(IF(sampled!I44,CONCATENATE(sampled!E44," ",sampled!G44,". ",sampled!A44, " ",sampled!C44),CONCATENATE(sampled!A44," ",sampled!C44,". ",sampled!E44," ",sampled!G44)),". ")</f>
        <v xml:space="preserve">Ruben is a paralegal. Jade likes to paint. </v>
      </c>
      <c r="C44" s="6" t="str">
        <f>CONCATENATE(IF(sampled!J44,CONCATENATE(sampled!E44," and ",sampled!A44," ",manual!A44),CONCATENATE(sampled!A44," and ",sampled!E44," ",manual!A44)),". ")</f>
        <v xml:space="preserve">Jade and Ruben are cousins. </v>
      </c>
      <c r="D44" s="6" t="str">
        <f>CONCATENATE(sampled!A44," ",manual!D44," ",sampled!E44," ",manual!B44," because ",A44," ",manual!E44)</f>
        <v>Ruben pities Jade often because she keeps taking her paintings to local craft shows and never makes a sale.</v>
      </c>
    </row>
    <row r="45" spans="1:4" ht="38.25" x14ac:dyDescent="0.2">
      <c r="A45" s="3" t="s">
        <v>738</v>
      </c>
      <c r="B45" s="6" t="str">
        <f>CONCATENATE(IF(sampled!I45,CONCATENATE(sampled!E45," ",sampled!G45,". ",sampled!A45, " ",sampled!C45),CONCATENATE(sampled!A45," ",sampled!C45,". ",sampled!E45," ",sampled!G45)),". ")</f>
        <v xml:space="preserve">Lonnie likes to read. Jennifer owns a limousine. </v>
      </c>
      <c r="C45" s="6" t="str">
        <f>CONCATENATE(IF(sampled!J45,CONCATENATE(sampled!E45," and ",sampled!A45," ",manual!A45),CONCATENATE(sampled!A45," and ",sampled!E45," ",manual!A45)),". ")</f>
        <v xml:space="preserve">Lonnie and Jennifer are roommates. </v>
      </c>
      <c r="D45" s="6" t="str">
        <f>CONCATENATE(sampled!A45," ",manual!D45," ",sampled!E45," ",manual!B45," because ",A45," ",manual!E45)</f>
        <v>Jennifer pitied Lonnie last month because he knocked his coffee all over a pristine first-edition novel he had just bought.</v>
      </c>
    </row>
    <row r="46" spans="1:4" ht="38.25" x14ac:dyDescent="0.2">
      <c r="A46" s="3" t="s">
        <v>737</v>
      </c>
      <c r="B46" s="6" t="str">
        <f>CONCATENATE(IF(sampled!I46,CONCATENATE(sampled!E46," ",sampled!G46,". ",sampled!A46, " ",sampled!C46),CONCATENATE(sampled!A46," ",sampled!C46,". ",sampled!E46," ",sampled!G46)),". ")</f>
        <v xml:space="preserve">Mackenzie is a paralegal. Justin owns a limousine. </v>
      </c>
      <c r="C46" s="6" t="str">
        <f>CONCATENATE(IF(sampled!J46,CONCATENATE(sampled!E46," and ",sampled!A46," ",manual!A46),CONCATENATE(sampled!A46," and ",sampled!E46," ",manual!A46)),". ")</f>
        <v xml:space="preserve">Mackenzie and Justin are dating. </v>
      </c>
      <c r="D46" s="6" t="str">
        <f>CONCATENATE(sampled!A46," ",manual!D46," ",sampled!E46," ",manual!B46," because ",A46," ",manual!E46)</f>
        <v>Justin pitied Mackenzie this weekend because she had to work massive overtime leading up to an impending court deadline.</v>
      </c>
    </row>
    <row r="47" spans="1:4" ht="38.25" x14ac:dyDescent="0.2">
      <c r="A47" s="3" t="s">
        <v>738</v>
      </c>
      <c r="B47" s="6" t="str">
        <f>CONCATENATE(IF(sampled!I47,CONCATENATE(sampled!E47," ",sampled!G47,". ",sampled!A47, " ",sampled!C47),CONCATENATE(sampled!A47," ",sampled!C47,". ",sampled!E47," ",sampled!G47)),". ")</f>
        <v xml:space="preserve">Anthony is a bellhop. Linda owns a bagpipe. </v>
      </c>
      <c r="C47" s="6" t="str">
        <f>CONCATENATE(IF(sampled!J47,CONCATENATE(sampled!E47," and ",sampled!A47," ",manual!A47),CONCATENATE(sampled!A47," and ",sampled!E47," ",manual!A47)),". ")</f>
        <v xml:space="preserve">Linda and Anthony are cousins. </v>
      </c>
      <c r="D47" s="6" t="str">
        <f>CONCATENATE(sampled!A47," ",manual!D47," ",sampled!E47," ",manual!B47," because ",A47," ",manual!E47)</f>
        <v>Linda pitied Anthony last year because he lost his job at the nice hotel downtown and was without a steady job for several months.</v>
      </c>
    </row>
    <row r="48" spans="1:4" ht="38.25" x14ac:dyDescent="0.2">
      <c r="A48" s="3" t="s">
        <v>737</v>
      </c>
      <c r="B48" s="6" t="str">
        <f>CONCATENATE(IF(sampled!I48,CONCATENATE(sampled!E48," ",sampled!G48,". ",sampled!A48, " ",sampled!C48),CONCATENATE(sampled!A48," ",sampled!C48,". ",sampled!E48," ",sampled!G48)),". ")</f>
        <v xml:space="preserve">Louis likes to paint. Nicole owns a treadmill. </v>
      </c>
      <c r="C48" s="6" t="str">
        <f>CONCATENATE(IF(sampled!J48,CONCATENATE(sampled!E48," and ",sampled!A48," ",manual!A48),CONCATENATE(sampled!A48," and ",sampled!E48," ",manual!A48)),". ")</f>
        <v xml:space="preserve">Nicole and Louis are coworkers. </v>
      </c>
      <c r="D48" s="6" t="str">
        <f>CONCATENATE(sampled!A48," ",manual!D48," ",sampled!E48," ",manual!B48," because ",A48," ",manual!E48)</f>
        <v>Louis pitied Nicole this morning because she tripped while running and badly twisted her ankle.</v>
      </c>
    </row>
    <row r="49" spans="1:4" ht="38.25" x14ac:dyDescent="0.2">
      <c r="A49" s="3" t="s">
        <v>737</v>
      </c>
      <c r="B49" s="6" t="str">
        <f>CONCATENATE(IF(sampled!I49,CONCATENATE(sampled!E49," ",sampled!G49,". ",sampled!A49, " ",sampled!C49),CONCATENATE(sampled!A49," ",sampled!C49,". ",sampled!E49," ",sampled!G49)),". ")</f>
        <v xml:space="preserve">Laura is a paralegal. Herman likes to sail. </v>
      </c>
      <c r="C49" s="6" t="str">
        <f>CONCATENATE(IF(sampled!J49,CONCATENATE(sampled!E49," and ",sampled!A49," ",manual!A49),CONCATENATE(sampled!A49," and ",sampled!E49," ",manual!A49)),". ")</f>
        <v xml:space="preserve">Laura and Herman are roommates. </v>
      </c>
      <c r="D49" s="6" t="str">
        <f>CONCATENATE(sampled!A49," ",manual!D49," ",sampled!E49," ",manual!B49," because ",A49," ",manual!E49)</f>
        <v>Herman pities Laura every day because she wakes up at 5 to be at her law firm by 6 and doesn't get home until very late.</v>
      </c>
    </row>
    <row r="50" spans="1:4" ht="38.25" x14ac:dyDescent="0.2">
      <c r="A50" s="3" t="s">
        <v>737</v>
      </c>
      <c r="B50" s="6" t="str">
        <f>CONCATENATE(IF(sampled!I50,CONCATENATE(sampled!E50," ",sampled!G50,". ",sampled!A50, " ",sampled!C50),CONCATENATE(sampled!A50," ",sampled!C50,". ",sampled!E50," ",sampled!G50)),". ")</f>
        <v xml:space="preserve">Lori owns a limousine. Tony is a paralegal. </v>
      </c>
      <c r="C50" s="6" t="str">
        <f>CONCATENATE(IF(sampled!J50,CONCATENATE(sampled!E50," and ",sampled!A50," ",manual!A50),CONCATENATE(sampled!A50," and ",sampled!E50," ",manual!A50)),". ")</f>
        <v xml:space="preserve">Lori and Tony are close friends. </v>
      </c>
      <c r="D50" s="6" t="str">
        <f>CONCATENATE(sampled!A50," ",manual!D50," ",sampled!E50," ",manual!B50," because ",A50," ",manual!E50)</f>
        <v>Lori pitied Tony last week because she found out he got into a lot of trouble for mis-filed reports at work.</v>
      </c>
    </row>
    <row r="51" spans="1:4" ht="38.25" x14ac:dyDescent="0.2">
      <c r="A51" s="3" t="s">
        <v>737</v>
      </c>
      <c r="B51" s="6" t="str">
        <f>CONCATENATE(IF(sampled!I51,CONCATENATE(sampled!E51," ",sampled!G51,". ",sampled!A51, " ",sampled!C51),CONCATENATE(sampled!A51," ",sampled!C51,". ",sampled!E51," ",sampled!G51)),". ")</f>
        <v xml:space="preserve">Susan likes to flirt. Harvey is a paralegal. </v>
      </c>
      <c r="C51" s="6" t="str">
        <f>CONCATENATE(IF(sampled!J51,CONCATENATE(sampled!E51," and ",sampled!A51," ",manual!A51),CONCATENATE(sampled!A51," and ",sampled!E51," ",manual!A51)),". ")</f>
        <v xml:space="preserve">Harvey and Susan are dating. </v>
      </c>
      <c r="D51" s="6" t="str">
        <f>CONCATENATE(sampled!A51," ",manual!D51," ",sampled!E51," ",manual!B51," because ",A51," ",manual!E51)</f>
        <v>Susan pitied Harvey on Monday because she heard about the big scandal involving his law firm.</v>
      </c>
    </row>
    <row r="52" spans="1:4" ht="38.25" x14ac:dyDescent="0.2">
      <c r="A52" s="3" t="s">
        <v>738</v>
      </c>
      <c r="B52" s="6" t="str">
        <f>CONCATENATE(IF(sampled!I52,CONCATENATE(sampled!E52," ",sampled!G52,". ",sampled!A52, " ",sampled!C52),CONCATENATE(sampled!A52," ",sampled!C52,". ",sampled!E52," ",sampled!G52)),". ")</f>
        <v xml:space="preserve">Hannah is a paralegal. Raymond likes to read. </v>
      </c>
      <c r="C52" s="6" t="str">
        <f>CONCATENATE(IF(sampled!J52,CONCATENATE(sampled!E52," and ",sampled!A52," ",manual!A52),CONCATENATE(sampled!A52," and ",sampled!E52," ",manual!A52)),". ")</f>
        <v xml:space="preserve">Hannah and Raymond are married. </v>
      </c>
      <c r="D52" s="6" t="str">
        <f>CONCATENATE(sampled!A52," ",manual!D52," ",sampled!E52," ",manual!B52," because ",A52," ",manual!E52)</f>
        <v>Hannah encouraged Raymond at lunch because he had reached the halfway point in Finnigan's Wake.</v>
      </c>
    </row>
    <row r="53" spans="1:4" ht="38.25" x14ac:dyDescent="0.2">
      <c r="A53" s="3" t="s">
        <v>737</v>
      </c>
      <c r="B53" s="6" t="str">
        <f>CONCATENATE(IF(sampled!I53,CONCATENATE(sampled!E53," ",sampled!G53,". ",sampled!A53, " ",sampled!C53),CONCATENATE(sampled!A53," ",sampled!C53,". ",sampled!E53," ",sampled!G53)),". ")</f>
        <v xml:space="preserve">Tristan is an actor. Angie likes to read. </v>
      </c>
      <c r="C53" s="6" t="str">
        <f>CONCATENATE(IF(sampled!J53,CONCATENATE(sampled!E53," and ",sampled!A53," ",manual!A53),CONCATENATE(sampled!A53," and ",sampled!E53," ",manual!A53)),". ")</f>
        <v xml:space="preserve">Tristan and Angie are close friends. </v>
      </c>
      <c r="D53" s="6" t="str">
        <f>CONCATENATE(sampled!A53," ",manual!D53," ",sampled!E53," ",manual!B53," because ",A53," ",manual!E53)</f>
        <v>Tristan encouraged Angie earlier this week because she said she was considering writing a novel of her own.</v>
      </c>
    </row>
    <row r="54" spans="1:4" ht="51" x14ac:dyDescent="0.2">
      <c r="A54" s="3" t="s">
        <v>737</v>
      </c>
      <c r="B54" s="6" t="str">
        <f>CONCATENATE(IF(sampled!I54,CONCATENATE(sampled!E54," ",sampled!G54,". ",sampled!A54, " ",sampled!C54),CONCATENATE(sampled!A54," ",sampled!C54,". ",sampled!E54," ",sampled!G54)),". ")</f>
        <v xml:space="preserve">Cheyenne likes to read. Gilbert likes to paint. </v>
      </c>
      <c r="C54" s="6" t="str">
        <f>CONCATENATE(IF(sampled!J54,CONCATENATE(sampled!E54," and ",sampled!A54," ",manual!A54),CONCATENATE(sampled!A54," and ",sampled!E54," ",manual!A54)),". ")</f>
        <v xml:space="preserve">Gilbert and Cheyenne are engaged. </v>
      </c>
      <c r="D54" s="6" t="str">
        <f>CONCATENATE(sampled!A54," ",manual!D54," ",sampled!E54," ",manual!B54," because ",A54," ",manual!E54)</f>
        <v>Gilbert encouraged Cheyenne last week because she was feeling depressed and aimless after finishing a long-running book series.</v>
      </c>
    </row>
    <row r="55" spans="1:4" ht="38.25" x14ac:dyDescent="0.2">
      <c r="A55" s="3" t="s">
        <v>738</v>
      </c>
      <c r="B55" s="6" t="str">
        <f>CONCATENATE(IF(sampled!I55,CONCATENATE(sampled!E55," ",sampled!G55,". ",sampled!A55, " ",sampled!C55),CONCATENATE(sampled!A55," ",sampled!C55,". ",sampled!E55," ",sampled!G55)),". ")</f>
        <v xml:space="preserve">Margaret owns a treadmill. Elijah owns a bagpipe. </v>
      </c>
      <c r="C55" s="6" t="str">
        <f>CONCATENATE(IF(sampled!J55,CONCATENATE(sampled!E55," and ",sampled!A55," ",manual!A55),CONCATENATE(sampled!A55," and ",sampled!E55," ",manual!A55)),". ")</f>
        <v xml:space="preserve">Elijah and Margaret are siblings. </v>
      </c>
      <c r="D55" s="6" t="str">
        <f>CONCATENATE(sampled!A55," ",manual!D55," ",sampled!E55," ",manual!B55," because ",A55," ",manual!E55)</f>
        <v>Margaret encouraged Elijah last night because he had been mocked by some kids while practicing in the park.</v>
      </c>
    </row>
    <row r="56" spans="1:4" ht="51" x14ac:dyDescent="0.2">
      <c r="A56" s="3" t="s">
        <v>738</v>
      </c>
      <c r="B56" s="6" t="str">
        <f>CONCATENATE(IF(sampled!I56,CONCATENATE(sampled!E56," ",sampled!G56,". ",sampled!A56, " ",sampled!C56),CONCATENATE(sampled!A56," ",sampled!C56,". ",sampled!E56," ",sampled!G56)),". ")</f>
        <v xml:space="preserve">Donovan owns a treadmill. Marianne is a paralegal. </v>
      </c>
      <c r="C56" s="6" t="str">
        <f>CONCATENATE(IF(sampled!J56,CONCATENATE(sampled!E56," and ",sampled!A56," ",manual!A56),CONCATENATE(sampled!A56," and ",sampled!E56," ",manual!A56)),". ")</f>
        <v xml:space="preserve">Donovan and Marianne are divorced. </v>
      </c>
      <c r="D56" s="6" t="str">
        <f>CONCATENATE(sampled!A56," ",manual!D56," ",sampled!E56," ",manual!B56," because ",A56," ",manual!E56)</f>
        <v>Marianne encouraged Donovan today because he had started running again after letting the treadmill sit idle for several months.</v>
      </c>
    </row>
    <row r="57" spans="1:4" ht="38.25" x14ac:dyDescent="0.2">
      <c r="A57" s="3" t="s">
        <v>737</v>
      </c>
      <c r="B57" s="6" t="str">
        <f>CONCATENATE(IF(sampled!I57,CONCATENATE(sampled!E57," ",sampled!G57,". ",sampled!A57, " ",sampled!C57),CONCATENATE(sampled!A57," ",sampled!C57,". ",sampled!E57," ",sampled!G57)),". ")</f>
        <v xml:space="preserve">Candice likes to flirt. Dave is an actor. </v>
      </c>
      <c r="C57" s="6" t="str">
        <f>CONCATENATE(IF(sampled!J57,CONCATENATE(sampled!E57," and ",sampled!A57," ",manual!A57),CONCATENATE(sampled!A57," and ",sampled!E57," ",manual!A57)),". ")</f>
        <v xml:space="preserve">Dave and Candice are neighbors. </v>
      </c>
      <c r="D57" s="6" t="str">
        <f>CONCATENATE(sampled!A57," ",manual!D57," ",sampled!E57," ",manual!B57," because ",A57," ",manual!E57)</f>
        <v>Candice encouraged Dave on Friday because she showed up unexpected at a debut of his new theater production.</v>
      </c>
    </row>
    <row r="58" spans="1:4" ht="51" x14ac:dyDescent="0.2">
      <c r="A58" s="3" t="s">
        <v>738</v>
      </c>
      <c r="B58" s="6" t="str">
        <f>CONCATENATE(IF(sampled!I58,CONCATENATE(sampled!E58," ",sampled!G58,". ",sampled!A58, " ",sampled!C58),CONCATENATE(sampled!A58," ",sampled!C58,". ",sampled!E58," ",sampled!G58)),". ")</f>
        <v xml:space="preserve">Sheila owns a bagpipe. Spencer likes to sail. </v>
      </c>
      <c r="C58" s="6" t="str">
        <f>CONCATENATE(IF(sampled!J58,CONCATENATE(sampled!E58," and ",sampled!A58," ",manual!A58),CONCATENATE(sampled!A58," and ",sampled!E58," ",manual!A58)),". ")</f>
        <v xml:space="preserve">Sheila and Spencer are roommates. </v>
      </c>
      <c r="D58" s="6" t="str">
        <f>CONCATENATE(sampled!A58," ",manual!D58," ",sampled!E58," ",manual!B58," because ",A58," ",manual!E58)</f>
        <v>Spencer encouraged Sheila yesterday because he couldn't believe how much progress she was making on Scotland the Brave.</v>
      </c>
    </row>
    <row r="59" spans="1:4" ht="51" x14ac:dyDescent="0.2">
      <c r="A59" s="3" t="s">
        <v>737</v>
      </c>
      <c r="B59" s="6" t="str">
        <f>CONCATENATE(IF(sampled!I59,CONCATENATE(sampled!E59," ",sampled!G59,". ",sampled!A59, " ",sampled!C59),CONCATENATE(sampled!A59," ",sampled!C59,". ",sampled!E59," ",sampled!G59)),". ")</f>
        <v xml:space="preserve">Valerie likes to crochet. Jim likes to sail. </v>
      </c>
      <c r="C59" s="6" t="str">
        <f>CONCATENATE(IF(sampled!J59,CONCATENATE(sampled!E59," and ",sampled!A59," ",manual!A59),CONCATENATE(sampled!A59," and ",sampled!E59," ",manual!A59)),". ")</f>
        <v xml:space="preserve">Jim and Valerie are cousins. </v>
      </c>
      <c r="D59" s="6" t="str">
        <f>CONCATENATE(sampled!A59," ",manual!D59," ",sampled!E59," ",manual!B59," because ",A59," ",manual!E59)</f>
        <v>Valerie encouraged Jim this morning because she had made him thick alpaca gloves to take on his next sailing trip on the northeast coast.</v>
      </c>
    </row>
    <row r="60" spans="1:4" ht="25.5" x14ac:dyDescent="0.2">
      <c r="A60" s="3" t="s">
        <v>738</v>
      </c>
      <c r="B60" s="6" t="str">
        <f>CONCATENATE(IF(sampled!I60,CONCATENATE(sampled!E60," ",sampled!G60,". ",sampled!A60, " ",sampled!C60),CONCATENATE(sampled!A60," ",sampled!C60,". ",sampled!E60," ",sampled!G60)),". ")</f>
        <v xml:space="preserve">Sylvia likes to read. Curtis is an actor. </v>
      </c>
      <c r="C60" s="6" t="str">
        <f>CONCATENATE(IF(sampled!J60,CONCATENATE(sampled!E60," and ",sampled!A60," ",manual!A60),CONCATENATE(sampled!A60," and ",sampled!E60," ",manual!A60)),". ")</f>
        <v xml:space="preserve">Curtis and Sylvia are dating. </v>
      </c>
      <c r="D60" s="6" t="str">
        <f>CONCATENATE(sampled!A60," ",manual!D60," ",sampled!E60," ",manual!B60," because ",A60," ",manual!E60)</f>
        <v>Curtis encouraged Sylvia last night because he publicly dedicated his new play to her.</v>
      </c>
    </row>
    <row r="61" spans="1:4" ht="51" x14ac:dyDescent="0.2">
      <c r="A61" s="3" t="s">
        <v>738</v>
      </c>
      <c r="B61" s="6" t="str">
        <f>CONCATENATE(IF(sampled!I61,CONCATENATE(sampled!E61," ",sampled!G61,". ",sampled!A61, " ",sampled!C61),CONCATENATE(sampled!A61," ",sampled!C61,". ",sampled!E61," ",sampled!G61)),". ")</f>
        <v xml:space="preserve">Gina owns a salamander. Dustin owns a pub. </v>
      </c>
      <c r="C61" s="6" t="str">
        <f>CONCATENATE(IF(sampled!J61,CONCATENATE(sampled!E61," and ",sampled!A61," ",manual!A61),CONCATENATE(sampled!A61," and ",sampled!E61," ",manual!A61)),". ")</f>
        <v xml:space="preserve">Gina and Dustin are distantly related. </v>
      </c>
      <c r="D61" s="6" t="str">
        <f>CONCATENATE(sampled!A61," ",manual!D61," ",sampled!E61," ",manual!B61," because ",A61," ",manual!E61)</f>
        <v>Dustin encouraged Gina this evening because he treated her to the house special after she confided in him about a rough day at work.</v>
      </c>
    </row>
    <row r="62" spans="1:4" ht="38.25" x14ac:dyDescent="0.2">
      <c r="A62" s="3" t="s">
        <v>737</v>
      </c>
      <c r="B62" s="6" t="str">
        <f>CONCATENATE(IF(sampled!I62,CONCATENATE(sampled!E62," ",sampled!G62,". ",sampled!A62, " ",sampled!C62),CONCATENATE(sampled!A62," ",sampled!C62,". ",sampled!E62," ",sampled!G62)),". ")</f>
        <v xml:space="preserve">Austin is a bellhop. Jasmine is a retiree. </v>
      </c>
      <c r="C62" s="6" t="str">
        <f>CONCATENATE(IF(sampled!J62,CONCATENATE(sampled!E62," and ",sampled!A62," ",manual!A62),CONCATENATE(sampled!A62," and ",sampled!E62," ",manual!A62)),". ")</f>
        <v xml:space="preserve">Austin and Jasmine are neighbors. </v>
      </c>
      <c r="D62" s="6" t="str">
        <f>CONCATENATE(sampled!A62," ",manual!D62," ",sampled!E62," ",manual!B62," because ",A62," ",manual!E62)</f>
        <v>Austin greeted Jasmine early this morning because she was taking an early bus to go see her grandson.</v>
      </c>
    </row>
    <row r="63" spans="1:4" ht="38.25" x14ac:dyDescent="0.2">
      <c r="A63" s="3" t="s">
        <v>737</v>
      </c>
      <c r="B63" s="6" t="str">
        <f>CONCATENATE(IF(sampled!I63,CONCATENATE(sampled!E63," ",sampled!G63,". ",sampled!A63, " ",sampled!C63),CONCATENATE(sampled!A63," ",sampled!C63,". ",sampled!E63," ",sampled!G63)),". ")</f>
        <v xml:space="preserve">Jack owns a salamander. Alyssa is a paralegal. </v>
      </c>
      <c r="C63" s="6" t="str">
        <f>CONCATENATE(IF(sampled!J63,CONCATENATE(sampled!E63," and ",sampled!A63," ",manual!A63),CONCATENATE(sampled!A63," and ",sampled!E63," ",manual!A63)),". ")</f>
        <v xml:space="preserve">Jack and Alyssa are close friends. </v>
      </c>
      <c r="D63" s="6" t="str">
        <f>CONCATENATE(sampled!A63," ",manual!D63," ",sampled!E63," ",manual!B63," because ",A63," ",manual!E63)</f>
        <v>Jack greeted Alyssa yesterday afternoon because she stopped by to drop off the contract he asked for.</v>
      </c>
    </row>
    <row r="64" spans="1:4" ht="38.25" x14ac:dyDescent="0.2">
      <c r="A64" s="3" t="s">
        <v>738</v>
      </c>
      <c r="B64" s="6" t="str">
        <f>CONCATENATE(IF(sampled!I64,CONCATENATE(sampled!E64," ",sampled!G64,". ",sampled!A64, " ",sampled!C64),CONCATENATE(sampled!A64," ",sampled!C64,". ",sampled!E64," ",sampled!G64)),". ")</f>
        <v xml:space="preserve">Ann likes to read. Maurice is a retiree. </v>
      </c>
      <c r="C64" s="6" t="str">
        <f>CONCATENATE(IF(sampled!J64,CONCATENATE(sampled!E64," and ",sampled!A64," ",manual!A64),CONCATENATE(sampled!A64," and ",sampled!E64," ",manual!A64)),". ")</f>
        <v xml:space="preserve">Ann and Maurice are close friends. </v>
      </c>
      <c r="D64" s="6" t="str">
        <f>CONCATENATE(sampled!A64," ",manual!D64," ",sampled!E64," ",manual!B64," because ",A64," ",manual!E64)</f>
        <v>Ann greets Maurice most mornings because he walks by her large window on his way to the coffeeshop.</v>
      </c>
    </row>
    <row r="65" spans="1:4" ht="25.5" x14ac:dyDescent="0.2">
      <c r="A65" s="3" t="s">
        <v>738</v>
      </c>
      <c r="B65" s="6" t="str">
        <f>CONCATENATE(IF(sampled!I65,CONCATENATE(sampled!E65," ",sampled!G65,". ",sampled!A65, " ",sampled!C65),CONCATENATE(sampled!A65," ",sampled!C65,". ",sampled!E65," ",sampled!G65)),". ")</f>
        <v xml:space="preserve">Amy is an actor. Jeff likes to sail. </v>
      </c>
      <c r="C65" s="6" t="str">
        <f>CONCATENATE(IF(sampled!J65,CONCATENATE(sampled!E65," and ",sampled!A65," ",manual!A65),CONCATENATE(sampled!A65," and ",sampled!E65," ",manual!A65)),". ")</f>
        <v xml:space="preserve">Jeff and Amy are sweethearts. </v>
      </c>
      <c r="D65" s="6" t="str">
        <f>CONCATENATE(sampled!A65," ",manual!D65," ",sampled!E65," ",manual!B65," because ",A65," ",manual!E65)</f>
        <v>Amy greets Jeff every morning because he stops by to help her run lines.</v>
      </c>
    </row>
    <row r="66" spans="1:4" ht="38.25" x14ac:dyDescent="0.2">
      <c r="A66" s="3" t="s">
        <v>738</v>
      </c>
      <c r="B66" s="6" t="str">
        <f>CONCATENATE(IF(sampled!I66,CONCATENATE(sampled!E66," ",sampled!G66,". ",sampled!A66, " ",sampled!C66),CONCATENATE(sampled!A66," ",sampled!C66,". ",sampled!E66," ",sampled!G66)),". ")</f>
        <v xml:space="preserve">Brad is a paralegal. Molly owns a treadmill. </v>
      </c>
      <c r="C66" s="6" t="str">
        <f>CONCATENATE(IF(sampled!J66,CONCATENATE(sampled!E66," and ",sampled!A66," ",manual!A66),CONCATENATE(sampled!A66," and ",sampled!E66," ",manual!A66)),". ")</f>
        <v xml:space="preserve">Molly and Brad are dating. </v>
      </c>
      <c r="D66" s="6" t="str">
        <f>CONCATENATE(sampled!A66," ",manual!D66," ",sampled!E66," ",manual!B66," because ",A66," ",manual!E66)</f>
        <v>Molly greeted Brad yesterday afternoon because he had come back to retrieve his briefcase full of confidential documents.</v>
      </c>
    </row>
    <row r="67" spans="1:4" ht="38.25" x14ac:dyDescent="0.2">
      <c r="A67" s="3" t="s">
        <v>738</v>
      </c>
      <c r="B67" s="6" t="str">
        <f>CONCATENATE(IF(sampled!I67,CONCATENATE(sampled!E67," ",sampled!G67,". ",sampled!A67, " ",sampled!C67),CONCATENATE(sampled!A67," ",sampled!C67,". ",sampled!E67," ",sampled!G67)),". ")</f>
        <v xml:space="preserve">Donald is an actor. Danielle is an ophthalmologist. </v>
      </c>
      <c r="C67" s="6" t="str">
        <f>CONCATENATE(IF(sampled!J67,CONCATENATE(sampled!E67," and ",sampled!A67," ",manual!A67),CONCATENATE(sampled!A67," and ",sampled!E67," ",manual!A67)),". ")</f>
        <v xml:space="preserve">Donald and Danielle are siblings. </v>
      </c>
      <c r="D67" s="6" t="str">
        <f>CONCATENATE(sampled!A67," ",manual!D67," ",sampled!E67," ",manual!B67," because ",A67," ",manual!E67)</f>
        <v>Donald greeted Danielle this morning because he had come into her office for a consultation.</v>
      </c>
    </row>
    <row r="68" spans="1:4" ht="38.25" x14ac:dyDescent="0.2">
      <c r="A68" s="3" t="s">
        <v>738</v>
      </c>
      <c r="B68" s="6" t="str">
        <f>CONCATENATE(IF(sampled!I68,CONCATENATE(sampled!E68," ",sampled!G68,". ",sampled!A68, " ",sampled!C68),CONCATENATE(sampled!A68," ",sampled!C68,". ",sampled!E68," ",sampled!G68)),". ")</f>
        <v xml:space="preserve">Sonia likes to sail. Wesley likes to flirt. </v>
      </c>
      <c r="C68" s="6" t="str">
        <f>CONCATENATE(IF(sampled!J68,CONCATENATE(sampled!E68," and ",sampled!A68," ",manual!A68),CONCATENATE(sampled!A68," and ",sampled!E68," ",manual!A68)),". ")</f>
        <v xml:space="preserve">Wesley and Sonia are neighbors. </v>
      </c>
      <c r="D68" s="6" t="str">
        <f>CONCATENATE(sampled!A68," ",manual!D68," ",sampled!E68," ",manual!B68," because ",A68," ",manual!E68)</f>
        <v>Wesley greeted Sonia last week because he was hanging out on the beach when she sailed by.</v>
      </c>
    </row>
    <row r="69" spans="1:4" ht="38.25" x14ac:dyDescent="0.2">
      <c r="A69" s="3" t="s">
        <v>738</v>
      </c>
      <c r="B69" s="6" t="str">
        <f>CONCATENATE(IF(sampled!I69,CONCATENATE(sampled!E69," ",sampled!G69,". ",sampled!A69, " ",sampled!C69),CONCATENATE(sampled!A69," ",sampled!C69,". ",sampled!E69," ",sampled!G69)),". ")</f>
        <v xml:space="preserve">Ruth is an ophthalmologist. Fred likes to paint. </v>
      </c>
      <c r="C69" s="6" t="str">
        <f>CONCATENATE(IF(sampled!J69,CONCATENATE(sampled!E69," and ",sampled!A69," ",manual!A69),CONCATENATE(sampled!A69," and ",sampled!E69," ",manual!A69)),". ")</f>
        <v xml:space="preserve">Fred and Ruth are sweethearts. </v>
      </c>
      <c r="D69" s="6" t="str">
        <f>CONCATENATE(sampled!A69," ",manual!D69," ",sampled!E69," ",manual!B69," because ",A69," ",manual!E69)</f>
        <v>Fred greeted Ruth on Saturday because he had stopped by to ask if she'd model for one of his upcoming projects.</v>
      </c>
    </row>
    <row r="70" spans="1:4" ht="38.25" x14ac:dyDescent="0.2">
      <c r="A70" s="3" t="s">
        <v>738</v>
      </c>
      <c r="B70" s="6" t="str">
        <f>CONCATENATE(IF(sampled!I70,CONCATENATE(sampled!E70," ",sampled!G70,". ",sampled!A70, " ",sampled!C70),CONCATENATE(sampled!A70," ",sampled!C70,". ",sampled!E70," ",sampled!G70)),". ")</f>
        <v xml:space="preserve">Randy owns a limousine. Katie likes to paint. </v>
      </c>
      <c r="C70" s="6" t="str">
        <f>CONCATENATE(IF(sampled!J70,CONCATENATE(sampled!E70," and ",sampled!A70," ",manual!A70),CONCATENATE(sampled!A70," and ",sampled!E70," ",manual!A70)),". ")</f>
        <v xml:space="preserve">Katie and Randy are neighbors. </v>
      </c>
      <c r="D70" s="6" t="str">
        <f>CONCATENATE(sampled!A70," ",manual!D70," ",sampled!E70," ",manual!B70," because ",A70," ",manual!E70)</f>
        <v>Randy greeted Katie this weekend because he wound up driving her and her friends to the gala opening of a new art gallery.</v>
      </c>
    </row>
    <row r="71" spans="1:4" ht="51" x14ac:dyDescent="0.2">
      <c r="A71" s="3" t="s">
        <v>737</v>
      </c>
      <c r="B71" s="6" t="str">
        <f>CONCATENATE(IF(sampled!I71,CONCATENATE(sampled!E71," ",sampled!G71,". ",sampled!A71, " ",sampled!C71),CONCATENATE(sampled!A71," ",sampled!C71,". ",sampled!E71," ",sampled!G71)),". ")</f>
        <v xml:space="preserve">Lillian likes to read. Oscar likes to paint. </v>
      </c>
      <c r="C71" s="6" t="str">
        <f>CONCATENATE(IF(sampled!J71,CONCATENATE(sampled!E71," and ",sampled!A71," ",manual!A71),CONCATENATE(sampled!A71," and ",sampled!E71," ",manual!A71)),". ")</f>
        <v xml:space="preserve">Lillian and Oscar are close friends. </v>
      </c>
      <c r="D71" s="6" t="str">
        <f>CONCATENATE(sampled!A71," ",manual!D71," ",sampled!E71," ",manual!B71," because ",A71," ",manual!E71)</f>
        <v>Lillian greeted Oscar this morning because she was at the local library where he was setting up a display for some of his new paintings.</v>
      </c>
    </row>
    <row r="72" spans="1:4" ht="38.25" x14ac:dyDescent="0.2">
      <c r="A72" s="3" t="s">
        <v>738</v>
      </c>
      <c r="B72" s="6" t="str">
        <f>CONCATENATE(IF(sampled!I72,CONCATENATE(sampled!E72," ",sampled!G72,". ",sampled!A72, " ",sampled!C72),CONCATENATE(sampled!A72," ",sampled!C72,". ",sampled!E72," ",sampled!G72)),". ")</f>
        <v xml:space="preserve">Mallory is a retiree. Bryce owns a treadmill. </v>
      </c>
      <c r="C72" s="6" t="str">
        <f>CONCATENATE(IF(sampled!J72,CONCATENATE(sampled!E72," and ",sampled!A72," ",manual!A72),CONCATENATE(sampled!A72," and ",sampled!E72," ",manual!A72)),". ")</f>
        <v xml:space="preserve">Mallory and Bryce are neighbors. </v>
      </c>
      <c r="D72" s="6" t="str">
        <f>CONCATENATE(sampled!A72," ",manual!D72," ",sampled!E72," ",manual!B72," because ",A72," ",manual!E72)</f>
        <v>Mallory interrupted Bryce today because he was working out when she needed someone to help her jump start her car.</v>
      </c>
    </row>
    <row r="73" spans="1:4" ht="38.25" x14ac:dyDescent="0.2">
      <c r="A73" s="3" t="s">
        <v>738</v>
      </c>
      <c r="B73" s="6" t="str">
        <f>CONCATENATE(IF(sampled!I73,CONCATENATE(sampled!E73," ",sampled!G73,". ",sampled!A73, " ",sampled!C73),CONCATENATE(sampled!A73," ",sampled!C73,". ",sampled!E73," ",sampled!G73)),". ")</f>
        <v xml:space="preserve">Sandra likes to paint. Dominic owns a salamander. </v>
      </c>
      <c r="C73" s="6" t="str">
        <f>CONCATENATE(IF(sampled!J73,CONCATENATE(sampled!E73," and ",sampled!A73," ",manual!A73),CONCATENATE(sampled!A73," and ",sampled!E73," ",manual!A73)),". ")</f>
        <v xml:space="preserve">Dominic and Sandra are roommates. </v>
      </c>
      <c r="D73" s="6" t="str">
        <f>CONCATENATE(sampled!A73," ",manual!D73," ",sampled!E73," ",manual!B73," because ",A73," ",manual!E73)</f>
        <v>Sandra interrupted Dominic at lunch because he kept droning on and on about proper salamander care.</v>
      </c>
    </row>
    <row r="74" spans="1:4" ht="51" x14ac:dyDescent="0.2">
      <c r="A74" s="3" t="s">
        <v>738</v>
      </c>
      <c r="B74" s="6" t="str">
        <f>CONCATENATE(IF(sampled!I74,CONCATENATE(sampled!E74," ",sampled!G74,". ",sampled!A74, " ",sampled!C74),CONCATENATE(sampled!A74," ",sampled!C74,". ",sampled!E74," ",sampled!G74)),". ")</f>
        <v xml:space="preserve">Logan is a paralegal. Hailey owns a bagpipe. </v>
      </c>
      <c r="C74" s="6" t="str">
        <f>CONCATENATE(IF(sampled!J74,CONCATENATE(sampled!E74," and ",sampled!A74," ",manual!A74),CONCATENATE(sampled!A74," and ",sampled!E74," ",manual!A74)),". ")</f>
        <v xml:space="preserve">Hailey and Logan are cousins. </v>
      </c>
      <c r="D74" s="6" t="str">
        <f>CONCATENATE(sampled!A74," ",manual!D74," ",sampled!E74," ",manual!B74," because ",A74," ",manual!E74)</f>
        <v>Hailey interrupted Logan this afternoon because he was talking on the phone when she started loudly practicing in the same room.</v>
      </c>
    </row>
    <row r="75" spans="1:4" ht="51" x14ac:dyDescent="0.2">
      <c r="A75" s="3" t="s">
        <v>738</v>
      </c>
      <c r="B75" s="6" t="str">
        <f>CONCATENATE(IF(sampled!I75,CONCATENATE(sampled!E75," ",sampled!G75,". ",sampled!A75, " ",sampled!C75),CONCATENATE(sampled!A75," ",sampled!C75,". ",sampled!E75," ",sampled!G75)),". ")</f>
        <v xml:space="preserve">Evelyn likes to sail. Chris is an ophthalmologist. </v>
      </c>
      <c r="C75" s="6" t="str">
        <f>CONCATENATE(IF(sampled!J75,CONCATENATE(sampled!E75," and ",sampled!A75," ",manual!A75),CONCATENATE(sampled!A75," and ",sampled!E75," ",manual!A75)),". ")</f>
        <v xml:space="preserve">Evelyn and Chris are married. </v>
      </c>
      <c r="D75" s="6" t="str">
        <f>CONCATENATE(sampled!A75," ",manual!D75," ",sampled!E75," ",manual!B75," because ",A75," ",manual!E75)</f>
        <v>Evelyn interrupted Chris this morning because he was still on the phone with his dad but running late for his shift at the hospital.</v>
      </c>
    </row>
    <row r="76" spans="1:4" ht="38.25" x14ac:dyDescent="0.2">
      <c r="A76" s="3" t="s">
        <v>737</v>
      </c>
      <c r="B76" s="6" t="str">
        <f>CONCATENATE(IF(sampled!I76,CONCATENATE(sampled!E76," ",sampled!G76,". ",sampled!A76, " ",sampled!C76),CONCATENATE(sampled!A76," ",sampled!C76,". ",sampled!E76," ",sampled!G76)),". ")</f>
        <v xml:space="preserve">Camila owns a pub. Rick owns a bagpipe. </v>
      </c>
      <c r="C76" s="6" t="str">
        <f>CONCATENATE(IF(sampled!J76,CONCATENATE(sampled!E76," and ",sampled!A76," ",manual!A76),CONCATENATE(sampled!A76," and ",sampled!E76," ",manual!A76)),". ")</f>
        <v xml:space="preserve">Rick and Camila are close friends. </v>
      </c>
      <c r="D76" s="6" t="str">
        <f>CONCATENATE(sampled!A76," ",manual!D76," ",sampled!E76," ",manual!B76," because ",A76," ",manual!E76)</f>
        <v>Rick interrupted Camila today because she had stopped by to chat when he was about to leave for band practice.</v>
      </c>
    </row>
    <row r="77" spans="1:4" ht="25.5" x14ac:dyDescent="0.2">
      <c r="A77" s="3" t="s">
        <v>738</v>
      </c>
      <c r="B77" s="6" t="str">
        <f>CONCATENATE(IF(sampled!I77,CONCATENATE(sampled!E77," ",sampled!G77,". ",sampled!A77, " ",sampled!C77),CONCATENATE(sampled!A77," ",sampled!C77,". ",sampled!E77," ",sampled!G77)),". ")</f>
        <v xml:space="preserve">Autumn is a bellhop. Stuart likes to crochet. </v>
      </c>
      <c r="C77" s="6" t="str">
        <f>CONCATENATE(IF(sampled!J77,CONCATENATE(sampled!E77," and ",sampled!A77," ",manual!A77),CONCATENATE(sampled!A77," and ",sampled!E77," ",manual!A77)),". ")</f>
        <v xml:space="preserve">Stuart and Autumn are strangers. </v>
      </c>
      <c r="D77" s="6" t="str">
        <f>CONCATENATE(sampled!A77," ",manual!D77," ",sampled!E77," ",manual!B77," because ",A77," ",manual!E77)</f>
        <v>Stuart interrupted Autumn yesterday because he was having trouble finding the hotel gym.</v>
      </c>
    </row>
    <row r="78" spans="1:4" ht="38.25" x14ac:dyDescent="0.2">
      <c r="A78" s="3" t="s">
        <v>738</v>
      </c>
      <c r="B78" s="6" t="str">
        <f>CONCATENATE(IF(sampled!I78,CONCATENATE(sampled!E78," ",sampled!G78,". ",sampled!A78, " ",sampled!C78),CONCATENATE(sampled!A78," ",sampled!C78,". ",sampled!E78," ",sampled!G78)),". ")</f>
        <v xml:space="preserve">Wayne is a retiree. Cindy is a bellhop. </v>
      </c>
      <c r="C78" s="6" t="str">
        <f>CONCATENATE(IF(sampled!J78,CONCATENATE(sampled!E78," and ",sampled!A78," ",manual!A78),CONCATENATE(sampled!A78," and ",sampled!E78," ",manual!A78)),". ")</f>
        <v xml:space="preserve">Cindy and Wayne are cousins. </v>
      </c>
      <c r="D78" s="6" t="str">
        <f>CONCATENATE(sampled!A78," ",manual!D78," ",sampled!E78," ",manual!B78," because ",A78," ",manual!E78)</f>
        <v>Wayne interrupted Cindy earlier today because he wanted to ask her to drop him off at the library on her way to the hotel.</v>
      </c>
    </row>
    <row r="79" spans="1:4" ht="38.25" x14ac:dyDescent="0.2">
      <c r="A79" s="3" t="s">
        <v>737</v>
      </c>
      <c r="B79" s="6" t="str">
        <f>CONCATENATE(IF(sampled!I79,CONCATENATE(sampled!E79," ",sampled!G79,". ",sampled!A79, " ",sampled!C79),CONCATENATE(sampled!A79," ",sampled!C79,". ",sampled!E79," ",sampled!G79)),". ")</f>
        <v xml:space="preserve">Marcus owns a bagpipe. Tamara is an actor. </v>
      </c>
      <c r="C79" s="6" t="str">
        <f>CONCATENATE(IF(sampled!J79,CONCATENATE(sampled!E79," and ",sampled!A79," ",manual!A79),CONCATENATE(sampled!A79," and ",sampled!E79," ",manual!A79)),". ")</f>
        <v xml:space="preserve">Marcus and Tamara are siblings. </v>
      </c>
      <c r="D79" s="6" t="str">
        <f>CONCATENATE(sampled!A79," ",manual!D79," ",sampled!E79," ",manual!B79," because ",A79," ",manual!E79)</f>
        <v>Tamara interrupted Marcus this weekend because she couldn't practice her lines over the noise of his bagpipe practice.</v>
      </c>
    </row>
    <row r="80" spans="1:4" ht="38.25" x14ac:dyDescent="0.2">
      <c r="A80" s="3" t="s">
        <v>737</v>
      </c>
      <c r="B80" s="6" t="str">
        <f>CONCATENATE(IF(sampled!I80,CONCATENATE(sampled!E80," ",sampled!G80,". ",sampled!A80, " ",sampled!C80),CONCATENATE(sampled!A80," ",sampled!C80,". ",sampled!E80," ",sampled!G80)),". ")</f>
        <v xml:space="preserve">Madison owns a bagpipe. Russell owns a limousine. </v>
      </c>
      <c r="C80" s="6" t="str">
        <f>CONCATENATE(IF(sampled!J80,CONCATENATE(sampled!E80," and ",sampled!A80," ",manual!A80),CONCATENATE(sampled!A80," and ",sampled!E80," ",manual!A80)),". ")</f>
        <v xml:space="preserve">Madison and Russell are neighbors. </v>
      </c>
      <c r="D80" s="6" t="str">
        <f>CONCATENATE(sampled!A80," ",manual!D80," ",sampled!E80," ",manual!B80," because ",A80," ",manual!E80)</f>
        <v>Madison interrupted Russell the other day because she wanted his input on a new bagpipe piece she was working on.</v>
      </c>
    </row>
    <row r="81" spans="1:4" ht="38.25" x14ac:dyDescent="0.2">
      <c r="A81" s="3" t="s">
        <v>738</v>
      </c>
      <c r="B81" s="6" t="str">
        <f>CONCATENATE(IF(sampled!I81,CONCATENATE(sampled!E81," ",sampled!G81,". ",sampled!A81, " ",sampled!C81),CONCATENATE(sampled!A81," ",sampled!C81,". ",sampled!E81," ",sampled!G81)),". ")</f>
        <v xml:space="preserve">Nina owns a limousine. Brady owns a pub. </v>
      </c>
      <c r="C81" s="6" t="str">
        <f>CONCATENATE(IF(sampled!J81,CONCATENATE(sampled!E81," and ",sampled!A81," ",manual!A81),CONCATENATE(sampled!A81," and ",sampled!E81," ",manual!A81)),". ")</f>
        <v xml:space="preserve">Nina and Brady are distantly related. </v>
      </c>
      <c r="D81" s="6" t="str">
        <f>CONCATENATE(sampled!A81," ",manual!D81," ",sampled!E81," ",manual!B81," because ",A81," ",manual!E81)</f>
        <v>Brady interrupted Nina tonight because he wanted her to move the limousine, which was blocking access to the pub from Main Street.</v>
      </c>
    </row>
    <row r="82" spans="1:4" ht="38.25" x14ac:dyDescent="0.2">
      <c r="A82" s="3" t="s">
        <v>737</v>
      </c>
      <c r="B82" s="6" t="str">
        <f>CONCATENATE(IF(sampled!I82,CONCATENATE(sampled!E82," ",sampled!G82,". ",sampled!A82, " ",sampled!C82),CONCATENATE(sampled!A82," ",sampled!C82,". ",sampled!E82," ",sampled!G82)),". ")</f>
        <v xml:space="preserve">Alexis owns a bagpipe. Jeremiah likes to read. </v>
      </c>
      <c r="C82" s="6" t="str">
        <f>CONCATENATE(IF(sampled!J82,CONCATENATE(sampled!E82," and ",sampled!A82," ",manual!A82),CONCATENATE(sampled!A82," and ",sampled!E82," ",manual!A82)),". ")</f>
        <v xml:space="preserve">Jeremiah and Alexis are roommates. </v>
      </c>
      <c r="D82" s="6" t="str">
        <f>CONCATENATE(sampled!A82," ",manual!D82," ",sampled!E82," ",manual!B82," because ",A82," ",manual!E82)</f>
        <v>Jeremiah confided in Alexis yesterday because she asked him why he seemed so upset by the novel he had just finished.</v>
      </c>
    </row>
    <row r="83" spans="1:4" ht="25.5" x14ac:dyDescent="0.2">
      <c r="A83" s="3" t="s">
        <v>737</v>
      </c>
      <c r="B83" s="6" t="str">
        <f>CONCATENATE(IF(sampled!I83,CONCATENATE(sampled!E83," ",sampled!G83,". ",sampled!A83, " ",sampled!C83),CONCATENATE(sampled!A83," ",sampled!C83,". ",sampled!E83," ",sampled!G83)),". ")</f>
        <v xml:space="preserve">Jay likes to paint. Meghan likes to sail. </v>
      </c>
      <c r="C83" s="6" t="str">
        <f>CONCATENATE(IF(sampled!J83,CONCATENATE(sampled!E83," and ",sampled!A83," ",manual!A83),CONCATENATE(sampled!A83," and ",sampled!E83," ",manual!A83)),". ")</f>
        <v xml:space="preserve">Meghan and Jay are close friends. </v>
      </c>
      <c r="D83" s="6" t="str">
        <f>CONCATENATE(sampled!A83," ",manual!D83," ",sampled!E83," ",manual!B83," because ",A83," ",manual!E83)</f>
        <v>Jay confides in Meghan regularly because she really understands his artistic vision.</v>
      </c>
    </row>
    <row r="84" spans="1:4" ht="38.25" x14ac:dyDescent="0.2">
      <c r="A84" s="3" t="s">
        <v>737</v>
      </c>
      <c r="B84" s="6" t="str">
        <f>CONCATENATE(IF(sampled!I84,CONCATENATE(sampled!E84," ",sampled!G84,". ",sampled!A84, " ",sampled!C84),CONCATENATE(sampled!A84," ",sampled!C84,". ",sampled!E84," ",sampled!G84)),". ")</f>
        <v xml:space="preserve">Jane is a bellhop. Dennis likes to paint. </v>
      </c>
      <c r="C84" s="6" t="str">
        <f>CONCATENATE(IF(sampled!J84,CONCATENATE(sampled!E84," and ",sampled!A84," ",manual!A84),CONCATENATE(sampled!A84," and ",sampled!E84," ",manual!A84)),". ")</f>
        <v xml:space="preserve">Jane and Dennis are strangers. </v>
      </c>
      <c r="D84" s="6" t="str">
        <f>CONCATENATE(sampled!A84," ",manual!D84," ",sampled!E84," ",manual!B84," because ",A84," ",manual!E84)</f>
        <v>Dennis confided in Jane earlier today because she was the only person at the hotel polite enough to hear him out.</v>
      </c>
    </row>
    <row r="85" spans="1:4" ht="38.25" x14ac:dyDescent="0.2">
      <c r="A85" s="3" t="s">
        <v>738</v>
      </c>
      <c r="B85" s="6" t="str">
        <f>CONCATENATE(IF(sampled!I85,CONCATENATE(sampled!E85," ",sampled!G85,". ",sampled!A85, " ",sampled!C85),CONCATENATE(sampled!A85," ",sampled!C85,". ",sampled!E85," ",sampled!G85)),". ")</f>
        <v xml:space="preserve">Kendra owns a treadmill. Brett owns a limousine. </v>
      </c>
      <c r="C85" s="6" t="str">
        <f>CONCATENATE(IF(sampled!J85,CONCATENATE(sampled!E85," and ",sampled!A85," ",manual!A85),CONCATENATE(sampled!A85," and ",sampled!E85," ",manual!A85)),". ")</f>
        <v xml:space="preserve">Kendra and Brett are neighbors. </v>
      </c>
      <c r="D85" s="6" t="str">
        <f>CONCATENATE(sampled!A85," ",manual!D85," ",sampled!E85," ",manual!B85," because ",A85," ",manual!E85)</f>
        <v>Kendra confides in Brett occasionally because he is consistently supportive of her efforts to get back in shape.</v>
      </c>
    </row>
    <row r="86" spans="1:4" ht="38.25" x14ac:dyDescent="0.2">
      <c r="A86" s="3" t="s">
        <v>738</v>
      </c>
      <c r="B86" s="6" t="str">
        <f>CONCATENATE(IF(sampled!I86,CONCATENATE(sampled!E86," ",sampled!G86,". ",sampled!A86, " ",sampled!C86),CONCATENATE(sampled!A86," ",sampled!C86,". ",sampled!E86," ",sampled!G86)),". ")</f>
        <v xml:space="preserve">Isaac likes to sail. Beth owns a bagpipe. </v>
      </c>
      <c r="C86" s="6" t="str">
        <f>CONCATENATE(IF(sampled!J86,CONCATENATE(sampled!E86," and ",sampled!A86," ",manual!A86),CONCATENATE(sampled!A86," and ",sampled!E86," ",manual!A86)),". ")</f>
        <v xml:space="preserve">Isaac and Beth are siblings. </v>
      </c>
      <c r="D86" s="6" t="str">
        <f>CONCATENATE(sampled!A86," ",manual!D86," ",sampled!E86," ",manual!B86," because ",A86," ",manual!E86)</f>
        <v>Beth confided in Isaac yesterday because he had asked about this weekend's concert, which she felt like she had bombed.</v>
      </c>
    </row>
    <row r="87" spans="1:4" ht="38.25" x14ac:dyDescent="0.2">
      <c r="A87" s="3" t="s">
        <v>738</v>
      </c>
      <c r="B87" s="6" t="str">
        <f>CONCATENATE(IF(sampled!I87,CONCATENATE(sampled!E87," ",sampled!G87,". ",sampled!A87, " ",sampled!C87),CONCATENATE(sampled!A87," ",sampled!C87,". ",sampled!E87," ",sampled!G87)),". ")</f>
        <v xml:space="preserve">Jodi likes to crochet. Liam is a retiree. </v>
      </c>
      <c r="C87" s="6" t="str">
        <f>CONCATENATE(IF(sampled!J87,CONCATENATE(sampled!E87," and ",sampled!A87," ",manual!A87),CONCATENATE(sampled!A87," and ",sampled!E87," ",manual!A87)),". ")</f>
        <v xml:space="preserve">Jodi and Liam are cousins. </v>
      </c>
      <c r="D87" s="6" t="str">
        <f>CONCATENATE(sampled!A87," ",manual!D87," ",sampled!E87," ",manual!B87," because ",A87," ",manual!E87)</f>
        <v>Liam confided in Jodi the other day because he actually misses the bustle and cameraderie of his old office job.</v>
      </c>
    </row>
    <row r="88" spans="1:4" ht="38.25" x14ac:dyDescent="0.2">
      <c r="A88" s="3" t="s">
        <v>738</v>
      </c>
      <c r="B88" s="6" t="str">
        <f>CONCATENATE(IF(sampled!I88,CONCATENATE(sampled!E88," ",sampled!G88,". ",sampled!A88, " ",sampled!C88),CONCATENATE(sampled!A88," ",sampled!C88,". ",sampled!E88," ",sampled!G88)),". ")</f>
        <v xml:space="preserve">Edwin owns a salamander. Abby is an ophthalmologist. </v>
      </c>
      <c r="C88" s="6" t="str">
        <f>CONCATENATE(IF(sampled!J88,CONCATENATE(sampled!E88," and ",sampled!A88," ",manual!A88),CONCATENATE(sampled!A88," and ",sampled!E88," ",manual!A88)),". ")</f>
        <v xml:space="preserve">Abby and Edwin are divorced. </v>
      </c>
      <c r="D88" s="6" t="str">
        <f>CONCATENATE(sampled!A88," ",manual!D88," ",sampled!E88," ",manual!B88," because ",A88," ",manual!E88)</f>
        <v>Edwin confided in Abby last month because he was worried that his eyesight was rapidly getting worse.</v>
      </c>
    </row>
    <row r="89" spans="1:4" ht="38.25" x14ac:dyDescent="0.2">
      <c r="A89" s="3" t="s">
        <v>738</v>
      </c>
      <c r="B89" s="6" t="str">
        <f>CONCATENATE(IF(sampled!I89,CONCATENATE(sampled!E89," ",sampled!G89,". ",sampled!A89, " ",sampled!C89),CONCATENATE(sampled!A89," ",sampled!C89,". ",sampled!E89," ",sampled!G89)),". ")</f>
        <v xml:space="preserve">Colin owns a salamander. Penny likes to read. </v>
      </c>
      <c r="C89" s="6" t="str">
        <f>CONCATENATE(IF(sampled!J89,CONCATENATE(sampled!E89," and ",sampled!A89," ",manual!A89),CONCATENATE(sampled!A89," and ",sampled!E89," ",manual!A89)),". ")</f>
        <v xml:space="preserve">Colin and Penny are roommates. </v>
      </c>
      <c r="D89" s="6" t="str">
        <f>CONCATENATE(sampled!A89," ",manual!D89," ",sampled!E89," ",manual!B89," because ",A89," ",manual!E89)</f>
        <v>Colin confided in Penny this morning because he was considering selling the salamander but felt guilty about it.</v>
      </c>
    </row>
    <row r="90" spans="1:4" ht="25.5" x14ac:dyDescent="0.2">
      <c r="A90" s="3" t="s">
        <v>737</v>
      </c>
      <c r="B90" s="6" t="str">
        <f>CONCATENATE(IF(sampled!I90,CONCATENATE(sampled!E90," ",sampled!G90,". ",sampled!A90, " ",sampled!C90),CONCATENATE(sampled!A90," ",sampled!C90,". ",sampled!E90," ",sampled!G90)),". ")</f>
        <v xml:space="preserve">Karla likes to crochet. Martin likes to flirt. </v>
      </c>
      <c r="C90" s="6" t="str">
        <f>CONCATENATE(IF(sampled!J90,CONCATENATE(sampled!E90," and ",sampled!A90," ",manual!A90),CONCATENATE(sampled!A90," and ",sampled!E90," ",manual!A90)),". ")</f>
        <v xml:space="preserve">Karla and Martin are acquaintances. </v>
      </c>
      <c r="D90" s="6" t="str">
        <f>CONCATENATE(sampled!A90," ",manual!D90," ",sampled!E90," ",manual!B90," because ",A90," ",manual!E90)</f>
        <v>Karla confided in Martin last night because she found him to be utterly charming.</v>
      </c>
    </row>
    <row r="91" spans="1:4" ht="38.25" x14ac:dyDescent="0.2">
      <c r="A91" s="3" t="s">
        <v>738</v>
      </c>
      <c r="B91" s="6" t="str">
        <f>CONCATENATE(IF(sampled!I91,CONCATENATE(sampled!E91," ",sampled!G91,". ",sampled!A91, " ",sampled!C91),CONCATENATE(sampled!A91," ",sampled!C91,". ",sampled!E91," ",sampled!G91)),". ")</f>
        <v xml:space="preserve">Chelsea is a paralegal. Patrick owns a treadmill. </v>
      </c>
      <c r="C91" s="6" t="str">
        <f>CONCATENATE(IF(sampled!J91,CONCATENATE(sampled!E91," and ",sampled!A91," ",manual!A91),CONCATENATE(sampled!A91," and ",sampled!E91," ",manual!A91)),". ")</f>
        <v xml:space="preserve">Chelsea and Patrick are close friends. </v>
      </c>
      <c r="D91" s="6" t="str">
        <f>CONCATENATE(sampled!A91," ",manual!D91," ",sampled!E91," ",manual!B91," because ",A91," ",manual!E91)</f>
        <v>Patrick confided in Chelsea recently because he was having a property dispute with his neighbor and wanted her legal insights.</v>
      </c>
    </row>
    <row r="92" spans="1:4" ht="38.25" x14ac:dyDescent="0.2">
      <c r="A92" s="3" t="s">
        <v>737</v>
      </c>
      <c r="B92" s="6" t="str">
        <f>CONCATENATE(IF(sampled!I92,CONCATENATE(sampled!E92," ",sampled!G92,". ",sampled!A92, " ",sampled!C92),CONCATENATE(sampled!A92," ",sampled!C92,". ",sampled!E92," ",sampled!G92)),". ")</f>
        <v xml:space="preserve">Adrianna owns a bagpipe. Bob likes to read. </v>
      </c>
      <c r="C92" s="6" t="str">
        <f>CONCATENATE(IF(sampled!J92,CONCATENATE(sampled!E92," and ",sampled!A92," ",manual!A92),CONCATENATE(sampled!A92," and ",sampled!E92," ",manual!A92)),". ")</f>
        <v xml:space="preserve">Bob and Adrianna are engaged. </v>
      </c>
      <c r="D92" s="6" t="str">
        <f>CONCATENATE(sampled!A92," ",manual!D92," ",sampled!E92," ",manual!B92," because ",A92," ",manual!E92)</f>
        <v>Bob surprised Adrianna this evening because she wasn't expecting him to be able to come to her concert.</v>
      </c>
    </row>
    <row r="93" spans="1:4" ht="38.25" x14ac:dyDescent="0.2">
      <c r="A93" s="3" t="s">
        <v>738</v>
      </c>
      <c r="B93" s="6" t="str">
        <f>CONCATENATE(IF(sampled!I93,CONCATENATE(sampled!E93," ",sampled!G93,". ",sampled!A93, " ",sampled!C93),CONCATENATE(sampled!A93," ",sampled!C93,". ",sampled!E93," ",sampled!G93)),". ")</f>
        <v xml:space="preserve">Darren owns a bagpipe. Joan likes to crochet. </v>
      </c>
      <c r="C93" s="6" t="str">
        <f>CONCATENATE(IF(sampled!J93,CONCATENATE(sampled!E93," and ",sampled!A93," ",manual!A93),CONCATENATE(sampled!A93," and ",sampled!E93," ",manual!A93)),". ")</f>
        <v xml:space="preserve">Darren and Joan are roommates. </v>
      </c>
      <c r="D93" s="6" t="str">
        <f>CONCATENATE(sampled!A93," ",manual!D93," ",sampled!E93," ",manual!B93," because ",A93," ",manual!E93)</f>
        <v>Joan surprised Darren just now because he didn't hear her sneaking up behind him over the sound of his bagpipe practice.</v>
      </c>
    </row>
    <row r="94" spans="1:4" ht="38.25" x14ac:dyDescent="0.2">
      <c r="A94" s="3" t="s">
        <v>737</v>
      </c>
      <c r="B94" s="6" t="str">
        <f>CONCATENATE(IF(sampled!I94,CONCATENATE(sampled!E94," ",sampled!G94,". ",sampled!A94, " ",sampled!C94),CONCATENATE(sampled!A94," ",sampled!C94,". ",sampled!E94," ",sampled!G94)),". ")</f>
        <v xml:space="preserve">Anita likes to flirt. Hector likes to paint. </v>
      </c>
      <c r="C94" s="6" t="str">
        <f>CONCATENATE(IF(sampled!J94,CONCATENATE(sampled!E94," and ",sampled!A94," ",manual!A94),CONCATENATE(sampled!A94," and ",sampled!E94," ",manual!A94)),". ")</f>
        <v xml:space="preserve">Anita and Hector are acquaintances. </v>
      </c>
      <c r="D94" s="6" t="str">
        <f>CONCATENATE(sampled!A94," ",manual!D94," ",sampled!E94," ",manual!B94," because ",A94," ",manual!E94)</f>
        <v>Hector surprised Anita last year because she didn't know he had developed a deep crush on her.</v>
      </c>
    </row>
    <row r="95" spans="1:4" ht="38.25" x14ac:dyDescent="0.2">
      <c r="A95" s="3" t="s">
        <v>737</v>
      </c>
      <c r="B95" s="6" t="str">
        <f>CONCATENATE(IF(sampled!I95,CONCATENATE(sampled!E95," ",sampled!G95,". ",sampled!A95, " ",sampled!C95),CONCATENATE(sampled!A95," ",sampled!C95,". ",sampled!E95," ",sampled!G95)),". ")</f>
        <v xml:space="preserve">Allison likes to crochet. Harry likes to paint. </v>
      </c>
      <c r="C95" s="6" t="str">
        <f>CONCATENATE(IF(sampled!J95,CONCATENATE(sampled!E95," and ",sampled!A95," ",manual!A95),CONCATENATE(sampled!A95," and ",sampled!E95," ",manual!A95)),". ")</f>
        <v xml:space="preserve">Harry and Allison are close friends. </v>
      </c>
      <c r="D95" s="6" t="str">
        <f>CONCATENATE(sampled!A95," ",manual!D95," ",sampled!E95," ",manual!B95," because ",A95," ",manual!E95)</f>
        <v>Harry surprised Allison last week because she had never been asked to sit for a portrait before.</v>
      </c>
    </row>
    <row r="96" spans="1:4" ht="51" x14ac:dyDescent="0.2">
      <c r="A96" s="3" t="s">
        <v>737</v>
      </c>
      <c r="B96" s="6" t="str">
        <f>CONCATENATE(IF(sampled!I96,CONCATENATE(sampled!E96," ",sampled!G96,". ",sampled!A96, " ",sampled!C96),CONCATENATE(sampled!A96," ",sampled!C96,". ",sampled!E96," ",sampled!G96)),". ")</f>
        <v xml:space="preserve">Donna is a retiree. Malachi is an ophthalmologist. </v>
      </c>
      <c r="C96" s="6" t="str">
        <f>CONCATENATE(IF(sampled!J96,CONCATENATE(sampled!E96," and ",sampled!A96," ",manual!A96),CONCATENATE(sampled!A96," and ",sampled!E96," ",manual!A96)),". ")</f>
        <v xml:space="preserve">Donna and Malachi are divorced. </v>
      </c>
      <c r="D96" s="6" t="str">
        <f>CONCATENATE(sampled!A96," ",manual!D96," ",sampled!E96," ",manual!B96," because ",A96," ",manual!E96)</f>
        <v>Malachi surprised Donna last year because she hadn't even publicly announced her retirement before he sent her a congratulatory card.</v>
      </c>
    </row>
    <row r="97" spans="1:4" ht="38.25" x14ac:dyDescent="0.2">
      <c r="A97" s="3" t="s">
        <v>738</v>
      </c>
      <c r="B97" s="6" t="str">
        <f>CONCATENATE(IF(sampled!I97,CONCATENATE(sampled!E97," ",sampled!G97,". ",sampled!A97, " ",sampled!C97),CONCATENATE(sampled!A97," ",sampled!C97,". ",sampled!E97," ",sampled!G97)),". ")</f>
        <v xml:space="preserve">Marcia owns a pub. Philip is a paralegal. </v>
      </c>
      <c r="C97" s="6" t="str">
        <f>CONCATENATE(IF(sampled!J97,CONCATENATE(sampled!E97," and ",sampled!A97," ",manual!A97),CONCATENATE(sampled!A97," and ",sampled!E97," ",manual!A97)),". ")</f>
        <v xml:space="preserve">Philip and Marcia are cousins. </v>
      </c>
      <c r="D97" s="6" t="str">
        <f>CONCATENATE(sampled!A97," ",manual!D97," ",sampled!E97," ",manual!B97," because ",A97," ",manual!E97)</f>
        <v>Philip surprised Marcia the other day because he dropped by the pub on a day that she thought he was away for business.</v>
      </c>
    </row>
    <row r="98" spans="1:4" ht="25.5" x14ac:dyDescent="0.2">
      <c r="A98" s="3" t="s">
        <v>738</v>
      </c>
      <c r="B98" s="6" t="str">
        <f>CONCATENATE(IF(sampled!I98,CONCATENATE(sampled!E98," ",sampled!G98,". ",sampled!A98, " ",sampled!C98),CONCATENATE(sampled!A98," ",sampled!C98,". ",sampled!E98," ",sampled!G98)),". ")</f>
        <v xml:space="preserve">Scott owns a treadmill. Sierra is a bellhop. </v>
      </c>
      <c r="C98" s="6" t="str">
        <f>CONCATENATE(IF(sampled!J98,CONCATENATE(sampled!E98," and ",sampled!A98," ",manual!A98),CONCATENATE(sampled!A98," and ",sampled!E98," ",manual!A98)),". ")</f>
        <v xml:space="preserve">Scott and Sierra are engaged. </v>
      </c>
      <c r="D98" s="6" t="str">
        <f>CONCATENATE(sampled!A98," ",manual!D98," ",sampled!E98," ",manual!B98," because ",A98," ",manual!E98)</f>
        <v>Scott surprised Sierra today because he brought her lunch at the hotel.</v>
      </c>
    </row>
    <row r="99" spans="1:4" ht="38.25" x14ac:dyDescent="0.2">
      <c r="A99" s="3" t="s">
        <v>738</v>
      </c>
      <c r="B99" s="6" t="str">
        <f>CONCATENATE(IF(sampled!I99,CONCATENATE(sampled!E99," ",sampled!G99,". ",sampled!A99, " ",sampled!C99),CONCATENATE(sampled!A99," ",sampled!C99,". ",sampled!E99," ",sampled!G99)),". ")</f>
        <v xml:space="preserve">Howard owns a pub. Michelle owns a salamander. </v>
      </c>
      <c r="C99" s="6" t="str">
        <f>CONCATENATE(IF(sampled!J99,CONCATENATE(sampled!E99," and ",sampled!A99," ",manual!A99),CONCATENATE(sampled!A99," and ",sampled!E99," ",manual!A99)),". ")</f>
        <v xml:space="preserve">Michelle and Howard are distantly related. </v>
      </c>
      <c r="D99" s="6" t="str">
        <f>CONCATENATE(sampled!A99," ",manual!D99," ",sampled!E99," ",manual!B99," because ",A99," ",manual!E99)</f>
        <v>Howard surprised Michelle this morning because he remembered the salamander's name from the last time he came by.</v>
      </c>
    </row>
    <row r="100" spans="1:4" ht="38.25" x14ac:dyDescent="0.2">
      <c r="A100" s="3" t="s">
        <v>738</v>
      </c>
      <c r="B100" s="6" t="str">
        <f>CONCATENATE(IF(sampled!I100,CONCATENATE(sampled!E100," ",sampled!G100,". ",sampled!A100, " ",sampled!C100),CONCATENATE(sampled!A100," ",sampled!C100,". ",sampled!E100," ",sampled!G100)),". ")</f>
        <v xml:space="preserve">Sally is an actor. Robert likes to sail. </v>
      </c>
      <c r="C100" s="6" t="str">
        <f>CONCATENATE(IF(sampled!J100,CONCATENATE(sampled!E100," and ",sampled!A100," ",manual!A100),CONCATENATE(sampled!A100," and ",sampled!E100," ",manual!A100)),". ")</f>
        <v xml:space="preserve">Robert and Sally are siblings. </v>
      </c>
      <c r="D100" s="6" t="str">
        <f>CONCATENATE(sampled!A100," ",manual!D100," ",sampled!E100," ",manual!B100," because ",A100," ",manual!E100)</f>
        <v>Robert surprised Sally this spring because he invited her to come along on his next big trip down the intracoastal waterway.</v>
      </c>
    </row>
    <row r="101" spans="1:4" ht="38.25" x14ac:dyDescent="0.2">
      <c r="A101" s="3" t="s">
        <v>737</v>
      </c>
      <c r="B101" s="6" t="str">
        <f>CONCATENATE(IF(sampled!I101,CONCATENATE(sampled!E101," ",sampled!G101,". ",sampled!A101, " ",sampled!C101),CONCATENATE(sampled!A101," ",sampled!C101,". ",sampled!E101," ",sampled!G101)),". ")</f>
        <v xml:space="preserve">Kevin is an actor. Paula is a paralegal. </v>
      </c>
      <c r="C101" s="6" t="str">
        <f>CONCATENATE(IF(sampled!J101,CONCATENATE(sampled!E101," and ",sampled!A101," ",manual!A101),CONCATENATE(sampled!A101," and ",sampled!E101," ",manual!A101)),". ")</f>
        <v xml:space="preserve">Kevin and Paula are sweethearts. </v>
      </c>
      <c r="D101" s="6" t="str">
        <f>CONCATENATE(sampled!A101," ",manual!D101," ",sampled!E101," ",manual!B101," because ",A101," ",manual!E101)</f>
        <v>Paula surprised Kevin this afternoon because she easily recited the line he was trying to remember.</v>
      </c>
    </row>
    <row r="102" spans="1:4" ht="38.25" x14ac:dyDescent="0.2">
      <c r="A102" s="3" t="s">
        <v>737</v>
      </c>
      <c r="B102" s="6" t="str">
        <f>CONCATENATE(IF(sampled!I102,CONCATENATE(sampled!E102," ",sampled!G102,". ",sampled!A102, " ",sampled!C102),CONCATENATE(sampled!A102," ",sampled!C102,". ",sampled!E102," ",sampled!G102)),". ")</f>
        <v xml:space="preserve">Darrell owns a salamander. Patty owns a limousine. </v>
      </c>
      <c r="C102" s="6" t="str">
        <f>CONCATENATE(IF(sampled!J102,CONCATENATE(sampled!E102," and ",sampled!A102," ",manual!A102),CONCATENATE(sampled!A102," and ",sampled!E102," ",manual!A102)),". ")</f>
        <v xml:space="preserve">Darrell and Patty are dating. </v>
      </c>
      <c r="D102" s="6" t="str">
        <f>CONCATENATE(sampled!A102," ",manual!D102," ",sampled!E102," ",manual!B102," because ",A102," ",manual!E102)</f>
        <v>Patty worried Darrell this evening because she seemed tired as she was getting ready to go pick up a client.</v>
      </c>
    </row>
    <row r="103" spans="1:4" ht="38.25" x14ac:dyDescent="0.2">
      <c r="A103" s="3" t="s">
        <v>737</v>
      </c>
      <c r="B103" s="6" t="str">
        <f>CONCATENATE(IF(sampled!I103,CONCATENATE(sampled!E103," ",sampled!G103,". ",sampled!A103, " ",sampled!C103),CONCATENATE(sampled!A103," ",sampled!C103,". ",sampled!E103," ",sampled!G103)),". ")</f>
        <v xml:space="preserve">Kelsey likes to sail. Joseph likes to paint. </v>
      </c>
      <c r="C103" s="6" t="str">
        <f>CONCATENATE(IF(sampled!J103,CONCATENATE(sampled!E103," and ",sampled!A103," ",manual!A103),CONCATENATE(sampled!A103," and ",sampled!E103," ",manual!A103)),". ")</f>
        <v xml:space="preserve">Joseph and Kelsey are coworkers. </v>
      </c>
      <c r="D103" s="6" t="str">
        <f>CONCATENATE(sampled!A103," ",manual!D103," ",sampled!E103," ",manual!B103," because ",A103," ",manual!E103)</f>
        <v>Kelsey worried Joseph last week because she insisted on going out in the sailboat, despite the bad weather report.</v>
      </c>
    </row>
    <row r="104" spans="1:4" ht="25.5" x14ac:dyDescent="0.2">
      <c r="A104" s="3" t="s">
        <v>738</v>
      </c>
      <c r="B104" s="6" t="str">
        <f>CONCATENATE(IF(sampled!I104,CONCATENATE(sampled!E104," ",sampled!G104,". ",sampled!A104, " ",sampled!C104),CONCATENATE(sampled!A104," ",sampled!C104,". ",sampled!E104," ",sampled!G104)),". ")</f>
        <v xml:space="preserve">Elias owns a limousine. Brooke likes to sail. </v>
      </c>
      <c r="C104" s="6" t="str">
        <f>CONCATENATE(IF(sampled!J104,CONCATENATE(sampled!E104," and ",sampled!A104," ",manual!A104),CONCATENATE(sampled!A104," and ",sampled!E104," ",manual!A104)),". ")</f>
        <v xml:space="preserve">Brooke and Elias are divorced. </v>
      </c>
      <c r="D104" s="6" t="str">
        <f>CONCATENATE(sampled!A104," ",manual!D104," ",sampled!E104," ",manual!B104," because ",A104," ",manual!E104)</f>
        <v>Elias worries Brooke regularly because he drives so aggressively.</v>
      </c>
    </row>
    <row r="105" spans="1:4" ht="38.25" x14ac:dyDescent="0.2">
      <c r="A105" s="3" t="s">
        <v>737</v>
      </c>
      <c r="B105" s="6" t="str">
        <f>CONCATENATE(IF(sampled!I105,CONCATENATE(sampled!E105," ",sampled!G105,". ",sampled!A105, " ",sampled!C105),CONCATENATE(sampled!A105," ",sampled!C105,". ",sampled!E105," ",sampled!G105)),". ")</f>
        <v xml:space="preserve">Darlene owns a limousine. Craig is a retiree. </v>
      </c>
      <c r="C105" s="6" t="str">
        <f>CONCATENATE(IF(sampled!J105,CONCATENATE(sampled!E105," and ",sampled!A105," ",manual!A105),CONCATENATE(sampled!A105," and ",sampled!E105," ",manual!A105)),". ")</f>
        <v xml:space="preserve">Craig and Darlene are cousins. </v>
      </c>
      <c r="D105" s="6" t="str">
        <f>CONCATENATE(sampled!A105," ",manual!D105," ",sampled!E105," ",manual!B105," because ",A105," ",manual!E105)</f>
        <v>Darlene worried Craig the other day because she was about to let her driver's license expire.</v>
      </c>
    </row>
    <row r="106" spans="1:4" ht="38.25" x14ac:dyDescent="0.2">
      <c r="A106" s="3" t="s">
        <v>737</v>
      </c>
      <c r="B106" s="6" t="str">
        <f>CONCATENATE(IF(sampled!I106,CONCATENATE(sampled!E106," ",sampled!G106,". ",sampled!A106, " ",sampled!C106),CONCATENATE(sampled!A106," ",sampled!C106,". ",sampled!E106," ",sampled!G106)),". ")</f>
        <v xml:space="preserve">Terrence likes to crochet. Kathleen owns a treadmill. </v>
      </c>
      <c r="C106" s="6" t="str">
        <f>CONCATENATE(IF(sampled!J106,CONCATENATE(sampled!E106," and ",sampled!A106," ",manual!A106),CONCATENATE(sampled!A106," and ",sampled!E106," ",manual!A106)),". ")</f>
        <v xml:space="preserve">Kathleen and Terrence are distantly related. </v>
      </c>
      <c r="D106" s="6" t="str">
        <f>CONCATENATE(sampled!A106," ",manual!D106," ",sampled!E106," ",manual!B106," because ",A106," ",manual!E106)</f>
        <v>Kathleen worried Terrence yesterday because she was running on the treadmill without wearing the safety key.</v>
      </c>
    </row>
    <row r="107" spans="1:4" ht="38.25" x14ac:dyDescent="0.2">
      <c r="A107" s="3" t="s">
        <v>737</v>
      </c>
      <c r="B107" s="6" t="str">
        <f>CONCATENATE(IF(sampled!I107,CONCATENATE(sampled!E107," ",sampled!G107,". ",sampled!A107, " ",sampled!C107),CONCATENATE(sampled!A107," ",sampled!C107,". ",sampled!E107," ",sampled!G107)),". ")</f>
        <v xml:space="preserve">Carrie owns a salamander. Leonardo owns a limousine. </v>
      </c>
      <c r="C107" s="6" t="str">
        <f>CONCATENATE(IF(sampled!J107,CONCATENATE(sampled!E107," and ",sampled!A107," ",manual!A107),CONCATENATE(sampled!A107," and ",sampled!E107," ",manual!A107)),". ")</f>
        <v xml:space="preserve">Carrie and Leonardo are neighbors. </v>
      </c>
      <c r="D107" s="6" t="str">
        <f>CONCATENATE(sampled!A107," ",manual!D107," ",sampled!E107," ",manual!B107," because ",A107," ",manual!E107)</f>
        <v>Carrie worried Leonardo this morning because she jumped out into the road in front of him to save her runaway salamander.</v>
      </c>
    </row>
    <row r="108" spans="1:4" ht="38.25" x14ac:dyDescent="0.2">
      <c r="A108" s="3" t="s">
        <v>738</v>
      </c>
      <c r="B108" s="6" t="str">
        <f>CONCATENATE(IF(sampled!I108,CONCATENATE(sampled!E108," ",sampled!G108,". ",sampled!A108, " ",sampled!C108),CONCATENATE(sampled!A108," ",sampled!C108,". ",sampled!E108," ",sampled!G108)),". ")</f>
        <v xml:space="preserve">Brittney is an actor. Paul is a bellhop. </v>
      </c>
      <c r="C108" s="6" t="str">
        <f>CONCATENATE(IF(sampled!J108,CONCATENATE(sampled!E108," and ",sampled!A108," ",manual!A108),CONCATENATE(sampled!A108," and ",sampled!E108," ",manual!A108)),". ")</f>
        <v xml:space="preserve">Brittney and Paul are close friends. </v>
      </c>
      <c r="D108" s="6" t="str">
        <f>CONCATENATE(sampled!A108," ",manual!D108," ",sampled!E108," ",manual!B108," because ",A108," ",manual!E108)</f>
        <v>Paul worried Brittney earlier this week because he said he had never read a Shakespeare play before.</v>
      </c>
    </row>
    <row r="109" spans="1:4" ht="38.25" x14ac:dyDescent="0.2">
      <c r="A109" s="3" t="s">
        <v>738</v>
      </c>
      <c r="B109" s="6" t="str">
        <f>CONCATENATE(IF(sampled!I109,CONCATENATE(sampled!E109," ",sampled!G109,". ",sampled!A109, " ",sampled!C109),CONCATENATE(sampled!A109," ",sampled!C109,". ",sampled!E109," ",sampled!G109)),". ")</f>
        <v xml:space="preserve">Ellie owns a salamander. Grant is a bellhop. </v>
      </c>
      <c r="C109" s="6" t="str">
        <f>CONCATENATE(IF(sampled!J109,CONCATENATE(sampled!E109," and ",sampled!A109," ",manual!A109),CONCATENATE(sampled!A109," and ",sampled!E109," ",manual!A109)),". ")</f>
        <v xml:space="preserve">Grant and Ellie are engaged. </v>
      </c>
      <c r="D109" s="6" t="str">
        <f>CONCATENATE(sampled!A109," ",manual!D109," ",sampled!E109," ",manual!B109," because ",A109," ",manual!E109)</f>
        <v>Grant worried Ellie on Monday because he almost stepped on the salamander when he stopped by for lunch.</v>
      </c>
    </row>
    <row r="110" spans="1:4" ht="38.25" x14ac:dyDescent="0.2">
      <c r="A110" s="3" t="s">
        <v>738</v>
      </c>
      <c r="B110" s="6" t="str">
        <f>CONCATENATE(IF(sampled!I110,CONCATENATE(sampled!E110," ",sampled!G110,". ",sampled!A110, " ",sampled!C110),CONCATENATE(sampled!A110," ",sampled!C110,". ",sampled!E110," ",sampled!G110)),". ")</f>
        <v xml:space="preserve">Kathryn likes to sail. Melvin owns a treadmill. </v>
      </c>
      <c r="C110" s="6" t="str">
        <f>CONCATENATE(IF(sampled!J110,CONCATENATE(sampled!E110," and ",sampled!A110," ",manual!A110),CONCATENATE(sampled!A110," and ",sampled!E110," ",manual!A110)),". ")</f>
        <v xml:space="preserve">Melvin and Kathryn are roommates. </v>
      </c>
      <c r="D110" s="6" t="str">
        <f>CONCATENATE(sampled!A110," ",manual!D110," ",sampled!E110," ",manual!B110," because ",A110," ",manual!E110)</f>
        <v>Kathryn has worried Melvin for years because he had a close friend as a teenager who nearly died in a sailing accident.</v>
      </c>
    </row>
    <row r="111" spans="1:4" ht="51" x14ac:dyDescent="0.2">
      <c r="A111" s="3" t="s">
        <v>738</v>
      </c>
      <c r="B111" s="6" t="str">
        <f>CONCATENATE(IF(sampled!I111,CONCATENATE(sampled!E111," ",sampled!G111,". ",sampled!A111, " ",sampled!C111),CONCATENATE(sampled!A111," ",sampled!C111,". ",sampled!E111," ",sampled!G111)),". ")</f>
        <v xml:space="preserve">Lawrence owns a limousine. Cathy likes to crochet. </v>
      </c>
      <c r="C111" s="6" t="str">
        <f>CONCATENATE(IF(sampled!J111,CONCATENATE(sampled!E111," and ",sampled!A111," ",manual!A111),CONCATENATE(sampled!A111," and ",sampled!E111," ",manual!A111)),". ")</f>
        <v xml:space="preserve">Cathy and Lawrence are married. </v>
      </c>
      <c r="D111" s="6" t="str">
        <f>CONCATENATE(sampled!A111," ",manual!D111," ",sampled!E111," ",manual!B111," because ",A111," ",manual!E111)</f>
        <v>Cathy has worried Lawrence for a while because he thinks she spends too much time crocheting and not enough time out of the house.</v>
      </c>
    </row>
    <row r="112" spans="1:4" ht="38.25" x14ac:dyDescent="0.2">
      <c r="A112" s="3" t="s">
        <v>737</v>
      </c>
      <c r="B112" s="6" t="str">
        <f>CONCATENATE(IF(sampled!I112,CONCATENATE(sampled!E112," ",sampled!G112,". ",sampled!A112, " ",sampled!C112),CONCATENATE(sampled!A112," ",sampled!C112,". ",sampled!E112," ",sampled!G112)),". ")</f>
        <v xml:space="preserve">Brandon is an ophthalmologist. Cynthia is an actor. </v>
      </c>
      <c r="C112" s="6" t="str">
        <f>CONCATENATE(IF(sampled!J112,CONCATENATE(sampled!E112," and ",sampled!A112," ",manual!A112),CONCATENATE(sampled!A112," and ",sampled!E112," ",manual!A112)),". ")</f>
        <v xml:space="preserve">Cynthia and Brandon are married. </v>
      </c>
      <c r="D112" s="6" t="str">
        <f>CONCATENATE(sampled!A112," ",manual!D112," ",sampled!E112," ",manual!B112," because ",A112," ",manual!E112)</f>
        <v>Cynthia inspires Brandon often because she will spend weeks on background research for her character in preparation for a role.</v>
      </c>
    </row>
    <row r="113" spans="1:4" ht="38.25" x14ac:dyDescent="0.2">
      <c r="A113" s="3" t="s">
        <v>738</v>
      </c>
      <c r="B113" s="6" t="str">
        <f>CONCATENATE(IF(sampled!I113,CONCATENATE(sampled!E113," ",sampled!G113,". ",sampled!A113, " ",sampled!C113),CONCATENATE(sampled!A113," ",sampled!C113,". ",sampled!E113," ",sampled!G113)),". ")</f>
        <v xml:space="preserve">Brenda owns a limousine. Bruce is an actor. </v>
      </c>
      <c r="C113" s="6" t="str">
        <f>CONCATENATE(IF(sampled!J113,CONCATENATE(sampled!E113," and ",sampled!A113," ",manual!A113),CONCATENATE(sampled!A113," and ",sampled!E113," ",manual!A113)),". ")</f>
        <v xml:space="preserve">Brenda and Bruce are cousins. </v>
      </c>
      <c r="D113" s="6" t="str">
        <f>CONCATENATE(sampled!A113," ",manual!D113," ",sampled!E113," ",manual!B113," because ",A113," ",manual!E113)</f>
        <v>Bruce inspires Brenda daily because he also had a day job in the transportation industry before he got his big break.</v>
      </c>
    </row>
    <row r="114" spans="1:4" ht="38.25" x14ac:dyDescent="0.2">
      <c r="A114" s="3" t="s">
        <v>738</v>
      </c>
      <c r="B114" s="6" t="str">
        <f>CONCATENATE(IF(sampled!I114,CONCATENATE(sampled!E114," ",sampled!G114,". ",sampled!A114, " ",sampled!C114),CONCATENATE(sampled!A114," ",sampled!C114,". ",sampled!E114," ",sampled!G114)),". ")</f>
        <v xml:space="preserve">Jared is an actor. Audrey is a retiree. </v>
      </c>
      <c r="C114" s="6" t="str">
        <f>CONCATENATE(IF(sampled!J114,CONCATENATE(sampled!E114," and ",sampled!A114," ",manual!A114),CONCATENATE(sampled!A114," and ",sampled!E114," ",manual!A114)),". ")</f>
        <v xml:space="preserve">Audrey and Jared are siblings. </v>
      </c>
      <c r="D114" s="6" t="str">
        <f>CONCATENATE(sampled!A114," ",manual!D114," ",sampled!E114," ",manual!B114," because ",A114," ",manual!E114)</f>
        <v>Jared inspires Audrey regularly because he uses his celebrity to raise awareness about mass incarceration.</v>
      </c>
    </row>
    <row r="115" spans="1:4" ht="38.25" x14ac:dyDescent="0.2">
      <c r="A115" s="3" t="s">
        <v>737</v>
      </c>
      <c r="B115" s="6" t="str">
        <f>CONCATENATE(IF(sampled!I115,CONCATENATE(sampled!E115," ",sampled!G115,". ",sampled!A115, " ",sampled!C115),CONCATENATE(sampled!A115," ",sampled!C115,". ",sampled!E115," ",sampled!G115)),". ")</f>
        <v xml:space="preserve">Julian owns a pub. Tammy likes to crochet. </v>
      </c>
      <c r="C115" s="6" t="str">
        <f>CONCATENATE(IF(sampled!J115,CONCATENATE(sampled!E115," and ",sampled!A115," ",manual!A115),CONCATENATE(sampled!A115," and ",sampled!E115," ",manual!A115)),". ")</f>
        <v xml:space="preserve">Julian and Tammy are neighbors. </v>
      </c>
      <c r="D115" s="6" t="str">
        <f>CONCATENATE(sampled!A115," ",manual!D115," ",sampled!E115," ",manual!B115," because ",A115," ",manual!E115)</f>
        <v>Tammy inspires Julian frequently because she refuses to sell her needlework, instead giving all of it to charity.</v>
      </c>
    </row>
    <row r="116" spans="1:4" ht="25.5" x14ac:dyDescent="0.2">
      <c r="A116" s="3" t="s">
        <v>738</v>
      </c>
      <c r="B116" s="6" t="str">
        <f>CONCATENATE(IF(sampled!I116,CONCATENATE(sampled!E116," ",sampled!G116,". ",sampled!A116, " ",sampled!C116),CONCATENATE(sampled!A116," ",sampled!C116,". ",sampled!E116," ",sampled!G116)),". ")</f>
        <v xml:space="preserve">Vincent is an ophthalmologist. Eva likes to flirt. </v>
      </c>
      <c r="C116" s="6" t="str">
        <f>CONCATENATE(IF(sampled!J116,CONCATENATE(sampled!E116," and ",sampled!A116," ",manual!A116),CONCATENATE(sampled!A116," and ",sampled!E116," ",manual!A116)),". ")</f>
        <v xml:space="preserve">Eva and Vincent are close friends. </v>
      </c>
      <c r="D116" s="6" t="str">
        <f>CONCATENATE(sampled!A116," ",manual!D116," ",sampled!E116," ",manual!B116," because ",A116," ",manual!E116)</f>
        <v>Vincent inspires Eva every day because he advocates fiercely for his patients.</v>
      </c>
    </row>
    <row r="117" spans="1:4" ht="38.25" x14ac:dyDescent="0.2">
      <c r="A117" s="3" t="s">
        <v>738</v>
      </c>
      <c r="B117" s="6" t="str">
        <f>CONCATENATE(IF(sampled!I117,CONCATENATE(sampled!E117," ",sampled!G117,". ",sampled!A117, " ",sampled!C117),CONCATENATE(sampled!A117," ",sampled!C117,". ",sampled!E117," ",sampled!G117)),". ")</f>
        <v xml:space="preserve">Jason owns a pub. Sarah likes to flirt. </v>
      </c>
      <c r="C117" s="6" t="str">
        <f>CONCATENATE(IF(sampled!J117,CONCATENATE(sampled!E117," and ",sampled!A117," ",manual!A117),CONCATENATE(sampled!A117," and ",sampled!E117," ",manual!A117)),". ")</f>
        <v xml:space="preserve">Jason and Sarah are acquaintances. </v>
      </c>
      <c r="D117" s="6" t="str">
        <f>CONCATENATE(sampled!A117," ",manual!D117," ",sampled!E117," ",manual!B117," because ",A117," ",manual!E117)</f>
        <v>Jason inspired Sarah the other night because he told her his story about building his business from the ground up.</v>
      </c>
    </row>
    <row r="118" spans="1:4" ht="38.25" x14ac:dyDescent="0.2">
      <c r="A118" s="3" t="s">
        <v>737</v>
      </c>
      <c r="B118" s="6" t="str">
        <f>CONCATENATE(IF(sampled!I118,CONCATENATE(sampled!E118," ",sampled!G118,". ",sampled!A118, " ",sampled!C118),CONCATENATE(sampled!A118," ",sampled!C118,". ",sampled!E118," ",sampled!G118)),". ")</f>
        <v xml:space="preserve">Jacqueline likes to paint. Ryan is an ophthalmologist. </v>
      </c>
      <c r="C118" s="6" t="str">
        <f>CONCATENATE(IF(sampled!J118,CONCATENATE(sampled!E118," and ",sampled!A118," ",manual!A118),CONCATENATE(sampled!A118," and ",sampled!E118," ",manual!A118)),". ")</f>
        <v xml:space="preserve">Ryan and Jacqueline are divorced. </v>
      </c>
      <c r="D118" s="6" t="str">
        <f>CONCATENATE(sampled!A118," ",manual!D118," ",sampled!E118," ",manual!B118," because ",A118," ",manual!E118)</f>
        <v>Jacqueline inspired Ryan last year because she had a painting selected for a feature in a nationwide art magazine.</v>
      </c>
    </row>
    <row r="119" spans="1:4" ht="25.5" x14ac:dyDescent="0.2">
      <c r="A119" s="3" t="s">
        <v>738</v>
      </c>
      <c r="B119" s="6" t="str">
        <f>CONCATENATE(IF(sampled!I119,CONCATENATE(sampled!E119," ",sampled!G119,". ",sampled!A119, " ",sampled!C119),CONCATENATE(sampled!A119," ",sampled!C119,". ",sampled!E119," ",sampled!G119)),". ")</f>
        <v xml:space="preserve">Luke owns a salamander. Amber is a paralegal. </v>
      </c>
      <c r="C119" s="6" t="str">
        <f>CONCATENATE(IF(sampled!J119,CONCATENATE(sampled!E119," and ",sampled!A119," ",manual!A119),CONCATENATE(sampled!A119," and ",sampled!E119," ",manual!A119)),". ")</f>
        <v xml:space="preserve">Amber and Luke are roommates. </v>
      </c>
      <c r="D119" s="6" t="str">
        <f>CONCATENATE(sampled!A119," ",manual!D119," ",sampled!E119," ",manual!B119," because ",A119," ",manual!E119)</f>
        <v>Luke inspires Amber often because he takes such loving care of his pet.</v>
      </c>
    </row>
    <row r="120" spans="1:4" ht="38.25" x14ac:dyDescent="0.2">
      <c r="A120" s="3" t="s">
        <v>737</v>
      </c>
      <c r="B120" s="6" t="str">
        <f>CONCATENATE(IF(sampled!I120,CONCATENATE(sampled!E120," ",sampled!G120,". ",sampled!A120, " ",sampled!C120),CONCATENATE(sampled!A120," ",sampled!C120,". ",sampled!E120," ",sampled!G120)),". ")</f>
        <v xml:space="preserve">Isaiah owns a pub. Brandy likes to flirt. </v>
      </c>
      <c r="C120" s="6" t="str">
        <f>CONCATENATE(IF(sampled!J120,CONCATENATE(sampled!E120," and ",sampled!A120," ",manual!A120),CONCATENATE(sampled!A120," and ",sampled!E120," ",manual!A120)),". ")</f>
        <v xml:space="preserve">Isaiah and Brandy are distantly related. </v>
      </c>
      <c r="D120" s="6" t="str">
        <f>CONCATENATE(sampled!A120," ",manual!D120," ",sampled!E120," ",manual!B120," because ",A120," ",manual!E120)</f>
        <v>Isaiah inspires Brandy regularly because she has been considering following his example and starting her own business.</v>
      </c>
    </row>
    <row r="121" spans="1:4" ht="38.25" x14ac:dyDescent="0.2">
      <c r="A121" s="3" t="s">
        <v>737</v>
      </c>
      <c r="B121" s="6" t="str">
        <f>CONCATENATE(IF(sampled!I121,CONCATENATE(sampled!E121," ",sampled!G121,". ",sampled!A121, " ",sampled!C121),CONCATENATE(sampled!A121," ",sampled!C121,". ",sampled!E121," ",sampled!G121)),". ")</f>
        <v xml:space="preserve">Stephanie owns a salamander. Calvin likes to read. </v>
      </c>
      <c r="C121" s="6" t="str">
        <f>CONCATENATE(IF(sampled!J121,CONCATENATE(sampled!E121," and ",sampled!A121," ",manual!A121),CONCATENATE(sampled!A121," and ",sampled!E121," ",manual!A121)),". ")</f>
        <v xml:space="preserve">Calvin and Stephanie are dating. </v>
      </c>
      <c r="D121" s="6" t="str">
        <f>CONCATENATE(sampled!A121," ",manual!D121," ",sampled!E121," ",manual!B121," because ",A121," ",manual!E121)</f>
        <v>Calvin inspires Stephanie daily because she often struggles with mind-wandering whenever she sits down to read.</v>
      </c>
    </row>
    <row r="122" spans="1:4" ht="38.25" x14ac:dyDescent="0.2">
      <c r="A122" s="3" t="s">
        <v>737</v>
      </c>
      <c r="B122" s="6" t="str">
        <f>CONCATENATE(IF(sampled!I122,CONCATENATE(sampled!E122," ",sampled!G122,". ",sampled!A122, " ",sampled!C122),CONCATENATE(sampled!A122," ",sampled!C122,". ",sampled!E122," ",sampled!G122)),". ")</f>
        <v xml:space="preserve">Ashley is an ophthalmologist. Alvin is a bellhop. </v>
      </c>
      <c r="C122" s="6" t="str">
        <f>CONCATENATE(IF(sampled!J122,CONCATENATE(sampled!E122," and ",sampled!A122," ",manual!A122),CONCATENATE(sampled!A122," and ",sampled!E122," ",manual!A122)),". ")</f>
        <v xml:space="preserve">Ashley and Alvin are cousins. </v>
      </c>
      <c r="D122" s="6" t="str">
        <f>CONCATENATE(sampled!A122," ",manual!D122," ",sampled!E122," ",manual!B122," because ",A122," ",manual!E122)</f>
        <v>Ashley irritated Alvin the other day because she cancelled his scheduled consultation at the last minute.</v>
      </c>
    </row>
    <row r="123" spans="1:4" ht="38.25" x14ac:dyDescent="0.2">
      <c r="A123" s="3" t="s">
        <v>737</v>
      </c>
      <c r="B123" s="6" t="str">
        <f>CONCATENATE(IF(sampled!I123,CONCATENATE(sampled!E123," ",sampled!G123,". ",sampled!A123, " ",sampled!C123),CONCATENATE(sampled!A123," ",sampled!C123,". ",sampled!E123," ",sampled!G123)),". ")</f>
        <v xml:space="preserve">David likes to sail. Virginia owns a treadmill. </v>
      </c>
      <c r="C123" s="6" t="str">
        <f>CONCATENATE(IF(sampled!J123,CONCATENATE(sampled!E123," and ",sampled!A123," ",manual!A123),CONCATENATE(sampled!A123," and ",sampled!E123," ",manual!A123)),". ")</f>
        <v xml:space="preserve">David and Virginia are roommates. </v>
      </c>
      <c r="D123" s="6" t="str">
        <f>CONCATENATE(sampled!A123," ",manual!D123," ",sampled!E123," ",manual!B123," because ",A123," ",manual!E123)</f>
        <v>Virginia irritates David sometimes because she occasionally runs on her treadmill super early in the morning and it wakes him up.</v>
      </c>
    </row>
    <row r="124" spans="1:4" ht="25.5" x14ac:dyDescent="0.2">
      <c r="A124" s="3" t="s">
        <v>737</v>
      </c>
      <c r="B124" s="6" t="str">
        <f>CONCATENATE(IF(sampled!I124,CONCATENATE(sampled!E124," ",sampled!G124,". ",sampled!A124, " ",sampled!C124),CONCATENATE(sampled!A124," ",sampled!C124,". ",sampled!E124," ",sampled!G124)),". ")</f>
        <v xml:space="preserve">Marvin is a paralegal. Wendy likes to flirt. </v>
      </c>
      <c r="C124" s="6" t="str">
        <f>CONCATENATE(IF(sampled!J124,CONCATENATE(sampled!E124," and ",sampled!A124," ",manual!A124),CONCATENATE(sampled!A124," and ",sampled!E124," ",manual!A124)),". ")</f>
        <v xml:space="preserve">Wendy and Marvin are coworkers. </v>
      </c>
      <c r="D124" s="6" t="str">
        <f>CONCATENATE(sampled!A124," ",manual!D124," ",sampled!E124," ",manual!B124," because ",A124," ",manual!E124)</f>
        <v>Wendy irritated Marvin on Tuesday because she was hitting on an important client.</v>
      </c>
    </row>
    <row r="125" spans="1:4" ht="38.25" x14ac:dyDescent="0.2">
      <c r="A125" s="3" t="s">
        <v>738</v>
      </c>
      <c r="B125" s="6" t="str">
        <f>CONCATENATE(IF(sampled!I125,CONCATENATE(sampled!E125," ",sampled!G125,". ",sampled!A125, " ",sampled!C125),CONCATENATE(sampled!A125," ",sampled!C125,". ",sampled!E125," ",sampled!G125)),". ")</f>
        <v xml:space="preserve">Ronald is an ophthalmologist. Veronica owns a pub. </v>
      </c>
      <c r="C125" s="6" t="str">
        <f>CONCATENATE(IF(sampled!J125,CONCATENATE(sampled!E125," and ",sampled!A125," ",manual!A125),CONCATENATE(sampled!A125," and ",sampled!E125," ",manual!A125)),". ")</f>
        <v xml:space="preserve">Veronica and Ronald are dating. </v>
      </c>
      <c r="D125" s="6" t="str">
        <f>CONCATENATE(sampled!A125," ",manual!D125," ",sampled!E125," ",manual!B125," because ",A125," ",manual!E125)</f>
        <v>Ronald irritated Veronica last night because he wouldn't stop talking about the ophthalmology conference he just attended.</v>
      </c>
    </row>
    <row r="126" spans="1:4" ht="38.25" x14ac:dyDescent="0.2">
      <c r="A126" s="3" t="s">
        <v>737</v>
      </c>
      <c r="B126" s="6" t="str">
        <f>CONCATENATE(IF(sampled!I126,CONCATENATE(sampled!E126," ",sampled!G126,". ",sampled!A126, " ",sampled!C126),CONCATENATE(sampled!A126," ",sampled!C126,". ",sampled!E126," ",sampled!G126)),". ")</f>
        <v xml:space="preserve">Katelyn owns a limousine. Tanner is a retiree. </v>
      </c>
      <c r="C126" s="6" t="str">
        <f>CONCATENATE(IF(sampled!J126,CONCATENATE(sampled!E126," and ",sampled!A126," ",manual!A126),CONCATENATE(sampled!A126," and ",sampled!E126," ",manual!A126)),". ")</f>
        <v xml:space="preserve">Tanner and Katelyn are neighbors. </v>
      </c>
      <c r="D126" s="6" t="str">
        <f>CONCATENATE(sampled!A126," ",manual!D126," ",sampled!E126," ",manual!B126," because ",A126," ",manual!E126)</f>
        <v>Katelyn irritated Tanner in the morning because she was talking loudly about her car problems with another neighbor.</v>
      </c>
    </row>
    <row r="127" spans="1:4" ht="38.25" x14ac:dyDescent="0.2">
      <c r="A127" s="3" t="s">
        <v>738</v>
      </c>
      <c r="B127" s="6" t="str">
        <f>CONCATENATE(IF(sampled!I127,CONCATENATE(sampled!E127," ",sampled!G127,". ",sampled!A127, " ",sampled!C127),CONCATENATE(sampled!A127," ",sampled!C127,". ",sampled!E127," ",sampled!G127)),". ")</f>
        <v xml:space="preserve">Ted owns a salamander. Shelley likes to read. </v>
      </c>
      <c r="C127" s="6" t="str">
        <f>CONCATENATE(IF(sampled!J127,CONCATENATE(sampled!E127," and ",sampled!A127," ",manual!A127),CONCATENATE(sampled!A127," and ",sampled!E127," ",manual!A127)),". ")</f>
        <v xml:space="preserve">Shelley and Ted are roommates. </v>
      </c>
      <c r="D127" s="6" t="str">
        <f>CONCATENATE(sampled!A127," ",manual!D127," ",sampled!E127," ",manual!B127," because ",A127," ",manual!E127)</f>
        <v>Ted irritates Shelley sometimes because he lets his salamander roam the living room freely, disrupting her reading.</v>
      </c>
    </row>
    <row r="128" spans="1:4" ht="38.25" x14ac:dyDescent="0.2">
      <c r="A128" s="3" t="s">
        <v>737</v>
      </c>
      <c r="B128" s="6" t="str">
        <f>CONCATENATE(IF(sampled!I128,CONCATENATE(sampled!E128," ",sampled!G128,". ",sampled!A128, " ",sampled!C128),CONCATENATE(sampled!A128," ",sampled!C128,". ",sampled!E128," ",sampled!G128)),". ")</f>
        <v xml:space="preserve">Perry is a retiree. Carla owns a pub. </v>
      </c>
      <c r="C128" s="6" t="str">
        <f>CONCATENATE(IF(sampled!J128,CONCATENATE(sampled!E128," and ",sampled!A128," ",manual!A128),CONCATENATE(sampled!A128," and ",sampled!E128," ",manual!A128)),". ")</f>
        <v xml:space="preserve">Perry and Carla are neighbors. </v>
      </c>
      <c r="D128" s="6" t="str">
        <f>CONCATENATE(sampled!A128," ",manual!D128," ",sampled!E128," ",manual!B128," because ",A128," ",manual!E128)</f>
        <v>Carla irritates Perry nightly because she keeps her pub open late, and he can hear the music from down the block.</v>
      </c>
    </row>
    <row r="129" spans="1:4" ht="38.25" x14ac:dyDescent="0.2">
      <c r="A129" s="3" t="s">
        <v>738</v>
      </c>
      <c r="B129" s="6" t="str">
        <f>CONCATENATE(IF(sampled!I129,CONCATENATE(sampled!E129," ",sampled!G129,". ",sampled!A129, " ",sampled!C129),CONCATENATE(sampled!A129," ",sampled!C129,". ",sampled!E129," ",sampled!G129)),". ")</f>
        <v xml:space="preserve">Lucas likes to paint. Roxanne is an ophthalmologist. </v>
      </c>
      <c r="C129" s="6" t="str">
        <f>CONCATENATE(IF(sampled!J129,CONCATENATE(sampled!E129," and ",sampled!A129," ",manual!A129),CONCATENATE(sampled!A129," and ",sampled!E129," ",manual!A129)),". ")</f>
        <v xml:space="preserve">Roxanne and Lucas are dating. </v>
      </c>
      <c r="D129" s="6" t="str">
        <f>CONCATENATE(sampled!A129," ",manual!D129," ",sampled!E129," ",manual!B129," because ",A129," ",manual!E129)</f>
        <v>Lucas irritated Roxanne last week because he left his dirty paint rags out for days, even though she asked him to clean up.</v>
      </c>
    </row>
    <row r="130" spans="1:4" ht="38.25" x14ac:dyDescent="0.2">
      <c r="A130" s="3" t="s">
        <v>737</v>
      </c>
      <c r="B130" s="6" t="str">
        <f>CONCATENATE(IF(sampled!I130,CONCATENATE(sampled!E130," ",sampled!G130,". ",sampled!A130, " ",sampled!C130),CONCATENATE(sampled!A130," ",sampled!C130,". ",sampled!E130," ",sampled!G130)),". ")</f>
        <v xml:space="preserve">Carson owns a salamander. Cheryl likes to sail. </v>
      </c>
      <c r="C130" s="6" t="str">
        <f>CONCATENATE(IF(sampled!J130,CONCATENATE(sampled!E130," and ",sampled!A130," ",manual!A130),CONCATENATE(sampled!A130," and ",sampled!E130," ",manual!A130)),". ")</f>
        <v xml:space="preserve">Cheryl and Carson are close friends. </v>
      </c>
      <c r="D130" s="6" t="str">
        <f>CONCATENATE(sampled!A130," ",manual!D130," ",sampled!E130," ",manual!B130," because ",A130," ",manual!E130)</f>
        <v>Carson irritated Cheryl on Saturday because she wanted to sail together, but he decided to cancel at the last second.</v>
      </c>
    </row>
    <row r="131" spans="1:4" ht="38.25" x14ac:dyDescent="0.2">
      <c r="A131" s="3" t="s">
        <v>738</v>
      </c>
      <c r="B131" s="6" t="str">
        <f>CONCATENATE(IF(sampled!I131,CONCATENATE(sampled!E131," ",sampled!G131,". ",sampled!A131, " ",sampled!C131),CONCATENATE(sampled!A131," ",sampled!C131,". ",sampled!E131," ",sampled!G131)),". ")</f>
        <v xml:space="preserve">Leah is a retiree. Brian likes to crochet. </v>
      </c>
      <c r="C131" s="6" t="str">
        <f>CONCATENATE(IF(sampled!J131,CONCATENATE(sampled!E131," and ",sampled!A131," ",manual!A131),CONCATENATE(sampled!A131," and ",sampled!E131," ",manual!A131)),". ")</f>
        <v xml:space="preserve">Brian and Leah are married. </v>
      </c>
      <c r="D131" s="6" t="str">
        <f>CONCATENATE(sampled!A131," ",manual!D131," ",sampled!E131," ",manual!B131," because ",A131," ",manual!E131)</f>
        <v>Leah irritated Brian yesterday because he was trying to master a new stitch when she insisted they go on a walk instead.</v>
      </c>
    </row>
    <row r="132" spans="1:4" ht="38.25" x14ac:dyDescent="0.2">
      <c r="A132" s="3" t="s">
        <v>737</v>
      </c>
      <c r="B132" s="6" t="str">
        <f>CONCATENATE(IF(sampled!I132,CONCATENATE(sampled!E132," ",sampled!G132,". ",sampled!A132, " ",sampled!C132),CONCATENATE(sampled!A132," ",sampled!C132,". ",sampled!E132," ",sampled!G132)),". ")</f>
        <v xml:space="preserve">Deanna owns a salamander. Dylan likes to read. </v>
      </c>
      <c r="C132" s="6" t="str">
        <f>CONCATENATE(IF(sampled!J132,CONCATENATE(sampled!E132," and ",sampled!A132," ",manual!A132),CONCATENATE(sampled!A132," and ",sampled!E132," ",manual!A132)),". ")</f>
        <v xml:space="preserve">Dylan and Deanna are engaged. </v>
      </c>
      <c r="D132" s="6" t="str">
        <f>CONCATENATE(sampled!A132," ",manual!D132," ",sampled!E132," ",manual!B132," because ",A132," ",manual!E132)</f>
        <v>Deanna called Dylan this morning because she was worried about her salamander, who was looking a bit sick.</v>
      </c>
    </row>
    <row r="133" spans="1:4" ht="51" x14ac:dyDescent="0.2">
      <c r="A133" s="3" t="s">
        <v>737</v>
      </c>
      <c r="B133" s="6" t="str">
        <f>CONCATENATE(IF(sampled!I133,CONCATENATE(sampled!E133," ",sampled!G133,". ",sampled!A133, " ",sampled!C133),CONCATENATE(sampled!A133," ",sampled!C133,". ",sampled!E133," ",sampled!G133)),". ")</f>
        <v xml:space="preserve">Brent likes to flirt. Bailey is a retiree. </v>
      </c>
      <c r="C133" s="6" t="str">
        <f>CONCATENATE(IF(sampled!J133,CONCATENATE(sampled!E133," and ",sampled!A133," ",manual!A133),CONCATENATE(sampled!A133," and ",sampled!E133," ",manual!A133)),". ")</f>
        <v xml:space="preserve">Brent and Bailey are neighbors. </v>
      </c>
      <c r="D133" s="6" t="str">
        <f>CONCATENATE(sampled!A133," ",manual!D133," ",sampled!E133," ",manual!B133," because ",A133," ",manual!E133)</f>
        <v>Bailey called Brent a while ago because she wanted to introduce him to her granddaughter, who was single and coming over for a visit.</v>
      </c>
    </row>
    <row r="134" spans="1:4" ht="38.25" x14ac:dyDescent="0.2">
      <c r="A134" s="3" t="s">
        <v>737</v>
      </c>
      <c r="B134" s="6" t="str">
        <f>CONCATENATE(IF(sampled!I134,CONCATENATE(sampled!E134," ",sampled!G134,". ",sampled!A134, " ",sampled!C134),CONCATENATE(sampled!A134," ",sampled!C134,". ",sampled!E134," ",sampled!G134)),". ")</f>
        <v xml:space="preserve">Seth owns a bagpipe. Lauren owns a limousine. </v>
      </c>
      <c r="C134" s="6" t="str">
        <f>CONCATENATE(IF(sampled!J134,CONCATENATE(sampled!E134," and ",sampled!A134," ",manual!A134),CONCATENATE(sampled!A134," and ",sampled!E134," ",manual!A134)),". ")</f>
        <v xml:space="preserve">Seth and Lauren are siblings. </v>
      </c>
      <c r="D134" s="6" t="str">
        <f>CONCATENATE(sampled!A134," ",manual!D134," ",sampled!E134," ",manual!B134," because ",A134," ",manual!E134)</f>
        <v>Lauren called Seth the other day because she was hoping he would play at the grand opening of her new limo service.</v>
      </c>
    </row>
    <row r="135" spans="1:4" ht="38.25" x14ac:dyDescent="0.2">
      <c r="A135" s="3" t="s">
        <v>737</v>
      </c>
      <c r="B135" s="6" t="str">
        <f>CONCATENATE(IF(sampled!I135,CONCATENATE(sampled!E135," ",sampled!G135,". ",sampled!A135, " ",sampled!C135),CONCATENATE(sampled!A135," ",sampled!C135,". ",sampled!E135," ",sampled!G135)),". ")</f>
        <v xml:space="preserve">Kayla likes to paint. Mitchell is a paralegal. </v>
      </c>
      <c r="C135" s="6" t="str">
        <f>CONCATENATE(IF(sampled!J135,CONCATENATE(sampled!E135," and ",sampled!A135," ",manual!A135),CONCATENATE(sampled!A135," and ",sampled!E135," ",manual!A135)),". ")</f>
        <v xml:space="preserve">Mitchell and Kayla are roommates. </v>
      </c>
      <c r="D135" s="6" t="str">
        <f>CONCATENATE(sampled!A135," ",manual!D135," ",sampled!E135," ",manual!B135," because ",A135," ",manual!E135)</f>
        <v>Kayla called Mitchell in the morning because she wanted to warn him about a delivery of special paints that someone has to sign for.</v>
      </c>
    </row>
    <row r="136" spans="1:4" ht="38.25" x14ac:dyDescent="0.2">
      <c r="A136" s="3" t="s">
        <v>738</v>
      </c>
      <c r="B136" s="6" t="str">
        <f>CONCATENATE(IF(sampled!I136,CONCATENATE(sampled!E136," ",sampled!G136,". ",sampled!A136, " ",sampled!C136),CONCATENATE(sampled!A136," ",sampled!C136,". ",sampled!E136," ",sampled!G136)),". ")</f>
        <v xml:space="preserve">Henry is an ophthalmologist. Stacey likes to paint. </v>
      </c>
      <c r="C136" s="6" t="str">
        <f>CONCATENATE(IF(sampled!J136,CONCATENATE(sampled!E136," and ",sampled!A136," ",manual!A136),CONCATENATE(sampled!A136," and ",sampled!E136," ",manual!A136)),". ")</f>
        <v xml:space="preserve">Henry and Stacey are married. </v>
      </c>
      <c r="D136" s="6" t="str">
        <f>CONCATENATE(sampled!A136," ",manual!D136," ",sampled!E136," ",manual!B136," because ",A136," ",manual!E136)</f>
        <v>Henry called Stacey at lunch because he wanted to tell her about an obnoxious patient he was dealing with all morning.</v>
      </c>
    </row>
    <row r="137" spans="1:4" ht="38.25" x14ac:dyDescent="0.2">
      <c r="A137" s="3" t="s">
        <v>738</v>
      </c>
      <c r="B137" s="6" t="str">
        <f>CONCATENATE(IF(sampled!I137,CONCATENATE(sampled!E137," ",sampled!G137,". ",sampled!A137, " ",sampled!C137),CONCATENATE(sampled!A137," ",sampled!C137,". ",sampled!E137," ",sampled!G137)),". ")</f>
        <v xml:space="preserve">Tyler likes to crochet. Amelia likes to read. </v>
      </c>
      <c r="C137" s="6" t="str">
        <f>CONCATENATE(IF(sampled!J137,CONCATENATE(sampled!E137," and ",sampled!A137," ",manual!A137),CONCATENATE(sampled!A137," and ",sampled!E137," ",manual!A137)),". ")</f>
        <v xml:space="preserve">Amelia and Tyler are siblings. </v>
      </c>
      <c r="D137" s="6" t="str">
        <f>CONCATENATE(sampled!A137," ",manual!D137," ",sampled!E137," ",manual!B137," because ",A137," ",manual!E137)</f>
        <v>Tyler called Amelia on Saturday because he planned to make her a scarf and needed to know her color preferences.</v>
      </c>
    </row>
    <row r="138" spans="1:4" ht="38.25" x14ac:dyDescent="0.2">
      <c r="A138" s="3" t="s">
        <v>738</v>
      </c>
      <c r="B138" s="6" t="str">
        <f>CONCATENATE(IF(sampled!I138,CONCATENATE(sampled!E138," ",sampled!G138,". ",sampled!A138, " ",sampled!C138),CONCATENATE(sampled!A138," ",sampled!C138,". ",sampled!E138," ",sampled!G138)),". ")</f>
        <v xml:space="preserve">Arnold is an actor. Amanda owns a limousine. </v>
      </c>
      <c r="C138" s="6" t="str">
        <f>CONCATENATE(IF(sampled!J138,CONCATENATE(sampled!E138," and ",sampled!A138," ",manual!A138),CONCATENATE(sampled!A138," and ",sampled!E138," ",manual!A138)),". ")</f>
        <v xml:space="preserve">Arnold and Amanda are close friends. </v>
      </c>
      <c r="D138" s="6" t="str">
        <f>CONCATENATE(sampled!A138," ",manual!D138," ",sampled!E138," ",manual!B138," because ",A138," ",manual!E138)</f>
        <v>Arnold called Amanda last week because he needed a listening ear after being berated by the theater director.</v>
      </c>
    </row>
    <row r="139" spans="1:4" ht="38.25" x14ac:dyDescent="0.2">
      <c r="A139" s="3" t="s">
        <v>737</v>
      </c>
      <c r="B139" s="6" t="str">
        <f>CONCATENATE(IF(sampled!I139,CONCATENATE(sampled!E139," ",sampled!G139,". ",sampled!A139, " ",sampled!C139),CONCATENATE(sampled!A139," ",sampled!C139,". ",sampled!E139," ",sampled!G139)),". ")</f>
        <v xml:space="preserve">Gene owns a pub. Colleen is an ophthalmologist. </v>
      </c>
      <c r="C139" s="6" t="str">
        <f>CONCATENATE(IF(sampled!J139,CONCATENATE(sampled!E139," and ",sampled!A139," ",manual!A139),CONCATENATE(sampled!A139," and ",sampled!E139," ",manual!A139)),". ")</f>
        <v xml:space="preserve">Colleen and Gene are neighbors. </v>
      </c>
      <c r="D139" s="6" t="str">
        <f>CONCATENATE(sampled!A139," ",manual!D139," ",sampled!E139," ",manual!B139," because ",A139," ",manual!E139)</f>
        <v>Colleen called Gene the other day because she wanted to reserve the pub for an office holiday party.</v>
      </c>
    </row>
    <row r="140" spans="1:4" ht="38.25" x14ac:dyDescent="0.2">
      <c r="A140" s="3" t="s">
        <v>738</v>
      </c>
      <c r="B140" s="6" t="str">
        <f>CONCATENATE(IF(sampled!I140,CONCATENATE(sampled!E140," ",sampled!G140,". ",sampled!A140, " ",sampled!C140),CONCATENATE(sampled!A140," ",sampled!C140,". ",sampled!E140," ",sampled!G140)),". ")</f>
        <v xml:space="preserve">Franklin owns a treadmill. Brianna is a retiree. </v>
      </c>
      <c r="C140" s="6" t="str">
        <f>CONCATENATE(IF(sampled!J140,CONCATENATE(sampled!E140," and ",sampled!A140," ",manual!A140),CONCATENATE(sampled!A140," and ",sampled!E140," ",manual!A140)),". ")</f>
        <v xml:space="preserve">Brianna and Franklin are distantly related. </v>
      </c>
      <c r="D140" s="6" t="str">
        <f>CONCATENATE(sampled!A140," ",manual!D140," ",sampled!E140," ",manual!B140," because ",A140," ",manual!E140)</f>
        <v>Brianna called Franklin earlier this week because he was likely to have good fitness advice.</v>
      </c>
    </row>
    <row r="141" spans="1:4" ht="38.25" x14ac:dyDescent="0.2">
      <c r="A141" s="3" t="s">
        <v>737</v>
      </c>
      <c r="B141" s="6" t="str">
        <f>CONCATENATE(IF(sampled!I141,CONCATENATE(sampled!E141," ",sampled!G141,". ",sampled!A141, " ",sampled!C141),CONCATENATE(sampled!A141," ",sampled!C141,". ",sampled!E141," ",sampled!G141)),". ")</f>
        <v xml:space="preserve">Becky is a retiree. Albert owns a salamander. </v>
      </c>
      <c r="C141" s="6" t="str">
        <f>CONCATENATE(IF(sampled!J141,CONCATENATE(sampled!E141," and ",sampled!A141," ",manual!A141),CONCATENATE(sampled!A141," and ",sampled!E141," ",manual!A141)),". ")</f>
        <v xml:space="preserve">Albert and Becky are neighbors. </v>
      </c>
      <c r="D141" s="6" t="str">
        <f>CONCATENATE(sampled!A141," ",manual!D141," ",sampled!E141," ",manual!B141," because ",A141," ",manual!E141)</f>
        <v>Albert called Becky this morning because she had offered to feed his salamander while he was away on a business trip.</v>
      </c>
    </row>
    <row r="142" spans="1:4" ht="38.25" x14ac:dyDescent="0.2">
      <c r="A142" s="3" t="s">
        <v>737</v>
      </c>
      <c r="B142" s="6" t="str">
        <f>CONCATENATE(IF(sampled!I142,CONCATENATE(sampled!E142," ",sampled!G142,". ",sampled!A142, " ",sampled!C142),CONCATENATE(sampled!A142," ",sampled!C142,". ",sampled!E142," ",sampled!G142)),". ")</f>
        <v xml:space="preserve">Marisa owns a salamander. Danny is a retiree. </v>
      </c>
      <c r="C142" s="6" t="str">
        <f>CONCATENATE(IF(sampled!J142,CONCATENATE(sampled!E142," and ",sampled!A142," ",manual!A142),CONCATENATE(sampled!A142," and ",sampled!E142," ",manual!A142)),". ")</f>
        <v xml:space="preserve">Danny and Marisa are cousins. </v>
      </c>
      <c r="D142" s="6" t="str">
        <f>CONCATENATE(sampled!A142," ",manual!D142," ",sampled!E142," ",manual!B142," because ",A142," ",manual!E142)</f>
        <v>Marisa apologized to Danny the other day because she brought the salamander over and accidentally set it loose.</v>
      </c>
    </row>
    <row r="143" spans="1:4" ht="38.25" x14ac:dyDescent="0.2">
      <c r="A143" s="3" t="s">
        <v>737</v>
      </c>
      <c r="B143" s="6" t="str">
        <f>CONCATENATE(IF(sampled!I143,CONCATENATE(sampled!E143," ",sampled!G143,". ",sampled!A143, " ",sampled!C143),CONCATENATE(sampled!A143," ",sampled!C143,". ",sampled!E143," ",sampled!G143)),". ")</f>
        <v xml:space="preserve">Dean likes to read. Claudia owns a pub. </v>
      </c>
      <c r="C143" s="6" t="str">
        <f>CONCATENATE(IF(sampled!J143,CONCATENATE(sampled!E143," and ",sampled!A143," ",manual!A143),CONCATENATE(sampled!A143," and ",sampled!E143," ",manual!A143)),". ")</f>
        <v xml:space="preserve">Claudia and Dean are distantly related. </v>
      </c>
      <c r="D143" s="6" t="str">
        <f>CONCATENATE(sampled!A143," ",manual!D143," ",sampled!E143," ",manual!B143," because ",A143," ",manual!E143)</f>
        <v>Claudia apologized to Dean yesterday because she had casually insulted one of his favorite books.</v>
      </c>
    </row>
    <row r="144" spans="1:4" ht="38.25" x14ac:dyDescent="0.2">
      <c r="A144" s="3" t="s">
        <v>738</v>
      </c>
      <c r="B144" s="6" t="str">
        <f>CONCATENATE(IF(sampled!I144,CONCATENATE(sampled!E144," ",sampled!G144,". ",sampled!A144, " ",sampled!C144),CONCATENATE(sampled!A144," ",sampled!C144,". ",sampled!E144," ",sampled!G144)),". ")</f>
        <v xml:space="preserve">Martha likes to sail. John likes to crochet. </v>
      </c>
      <c r="C144" s="6" t="str">
        <f>CONCATENATE(IF(sampled!J144,CONCATENATE(sampled!E144," and ",sampled!A144," ",manual!A144),CONCATENATE(sampled!A144," and ",sampled!E144," ",manual!A144)),". ")</f>
        <v xml:space="preserve">John and Martha are coworkers. </v>
      </c>
      <c r="D144" s="6" t="str">
        <f>CONCATENATE(sampled!A144," ",manual!D144," ",sampled!E144," ",manual!B144," because ",A144," ",manual!E144)</f>
        <v>John apologized to Martha last week because he had hopelessly mangled the hat he promised her and needed to start over.</v>
      </c>
    </row>
    <row r="145" spans="1:4" ht="38.25" x14ac:dyDescent="0.2">
      <c r="A145" s="3" t="s">
        <v>738</v>
      </c>
      <c r="B145" s="6" t="str">
        <f>CONCATENATE(IF(sampled!I145,CONCATENATE(sampled!E145," ",sampled!G145,". ",sampled!A145, " ",sampled!C145),CONCATENATE(sampled!A145," ",sampled!C145,". ",sampled!E145," ",sampled!G145)),". ")</f>
        <v xml:space="preserve">Chase owns a bagpipe. Lindsay likes to sail. </v>
      </c>
      <c r="C145" s="6" t="str">
        <f>CONCATENATE(IF(sampled!J145,CONCATENATE(sampled!E145," and ",sampled!A145," ",manual!A145),CONCATENATE(sampled!A145," and ",sampled!E145," ",manual!A145)),". ")</f>
        <v xml:space="preserve">Chase and Lindsay are roommates. </v>
      </c>
      <c r="D145" s="6" t="str">
        <f>CONCATENATE(sampled!A145," ",manual!D145," ",sampled!E145," ",manual!B145," because ",A145," ",manual!E145)</f>
        <v>Chase apologized to Lindsay this afternoon because he didn't realize he was practicing his bagpipe during her job interview.</v>
      </c>
    </row>
    <row r="146" spans="1:4" ht="51" x14ac:dyDescent="0.2">
      <c r="A146" s="3" t="s">
        <v>738</v>
      </c>
      <c r="B146" s="6" t="str">
        <f>CONCATENATE(IF(sampled!I146,CONCATENATE(sampled!E146," ",sampled!G146,". ",sampled!A146, " ",sampled!C146),CONCATENATE(sampled!A146," ",sampled!C146,". ",sampled!E146," ",sampled!G146)),". ")</f>
        <v xml:space="preserve">Tiffany is an ophthalmologist. Brendan is an actor. </v>
      </c>
      <c r="C146" s="6" t="str">
        <f>CONCATENATE(IF(sampled!J146,CONCATENATE(sampled!E146," and ",sampled!A146," ",manual!A146),CONCATENATE(sampled!A146," and ",sampled!E146," ",manual!A146)),". ")</f>
        <v xml:space="preserve">Brendan and Tiffany are close friends. </v>
      </c>
      <c r="D146" s="6" t="str">
        <f>CONCATENATE(sampled!A146," ",manual!D146," ",sampled!E146," ",manual!B146," because ",A146," ",manual!E146)</f>
        <v>Brendan apologized to Tiffany last month because he wasn't able to secure the tickets he had promised to the sold-out Broadway production.</v>
      </c>
    </row>
    <row r="147" spans="1:4" ht="38.25" x14ac:dyDescent="0.2">
      <c r="A147" s="3" t="s">
        <v>737</v>
      </c>
      <c r="B147" s="6" t="str">
        <f>CONCATENATE(IF(sampled!I147,CONCATENATE(sampled!E147," ",sampled!G147,". ",sampled!A147, " ",sampled!C147),CONCATENATE(sampled!A147," ",sampled!C147,". ",sampled!E147," ",sampled!G147)),". ")</f>
        <v xml:space="preserve">Daniel is a paralegal. Melanie is an actor. </v>
      </c>
      <c r="C147" s="6" t="str">
        <f>CONCATENATE(IF(sampled!J147,CONCATENATE(sampled!E147," and ",sampled!A147," ",manual!A147),CONCATENATE(sampled!A147," and ",sampled!E147," ",manual!A147)),". ")</f>
        <v xml:space="preserve">Daniel and Melanie are neighbors. </v>
      </c>
      <c r="D147" s="6" t="str">
        <f>CONCATENATE(sampled!A147," ",manual!D147," ",sampled!E147," ",manual!B147," because ",A147," ",manual!E147)</f>
        <v>Melanie apologized to Daniel this evening because she bumped into him in the hallway, knocking his briefcase open.</v>
      </c>
    </row>
    <row r="148" spans="1:4" ht="38.25" x14ac:dyDescent="0.2">
      <c r="A148" s="3" t="s">
        <v>738</v>
      </c>
      <c r="B148" s="6" t="str">
        <f>CONCATENATE(IF(sampled!I148,CONCATENATE(sampled!E148," ",sampled!G148,". ",sampled!A148, " ",sampled!C148),CONCATENATE(sampled!A148," ",sampled!C148,". ",sampled!E148," ",sampled!G148)),". ")</f>
        <v xml:space="preserve">Madeline likes to paint. Oliver is a paralegal. </v>
      </c>
      <c r="C148" s="6" t="str">
        <f>CONCATENATE(IF(sampled!J148,CONCATENATE(sampled!E148," and ",sampled!A148," ",manual!A148),CONCATENATE(sampled!A148," and ",sampled!E148," ",manual!A148)),". ")</f>
        <v xml:space="preserve">Madeline and Oliver are engaged. </v>
      </c>
      <c r="D148" s="6" t="str">
        <f>CONCATENATE(sampled!A148," ",manual!D148," ",sampled!E148," ",manual!B148," because ",A148," ",manual!E148)</f>
        <v>Oliver apologized to Madeline at lunch because he had been too critical earlier of one of her paintings.</v>
      </c>
    </row>
    <row r="149" spans="1:4" ht="51" x14ac:dyDescent="0.2">
      <c r="A149" s="3" t="s">
        <v>737</v>
      </c>
      <c r="B149" s="6" t="str">
        <f>CONCATENATE(IF(sampled!I149,CONCATENATE(sampled!E149," ",sampled!G149,". ",sampled!A149, " ",sampled!C149),CONCATENATE(sampled!A149," ",sampled!C149,". ",sampled!E149," ",sampled!G149)),". ")</f>
        <v xml:space="preserve">Trenton likes to flirt. Rachel owns a bagpipe. </v>
      </c>
      <c r="C149" s="6" t="str">
        <f>CONCATENATE(IF(sampled!J149,CONCATENATE(sampled!E149," and ",sampled!A149," ",manual!A149),CONCATENATE(sampled!A149," and ",sampled!E149," ",manual!A149)),". ")</f>
        <v xml:space="preserve">Rachel and Trenton are siblings. </v>
      </c>
      <c r="D149" s="6" t="str">
        <f>CONCATENATE(sampled!A149," ",manual!D149," ",sampled!E149," ",manual!B149," because ",A149," ",manual!E149)</f>
        <v>Rachel apologized to Trenton today because she had brought up an embarrassing childhood incident in front of someone he liked.</v>
      </c>
    </row>
    <row r="150" spans="1:4" ht="38.25" x14ac:dyDescent="0.2">
      <c r="A150" s="3" t="s">
        <v>737</v>
      </c>
      <c r="B150" s="6" t="str">
        <f>CONCATENATE(IF(sampled!I150,CONCATENATE(sampled!E150," ",sampled!G150,". ",sampled!A150, " ",sampled!C150),CONCATENATE(sampled!A150," ",sampled!C150,". ",sampled!E150," ",sampled!G150)),". ")</f>
        <v xml:space="preserve">Allen owns a treadmill. Victoria likes to crochet. </v>
      </c>
      <c r="C150" s="6" t="str">
        <f>CONCATENATE(IF(sampled!J150,CONCATENATE(sampled!E150," and ",sampled!A150," ",manual!A150),CONCATENATE(sampled!A150," and ",sampled!E150," ",manual!A150)),". ")</f>
        <v xml:space="preserve">Allen and Victoria are dating. </v>
      </c>
      <c r="D150" s="6" t="str">
        <f>CONCATENATE(sampled!A150," ",manual!D150," ",sampled!E150," ",manual!B150," because ",A150," ",manual!E150)</f>
        <v>Allen apologized to Victoria recently because she had had a crochet project laid out on the treadmill when he turned it on this morning.</v>
      </c>
    </row>
    <row r="151" spans="1:4" ht="51" x14ac:dyDescent="0.2">
      <c r="A151" s="3" t="s">
        <v>738</v>
      </c>
      <c r="B151" s="6" t="str">
        <f>CONCATENATE(IF(sampled!I151,CONCATENATE(sampled!E151," ",sampled!G151,". ",sampled!A151, " ",sampled!C151),CONCATENATE(sampled!A151," ",sampled!C151,". ",sampled!E151," ",sampled!G151)),". ")</f>
        <v xml:space="preserve">Heather is a bellhop. Devon is a retiree. </v>
      </c>
      <c r="C151" s="6" t="str">
        <f>CONCATENATE(IF(sampled!J151,CONCATENATE(sampled!E151," and ",sampled!A151," ",manual!A151),CONCATENATE(sampled!A151," and ",sampled!E151," ",manual!A151)),". ")</f>
        <v xml:space="preserve">Heather and Devon are strangers. </v>
      </c>
      <c r="D151" s="6" t="str">
        <f>CONCATENATE(sampled!A151," ",manual!D151," ",sampled!E151," ",manual!B151," because ",A151," ",manual!E151)</f>
        <v>Heather apologized to Devon this morning because he was clearly crushed after she had yelled at him for jaywalking in front of her on her way to the hotel.</v>
      </c>
    </row>
    <row r="152" spans="1:4" ht="12.75" x14ac:dyDescent="0.2">
      <c r="B152" s="4"/>
      <c r="C152" s="4"/>
      <c r="D152" s="4"/>
    </row>
    <row r="153" spans="1:4" ht="12.75" x14ac:dyDescent="0.2">
      <c r="B153" s="4"/>
      <c r="C153" s="4"/>
      <c r="D15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4sent</vt:lpstr>
      <vt:lpstr>wiki</vt:lpstr>
      <vt:lpstr>sampled</vt:lpstr>
      <vt:lpstr>manual</vt:lpstr>
      <vt:lpstr>inferred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corys</cp:lastModifiedBy>
  <dcterms:modified xsi:type="dcterms:W3CDTF">2022-02-11T04:01:45Z</dcterms:modified>
</cp:coreProperties>
</file>