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ceani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<sst xmlns="http://schemas.openxmlformats.org/spreadsheetml/2006/main" count="21" uniqueCount="21">
  <si>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 xml:space="preserve">country</t>
  </si>
  <si>
    <t xml:space="preserve">population</t>
  </si>
  <si>
    <t xml:space="preserve">fraction_of_pop</t>
  </si>
  <si>
    <t xml:space="preserve">per_1000_population</t>
  </si>
  <si>
    <t xml:space="preserve">per_1000_ceil</t>
  </si>
  <si>
    <t xml:space="preserve"> Australia</t>
  </si>
  <si>
    <t xml:space="preserve"> Papua New Guinea</t>
  </si>
  <si>
    <t xml:space="preserve"> New Zealand</t>
  </si>
  <si>
    <t xml:space="preserve"> Fiji</t>
  </si>
  <si>
    <t xml:space="preserve"> Solomon Islands</t>
  </si>
  <si>
    <t xml:space="preserve"> Vanuatu</t>
  </si>
  <si>
    <t xml:space="preserve"> New Caledonia (France)</t>
  </si>
  <si>
    <t xml:space="preserve"> French Polynesia (France)</t>
  </si>
  <si>
    <t xml:space="preserve"> Samoa</t>
  </si>
  <si>
    <t xml:space="preserve"> Kiribati</t>
  </si>
  <si>
    <t xml:space="preserve"> Micronesia</t>
  </si>
  <si>
    <t xml:space="preserve"> Tonga</t>
  </si>
  <si>
    <t xml:space="preserve"> Marshall Islands</t>
  </si>
  <si>
    <t xml:space="preserve"> Palau</t>
  </si>
  <si>
    <t xml:space="preserve"> Tuvalu</t>
  </si>
  <si>
    <t xml:space="preserve"> Nauru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</si>
</sst>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9.31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1" t="s">
        <v>5</v>
      </c>
      <c r="B2" s="1" t="n">
        <v>25710853</v>
      </c>
      <c r="C2" s="0" t="n">
        <f aca="false">B2/B18</f>
        <v>0.610595781832697</v>
      </c>
      <c r="D2" s="0" t="n">
        <f aca="false">(C2*1000)</f>
        <v>610.595781832697</v>
      </c>
      <c r="E2" s="0" t="n">
        <f aca="false">_xlfn.CEILING.MATH(D2)</f>
        <v>611</v>
      </c>
    </row>
    <row r="3" customFormat="false" ht="13.8" hidden="false" customHeight="false" outlineLevel="0" collapsed="false">
      <c r="A3" s="1" t="s">
        <v>6</v>
      </c>
      <c r="B3" s="1" t="n">
        <v>8558800</v>
      </c>
      <c r="C3" s="0" t="n">
        <f aca="false">B3/B18</f>
        <v>0.203259190877474</v>
      </c>
      <c r="D3" s="0" t="n">
        <f aca="false">(C3*1000)</f>
        <v>203.259190877474</v>
      </c>
      <c r="E3" s="0" t="n">
        <f aca="false">_xlfn.CEILING.MATH(D3)</f>
        <v>204</v>
      </c>
    </row>
    <row r="4" customFormat="false" ht="13.8" hidden="false" customHeight="false" outlineLevel="0" collapsed="false">
      <c r="A4" s="1" t="s">
        <v>7</v>
      </c>
      <c r="B4" s="1" t="n">
        <v>4795886</v>
      </c>
      <c r="C4" s="0" t="n">
        <f aca="false">B4/B18</f>
        <v>0.11389539513724</v>
      </c>
      <c r="D4" s="0" t="n">
        <f aca="false">(C4*1000)</f>
        <v>113.89539513724</v>
      </c>
      <c r="E4" s="0" t="n">
        <f aca="false">_xlfn.CEILING.MATH(D4)</f>
        <v>114</v>
      </c>
    </row>
    <row r="5" customFormat="false" ht="13.8" hidden="false" customHeight="false" outlineLevel="0" collapsed="false">
      <c r="A5" s="1" t="s">
        <v>8</v>
      </c>
      <c r="B5" s="1" t="n">
        <v>896445</v>
      </c>
      <c r="C5" s="0" t="n">
        <f aca="false">B5/B18</f>
        <v>0.0212892794978452</v>
      </c>
      <c r="D5" s="0" t="n">
        <f aca="false">(C5*1000)</f>
        <v>21.2892794978452</v>
      </c>
      <c r="E5" s="0" t="n">
        <f aca="false">_xlfn.CEILING.MATH(D5)</f>
        <v>22</v>
      </c>
    </row>
    <row r="6" customFormat="false" ht="13.8" hidden="false" customHeight="false" outlineLevel="0" collapsed="false">
      <c r="A6" s="1" t="s">
        <v>9</v>
      </c>
      <c r="B6" s="1" t="n">
        <v>667044</v>
      </c>
      <c r="C6" s="0" t="n">
        <f aca="false">B6/B18</f>
        <v>0.0158413356685136</v>
      </c>
      <c r="D6" s="0" t="n">
        <f aca="false">(C6*1000)</f>
        <v>15.8413356685136</v>
      </c>
      <c r="E6" s="0" t="n">
        <f aca="false">_xlfn.CEILING.MATH(D6)</f>
        <v>16</v>
      </c>
    </row>
    <row r="7" customFormat="false" ht="13.8" hidden="false" customHeight="false" outlineLevel="0" collapsed="false">
      <c r="A7" s="1" t="s">
        <v>10</v>
      </c>
      <c r="B7" s="1" t="n">
        <v>304500</v>
      </c>
      <c r="C7" s="0" t="n">
        <f aca="false">B7/B18</f>
        <v>0.00723143707321014</v>
      </c>
      <c r="D7" s="0" t="n">
        <f aca="false">(C7*1000)</f>
        <v>7.23143707321014</v>
      </c>
      <c r="E7" s="0" t="n">
        <f aca="false">_xlfn.CEILING.MATH(D7)</f>
        <v>8</v>
      </c>
    </row>
    <row r="8" customFormat="false" ht="13.8" hidden="false" customHeight="false" outlineLevel="0" collapsed="false">
      <c r="A8" s="1" t="s">
        <v>11</v>
      </c>
      <c r="B8" s="1" t="n">
        <v>278500</v>
      </c>
      <c r="C8" s="0" t="n">
        <f aca="false">B8/B18</f>
        <v>0.00661397446597381</v>
      </c>
      <c r="D8" s="0" t="n">
        <f aca="false">(C8*1000)</f>
        <v>6.61397446597381</v>
      </c>
      <c r="E8" s="0" t="n">
        <f aca="false">_xlfn.CEILING.MATH(D8)</f>
        <v>7</v>
      </c>
    </row>
    <row r="9" customFormat="false" ht="13.8" hidden="false" customHeight="false" outlineLevel="0" collapsed="false">
      <c r="A9" s="1" t="s">
        <v>12</v>
      </c>
      <c r="B9" s="1" t="n">
        <v>275918</v>
      </c>
      <c r="C9" s="0" t="n">
        <f aca="false">B9/B18</f>
        <v>0.00655265567936288</v>
      </c>
      <c r="D9" s="0" t="n">
        <f aca="false">(C9*1000)</f>
        <v>6.55265567936288</v>
      </c>
      <c r="E9" s="0" t="n">
        <f aca="false">_xlfn.CEILING.MATH(D9)</f>
        <v>7</v>
      </c>
    </row>
    <row r="10" customFormat="false" ht="13.8" hidden="false" customHeight="false" outlineLevel="0" collapsed="false">
      <c r="A10" s="1" t="s">
        <v>13</v>
      </c>
      <c r="B10" s="1" t="n">
        <v>199052</v>
      </c>
      <c r="C10" s="0" t="n">
        <f aca="false">B10/B18</f>
        <v>0.00472719872675411</v>
      </c>
      <c r="D10" s="0" t="n">
        <f aca="false">(C10*1000)</f>
        <v>4.72719872675411</v>
      </c>
      <c r="E10" s="0" t="n">
        <f aca="false">_xlfn.CEILING.MATH(D10)</f>
        <v>5</v>
      </c>
    </row>
    <row r="11" customFormat="false" ht="13.8" hidden="false" customHeight="false" outlineLevel="0" collapsed="false">
      <c r="A11" s="1" t="s">
        <v>14</v>
      </c>
      <c r="B11" s="1" t="n">
        <v>119940</v>
      </c>
      <c r="C11" s="0" t="n">
        <f aca="false">B11/B18</f>
        <v>0.00284840250430484</v>
      </c>
      <c r="D11" s="0" t="n">
        <f aca="false">(C11*1000)</f>
        <v>2.84840250430484</v>
      </c>
      <c r="E11" s="0" t="n">
        <f aca="false">_xlfn.CEILING.MATH(D11)</f>
        <v>3</v>
      </c>
    </row>
    <row r="12" customFormat="false" ht="13.8" hidden="false" customHeight="false" outlineLevel="0" collapsed="false">
      <c r="A12" s="1" t="s">
        <v>15</v>
      </c>
      <c r="B12" s="1" t="n">
        <v>103000</v>
      </c>
      <c r="C12" s="0" t="n">
        <f aca="false">B12/B18</f>
        <v>0.00244610186712855</v>
      </c>
      <c r="D12" s="0" t="n">
        <f aca="false">(C12*1000)</f>
        <v>2.44610186712855</v>
      </c>
      <c r="E12" s="0" t="n">
        <f aca="false">_xlfn.CEILING.MATH(D12)</f>
        <v>3</v>
      </c>
    </row>
    <row r="13" customFormat="false" ht="13.8" hidden="false" customHeight="false" outlineLevel="0" collapsed="false">
      <c r="A13" s="1" t="s">
        <v>16</v>
      </c>
      <c r="B13" s="1" t="n">
        <v>100651</v>
      </c>
      <c r="C13" s="0" t="n">
        <f aca="false">B13/B18</f>
        <v>0.00239031649542093</v>
      </c>
      <c r="D13" s="0" t="n">
        <f aca="false">(C13*1000)</f>
        <v>2.39031649542093</v>
      </c>
      <c r="E13" s="0" t="n">
        <f aca="false">_xlfn.CEILING.MATH(D13)</f>
        <v>3</v>
      </c>
    </row>
    <row r="14" customFormat="false" ht="13.8" hidden="false" customHeight="false" outlineLevel="0" collapsed="false">
      <c r="A14" s="1" t="s">
        <v>17</v>
      </c>
      <c r="B14" s="1" t="n">
        <v>55500</v>
      </c>
      <c r="C14" s="0" t="n">
        <f aca="false">B14/B18</f>
        <v>0.00131804518083141</v>
      </c>
      <c r="D14" s="0" t="n">
        <f aca="false">(C14*1000)</f>
        <v>1.31804518083141</v>
      </c>
      <c r="E14" s="0" t="n">
        <f aca="false">_xlfn.CEILING.MATH(D14)</f>
        <v>2</v>
      </c>
    </row>
    <row r="15" customFormat="false" ht="13.8" hidden="false" customHeight="false" outlineLevel="0" collapsed="false">
      <c r="A15" s="1" t="s">
        <v>18</v>
      </c>
      <c r="B15" s="1" t="n">
        <v>21000</v>
      </c>
      <c r="C15" s="0" t="n">
        <f aca="false">B15/B18</f>
        <v>0.000498719798152424</v>
      </c>
      <c r="D15" s="0" t="n">
        <f aca="false">(C15*1000)</f>
        <v>0.498719798152424</v>
      </c>
      <c r="E15" s="0" t="n">
        <f aca="false">_xlfn.CEILING.MATH(D15)</f>
        <v>1</v>
      </c>
    </row>
    <row r="16" customFormat="false" ht="13.8" hidden="false" customHeight="false" outlineLevel="0" collapsed="false">
      <c r="A16" s="1" t="s">
        <v>19</v>
      </c>
      <c r="B16" s="1" t="n">
        <v>10640</v>
      </c>
      <c r="C16" s="0" t="n">
        <f aca="false">B16/B18</f>
        <v>0.000252684697730561</v>
      </c>
      <c r="D16" s="0" t="n">
        <f aca="false">(C16*1000)</f>
        <v>0.252684697730561</v>
      </c>
      <c r="E16" s="0" t="n">
        <f aca="false">_xlfn.CEILING.MATH(D16)</f>
        <v>1</v>
      </c>
    </row>
    <row r="17" customFormat="false" ht="13.8" hidden="false" customHeight="false" outlineLevel="0" collapsed="false">
      <c r="A17" s="1" t="s">
        <v>20</v>
      </c>
      <c r="B17" s="1" t="n">
        <v>10084</v>
      </c>
      <c r="C17" s="0" t="n">
        <f aca="false">B17/B18</f>
        <v>0.00023948049736043</v>
      </c>
      <c r="D17" s="0" t="n">
        <f aca="false">(C17*1000)</f>
        <v>0.23948049736043</v>
      </c>
      <c r="E17" s="0" t="n">
        <f aca="false">_xlfn.CEILING.MATH(D17)</f>
        <v>1</v>
      </c>
    </row>
    <row r="18" customFormat="false" ht="13.8" hidden="false" customHeight="false" outlineLevel="0" collapsed="false">
      <c r="A18" s="1"/>
      <c r="B18" s="1" t="n">
        <f aca="false">SUM(B2:B17)</f>
        <v>42107813</v>
      </c>
    </row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2022-06-01T18:04:38Z</dcterms:modified>
  <cp:revision>1</cp:revision>
  <dc:subject/>
  <dc:title/>
</cp:coreProperties>
</file>