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zevgg\coding\carleton\math295\VotingSystems\"/>
    </mc:Choice>
  </mc:AlternateContent>
  <xr:revisionPtr revIDLastSave="0" documentId="13_ncr:1_{843B6492-696D-4AE7-8BB4-E6874C5530FA}" xr6:coauthVersionLast="47" xr6:coauthVersionMax="47" xr10:uidLastSave="{00000000-0000-0000-0000-000000000000}"/>
  <bookViews>
    <workbookView xWindow="2232" yWindow="2232" windowWidth="17280" windowHeight="8964" xr2:uid="{E0D7ADB8-B075-40B2-A50B-73CB8A34BECA}"/>
  </bookViews>
  <sheets>
    <sheet name="Raw Data" sheetId="1" r:id="rId1"/>
    <sheet name="Similar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2" l="1" a="1"/>
  <c r="X3" i="2" s="1"/>
  <c r="Y3" i="2" a="1"/>
  <c r="Y3" i="2" s="1"/>
  <c r="X4" i="2" a="1"/>
  <c r="X4" i="2" s="1"/>
  <c r="Y4" i="2" a="1"/>
  <c r="Y4" i="2" s="1"/>
  <c r="X5" i="2" a="1"/>
  <c r="X5" i="2" s="1"/>
  <c r="Y5" i="2" a="1"/>
  <c r="Y5" i="2" s="1"/>
  <c r="X6" i="2" a="1"/>
  <c r="X6" i="2" s="1"/>
  <c r="Y6" i="2" a="1"/>
  <c r="Y6" i="2"/>
  <c r="X7" i="2" a="1"/>
  <c r="X7" i="2" s="1"/>
  <c r="Y7" i="2" a="1"/>
  <c r="Y7" i="2" s="1"/>
  <c r="X8" i="2" a="1"/>
  <c r="X8" i="2" s="1"/>
  <c r="Y8" i="2" a="1"/>
  <c r="Y8" i="2" s="1"/>
  <c r="X9" i="2" a="1"/>
  <c r="X9" i="2" s="1"/>
  <c r="Y9" i="2" a="1"/>
  <c r="Y9" i="2" s="1"/>
  <c r="X10" i="2" a="1"/>
  <c r="X10" i="2" s="1"/>
  <c r="Y10" i="2" a="1"/>
  <c r="Y10" i="2"/>
  <c r="X11" i="2" a="1"/>
  <c r="X11" i="2" s="1"/>
  <c r="Y11" i="2" a="1"/>
  <c r="Y11" i="2" s="1"/>
  <c r="X12" i="2" a="1"/>
  <c r="X12" i="2" s="1"/>
  <c r="Y12" i="2" a="1"/>
  <c r="Y12" i="2" s="1"/>
  <c r="X13" i="2" a="1"/>
  <c r="X13" i="2" s="1"/>
  <c r="Y13" i="2" a="1"/>
  <c r="Y13" i="2" s="1"/>
  <c r="X14" i="2" a="1"/>
  <c r="X14" i="2" s="1"/>
  <c r="Y14" i="2" a="1"/>
  <c r="Y14" i="2"/>
  <c r="X15" i="2" a="1"/>
  <c r="X15" i="2" s="1"/>
  <c r="Y15" i="2" a="1"/>
  <c r="Y15" i="2" s="1"/>
  <c r="X16" i="2" a="1"/>
  <c r="X16" i="2" s="1"/>
  <c r="Y16" i="2" a="1"/>
  <c r="Y16" i="2" s="1"/>
  <c r="X17" i="2" a="1"/>
  <c r="X17" i="2" s="1"/>
  <c r="Y17" i="2" a="1"/>
  <c r="Y17" i="2" s="1"/>
  <c r="X18" i="2" a="1"/>
  <c r="X18" i="2" s="1"/>
  <c r="Y18" i="2" a="1"/>
  <c r="Y18" i="2"/>
  <c r="X19" i="2" a="1"/>
  <c r="X19" i="2" s="1"/>
  <c r="Y19" i="2" a="1"/>
  <c r="Y19" i="2" s="1"/>
  <c r="X20" i="2" a="1"/>
  <c r="X20" i="2" s="1"/>
  <c r="Y20" i="2" a="1"/>
  <c r="Y20" i="2" s="1"/>
  <c r="X21" i="2" a="1"/>
  <c r="X21" i="2" s="1"/>
  <c r="Y21" i="2" a="1"/>
  <c r="Y21" i="2" s="1"/>
  <c r="X22" i="2" a="1"/>
  <c r="X22" i="2" s="1"/>
  <c r="Y22" i="2" a="1"/>
  <c r="Y22" i="2"/>
  <c r="X23" i="2" a="1"/>
  <c r="X23" i="2" s="1"/>
  <c r="Y23" i="2" a="1"/>
  <c r="Y23" i="2" s="1"/>
  <c r="X24" i="2" a="1"/>
  <c r="X24" i="2" s="1"/>
  <c r="Y24" i="2" a="1"/>
  <c r="Y24" i="2" s="1"/>
  <c r="X25" i="2" a="1"/>
  <c r="X25" i="2" s="1"/>
  <c r="Y25" i="2" a="1"/>
  <c r="Y25" i="2" s="1"/>
  <c r="Y2" i="2" a="1"/>
  <c r="Y2" i="2" s="1"/>
  <c r="X2" i="2" a="1"/>
  <c r="X2" i="2" s="1"/>
  <c r="B24" i="2" a="1"/>
  <c r="B24" i="2" s="1"/>
  <c r="C24" i="2" a="1"/>
  <c r="C24" i="2" s="1"/>
  <c r="D24" i="2" a="1"/>
  <c r="D24" i="2" s="1"/>
  <c r="E24" i="2" a="1"/>
  <c r="E24" i="2" s="1"/>
  <c r="F24" i="2" a="1"/>
  <c r="F24" i="2" s="1"/>
  <c r="G24" i="2" a="1"/>
  <c r="G24" i="2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/>
  <c r="B25" i="2" a="1"/>
  <c r="B25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R25" i="1"/>
  <c r="R24" i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N6" i="2" a="1"/>
  <c r="N6" i="2" s="1"/>
  <c r="O6" i="2" a="1"/>
  <c r="O6" i="2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N10" i="2" a="1"/>
  <c r="N10" i="2" s="1"/>
  <c r="O10" i="2" a="1"/>
  <c r="O10" i="2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N11" i="2" a="1"/>
  <c r="N11" i="2" s="1"/>
  <c r="O11" i="2" a="1"/>
  <c r="O11" i="2" s="1"/>
  <c r="P11" i="2" a="1"/>
  <c r="P11" i="2" s="1"/>
  <c r="Q11" i="2" a="1"/>
  <c r="Q11" i="2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N13" i="2" a="1"/>
  <c r="N13" i="2" s="1"/>
  <c r="O13" i="2" a="1"/>
  <c r="O13" i="2" s="1"/>
  <c r="P13" i="2" a="1"/>
  <c r="P13" i="2" s="1"/>
  <c r="Q13" i="2" a="1"/>
  <c r="Q13" i="2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/>
  <c r="T14" i="2" a="1"/>
  <c r="T14" i="2" s="1"/>
  <c r="U14" i="2" a="1"/>
  <c r="U14" i="2" s="1"/>
  <c r="V14" i="2" a="1"/>
  <c r="V14" i="2" s="1"/>
  <c r="W14" i="2" a="1"/>
  <c r="W14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/>
  <c r="V17" i="2" a="1"/>
  <c r="V17" i="2" s="1"/>
  <c r="W17" i="2" a="1"/>
  <c r="W17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W2" i="2" a="1"/>
  <c r="W2" i="2" s="1"/>
  <c r="V2" i="2" a="1"/>
  <c r="V2" i="2" s="1"/>
  <c r="U2" i="2" a="1"/>
  <c r="U2" i="2" s="1"/>
  <c r="T2" i="2" a="1"/>
  <c r="T2" i="2" s="1"/>
  <c r="S2" i="2" a="1"/>
  <c r="S2" i="2" s="1"/>
  <c r="R2" i="2" a="1"/>
  <c r="R2" i="2" s="1"/>
  <c r="Q2" i="2" a="1"/>
  <c r="Q2" i="2" s="1"/>
  <c r="P2" i="2" a="1"/>
  <c r="P2" i="2" s="1"/>
  <c r="O2" i="2" a="1"/>
  <c r="O2" i="2" s="1"/>
  <c r="N2" i="2" a="1"/>
  <c r="N2" i="2" s="1"/>
  <c r="M2" i="2" a="1"/>
  <c r="M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L2" i="2" a="1"/>
  <c r="L2" i="2" s="1"/>
  <c r="L3" i="2" a="1"/>
  <c r="L3" i="2" s="1"/>
  <c r="L4" i="2" a="1"/>
  <c r="L4" i="2" s="1"/>
  <c r="L5" i="2" a="1"/>
  <c r="L5" i="2" s="1"/>
  <c r="L6" i="2" a="1"/>
  <c r="L6" i="2" s="1"/>
  <c r="L7" i="2" a="1"/>
  <c r="L7" i="2"/>
  <c r="L8" i="2" a="1"/>
  <c r="L8" i="2" s="1"/>
  <c r="L9" i="2" a="1"/>
  <c r="L9" i="2" s="1"/>
  <c r="L10" i="2" a="1"/>
  <c r="L10" i="2" s="1"/>
  <c r="L11" i="2" a="1"/>
  <c r="L11" i="2" s="1"/>
  <c r="K2" i="2" a="1"/>
  <c r="K2" i="2" s="1"/>
  <c r="K3" i="2" a="1"/>
  <c r="K3" i="2" s="1"/>
  <c r="K4" i="2" a="1"/>
  <c r="K4" i="2" s="1"/>
  <c r="K5" i="2" a="1"/>
  <c r="K5" i="2" s="1"/>
  <c r="K6" i="2" a="1"/>
  <c r="K6" i="2" s="1"/>
  <c r="K7" i="2" a="1"/>
  <c r="K7" i="2"/>
  <c r="K8" i="2" a="1"/>
  <c r="K8" i="2" s="1"/>
  <c r="K9" i="2" a="1"/>
  <c r="K9" i="2" s="1"/>
  <c r="K10" i="2" a="1"/>
  <c r="K10" i="2" s="1"/>
  <c r="J2" i="2" a="1"/>
  <c r="J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I2" i="2" a="1"/>
  <c r="I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H2" i="2" a="1"/>
  <c r="H2" i="2" s="1"/>
  <c r="H3" i="2" a="1"/>
  <c r="H3" i="2" s="1"/>
  <c r="H4" i="2" a="1"/>
  <c r="H4" i="2" s="1"/>
  <c r="H5" i="2" a="1"/>
  <c r="H5" i="2" s="1"/>
  <c r="H6" i="2" a="1"/>
  <c r="H6" i="2"/>
  <c r="H7" i="2" a="1"/>
  <c r="H7" i="2" s="1"/>
  <c r="G2" i="2" a="1"/>
  <c r="G2" i="2" s="1"/>
  <c r="G3" i="2" a="1"/>
  <c r="G3" i="2"/>
  <c r="G4" i="2" a="1"/>
  <c r="G4" i="2" s="1"/>
  <c r="G5" i="2" a="1"/>
  <c r="G5" i="2" s="1"/>
  <c r="G6" i="2" a="1"/>
  <c r="G6" i="2" s="1"/>
  <c r="F2" i="2" a="1"/>
  <c r="F2" i="2" s="1"/>
  <c r="F3" i="2" a="1"/>
  <c r="F3" i="2" s="1"/>
  <c r="F4" i="2" a="1"/>
  <c r="F4" i="2" s="1"/>
  <c r="F5" i="2" a="1"/>
  <c r="F5" i="2" s="1"/>
  <c r="C2" i="2" a="1"/>
  <c r="C2" i="2" s="1"/>
  <c r="D2" i="2" a="1"/>
  <c r="D2" i="2" s="1"/>
  <c r="D3" i="2" a="1"/>
  <c r="D3" i="2" s="1"/>
  <c r="E2" i="2" a="1"/>
  <c r="E2" i="2" s="1"/>
  <c r="E3" i="2" a="1"/>
  <c r="E3" i="2" s="1"/>
  <c r="E4" i="2" a="1"/>
  <c r="E4" i="2" s="1"/>
  <c r="M14" i="2" a="1"/>
  <c r="M14" i="2" s="1"/>
  <c r="M15" i="2" a="1"/>
  <c r="M15" i="2" s="1"/>
  <c r="M16" i="2" a="1"/>
  <c r="M16" i="2" s="1"/>
  <c r="M17" i="2" a="1"/>
  <c r="M17" i="2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13" i="2" a="1"/>
  <c r="M13" i="2" s="1"/>
  <c r="L13" i="2" a="1"/>
  <c r="L13" i="2" s="1"/>
  <c r="L14" i="2" a="1"/>
  <c r="L14" i="2" s="1"/>
  <c r="L15" i="2" a="1"/>
  <c r="L15" i="2" s="1"/>
  <c r="L16" i="2" a="1"/>
  <c r="L16" i="2"/>
  <c r="L17" i="2" a="1"/>
  <c r="L17" i="2" s="1"/>
  <c r="L18" i="2" a="1"/>
  <c r="L18" i="2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12" i="2" a="1"/>
  <c r="L12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/>
  <c r="K20" i="2" a="1"/>
  <c r="K20" i="2" s="1"/>
  <c r="K21" i="2" a="1"/>
  <c r="K21" i="2" s="1"/>
  <c r="K22" i="2" a="1"/>
  <c r="K22" i="2" s="1"/>
  <c r="K23" i="2" a="1"/>
  <c r="K23" i="2" s="1"/>
  <c r="K11" i="2" a="1"/>
  <c r="K11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10" i="2" a="1"/>
  <c r="J10" i="2" s="1"/>
  <c r="I10" i="2" a="1"/>
  <c r="I10" i="2" s="1"/>
  <c r="I11" i="2" a="1"/>
  <c r="I11" i="2" s="1"/>
  <c r="I12" i="2" a="1"/>
  <c r="I12" i="2" s="1"/>
  <c r="I13" i="2" a="1"/>
  <c r="I13" i="2"/>
  <c r="I14" i="2" a="1"/>
  <c r="I14" i="2" s="1"/>
  <c r="I15" i="2" a="1"/>
  <c r="I15" i="2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/>
  <c r="I22" i="2" a="1"/>
  <c r="I22" i="2" s="1"/>
  <c r="I23" i="2" a="1"/>
  <c r="I23" i="2" s="1"/>
  <c r="I9" i="2" a="1"/>
  <c r="I9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/>
  <c r="H21" i="2" a="1"/>
  <c r="H21" i="2" s="1"/>
  <c r="H22" i="2" a="1"/>
  <c r="H22" i="2" s="1"/>
  <c r="H23" i="2" a="1"/>
  <c r="H23" i="2" s="1"/>
  <c r="H8" i="2" a="1"/>
  <c r="H8" i="2" s="1"/>
  <c r="G8" i="2" a="1"/>
  <c r="G8" i="2" s="1"/>
  <c r="G9" i="2" a="1"/>
  <c r="G9" i="2"/>
  <c r="G10" i="2" a="1"/>
  <c r="G10" i="2" s="1"/>
  <c r="G11" i="2" a="1"/>
  <c r="G11" i="2" s="1"/>
  <c r="G12" i="2" a="1"/>
  <c r="G12" i="2" s="1"/>
  <c r="G13" i="2" a="1"/>
  <c r="G13" i="2"/>
  <c r="G14" i="2" a="1"/>
  <c r="G14" i="2" s="1"/>
  <c r="G15" i="2" a="1"/>
  <c r="G15" i="2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/>
  <c r="G22" i="2" a="1"/>
  <c r="G22" i="2" s="1"/>
  <c r="G23" i="2" a="1"/>
  <c r="G23" i="2" s="1"/>
  <c r="G7" i="2" a="1"/>
  <c r="G7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6" i="2" a="1"/>
  <c r="F6" i="2" s="1"/>
  <c r="E6" i="2" a="1"/>
  <c r="E6" i="2" s="1"/>
  <c r="E7" i="2" a="1"/>
  <c r="E7" i="2" s="1"/>
  <c r="E8" i="2" a="1"/>
  <c r="E8" i="2" s="1"/>
  <c r="E9" i="2" a="1"/>
  <c r="E9" i="2"/>
  <c r="E10" i="2" a="1"/>
  <c r="E10" i="2" s="1"/>
  <c r="E11" i="2" a="1"/>
  <c r="E11" i="2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5" i="2" a="1"/>
  <c r="E5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/>
  <c r="D11" i="2" a="1"/>
  <c r="D11" i="2" s="1"/>
  <c r="D12" i="2" a="1"/>
  <c r="D12" i="2"/>
  <c r="D13" i="2" a="1"/>
  <c r="D13" i="2" s="1"/>
  <c r="D14" i="2" a="1"/>
  <c r="D14" i="2" s="1"/>
  <c r="D15" i="2" a="1"/>
  <c r="D15" i="2" s="1"/>
  <c r="D16" i="2" a="1"/>
  <c r="D16" i="2"/>
  <c r="D17" i="2" a="1"/>
  <c r="D17" i="2" s="1"/>
  <c r="D18" i="2" a="1"/>
  <c r="D18" i="2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4" i="2" a="1"/>
  <c r="D4" i="2" s="1"/>
  <c r="C4" i="2" a="1"/>
  <c r="C4" i="2" s="1"/>
  <c r="C5" i="2" a="1"/>
  <c r="C5" i="2" s="1"/>
  <c r="C6" i="2" a="1"/>
  <c r="C6" i="2" s="1"/>
  <c r="C7" i="2" a="1"/>
  <c r="C7" i="2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/>
  <c r="C16" i="2" a="1"/>
  <c r="C16" i="2" s="1"/>
  <c r="C17" i="2" a="1"/>
  <c r="C17" i="2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/>
  <c r="C3" i="2" a="1"/>
  <c r="C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/>
  <c r="B10" i="2" a="1"/>
  <c r="B10" i="2" s="1"/>
  <c r="B11" i="2" a="1"/>
  <c r="B11" i="2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" i="2" a="1"/>
  <c r="B2" i="2" s="1"/>
  <c r="B3" i="2" a="1"/>
  <c r="B3" i="2" s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<sst xmlns="http://schemas.openxmlformats.org/spreadsheetml/2006/main" count="90" uniqueCount="42">
  <si>
    <t>Condorcet winner</t>
  </si>
  <si>
    <t>Majo­rity</t>
  </si>
  <si>
    <t>Condorcet loser</t>
  </si>
  <si>
    <t>Majority loser</t>
  </si>
  <si>
    <t>Mutual majority</t>
  </si>
  <si>
    <t>Smith</t>
  </si>
  <si>
    <t>ISDA</t>
  </si>
  <si>
    <t>LIIA</t>
  </si>
  <si>
    <t>Independence of clones</t>
  </si>
  <si>
    <t>Reversal symmetry</t>
  </si>
  <si>
    <t>Resol­vability</t>
  </si>
  <si>
    <t>Schulze</t>
  </si>
  <si>
    <t>Ranked pairs</t>
  </si>
  <si>
    <t>Split Cycle</t>
  </si>
  <si>
    <t>Tideman's Alternative</t>
  </si>
  <si>
    <t>Kemeny–Young</t>
  </si>
  <si>
    <t>Copeland</t>
  </si>
  <si>
    <t>Nanson</t>
  </si>
  <si>
    <t>Black</t>
  </si>
  <si>
    <t>Smith/IRV</t>
  </si>
  <si>
    <t>Borda</t>
  </si>
  <si>
    <t>Geller-IRV</t>
  </si>
  <si>
    <t>Baldwin</t>
  </si>
  <si>
    <t>Bucklin</t>
  </si>
  <si>
    <t>Plurality</t>
  </si>
  <si>
    <t>Contingent voting</t>
  </si>
  <si>
    <t>MiniMax</t>
  </si>
  <si>
    <t>Sri Lankan contingent voting</t>
  </si>
  <si>
    <t>Supplementary voting</t>
  </si>
  <si>
    <t>Later-0‑harm</t>
  </si>
  <si>
    <t>Later-0‑help</t>
  </si>
  <si>
    <t>Poly0mial time</t>
  </si>
  <si>
    <t># Fulfilled</t>
  </si>
  <si>
    <t>Dictator</t>
  </si>
  <si>
    <t>Condorcet</t>
  </si>
  <si>
    <t>Coombs</t>
  </si>
  <si>
    <t>Antiplurality</t>
  </si>
  <si>
    <t>Hare</t>
  </si>
  <si>
    <t>Dodgson</t>
  </si>
  <si>
    <t>System</t>
  </si>
  <si>
    <t>Participation, Consistency</t>
  </si>
  <si>
    <t>Monotonic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</si>
</sst>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2CEC-C8B8-4176-B9BC-A2EF591A9FF2}">
  <dimension ref="A1:R25"/>
  <sheetViews>
    <sheetView tabSelected="1" workbookViewId="0">
      <pane ySplit="1" topLeftCell="A5" activePane="bottomLeft" state="frozen"/>
      <selection pane="bottomLeft" activeCell="A10" sqref="A10"/>
    </sheetView>
  </sheetViews>
  <sheetFormatPr defaultColWidth="9.109375" defaultRowHeight="14.4" x14ac:dyDescent="0.3"/>
  <cols>
    <col min="1" max="16384" width="9.109375" style="3"/>
  </cols>
  <sheetData>
    <row r="1" spans="1:18" ht="58.2" thickBot="1" x14ac:dyDescent="0.35">
      <c r="A1" s="5" t="s">
        <v>39</v>
      </c>
      <c r="B1" s="5" t="s">
        <v>41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40</v>
      </c>
      <c r="N1" s="5" t="s">
        <v>29</v>
      </c>
      <c r="O1" s="5" t="s">
        <v>30</v>
      </c>
      <c r="P1" s="5" t="s">
        <v>31</v>
      </c>
      <c r="Q1" s="5" t="s">
        <v>10</v>
      </c>
      <c r="R1" s="3" t="s">
        <v>32</v>
      </c>
    </row>
    <row r="2" spans="1:18" ht="15" thickBot="1" x14ac:dyDescent="0.35">
      <c r="A2" s="5" t="s">
        <v>11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2">
        <v>0</v>
      </c>
      <c r="K2" s="1">
        <v>1</v>
      </c>
      <c r="L2" s="1">
        <v>1</v>
      </c>
      <c r="M2" s="2">
        <v>0</v>
      </c>
      <c r="N2" s="2">
        <v>0</v>
      </c>
      <c r="O2" s="2">
        <v>0</v>
      </c>
      <c r="P2" s="1">
        <v>1</v>
      </c>
      <c r="Q2" s="1">
        <v>1</v>
      </c>
      <c r="R2" s="3">
        <f>SUM(B2:Q2)</f>
        <v>12</v>
      </c>
    </row>
    <row r="3" spans="1:18" ht="29.4" thickBot="1" x14ac:dyDescent="0.35">
      <c r="A3" s="5" t="s">
        <v>12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2">
        <v>0</v>
      </c>
      <c r="N3" s="2">
        <v>0</v>
      </c>
      <c r="O3" s="2">
        <v>0</v>
      </c>
      <c r="P3" s="1">
        <v>1</v>
      </c>
      <c r="Q3" s="1">
        <v>1</v>
      </c>
      <c r="R3" s="3">
        <f t="shared" ref="R3:R25" si="0">SUM(B3:Q3)</f>
        <v>13</v>
      </c>
    </row>
    <row r="4" spans="1:18" ht="29.4" thickBot="1" x14ac:dyDescent="0.35">
      <c r="A4" s="5" t="s">
        <v>13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2">
        <v>0</v>
      </c>
      <c r="K4" s="1">
        <v>1</v>
      </c>
      <c r="L4" s="1">
        <v>1</v>
      </c>
      <c r="M4" s="2">
        <v>0</v>
      </c>
      <c r="N4" s="2">
        <v>0</v>
      </c>
      <c r="O4" s="2">
        <v>0</v>
      </c>
      <c r="P4" s="1">
        <v>1</v>
      </c>
      <c r="Q4" s="2">
        <v>0</v>
      </c>
      <c r="R4" s="3">
        <f t="shared" si="0"/>
        <v>11</v>
      </c>
    </row>
    <row r="5" spans="1:18" ht="58.2" thickBot="1" x14ac:dyDescent="0.35">
      <c r="A5" s="5" t="s">
        <v>14</v>
      </c>
      <c r="B5" s="2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2">
        <v>0</v>
      </c>
      <c r="K5" s="1">
        <v>1</v>
      </c>
      <c r="L5" s="2">
        <v>0</v>
      </c>
      <c r="M5" s="2">
        <v>0</v>
      </c>
      <c r="N5" s="2">
        <v>0</v>
      </c>
      <c r="O5" s="2">
        <v>0</v>
      </c>
      <c r="P5" s="1">
        <v>1</v>
      </c>
      <c r="Q5" s="1">
        <v>1</v>
      </c>
      <c r="R5" s="3">
        <f t="shared" si="0"/>
        <v>10</v>
      </c>
    </row>
    <row r="6" spans="1:18" ht="29.4" thickBot="1" x14ac:dyDescent="0.35">
      <c r="A6" s="5" t="s">
        <v>15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2">
        <v>0</v>
      </c>
      <c r="L6" s="1">
        <v>1</v>
      </c>
      <c r="M6" s="2">
        <v>0</v>
      </c>
      <c r="N6" s="2">
        <v>0</v>
      </c>
      <c r="O6" s="2">
        <v>0</v>
      </c>
      <c r="P6" s="2">
        <v>0</v>
      </c>
      <c r="Q6" s="1">
        <v>1</v>
      </c>
      <c r="R6" s="3">
        <f t="shared" si="0"/>
        <v>11</v>
      </c>
    </row>
    <row r="7" spans="1:18" ht="15" thickBot="1" x14ac:dyDescent="0.35">
      <c r="A7" s="5" t="s">
        <v>16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2">
        <v>0</v>
      </c>
      <c r="K7" s="2">
        <v>0</v>
      </c>
      <c r="L7" s="1">
        <v>1</v>
      </c>
      <c r="M7" s="2">
        <v>0</v>
      </c>
      <c r="N7" s="2">
        <v>0</v>
      </c>
      <c r="O7" s="2">
        <v>0</v>
      </c>
      <c r="P7" s="1">
        <v>1</v>
      </c>
      <c r="Q7" s="2">
        <v>0</v>
      </c>
      <c r="R7" s="3">
        <f t="shared" si="0"/>
        <v>10</v>
      </c>
    </row>
    <row r="8" spans="1:18" ht="15" thickBot="1" x14ac:dyDescent="0.35">
      <c r="A8" s="5" t="s">
        <v>17</v>
      </c>
      <c r="B8" s="2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2">
        <v>0</v>
      </c>
      <c r="J8" s="2">
        <v>0</v>
      </c>
      <c r="K8" s="2">
        <v>0</v>
      </c>
      <c r="L8" s="1">
        <v>1</v>
      </c>
      <c r="M8" s="2">
        <v>0</v>
      </c>
      <c r="N8" s="2">
        <v>0</v>
      </c>
      <c r="O8" s="2">
        <v>0</v>
      </c>
      <c r="P8" s="1">
        <v>1</v>
      </c>
      <c r="Q8" s="1">
        <v>1</v>
      </c>
      <c r="R8" s="3">
        <f t="shared" si="0"/>
        <v>9</v>
      </c>
    </row>
    <row r="9" spans="1:18" ht="15" thickBot="1" x14ac:dyDescent="0.35">
      <c r="A9" s="5" t="s">
        <v>18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">
        <v>1</v>
      </c>
      <c r="M9" s="2">
        <v>0</v>
      </c>
      <c r="N9" s="2">
        <v>0</v>
      </c>
      <c r="O9" s="2">
        <v>0</v>
      </c>
      <c r="P9" s="1">
        <v>1</v>
      </c>
      <c r="Q9" s="1">
        <v>1</v>
      </c>
      <c r="R9" s="3">
        <f t="shared" si="0"/>
        <v>8</v>
      </c>
    </row>
    <row r="10" spans="1:18" ht="15" thickBot="1" x14ac:dyDescent="0.35">
      <c r="A10" s="5" t="s">
        <v>37</v>
      </c>
      <c r="B10" s="2">
        <v>0</v>
      </c>
      <c r="C10" s="2">
        <v>0</v>
      </c>
      <c r="D10" s="1">
        <v>1</v>
      </c>
      <c r="E10" s="1">
        <v>1</v>
      </c>
      <c r="F10" s="1">
        <v>1</v>
      </c>
      <c r="G10" s="1">
        <v>1</v>
      </c>
      <c r="H10" s="2">
        <v>0</v>
      </c>
      <c r="I10" s="2">
        <v>0</v>
      </c>
      <c r="J10" s="2">
        <v>0</v>
      </c>
      <c r="K10" s="1">
        <v>1</v>
      </c>
      <c r="L10" s="2">
        <v>0</v>
      </c>
      <c r="M10" s="2">
        <v>0</v>
      </c>
      <c r="N10" s="1">
        <v>1</v>
      </c>
      <c r="O10" s="1">
        <v>1</v>
      </c>
      <c r="P10" s="1">
        <v>1</v>
      </c>
      <c r="Q10" s="1">
        <v>1</v>
      </c>
      <c r="R10" s="3">
        <f t="shared" si="0"/>
        <v>9</v>
      </c>
    </row>
    <row r="11" spans="1:18" ht="15" thickBot="1" x14ac:dyDescent="0.35">
      <c r="A11" s="5" t="s">
        <v>19</v>
      </c>
      <c r="B11" s="2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2">
        <v>0</v>
      </c>
      <c r="K11" s="1">
        <v>1</v>
      </c>
      <c r="L11" s="2">
        <v>0</v>
      </c>
      <c r="M11" s="2">
        <v>0</v>
      </c>
      <c r="N11" s="2">
        <v>0</v>
      </c>
      <c r="O11" s="2">
        <v>0</v>
      </c>
      <c r="P11" s="1">
        <v>1</v>
      </c>
      <c r="Q11" s="1">
        <v>1</v>
      </c>
      <c r="R11" s="3">
        <f t="shared" si="0"/>
        <v>10</v>
      </c>
    </row>
    <row r="12" spans="1:18" ht="15" thickBot="1" x14ac:dyDescent="0.35">
      <c r="A12" s="5" t="s">
        <v>20</v>
      </c>
      <c r="B12" s="1">
        <v>1</v>
      </c>
      <c r="C12" s="2">
        <v>0</v>
      </c>
      <c r="D12" s="2">
        <v>0</v>
      </c>
      <c r="E12" s="1">
        <v>1</v>
      </c>
      <c r="F12" s="1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1</v>
      </c>
      <c r="M12" s="1">
        <v>1</v>
      </c>
      <c r="N12" s="2">
        <v>0</v>
      </c>
      <c r="O12" s="1">
        <v>1</v>
      </c>
      <c r="P12" s="1">
        <v>1</v>
      </c>
      <c r="Q12" s="1">
        <v>1</v>
      </c>
      <c r="R12" s="3">
        <f t="shared" si="0"/>
        <v>8</v>
      </c>
    </row>
    <row r="13" spans="1:18" ht="29.4" thickBot="1" x14ac:dyDescent="0.35">
      <c r="A13" s="5" t="s">
        <v>21</v>
      </c>
      <c r="B13" s="2">
        <v>0</v>
      </c>
      <c r="C13" s="2">
        <v>0</v>
      </c>
      <c r="D13" s="1">
        <v>1</v>
      </c>
      <c r="E13" s="1">
        <v>1</v>
      </c>
      <c r="F13" s="1">
        <v>1</v>
      </c>
      <c r="G13" s="1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>
        <v>1</v>
      </c>
      <c r="Q13" s="1">
        <v>1</v>
      </c>
      <c r="R13" s="3">
        <f t="shared" si="0"/>
        <v>6</v>
      </c>
    </row>
    <row r="14" spans="1:18" ht="15" thickBot="1" x14ac:dyDescent="0.35">
      <c r="A14" s="5" t="s">
        <v>22</v>
      </c>
      <c r="B14" s="2">
        <v>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">
        <v>1</v>
      </c>
      <c r="Q14" s="1">
        <v>1</v>
      </c>
      <c r="R14" s="3">
        <f t="shared" si="0"/>
        <v>8</v>
      </c>
    </row>
    <row r="15" spans="1:18" ht="15" thickBot="1" x14ac:dyDescent="0.35">
      <c r="A15" s="5" t="s">
        <v>23</v>
      </c>
      <c r="B15" s="1">
        <v>1</v>
      </c>
      <c r="C15" s="2">
        <v>0</v>
      </c>
      <c r="D15" s="1">
        <v>1</v>
      </c>
      <c r="E15" s="2">
        <v>0</v>
      </c>
      <c r="F15" s="1">
        <v>1</v>
      </c>
      <c r="G15" s="1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>
        <v>1</v>
      </c>
      <c r="P15" s="1">
        <v>1</v>
      </c>
      <c r="Q15" s="1">
        <v>1</v>
      </c>
      <c r="R15" s="3">
        <f t="shared" si="0"/>
        <v>7</v>
      </c>
    </row>
    <row r="16" spans="1:18" ht="15" thickBot="1" x14ac:dyDescent="0.35">
      <c r="A16" s="5" t="s">
        <v>24</v>
      </c>
      <c r="B16" s="1">
        <v>1</v>
      </c>
      <c r="C16" s="2">
        <v>0</v>
      </c>
      <c r="D16" s="1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3">
        <f t="shared" si="0"/>
        <v>7</v>
      </c>
    </row>
    <row r="17" spans="1:18" ht="29.4" thickBot="1" x14ac:dyDescent="0.35">
      <c r="A17" s="5" t="s">
        <v>25</v>
      </c>
      <c r="B17" s="2">
        <v>0</v>
      </c>
      <c r="C17" s="2">
        <v>0</v>
      </c>
      <c r="D17" s="1">
        <v>1</v>
      </c>
      <c r="E17" s="1">
        <v>1</v>
      </c>
      <c r="F17" s="1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">
        <v>1</v>
      </c>
      <c r="O17" s="1">
        <v>1</v>
      </c>
      <c r="P17" s="1">
        <v>1</v>
      </c>
      <c r="Q17" s="1">
        <v>1</v>
      </c>
      <c r="R17" s="3">
        <f t="shared" si="0"/>
        <v>7</v>
      </c>
    </row>
    <row r="18" spans="1:18" ht="15" thickBot="1" x14ac:dyDescent="0.35">
      <c r="A18" s="5" t="s">
        <v>35</v>
      </c>
      <c r="B18" s="2">
        <v>0</v>
      </c>
      <c r="C18" s="2">
        <v>0</v>
      </c>
      <c r="D18" s="1">
        <v>1</v>
      </c>
      <c r="E18" s="1">
        <v>1</v>
      </c>
      <c r="F18" s="1">
        <v>1</v>
      </c>
      <c r="G18" s="1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1">
        <v>1</v>
      </c>
      <c r="Q18" s="1">
        <v>1</v>
      </c>
      <c r="R18" s="3">
        <f t="shared" si="0"/>
        <v>6</v>
      </c>
    </row>
    <row r="19" spans="1:18" ht="15" thickBot="1" x14ac:dyDescent="0.35">
      <c r="A19" s="5" t="s">
        <v>26</v>
      </c>
      <c r="B19" s="1">
        <v>1</v>
      </c>
      <c r="C19" s="1">
        <v>1</v>
      </c>
      <c r="D19" s="1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">
        <v>1</v>
      </c>
      <c r="Q19" s="1">
        <v>1</v>
      </c>
      <c r="R19" s="3">
        <f t="shared" si="0"/>
        <v>5</v>
      </c>
    </row>
    <row r="20" spans="1:18" ht="29.4" thickBot="1" x14ac:dyDescent="0.35">
      <c r="A20" s="5" t="s">
        <v>36</v>
      </c>
      <c r="B20" s="1">
        <v>1</v>
      </c>
      <c r="C20" s="2">
        <v>0</v>
      </c>
      <c r="D20" s="2">
        <v>0</v>
      </c>
      <c r="E20" s="2">
        <v>0</v>
      </c>
      <c r="F20" s="1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">
        <v>1</v>
      </c>
      <c r="N20" s="2">
        <v>0</v>
      </c>
      <c r="O20" s="2">
        <v>0</v>
      </c>
      <c r="P20" s="1">
        <v>1</v>
      </c>
      <c r="Q20" s="1">
        <v>1</v>
      </c>
      <c r="R20" s="3">
        <f t="shared" si="0"/>
        <v>5</v>
      </c>
    </row>
    <row r="21" spans="1:18" ht="58.2" thickBot="1" x14ac:dyDescent="0.35">
      <c r="A21" s="5" t="s">
        <v>27</v>
      </c>
      <c r="B21" s="2">
        <v>0</v>
      </c>
      <c r="C21" s="2">
        <v>0</v>
      </c>
      <c r="D21" s="1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">
        <v>1</v>
      </c>
      <c r="O21" s="1">
        <v>1</v>
      </c>
      <c r="P21" s="1">
        <v>1</v>
      </c>
      <c r="Q21" s="1">
        <v>1</v>
      </c>
      <c r="R21" s="3">
        <f t="shared" si="0"/>
        <v>5</v>
      </c>
    </row>
    <row r="22" spans="1:18" ht="43.8" thickBot="1" x14ac:dyDescent="0.35">
      <c r="A22" s="5" t="s">
        <v>28</v>
      </c>
      <c r="B22" s="2">
        <v>0</v>
      </c>
      <c r="C22" s="2">
        <v>0</v>
      </c>
      <c r="D22" s="1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">
        <v>1</v>
      </c>
      <c r="O22" s="1">
        <v>1</v>
      </c>
      <c r="P22" s="1">
        <v>1</v>
      </c>
      <c r="Q22" s="1">
        <v>1</v>
      </c>
      <c r="R22" s="3">
        <f t="shared" si="0"/>
        <v>5</v>
      </c>
    </row>
    <row r="23" spans="1:18" ht="15" thickBot="1" x14ac:dyDescent="0.35">
      <c r="A23" s="3" t="s">
        <v>38</v>
      </c>
      <c r="B23" s="2">
        <v>0</v>
      </c>
      <c r="C23" s="1">
        <v>1</v>
      </c>
      <c r="D23" s="1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">
        <v>1</v>
      </c>
      <c r="R23" s="3">
        <f t="shared" si="0"/>
        <v>3</v>
      </c>
    </row>
    <row r="24" spans="1:18" x14ac:dyDescent="0.3">
      <c r="A24" s="3" t="s">
        <v>33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f t="shared" si="0"/>
        <v>10</v>
      </c>
    </row>
    <row r="25" spans="1:18" ht="28.8" x14ac:dyDescent="0.3">
      <c r="A25" s="3" t="s">
        <v>34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0</v>
      </c>
      <c r="J25" s="3">
        <v>0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f t="shared" si="0"/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6C60-F13B-456C-8D98-DA597CA67642}">
  <dimension ref="A1:Y25"/>
  <sheetViews>
    <sheetView zoomScale="85" zoomScaleNormal="85" workbookViewId="0">
      <pane ySplit="1" topLeftCell="A2" activePane="bottomLeft" state="frozen"/>
      <selection pane="bottomLeft" activeCell="P2" sqref="P2"/>
    </sheetView>
  </sheetViews>
  <sheetFormatPr defaultRowHeight="14.4" x14ac:dyDescent="0.3"/>
  <sheetData>
    <row r="1" spans="1:25" x14ac:dyDescent="0.3"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37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35</v>
      </c>
      <c r="S1" s="4" t="s">
        <v>26</v>
      </c>
      <c r="T1" s="4" t="s">
        <v>36</v>
      </c>
      <c r="U1" s="4" t="s">
        <v>27</v>
      </c>
      <c r="V1" s="4" t="s">
        <v>28</v>
      </c>
      <c r="W1" s="4" t="s">
        <v>38</v>
      </c>
      <c r="X1" s="6" t="s">
        <v>33</v>
      </c>
      <c r="Y1" s="6" t="s">
        <v>34</v>
      </c>
    </row>
    <row r="2" spans="1:25" x14ac:dyDescent="0.3">
      <c r="A2" s="4" t="s">
        <v>11</v>
      </c>
      <c r="B2" cm="1">
        <f t="array" ref="B2">SUMPRODUCT(--('Raw Data'!$B$2:$Q$2='Raw Data'!$B2:$Q2))/16</f>
        <v>1</v>
      </c>
      <c r="C2" cm="1">
        <f t="array" ref="C2">SUMPRODUCT(--('Raw Data'!$B$3:$Q$3='Raw Data'!$B2:$Q2))/16</f>
        <v>0.9375</v>
      </c>
      <c r="D2" cm="1">
        <f t="array" ref="D2">SUMPRODUCT(--('Raw Data'!$B$4:$Q$4='Raw Data'!$B2:$Q2))/16</f>
        <v>0.9375</v>
      </c>
      <c r="E2" cm="1">
        <f t="array" ref="E2">SUMPRODUCT(--('Raw Data'!$B$5:$Q$5='Raw Data'!$B2:$Q2))/16</f>
        <v>0.875</v>
      </c>
      <c r="F2" cm="1">
        <f t="array" ref="F2">SUMPRODUCT(--('Raw Data'!$B$6:$Q$6='Raw Data'!$B2:$Q2))/16</f>
        <v>0.8125</v>
      </c>
      <c r="G2" cm="1">
        <f t="array" ref="G2">SUMPRODUCT(--('Raw Data'!$B$7:$Q$7='Raw Data'!$B2:$Q2))/16</f>
        <v>0.875</v>
      </c>
      <c r="H2" cm="1">
        <f t="array" ref="H2">SUMPRODUCT(--('Raw Data'!$B$8:$Q$8='Raw Data'!$B2:$Q2))/16</f>
        <v>0.8125</v>
      </c>
      <c r="I2" cm="1">
        <f t="array" ref="I2">SUMPRODUCT(--('Raw Data'!$B$9:$Q$9='Raw Data'!$B2:$Q2))/16</f>
        <v>0.75</v>
      </c>
      <c r="J2" cm="1">
        <f t="array" ref="J2">SUMPRODUCT(--('Raw Data'!$B$10:$Q$10='Raw Data'!$B2:$Q2))/16</f>
        <v>0.5625</v>
      </c>
      <c r="K2" cm="1">
        <f t="array" ref="K2">SUMPRODUCT(--('Raw Data'!$B$11:$Q$11='Raw Data'!$B2:$Q2))/16</f>
        <v>0.875</v>
      </c>
      <c r="L2" cm="1">
        <f t="array" ref="L2">SUMPRODUCT(--('Raw Data'!$B$12:$Q$12='Raw Data'!$B2:$Q2))/16</f>
        <v>0.5</v>
      </c>
      <c r="M2" cm="1">
        <f t="array" ref="M2">SUMPRODUCT(--('Raw Data'!$B$13:$Q$13='Raw Data'!$B2:$Q2))/16</f>
        <v>0.625</v>
      </c>
      <c r="N2" cm="1">
        <f t="array" ref="N2">SUMPRODUCT(--('Raw Data'!$B$14:$Q$14='Raw Data'!$B2:$Q2))/16</f>
        <v>0.75</v>
      </c>
      <c r="O2" cm="1">
        <f t="array" ref="O2">SUMPRODUCT(--('Raw Data'!$B$15:$Q$15='Raw Data'!$B2:$Q2))/16</f>
        <v>0.5625</v>
      </c>
      <c r="P2" cm="1">
        <f t="array" ref="P2">SUMPRODUCT(--('Raw Data'!$B$16:$Q$16='Raw Data'!$B2:$Q2))/16</f>
        <v>0.3125</v>
      </c>
      <c r="Q2" cm="1">
        <f t="array" ref="Q2">SUMPRODUCT(--('Raw Data'!$B$17:$Q$17='Raw Data'!$B2:$Q2))/16</f>
        <v>0.4375</v>
      </c>
      <c r="R2" cm="1">
        <f t="array" ref="R2">SUMPRODUCT(--('Raw Data'!$B$18:$Q$18='Raw Data'!$B2:$Q2))/16</f>
        <v>0.625</v>
      </c>
      <c r="S2" cm="1">
        <f t="array" ref="S2">SUMPRODUCT(--('Raw Data'!$B$19:$Q$19='Raw Data'!$B2:$Q2))/16</f>
        <v>0.5625</v>
      </c>
      <c r="T2" cm="1">
        <f t="array" ref="T2">SUMPRODUCT(--('Raw Data'!$B$20:$Q$20='Raw Data'!$B2:$Q2))/16</f>
        <v>0.4375</v>
      </c>
      <c r="U2" cm="1">
        <f t="array" ref="U2">SUMPRODUCT(--('Raw Data'!$B$21:$Q$21='Raw Data'!$B2:$Q2))/16</f>
        <v>0.3125</v>
      </c>
      <c r="V2" cm="1">
        <f t="array" ref="V2">SUMPRODUCT(--('Raw Data'!$B$22:$Q$22='Raw Data'!$B2:$Q2))/16</f>
        <v>0.3125</v>
      </c>
      <c r="W2" cm="1">
        <f t="array" ref="W2">SUMPRODUCT(--('Raw Data'!$B$23:$Q$23='Raw Data'!$B2:$Q2))/16</f>
        <v>0.4375</v>
      </c>
      <c r="X2" cm="1">
        <f t="array" ref="X2">SUMPRODUCT(--('Raw Data'!$B$24:$Q$24='Raw Data'!$B2:$Q2))/16</f>
        <v>0.375</v>
      </c>
      <c r="Y2" cm="1">
        <f t="array" ref="Y2">SUMPRODUCT(--('Raw Data'!$B$25:$Q$25='Raw Data'!$B2:$Q2))/16</f>
        <v>0.9375</v>
      </c>
    </row>
    <row r="3" spans="1:25" x14ac:dyDescent="0.3">
      <c r="A3" s="4" t="s">
        <v>12</v>
      </c>
      <c r="B3" cm="1">
        <f t="array" ref="B3">SUMPRODUCT(--('Raw Data'!$B$2:$Q$2='Raw Data'!$B3:$Q3))/16</f>
        <v>0.9375</v>
      </c>
      <c r="C3" cm="1">
        <f t="array" ref="C3">SUMPRODUCT(--('Raw Data'!$B$3:$Q$3='Raw Data'!$B3:$Q3))/16</f>
        <v>1</v>
      </c>
      <c r="D3" cm="1">
        <f t="array" ref="D3">SUMPRODUCT(--('Raw Data'!$B$4:$Q$4='Raw Data'!$B3:$Q3))/16</f>
        <v>0.875</v>
      </c>
      <c r="E3" cm="1">
        <f t="array" ref="E3">SUMPRODUCT(--('Raw Data'!$B$5:$Q$5='Raw Data'!$B3:$Q3))/16</f>
        <v>0.8125</v>
      </c>
      <c r="F3" cm="1">
        <f t="array" ref="F3">SUMPRODUCT(--('Raw Data'!$B$6:$Q$6='Raw Data'!$B3:$Q3))/16</f>
        <v>0.875</v>
      </c>
      <c r="G3" cm="1">
        <f t="array" ref="G3">SUMPRODUCT(--('Raw Data'!$B$7:$Q$7='Raw Data'!$B3:$Q3))/16</f>
        <v>0.8125</v>
      </c>
      <c r="H3" cm="1">
        <f t="array" ref="H3">SUMPRODUCT(--('Raw Data'!$B$8:$Q$8='Raw Data'!$B3:$Q3))/16</f>
        <v>0.75</v>
      </c>
      <c r="I3" cm="1">
        <f t="array" ref="I3">SUMPRODUCT(--('Raw Data'!$B$9:$Q$9='Raw Data'!$B3:$Q3))/16</f>
        <v>0.6875</v>
      </c>
      <c r="J3" cm="1">
        <f t="array" ref="J3">SUMPRODUCT(--('Raw Data'!$B$10:$Q$10='Raw Data'!$B3:$Q3))/16</f>
        <v>0.5</v>
      </c>
      <c r="K3" cm="1">
        <f t="array" ref="K3">SUMPRODUCT(--('Raw Data'!$B$11:$Q$11='Raw Data'!$B3:$Q3))/16</f>
        <v>0.8125</v>
      </c>
      <c r="L3" cm="1">
        <f t="array" ref="L3">SUMPRODUCT(--('Raw Data'!$B$12:$Q$12='Raw Data'!$B3:$Q3))/16</f>
        <v>0.4375</v>
      </c>
      <c r="M3" cm="1">
        <f t="array" ref="M3">SUMPRODUCT(--('Raw Data'!$B$13:$Q$13='Raw Data'!$B3:$Q3))/16</f>
        <v>0.5625</v>
      </c>
      <c r="N3" cm="1">
        <f t="array" ref="N3">SUMPRODUCT(--('Raw Data'!$B$14:$Q$14='Raw Data'!$B3:$Q3))/16</f>
        <v>0.6875</v>
      </c>
      <c r="O3" cm="1">
        <f t="array" ref="O3">SUMPRODUCT(--('Raw Data'!$B$15:$Q$15='Raw Data'!$B3:$Q3))/16</f>
        <v>0.5</v>
      </c>
      <c r="P3" cm="1">
        <f t="array" ref="P3">SUMPRODUCT(--('Raw Data'!$B$16:$Q$16='Raw Data'!$B3:$Q3))/16</f>
        <v>0.25</v>
      </c>
      <c r="Q3" cm="1">
        <f t="array" ref="Q3">SUMPRODUCT(--('Raw Data'!$B$17:$Q$17='Raw Data'!$B3:$Q3))/16</f>
        <v>0.375</v>
      </c>
      <c r="R3" cm="1">
        <f t="array" ref="R3">SUMPRODUCT(--('Raw Data'!$B$18:$Q$18='Raw Data'!$B3:$Q3))/16</f>
        <v>0.5625</v>
      </c>
      <c r="S3" cm="1">
        <f t="array" ref="S3">SUMPRODUCT(--('Raw Data'!$B$19:$Q$19='Raw Data'!$B3:$Q3))/16</f>
        <v>0.5</v>
      </c>
      <c r="T3" cm="1">
        <f t="array" ref="T3">SUMPRODUCT(--('Raw Data'!$B$20:$Q$20='Raw Data'!$B3:$Q3))/16</f>
        <v>0.375</v>
      </c>
      <c r="U3" cm="1">
        <f t="array" ref="U3">SUMPRODUCT(--('Raw Data'!$B$21:$Q$21='Raw Data'!$B3:$Q3))/16</f>
        <v>0.25</v>
      </c>
      <c r="V3" cm="1">
        <f t="array" ref="V3">SUMPRODUCT(--('Raw Data'!$B$22:$Q$22='Raw Data'!$B3:$Q3))/16</f>
        <v>0.25</v>
      </c>
      <c r="W3" cm="1">
        <f t="array" ref="W3">SUMPRODUCT(--('Raw Data'!$B$23:$Q$23='Raw Data'!$B3:$Q3))/16</f>
        <v>0.375</v>
      </c>
      <c r="X3" cm="1">
        <f t="array" ref="X3">SUMPRODUCT(--('Raw Data'!$B$24:$Q$24='Raw Data'!$B3:$Q3))/16</f>
        <v>0.4375</v>
      </c>
      <c r="Y3" cm="1">
        <f t="array" ref="Y3">SUMPRODUCT(--('Raw Data'!$B$25:$Q$25='Raw Data'!$B3:$Q3))/16</f>
        <v>0.875</v>
      </c>
    </row>
    <row r="4" spans="1:25" x14ac:dyDescent="0.3">
      <c r="A4" s="4" t="s">
        <v>13</v>
      </c>
      <c r="B4" cm="1">
        <f t="array" ref="B4">SUMPRODUCT(--('Raw Data'!$B$2:$Q$2='Raw Data'!$B4:$Q4))/16</f>
        <v>0.9375</v>
      </c>
      <c r="C4" cm="1">
        <f t="array" ref="C4">SUMPRODUCT(--('Raw Data'!$B$3:$Q$3='Raw Data'!$B4:$Q4))/16</f>
        <v>0.875</v>
      </c>
      <c r="D4" cm="1">
        <f t="array" ref="D4">SUMPRODUCT(--('Raw Data'!$B$4:$Q$4='Raw Data'!$B4:$Q4))/16</f>
        <v>1</v>
      </c>
      <c r="E4" cm="1">
        <f t="array" ref="E4">SUMPRODUCT(--('Raw Data'!$B$5:$Q$5='Raw Data'!$B4:$Q4))/16</f>
        <v>0.8125</v>
      </c>
      <c r="F4" cm="1">
        <f t="array" ref="F4">SUMPRODUCT(--('Raw Data'!$B$6:$Q$6='Raw Data'!$B4:$Q4))/16</f>
        <v>0.75</v>
      </c>
      <c r="G4" cm="1">
        <f t="array" ref="G4">SUMPRODUCT(--('Raw Data'!$B$7:$Q$7='Raw Data'!$B4:$Q4))/16</f>
        <v>0.9375</v>
      </c>
      <c r="H4" cm="1">
        <f t="array" ref="H4">SUMPRODUCT(--('Raw Data'!$B$8:$Q$8='Raw Data'!$B4:$Q4))/16</f>
        <v>0.75</v>
      </c>
      <c r="I4" cm="1">
        <f t="array" ref="I4">SUMPRODUCT(--('Raw Data'!$B$9:$Q$9='Raw Data'!$B4:$Q4))/16</f>
        <v>0.6875</v>
      </c>
      <c r="J4" cm="1">
        <f t="array" ref="J4">SUMPRODUCT(--('Raw Data'!$B$10:$Q$10='Raw Data'!$B4:$Q4))/16</f>
        <v>0.5</v>
      </c>
      <c r="K4" cm="1">
        <f t="array" ref="K4">SUMPRODUCT(--('Raw Data'!$B$11:$Q$11='Raw Data'!$B4:$Q4))/16</f>
        <v>0.8125</v>
      </c>
      <c r="L4" cm="1">
        <f t="array" ref="L4">SUMPRODUCT(--('Raw Data'!$B$12:$Q$12='Raw Data'!$B4:$Q4))/16</f>
        <v>0.4375</v>
      </c>
      <c r="M4" cm="1">
        <f t="array" ref="M4">SUMPRODUCT(--('Raw Data'!$B$13:$Q$13='Raw Data'!$B4:$Q4))/16</f>
        <v>0.5625</v>
      </c>
      <c r="N4" cm="1">
        <f t="array" ref="N4">SUMPRODUCT(--('Raw Data'!$B$14:$Q$14='Raw Data'!$B4:$Q4))/16</f>
        <v>0.6875</v>
      </c>
      <c r="O4" cm="1">
        <f t="array" ref="O4">SUMPRODUCT(--('Raw Data'!$B$15:$Q$15='Raw Data'!$B4:$Q4))/16</f>
        <v>0.5</v>
      </c>
      <c r="P4" cm="1">
        <f t="array" ref="P4">SUMPRODUCT(--('Raw Data'!$B$16:$Q$16='Raw Data'!$B4:$Q4))/16</f>
        <v>0.25</v>
      </c>
      <c r="Q4" cm="1">
        <f t="array" ref="Q4">SUMPRODUCT(--('Raw Data'!$B$17:$Q$17='Raw Data'!$B4:$Q4))/16</f>
        <v>0.375</v>
      </c>
      <c r="R4" cm="1">
        <f t="array" ref="R4">SUMPRODUCT(--('Raw Data'!$B$18:$Q$18='Raw Data'!$B4:$Q4))/16</f>
        <v>0.5625</v>
      </c>
      <c r="S4" cm="1">
        <f t="array" ref="S4">SUMPRODUCT(--('Raw Data'!$B$19:$Q$19='Raw Data'!$B4:$Q4))/16</f>
        <v>0.5</v>
      </c>
      <c r="T4" cm="1">
        <f t="array" ref="T4">SUMPRODUCT(--('Raw Data'!$B$20:$Q$20='Raw Data'!$B4:$Q4))/16</f>
        <v>0.375</v>
      </c>
      <c r="U4" cm="1">
        <f t="array" ref="U4">SUMPRODUCT(--('Raw Data'!$B$21:$Q$21='Raw Data'!$B4:$Q4))/16</f>
        <v>0.25</v>
      </c>
      <c r="V4" cm="1">
        <f t="array" ref="V4">SUMPRODUCT(--('Raw Data'!$B$22:$Q$22='Raw Data'!$B4:$Q4))/16</f>
        <v>0.25</v>
      </c>
      <c r="W4" cm="1">
        <f t="array" ref="W4">SUMPRODUCT(--('Raw Data'!$B$23:$Q$23='Raw Data'!$B4:$Q4))/16</f>
        <v>0.375</v>
      </c>
      <c r="X4" cm="1">
        <f t="array" ref="X4">SUMPRODUCT(--('Raw Data'!$B$24:$Q$24='Raw Data'!$B4:$Q4))/16</f>
        <v>0.3125</v>
      </c>
      <c r="Y4" cm="1">
        <f t="array" ref="Y4">SUMPRODUCT(--('Raw Data'!$B$25:$Q$25='Raw Data'!$B4:$Q4))/16</f>
        <v>0.875</v>
      </c>
    </row>
    <row r="5" spans="1:25" x14ac:dyDescent="0.3">
      <c r="A5" s="4" t="s">
        <v>14</v>
      </c>
      <c r="B5" cm="1">
        <f t="array" ref="B5">SUMPRODUCT(--('Raw Data'!$B$2:$Q$2='Raw Data'!$B5:$Q5))/16</f>
        <v>0.875</v>
      </c>
      <c r="C5" cm="1">
        <f t="array" ref="C5">SUMPRODUCT(--('Raw Data'!$B$3:$Q$3='Raw Data'!$B5:$Q5))/16</f>
        <v>0.8125</v>
      </c>
      <c r="D5" cm="1">
        <f t="array" ref="D5">SUMPRODUCT(--('Raw Data'!$B$4:$Q$4='Raw Data'!$B5:$Q5))/16</f>
        <v>0.8125</v>
      </c>
      <c r="E5" cm="1">
        <f t="array" ref="E5">SUMPRODUCT(--('Raw Data'!$B$5:$Q$5='Raw Data'!$B5:$Q5))/16</f>
        <v>1</v>
      </c>
      <c r="F5" cm="1">
        <f t="array" ref="F5">SUMPRODUCT(--('Raw Data'!$B$6:$Q$6='Raw Data'!$B5:$Q5))/16</f>
        <v>0.6875</v>
      </c>
      <c r="G5" cm="1">
        <f t="array" ref="G5">SUMPRODUCT(--('Raw Data'!$B$7:$Q$7='Raw Data'!$B5:$Q5))/16</f>
        <v>0.75</v>
      </c>
      <c r="H5" cm="1">
        <f t="array" ref="H5">SUMPRODUCT(--('Raw Data'!$B$8:$Q$8='Raw Data'!$B5:$Q5))/16</f>
        <v>0.8125</v>
      </c>
      <c r="I5" cm="1">
        <f t="array" ref="I5">SUMPRODUCT(--('Raw Data'!$B$9:$Q$9='Raw Data'!$B5:$Q5))/16</f>
        <v>0.625</v>
      </c>
      <c r="J5" cm="1">
        <f t="array" ref="J5">SUMPRODUCT(--('Raw Data'!$B$10:$Q$10='Raw Data'!$B5:$Q5))/16</f>
        <v>0.6875</v>
      </c>
      <c r="K5" cm="1">
        <f t="array" ref="K5">SUMPRODUCT(--('Raw Data'!$B$11:$Q$11='Raw Data'!$B5:$Q5))/16</f>
        <v>1</v>
      </c>
      <c r="L5" cm="1">
        <f t="array" ref="L5">SUMPRODUCT(--('Raw Data'!$B$12:$Q$12='Raw Data'!$B5:$Q5))/16</f>
        <v>0.375</v>
      </c>
      <c r="M5" cm="1">
        <f t="array" ref="M5">SUMPRODUCT(--('Raw Data'!$B$13:$Q$13='Raw Data'!$B5:$Q5))/16</f>
        <v>0.75</v>
      </c>
      <c r="N5" cm="1">
        <f t="array" ref="N5">SUMPRODUCT(--('Raw Data'!$B$14:$Q$14='Raw Data'!$B5:$Q5))/16</f>
        <v>0.875</v>
      </c>
      <c r="O5" cm="1">
        <f t="array" ref="O5">SUMPRODUCT(--('Raw Data'!$B$15:$Q$15='Raw Data'!$B5:$Q5))/16</f>
        <v>0.5625</v>
      </c>
      <c r="P5" cm="1">
        <f t="array" ref="P5">SUMPRODUCT(--('Raw Data'!$B$16:$Q$16='Raw Data'!$B5:$Q5))/16</f>
        <v>0.3125</v>
      </c>
      <c r="Q5" cm="1">
        <f t="array" ref="Q5">SUMPRODUCT(--('Raw Data'!$B$17:$Q$17='Raw Data'!$B5:$Q5))/16</f>
        <v>0.5625</v>
      </c>
      <c r="R5" cm="1">
        <f t="array" ref="R5">SUMPRODUCT(--('Raw Data'!$B$18:$Q$18='Raw Data'!$B5:$Q5))/16</f>
        <v>0.75</v>
      </c>
      <c r="S5" cm="1">
        <f t="array" ref="S5">SUMPRODUCT(--('Raw Data'!$B$19:$Q$19='Raw Data'!$B5:$Q5))/16</f>
        <v>0.5625</v>
      </c>
      <c r="T5" cm="1">
        <f t="array" ref="T5">SUMPRODUCT(--('Raw Data'!$B$20:$Q$20='Raw Data'!$B5:$Q5))/16</f>
        <v>0.4375</v>
      </c>
      <c r="U5" cm="1">
        <f t="array" ref="U5">SUMPRODUCT(--('Raw Data'!$B$21:$Q$21='Raw Data'!$B5:$Q5))/16</f>
        <v>0.4375</v>
      </c>
      <c r="V5" cm="1">
        <f t="array" ref="V5">SUMPRODUCT(--('Raw Data'!$B$22:$Q$22='Raw Data'!$B5:$Q5))/16</f>
        <v>0.4375</v>
      </c>
      <c r="W5" cm="1">
        <f t="array" ref="W5">SUMPRODUCT(--('Raw Data'!$B$23:$Q$23='Raw Data'!$B5:$Q5))/16</f>
        <v>0.5625</v>
      </c>
      <c r="X5" cm="1">
        <f t="array" ref="X5">SUMPRODUCT(--('Raw Data'!$B$24:$Q$24='Raw Data'!$B5:$Q5))/16</f>
        <v>0.25</v>
      </c>
      <c r="Y5" cm="1">
        <f t="array" ref="Y5">SUMPRODUCT(--('Raw Data'!$B$25:$Q$25='Raw Data'!$B5:$Q5))/16</f>
        <v>0.8125</v>
      </c>
    </row>
    <row r="6" spans="1:25" x14ac:dyDescent="0.3">
      <c r="A6" s="4" t="s">
        <v>15</v>
      </c>
      <c r="B6" cm="1">
        <f t="array" ref="B6">SUMPRODUCT(--('Raw Data'!$B$2:$Q$2='Raw Data'!$B6:$Q6))/16</f>
        <v>0.8125</v>
      </c>
      <c r="C6" cm="1">
        <f t="array" ref="C6">SUMPRODUCT(--('Raw Data'!$B$3:$Q$3='Raw Data'!$B6:$Q6))/16</f>
        <v>0.875</v>
      </c>
      <c r="D6" cm="1">
        <f t="array" ref="D6">SUMPRODUCT(--('Raw Data'!$B$4:$Q$4='Raw Data'!$B6:$Q6))/16</f>
        <v>0.75</v>
      </c>
      <c r="E6" cm="1">
        <f t="array" ref="E6">SUMPRODUCT(--('Raw Data'!$B$5:$Q$5='Raw Data'!$B6:$Q6))/16</f>
        <v>0.6875</v>
      </c>
      <c r="F6" cm="1">
        <f t="array" ref="F6">SUMPRODUCT(--('Raw Data'!$B$6:$Q$6='Raw Data'!$B6:$Q6))/16</f>
        <v>1</v>
      </c>
      <c r="G6" cm="1">
        <f t="array" ref="G6">SUMPRODUCT(--('Raw Data'!$B$7:$Q$7='Raw Data'!$B6:$Q6))/16</f>
        <v>0.8125</v>
      </c>
      <c r="H6" cm="1">
        <f t="array" ref="H6">SUMPRODUCT(--('Raw Data'!$B$8:$Q$8='Raw Data'!$B6:$Q6))/16</f>
        <v>0.75</v>
      </c>
      <c r="I6" cm="1">
        <f t="array" ref="I6">SUMPRODUCT(--('Raw Data'!$B$9:$Q$9='Raw Data'!$B6:$Q6))/16</f>
        <v>0.6875</v>
      </c>
      <c r="J6" cm="1">
        <f t="array" ref="J6">SUMPRODUCT(--('Raw Data'!$B$10:$Q$10='Raw Data'!$B6:$Q6))/16</f>
        <v>0.375</v>
      </c>
      <c r="K6" cm="1">
        <f t="array" ref="K6">SUMPRODUCT(--('Raw Data'!$B$11:$Q$11='Raw Data'!$B6:$Q6))/16</f>
        <v>0.6875</v>
      </c>
      <c r="L6" cm="1">
        <f t="array" ref="L6">SUMPRODUCT(--('Raw Data'!$B$12:$Q$12='Raw Data'!$B6:$Q6))/16</f>
        <v>0.4375</v>
      </c>
      <c r="M6" cm="1">
        <f t="array" ref="M6">SUMPRODUCT(--('Raw Data'!$B$13:$Q$13='Raw Data'!$B6:$Q6))/16</f>
        <v>0.5625</v>
      </c>
      <c r="N6" cm="1">
        <f t="array" ref="N6">SUMPRODUCT(--('Raw Data'!$B$14:$Q$14='Raw Data'!$B6:$Q6))/16</f>
        <v>0.6875</v>
      </c>
      <c r="O6" cm="1">
        <f t="array" ref="O6">SUMPRODUCT(--('Raw Data'!$B$15:$Q$15='Raw Data'!$B6:$Q6))/16</f>
        <v>0.5</v>
      </c>
      <c r="P6" cm="1">
        <f t="array" ref="P6">SUMPRODUCT(--('Raw Data'!$B$16:$Q$16='Raw Data'!$B6:$Q6))/16</f>
        <v>0.25</v>
      </c>
      <c r="Q6" cm="1">
        <f t="array" ref="Q6">SUMPRODUCT(--('Raw Data'!$B$17:$Q$17='Raw Data'!$B6:$Q6))/16</f>
        <v>0.375</v>
      </c>
      <c r="R6" cm="1">
        <f t="array" ref="R6">SUMPRODUCT(--('Raw Data'!$B$18:$Q$18='Raw Data'!$B6:$Q6))/16</f>
        <v>0.5625</v>
      </c>
      <c r="S6" cm="1">
        <f t="array" ref="S6">SUMPRODUCT(--('Raw Data'!$B$19:$Q$19='Raw Data'!$B6:$Q6))/16</f>
        <v>0.5</v>
      </c>
      <c r="T6" cm="1">
        <f t="array" ref="T6">SUMPRODUCT(--('Raw Data'!$B$20:$Q$20='Raw Data'!$B6:$Q6))/16</f>
        <v>0.375</v>
      </c>
      <c r="U6" cm="1">
        <f t="array" ref="U6">SUMPRODUCT(--('Raw Data'!$B$21:$Q$21='Raw Data'!$B6:$Q6))/16</f>
        <v>0.25</v>
      </c>
      <c r="V6" cm="1">
        <f t="array" ref="V6">SUMPRODUCT(--('Raw Data'!$B$22:$Q$22='Raw Data'!$B6:$Q6))/16</f>
        <v>0.25</v>
      </c>
      <c r="W6" cm="1">
        <f t="array" ref="W6">SUMPRODUCT(--('Raw Data'!$B$23:$Q$23='Raw Data'!$B6:$Q6))/16</f>
        <v>0.5</v>
      </c>
      <c r="X6" cm="1">
        <f t="array" ref="X6">SUMPRODUCT(--('Raw Data'!$B$24:$Q$24='Raw Data'!$B6:$Q6))/16</f>
        <v>0.3125</v>
      </c>
      <c r="Y6" cm="1">
        <f t="array" ref="Y6">SUMPRODUCT(--('Raw Data'!$B$25:$Q$25='Raw Data'!$B6:$Q6))/16</f>
        <v>0.75</v>
      </c>
    </row>
    <row r="7" spans="1:25" x14ac:dyDescent="0.3">
      <c r="A7" s="4" t="s">
        <v>16</v>
      </c>
      <c r="B7" cm="1">
        <f t="array" ref="B7">SUMPRODUCT(--('Raw Data'!$B$2:$Q$2='Raw Data'!$B7:$Q7))/16</f>
        <v>0.875</v>
      </c>
      <c r="C7" cm="1">
        <f t="array" ref="C7">SUMPRODUCT(--('Raw Data'!$B$3:$Q$3='Raw Data'!$B7:$Q7))/16</f>
        <v>0.8125</v>
      </c>
      <c r="D7" cm="1">
        <f t="array" ref="D7">SUMPRODUCT(--('Raw Data'!$B$4:$Q$4='Raw Data'!$B7:$Q7))/16</f>
        <v>0.9375</v>
      </c>
      <c r="E7" cm="1">
        <f t="array" ref="E7">SUMPRODUCT(--('Raw Data'!$B$5:$Q$5='Raw Data'!$B7:$Q7))/16</f>
        <v>0.75</v>
      </c>
      <c r="F7" cm="1">
        <f t="array" ref="F7">SUMPRODUCT(--('Raw Data'!$B$6:$Q$6='Raw Data'!$B7:$Q7))/16</f>
        <v>0.8125</v>
      </c>
      <c r="G7" cm="1">
        <f t="array" ref="G7">SUMPRODUCT(--('Raw Data'!$B$7:$Q$7='Raw Data'!$B7:$Q7))/16</f>
        <v>1</v>
      </c>
      <c r="H7" cm="1">
        <f t="array" ref="H7">SUMPRODUCT(--('Raw Data'!$B$8:$Q$8='Raw Data'!$B7:$Q7))/16</f>
        <v>0.8125</v>
      </c>
      <c r="I7" cm="1">
        <f t="array" ref="I7">SUMPRODUCT(--('Raw Data'!$B$9:$Q$9='Raw Data'!$B7:$Q7))/16</f>
        <v>0.75</v>
      </c>
      <c r="J7" cm="1">
        <f t="array" ref="J7">SUMPRODUCT(--('Raw Data'!$B$10:$Q$10='Raw Data'!$B7:$Q7))/16</f>
        <v>0.4375</v>
      </c>
      <c r="K7" cm="1">
        <f t="array" ref="K7">SUMPRODUCT(--('Raw Data'!$B$11:$Q$11='Raw Data'!$B7:$Q7))/16</f>
        <v>0.75</v>
      </c>
      <c r="L7" cm="1">
        <f t="array" ref="L7">SUMPRODUCT(--('Raw Data'!$B$12:$Q$12='Raw Data'!$B7:$Q7))/16</f>
        <v>0.5</v>
      </c>
      <c r="M7" cm="1">
        <f t="array" ref="M7">SUMPRODUCT(--('Raw Data'!$B$13:$Q$13='Raw Data'!$B7:$Q7))/16</f>
        <v>0.625</v>
      </c>
      <c r="N7" cm="1">
        <f t="array" ref="N7">SUMPRODUCT(--('Raw Data'!$B$14:$Q$14='Raw Data'!$B7:$Q7))/16</f>
        <v>0.75</v>
      </c>
      <c r="O7" cm="1">
        <f t="array" ref="O7">SUMPRODUCT(--('Raw Data'!$B$15:$Q$15='Raw Data'!$B7:$Q7))/16</f>
        <v>0.5625</v>
      </c>
      <c r="P7" cm="1">
        <f t="array" ref="P7">SUMPRODUCT(--('Raw Data'!$B$16:$Q$16='Raw Data'!$B7:$Q7))/16</f>
        <v>0.3125</v>
      </c>
      <c r="Q7" cm="1">
        <f t="array" ref="Q7">SUMPRODUCT(--('Raw Data'!$B$17:$Q$17='Raw Data'!$B7:$Q7))/16</f>
        <v>0.4375</v>
      </c>
      <c r="R7" cm="1">
        <f t="array" ref="R7">SUMPRODUCT(--('Raw Data'!$B$18:$Q$18='Raw Data'!$B7:$Q7))/16</f>
        <v>0.625</v>
      </c>
      <c r="S7" cm="1">
        <f t="array" ref="S7">SUMPRODUCT(--('Raw Data'!$B$19:$Q$19='Raw Data'!$B7:$Q7))/16</f>
        <v>0.5625</v>
      </c>
      <c r="T7" cm="1">
        <f t="array" ref="T7">SUMPRODUCT(--('Raw Data'!$B$20:$Q$20='Raw Data'!$B7:$Q7))/16</f>
        <v>0.4375</v>
      </c>
      <c r="U7" cm="1">
        <f t="array" ref="U7">SUMPRODUCT(--('Raw Data'!$B$21:$Q$21='Raw Data'!$B7:$Q7))/16</f>
        <v>0.3125</v>
      </c>
      <c r="V7" cm="1">
        <f t="array" ref="V7">SUMPRODUCT(--('Raw Data'!$B$22:$Q$22='Raw Data'!$B7:$Q7))/16</f>
        <v>0.3125</v>
      </c>
      <c r="W7" cm="1">
        <f t="array" ref="W7">SUMPRODUCT(--('Raw Data'!$B$23:$Q$23='Raw Data'!$B7:$Q7))/16</f>
        <v>0.4375</v>
      </c>
      <c r="X7" cm="1">
        <f t="array" ref="X7">SUMPRODUCT(--('Raw Data'!$B$24:$Q$24='Raw Data'!$B7:$Q7))/16</f>
        <v>0.25</v>
      </c>
      <c r="Y7" cm="1">
        <f t="array" ref="Y7">SUMPRODUCT(--('Raw Data'!$B$25:$Q$25='Raw Data'!$B7:$Q7))/16</f>
        <v>0.8125</v>
      </c>
    </row>
    <row r="8" spans="1:25" x14ac:dyDescent="0.3">
      <c r="A8" s="4" t="s">
        <v>17</v>
      </c>
      <c r="B8" cm="1">
        <f t="array" ref="B8">SUMPRODUCT(--('Raw Data'!$B$2:$Q$2='Raw Data'!$B8:$Q8))/16</f>
        <v>0.8125</v>
      </c>
      <c r="C8" cm="1">
        <f t="array" ref="C8">SUMPRODUCT(--('Raw Data'!$B$3:$Q$3='Raw Data'!$B8:$Q8))/16</f>
        <v>0.75</v>
      </c>
      <c r="D8" cm="1">
        <f t="array" ref="D8">SUMPRODUCT(--('Raw Data'!$B$4:$Q$4='Raw Data'!$B8:$Q8))/16</f>
        <v>0.75</v>
      </c>
      <c r="E8" cm="1">
        <f t="array" ref="E8">SUMPRODUCT(--('Raw Data'!$B$5:$Q$5='Raw Data'!$B8:$Q8))/16</f>
        <v>0.8125</v>
      </c>
      <c r="F8" cm="1">
        <f t="array" ref="F8">SUMPRODUCT(--('Raw Data'!$B$6:$Q$6='Raw Data'!$B8:$Q8))/16</f>
        <v>0.75</v>
      </c>
      <c r="G8" cm="1">
        <f t="array" ref="G8">SUMPRODUCT(--('Raw Data'!$B$7:$Q$7='Raw Data'!$B8:$Q8))/16</f>
        <v>0.8125</v>
      </c>
      <c r="H8" cm="1">
        <f t="array" ref="H8">SUMPRODUCT(--('Raw Data'!$B$8:$Q$8='Raw Data'!$B8:$Q8))/16</f>
        <v>1</v>
      </c>
      <c r="I8" cm="1">
        <f t="array" ref="I8">SUMPRODUCT(--('Raw Data'!$B$9:$Q$9='Raw Data'!$B8:$Q8))/16</f>
        <v>0.8125</v>
      </c>
      <c r="J8" cm="1">
        <f t="array" ref="J8">SUMPRODUCT(--('Raw Data'!$B$10:$Q$10='Raw Data'!$B8:$Q8))/16</f>
        <v>0.625</v>
      </c>
      <c r="K8" cm="1">
        <f t="array" ref="K8">SUMPRODUCT(--('Raw Data'!$B$11:$Q$11='Raw Data'!$B8:$Q8))/16</f>
        <v>0.8125</v>
      </c>
      <c r="L8" cm="1">
        <f t="array" ref="L8">SUMPRODUCT(--('Raw Data'!$B$12:$Q$12='Raw Data'!$B8:$Q8))/16</f>
        <v>0.5625</v>
      </c>
      <c r="M8" cm="1">
        <f t="array" ref="M8">SUMPRODUCT(--('Raw Data'!$B$13:$Q$13='Raw Data'!$B8:$Q8))/16</f>
        <v>0.8125</v>
      </c>
      <c r="N8" cm="1">
        <f t="array" ref="N8">SUMPRODUCT(--('Raw Data'!$B$14:$Q$14='Raw Data'!$B8:$Q8))/16</f>
        <v>0.9375</v>
      </c>
      <c r="O8" cm="1">
        <f t="array" ref="O8">SUMPRODUCT(--('Raw Data'!$B$15:$Q$15='Raw Data'!$B8:$Q8))/16</f>
        <v>0.625</v>
      </c>
      <c r="P8" cm="1">
        <f t="array" ref="P8">SUMPRODUCT(--('Raw Data'!$B$16:$Q$16='Raw Data'!$B8:$Q8))/16</f>
        <v>0.375</v>
      </c>
      <c r="Q8" cm="1">
        <f t="array" ref="Q8">SUMPRODUCT(--('Raw Data'!$B$17:$Q$17='Raw Data'!$B8:$Q8))/16</f>
        <v>0.625</v>
      </c>
      <c r="R8" cm="1">
        <f t="array" ref="R8">SUMPRODUCT(--('Raw Data'!$B$18:$Q$18='Raw Data'!$B8:$Q8))/16</f>
        <v>0.8125</v>
      </c>
      <c r="S8" cm="1">
        <f t="array" ref="S8">SUMPRODUCT(--('Raw Data'!$B$19:$Q$19='Raw Data'!$B8:$Q8))/16</f>
        <v>0.625</v>
      </c>
      <c r="T8" cm="1">
        <f t="array" ref="T8">SUMPRODUCT(--('Raw Data'!$B$20:$Q$20='Raw Data'!$B8:$Q8))/16</f>
        <v>0.5</v>
      </c>
      <c r="U8" cm="1">
        <f t="array" ref="U8">SUMPRODUCT(--('Raw Data'!$B$21:$Q$21='Raw Data'!$B8:$Q8))/16</f>
        <v>0.5</v>
      </c>
      <c r="V8" cm="1">
        <f t="array" ref="V8">SUMPRODUCT(--('Raw Data'!$B$22:$Q$22='Raw Data'!$B8:$Q8))/16</f>
        <v>0.5</v>
      </c>
      <c r="W8" cm="1">
        <f t="array" ref="W8">SUMPRODUCT(--('Raw Data'!$B$23:$Q$23='Raw Data'!$B8:$Q8))/16</f>
        <v>0.625</v>
      </c>
      <c r="X8" cm="1">
        <f t="array" ref="X8">SUMPRODUCT(--('Raw Data'!$B$24:$Q$24='Raw Data'!$B8:$Q8))/16</f>
        <v>0.1875</v>
      </c>
      <c r="Y8" cm="1">
        <f t="array" ref="Y8">SUMPRODUCT(--('Raw Data'!$B$25:$Q$25='Raw Data'!$B8:$Q8))/16</f>
        <v>0.875</v>
      </c>
    </row>
    <row r="9" spans="1:25" x14ac:dyDescent="0.3">
      <c r="A9" s="4" t="s">
        <v>18</v>
      </c>
      <c r="B9" cm="1">
        <f t="array" ref="B9">SUMPRODUCT(--('Raw Data'!$B$2:$Q$2='Raw Data'!$B9:$Q9))/16</f>
        <v>0.75</v>
      </c>
      <c r="C9" cm="1">
        <f t="array" ref="C9">SUMPRODUCT(--('Raw Data'!$B$3:$Q$3='Raw Data'!$B9:$Q9))/16</f>
        <v>0.6875</v>
      </c>
      <c r="D9" cm="1">
        <f t="array" ref="D9">SUMPRODUCT(--('Raw Data'!$B$4:$Q$4='Raw Data'!$B9:$Q9))/16</f>
        <v>0.6875</v>
      </c>
      <c r="E9" cm="1">
        <f t="array" ref="E9">SUMPRODUCT(--('Raw Data'!$B$5:$Q$5='Raw Data'!$B9:$Q9))/16</f>
        <v>0.625</v>
      </c>
      <c r="F9" cm="1">
        <f t="array" ref="F9">SUMPRODUCT(--('Raw Data'!$B$6:$Q$6='Raw Data'!$B9:$Q9))/16</f>
        <v>0.6875</v>
      </c>
      <c r="G9" cm="1">
        <f t="array" ref="G9">SUMPRODUCT(--('Raw Data'!$B$7:$Q$7='Raw Data'!$B9:$Q9))/16</f>
        <v>0.75</v>
      </c>
      <c r="H9" cm="1">
        <f t="array" ref="H9">SUMPRODUCT(--('Raw Data'!$B$8:$Q$8='Raw Data'!$B9:$Q9))/16</f>
        <v>0.8125</v>
      </c>
      <c r="I9" cm="1">
        <f t="array" ref="I9">SUMPRODUCT(--('Raw Data'!$B$9:$Q$9='Raw Data'!$B9:$Q9))/16</f>
        <v>1</v>
      </c>
      <c r="J9" cm="1">
        <f t="array" ref="J9">SUMPRODUCT(--('Raw Data'!$B$10:$Q$10='Raw Data'!$B9:$Q9))/16</f>
        <v>0.5625</v>
      </c>
      <c r="K9" cm="1">
        <f t="array" ref="K9">SUMPRODUCT(--('Raw Data'!$B$11:$Q$11='Raw Data'!$B9:$Q9))/16</f>
        <v>0.625</v>
      </c>
      <c r="L9" cm="1">
        <f t="array" ref="L9">SUMPRODUCT(--('Raw Data'!$B$12:$Q$12='Raw Data'!$B9:$Q9))/16</f>
        <v>0.75</v>
      </c>
      <c r="M9" cm="1">
        <f t="array" ref="M9">SUMPRODUCT(--('Raw Data'!$B$13:$Q$13='Raw Data'!$B9:$Q9))/16</f>
        <v>0.75</v>
      </c>
      <c r="N9" cm="1">
        <f t="array" ref="N9">SUMPRODUCT(--('Raw Data'!$B$14:$Q$14='Raw Data'!$B9:$Q9))/16</f>
        <v>0.75</v>
      </c>
      <c r="O9" cm="1">
        <f t="array" ref="O9">SUMPRODUCT(--('Raw Data'!$B$15:$Q$15='Raw Data'!$B9:$Q9))/16</f>
        <v>0.6875</v>
      </c>
      <c r="P9" cm="1">
        <f t="array" ref="P9">SUMPRODUCT(--('Raw Data'!$B$16:$Q$16='Raw Data'!$B9:$Q9))/16</f>
        <v>0.5625</v>
      </c>
      <c r="Q9" cm="1">
        <f t="array" ref="Q9">SUMPRODUCT(--('Raw Data'!$B$17:$Q$17='Raw Data'!$B9:$Q9))/16</f>
        <v>0.6875</v>
      </c>
      <c r="R9" cm="1">
        <f t="array" ref="R9">SUMPRODUCT(--('Raw Data'!$B$18:$Q$18='Raw Data'!$B9:$Q9))/16</f>
        <v>0.75</v>
      </c>
      <c r="S9" cm="1">
        <f t="array" ref="S9">SUMPRODUCT(--('Raw Data'!$B$19:$Q$19='Raw Data'!$B9:$Q9))/16</f>
        <v>0.8125</v>
      </c>
      <c r="T9" cm="1">
        <f t="array" ref="T9">SUMPRODUCT(--('Raw Data'!$B$20:$Q$20='Raw Data'!$B9:$Q9))/16</f>
        <v>0.6875</v>
      </c>
      <c r="U9" cm="1">
        <f t="array" ref="U9">SUMPRODUCT(--('Raw Data'!$B$21:$Q$21='Raw Data'!$B9:$Q9))/16</f>
        <v>0.5625</v>
      </c>
      <c r="V9" cm="1">
        <f t="array" ref="V9">SUMPRODUCT(--('Raw Data'!$B$22:$Q$22='Raw Data'!$B9:$Q9))/16</f>
        <v>0.5625</v>
      </c>
      <c r="W9" cm="1">
        <f t="array" ref="W9">SUMPRODUCT(--('Raw Data'!$B$23:$Q$23='Raw Data'!$B9:$Q9))/16</f>
        <v>0.6875</v>
      </c>
      <c r="X9" cm="1">
        <f t="array" ref="X9">SUMPRODUCT(--('Raw Data'!$B$24:$Q$24='Raw Data'!$B9:$Q9))/16</f>
        <v>0.375</v>
      </c>
      <c r="Y9" cm="1">
        <f t="array" ref="Y9">SUMPRODUCT(--('Raw Data'!$B$25:$Q$25='Raw Data'!$B9:$Q9))/16</f>
        <v>0.8125</v>
      </c>
    </row>
    <row r="10" spans="1:25" x14ac:dyDescent="0.3">
      <c r="A10" s="4" t="s">
        <v>37</v>
      </c>
      <c r="B10" cm="1">
        <f t="array" ref="B10">SUMPRODUCT(--('Raw Data'!$B$2:$Q$2='Raw Data'!$B10:$Q10))/16</f>
        <v>0.5625</v>
      </c>
      <c r="C10" cm="1">
        <f t="array" ref="C10">SUMPRODUCT(--('Raw Data'!$B$3:$Q$3='Raw Data'!$B10:$Q10))/16</f>
        <v>0.5</v>
      </c>
      <c r="D10" cm="1">
        <f t="array" ref="D10">SUMPRODUCT(--('Raw Data'!$B$4:$Q$4='Raw Data'!$B10:$Q10))/16</f>
        <v>0.5</v>
      </c>
      <c r="E10" cm="1">
        <f t="array" ref="E10">SUMPRODUCT(--('Raw Data'!$B$5:$Q$5='Raw Data'!$B10:$Q10))/16</f>
        <v>0.6875</v>
      </c>
      <c r="F10" cm="1">
        <f t="array" ref="F10">SUMPRODUCT(--('Raw Data'!$B$6:$Q$6='Raw Data'!$B10:$Q10))/16</f>
        <v>0.375</v>
      </c>
      <c r="G10" cm="1">
        <f t="array" ref="G10">SUMPRODUCT(--('Raw Data'!$B$7:$Q$7='Raw Data'!$B10:$Q10))/16</f>
        <v>0.4375</v>
      </c>
      <c r="H10" cm="1">
        <f t="array" ref="H10">SUMPRODUCT(--('Raw Data'!$B$8:$Q$8='Raw Data'!$B10:$Q10))/16</f>
        <v>0.625</v>
      </c>
      <c r="I10" cm="1">
        <f t="array" ref="I10">SUMPRODUCT(--('Raw Data'!$B$9:$Q$9='Raw Data'!$B10:$Q10))/16</f>
        <v>0.5625</v>
      </c>
      <c r="J10" cm="1">
        <f t="array" ref="J10">SUMPRODUCT(--('Raw Data'!$B$10:$Q$10='Raw Data'!$B10:$Q10))/16</f>
        <v>1</v>
      </c>
      <c r="K10" cm="1">
        <f t="array" ref="K10">SUMPRODUCT(--('Raw Data'!$B$11:$Q$11='Raw Data'!$B10:$Q10))/16</f>
        <v>0.6875</v>
      </c>
      <c r="L10" cm="1">
        <f t="array" ref="L10">SUMPRODUCT(--('Raw Data'!$B$12:$Q$12='Raw Data'!$B10:$Q10))/16</f>
        <v>0.5625</v>
      </c>
      <c r="M10" cm="1">
        <f t="array" ref="M10">SUMPRODUCT(--('Raw Data'!$B$13:$Q$13='Raw Data'!$B10:$Q10))/16</f>
        <v>0.8125</v>
      </c>
      <c r="N10" cm="1">
        <f t="array" ref="N10">SUMPRODUCT(--('Raw Data'!$B$14:$Q$14='Raw Data'!$B10:$Q10))/16</f>
        <v>0.6875</v>
      </c>
      <c r="O10" cm="1">
        <f t="array" ref="O10">SUMPRODUCT(--('Raw Data'!$B$15:$Q$15='Raw Data'!$B10:$Q10))/16</f>
        <v>0.75</v>
      </c>
      <c r="P10" cm="1">
        <f t="array" ref="P10">SUMPRODUCT(--('Raw Data'!$B$16:$Q$16='Raw Data'!$B10:$Q10))/16</f>
        <v>0.625</v>
      </c>
      <c r="Q10" cm="1">
        <f t="array" ref="Q10">SUMPRODUCT(--('Raw Data'!$B$17:$Q$17='Raw Data'!$B10:$Q10))/16</f>
        <v>0.875</v>
      </c>
      <c r="R10" cm="1">
        <f t="array" ref="R10">SUMPRODUCT(--('Raw Data'!$B$18:$Q$18='Raw Data'!$B10:$Q10))/16</f>
        <v>0.8125</v>
      </c>
      <c r="S10" cm="1">
        <f t="array" ref="S10">SUMPRODUCT(--('Raw Data'!$B$19:$Q$19='Raw Data'!$B10:$Q10))/16</f>
        <v>0.5</v>
      </c>
      <c r="T10" cm="1">
        <f t="array" ref="T10">SUMPRODUCT(--('Raw Data'!$B$20:$Q$20='Raw Data'!$B10:$Q10))/16</f>
        <v>0.5</v>
      </c>
      <c r="U10" cm="1">
        <f t="array" ref="U10">SUMPRODUCT(--('Raw Data'!$B$21:$Q$21='Raw Data'!$B10:$Q10))/16</f>
        <v>0.75</v>
      </c>
      <c r="V10" cm="1">
        <f t="array" ref="V10">SUMPRODUCT(--('Raw Data'!$B$22:$Q$22='Raw Data'!$B10:$Q10))/16</f>
        <v>0.75</v>
      </c>
      <c r="W10" cm="1">
        <f t="array" ref="W10">SUMPRODUCT(--('Raw Data'!$B$23:$Q$23='Raw Data'!$B10:$Q10))/16</f>
        <v>0.5</v>
      </c>
      <c r="X10" cm="1">
        <f t="array" ref="X10">SUMPRODUCT(--('Raw Data'!$B$24:$Q$24='Raw Data'!$B10:$Q10))/16</f>
        <v>0.4375</v>
      </c>
      <c r="Y10" cm="1">
        <f t="array" ref="Y10">SUMPRODUCT(--('Raw Data'!$B$25:$Q$25='Raw Data'!$B10:$Q10))/16</f>
        <v>0.625</v>
      </c>
    </row>
    <row r="11" spans="1:25" x14ac:dyDescent="0.3">
      <c r="A11" s="4" t="s">
        <v>19</v>
      </c>
      <c r="B11" cm="1">
        <f t="array" ref="B11">SUMPRODUCT(--('Raw Data'!$B$2:$Q$2='Raw Data'!$B11:$Q11))/16</f>
        <v>0.875</v>
      </c>
      <c r="C11" cm="1">
        <f t="array" ref="C11">SUMPRODUCT(--('Raw Data'!$B$3:$Q$3='Raw Data'!$B11:$Q11))/16</f>
        <v>0.8125</v>
      </c>
      <c r="D11" cm="1">
        <f t="array" ref="D11">SUMPRODUCT(--('Raw Data'!$B$4:$Q$4='Raw Data'!$B11:$Q11))/16</f>
        <v>0.8125</v>
      </c>
      <c r="E11" cm="1">
        <f t="array" ref="E11">SUMPRODUCT(--('Raw Data'!$B$5:$Q$5='Raw Data'!$B11:$Q11))/16</f>
        <v>1</v>
      </c>
      <c r="F11" cm="1">
        <f t="array" ref="F11">SUMPRODUCT(--('Raw Data'!$B$6:$Q$6='Raw Data'!$B11:$Q11))/16</f>
        <v>0.6875</v>
      </c>
      <c r="G11" cm="1">
        <f t="array" ref="G11">SUMPRODUCT(--('Raw Data'!$B$7:$Q$7='Raw Data'!$B11:$Q11))/16</f>
        <v>0.75</v>
      </c>
      <c r="H11" cm="1">
        <f t="array" ref="H11">SUMPRODUCT(--('Raw Data'!$B$8:$Q$8='Raw Data'!$B11:$Q11))/16</f>
        <v>0.8125</v>
      </c>
      <c r="I11" cm="1">
        <f t="array" ref="I11">SUMPRODUCT(--('Raw Data'!$B$9:$Q$9='Raw Data'!$B11:$Q11))/16</f>
        <v>0.625</v>
      </c>
      <c r="J11" cm="1">
        <f t="array" ref="J11">SUMPRODUCT(--('Raw Data'!$B$10:$Q$10='Raw Data'!$B11:$Q11))/16</f>
        <v>0.6875</v>
      </c>
      <c r="K11" cm="1">
        <f t="array" ref="K11">SUMPRODUCT(--('Raw Data'!$B$11:$Q$11='Raw Data'!$B11:$Q11))/16</f>
        <v>1</v>
      </c>
      <c r="L11" cm="1">
        <f t="array" ref="L11">SUMPRODUCT(--('Raw Data'!$B$12:$Q$12='Raw Data'!$B11:$Q11))/16</f>
        <v>0.375</v>
      </c>
      <c r="M11" cm="1">
        <f t="array" ref="M11">SUMPRODUCT(--('Raw Data'!$B$13:$Q$13='Raw Data'!$B11:$Q11))/16</f>
        <v>0.75</v>
      </c>
      <c r="N11" cm="1">
        <f t="array" ref="N11">SUMPRODUCT(--('Raw Data'!$B$14:$Q$14='Raw Data'!$B11:$Q11))/16</f>
        <v>0.875</v>
      </c>
      <c r="O11" cm="1">
        <f t="array" ref="O11">SUMPRODUCT(--('Raw Data'!$B$15:$Q$15='Raw Data'!$B11:$Q11))/16</f>
        <v>0.5625</v>
      </c>
      <c r="P11" cm="1">
        <f t="array" ref="P11">SUMPRODUCT(--('Raw Data'!$B$16:$Q$16='Raw Data'!$B11:$Q11))/16</f>
        <v>0.3125</v>
      </c>
      <c r="Q11" cm="1">
        <f t="array" ref="Q11">SUMPRODUCT(--('Raw Data'!$B$17:$Q$17='Raw Data'!$B11:$Q11))/16</f>
        <v>0.5625</v>
      </c>
      <c r="R11" cm="1">
        <f t="array" ref="R11">SUMPRODUCT(--('Raw Data'!$B$18:$Q$18='Raw Data'!$B11:$Q11))/16</f>
        <v>0.75</v>
      </c>
      <c r="S11" cm="1">
        <f t="array" ref="S11">SUMPRODUCT(--('Raw Data'!$B$19:$Q$19='Raw Data'!$B11:$Q11))/16</f>
        <v>0.5625</v>
      </c>
      <c r="T11" cm="1">
        <f t="array" ref="T11">SUMPRODUCT(--('Raw Data'!$B$20:$Q$20='Raw Data'!$B11:$Q11))/16</f>
        <v>0.4375</v>
      </c>
      <c r="U11" cm="1">
        <f t="array" ref="U11">SUMPRODUCT(--('Raw Data'!$B$21:$Q$21='Raw Data'!$B11:$Q11))/16</f>
        <v>0.4375</v>
      </c>
      <c r="V11" cm="1">
        <f t="array" ref="V11">SUMPRODUCT(--('Raw Data'!$B$22:$Q$22='Raw Data'!$B11:$Q11))/16</f>
        <v>0.4375</v>
      </c>
      <c r="W11" cm="1">
        <f t="array" ref="W11">SUMPRODUCT(--('Raw Data'!$B$23:$Q$23='Raw Data'!$B11:$Q11))/16</f>
        <v>0.5625</v>
      </c>
      <c r="X11" cm="1">
        <f t="array" ref="X11">SUMPRODUCT(--('Raw Data'!$B$24:$Q$24='Raw Data'!$B11:$Q11))/16</f>
        <v>0.25</v>
      </c>
      <c r="Y11" cm="1">
        <f t="array" ref="Y11">SUMPRODUCT(--('Raw Data'!$B$25:$Q$25='Raw Data'!$B11:$Q11))/16</f>
        <v>0.8125</v>
      </c>
    </row>
    <row r="12" spans="1:25" x14ac:dyDescent="0.3">
      <c r="A12" s="4" t="s">
        <v>20</v>
      </c>
      <c r="B12" cm="1">
        <f t="array" ref="B12">SUMPRODUCT(--('Raw Data'!$B$2:$Q$2='Raw Data'!$B12:$Q12))/16</f>
        <v>0.5</v>
      </c>
      <c r="C12" cm="1">
        <f t="array" ref="C12">SUMPRODUCT(--('Raw Data'!$B$3:$Q$3='Raw Data'!$B12:$Q12))/16</f>
        <v>0.4375</v>
      </c>
      <c r="D12" cm="1">
        <f t="array" ref="D12">SUMPRODUCT(--('Raw Data'!$B$4:$Q$4='Raw Data'!$B12:$Q12))/16</f>
        <v>0.4375</v>
      </c>
      <c r="E12" cm="1">
        <f t="array" ref="E12">SUMPRODUCT(--('Raw Data'!$B$5:$Q$5='Raw Data'!$B12:$Q12))/16</f>
        <v>0.375</v>
      </c>
      <c r="F12" cm="1">
        <f t="array" ref="F12">SUMPRODUCT(--('Raw Data'!$B$6:$Q$6='Raw Data'!$B12:$Q12))/16</f>
        <v>0.4375</v>
      </c>
      <c r="G12" cm="1">
        <f t="array" ref="G12">SUMPRODUCT(--('Raw Data'!$B$7:$Q$7='Raw Data'!$B12:$Q12))/16</f>
        <v>0.5</v>
      </c>
      <c r="H12" cm="1">
        <f t="array" ref="H12">SUMPRODUCT(--('Raw Data'!$B$8:$Q$8='Raw Data'!$B12:$Q12))/16</f>
        <v>0.5625</v>
      </c>
      <c r="I12" cm="1">
        <f t="array" ref="I12">SUMPRODUCT(--('Raw Data'!$B$9:$Q$9='Raw Data'!$B12:$Q12))/16</f>
        <v>0.75</v>
      </c>
      <c r="J12" cm="1">
        <f t="array" ref="J12">SUMPRODUCT(--('Raw Data'!$B$10:$Q$10='Raw Data'!$B12:$Q12))/16</f>
        <v>0.5625</v>
      </c>
      <c r="K12" cm="1">
        <f t="array" ref="K12">SUMPRODUCT(--('Raw Data'!$B$11:$Q$11='Raw Data'!$B12:$Q12))/16</f>
        <v>0.375</v>
      </c>
      <c r="L12" cm="1">
        <f t="array" ref="L12">SUMPRODUCT(--('Raw Data'!$B$12:$Q$12='Raw Data'!$B12:$Q12))/16</f>
        <v>1</v>
      </c>
      <c r="M12" cm="1">
        <f t="array" ref="M12">SUMPRODUCT(--('Raw Data'!$B$13:$Q$13='Raw Data'!$B12:$Q12))/16</f>
        <v>0.625</v>
      </c>
      <c r="N12" cm="1">
        <f t="array" ref="N12">SUMPRODUCT(--('Raw Data'!$B$14:$Q$14='Raw Data'!$B12:$Q12))/16</f>
        <v>0.5</v>
      </c>
      <c r="O12" cm="1">
        <f t="array" ref="O12">SUMPRODUCT(--('Raw Data'!$B$15:$Q$15='Raw Data'!$B12:$Q12))/16</f>
        <v>0.6875</v>
      </c>
      <c r="P12" cm="1">
        <f t="array" ref="P12">SUMPRODUCT(--('Raw Data'!$B$16:$Q$16='Raw Data'!$B12:$Q12))/16</f>
        <v>0.6875</v>
      </c>
      <c r="Q12" cm="1">
        <f t="array" ref="Q12">SUMPRODUCT(--('Raw Data'!$B$17:$Q$17='Raw Data'!$B12:$Q12))/16</f>
        <v>0.6875</v>
      </c>
      <c r="R12" cm="1">
        <f t="array" ref="R12">SUMPRODUCT(--('Raw Data'!$B$18:$Q$18='Raw Data'!$B12:$Q12))/16</f>
        <v>0.625</v>
      </c>
      <c r="S12" cm="1">
        <f t="array" ref="S12">SUMPRODUCT(--('Raw Data'!$B$19:$Q$19='Raw Data'!$B12:$Q12))/16</f>
        <v>0.5625</v>
      </c>
      <c r="T12" cm="1">
        <f t="array" ref="T12">SUMPRODUCT(--('Raw Data'!$B$20:$Q$20='Raw Data'!$B12:$Q12))/16</f>
        <v>0.8125</v>
      </c>
      <c r="U12" cm="1">
        <f t="array" ref="U12">SUMPRODUCT(--('Raw Data'!$B$21:$Q$21='Raw Data'!$B12:$Q12))/16</f>
        <v>0.5625</v>
      </c>
      <c r="V12" cm="1">
        <f t="array" ref="V12">SUMPRODUCT(--('Raw Data'!$B$22:$Q$22='Raw Data'!$B12:$Q12))/16</f>
        <v>0.5625</v>
      </c>
      <c r="W12" cm="1">
        <f t="array" ref="W12">SUMPRODUCT(--('Raw Data'!$B$23:$Q$23='Raw Data'!$B12:$Q12))/16</f>
        <v>0.4375</v>
      </c>
      <c r="X12" cm="1">
        <f t="array" ref="X12">SUMPRODUCT(--('Raw Data'!$B$24:$Q$24='Raw Data'!$B12:$Q12))/16</f>
        <v>0.625</v>
      </c>
      <c r="Y12" cm="1">
        <f t="array" ref="Y12">SUMPRODUCT(--('Raw Data'!$B$25:$Q$25='Raw Data'!$B12:$Q12))/16</f>
        <v>0.5625</v>
      </c>
    </row>
    <row r="13" spans="1:25" x14ac:dyDescent="0.3">
      <c r="A13" s="4" t="s">
        <v>21</v>
      </c>
      <c r="B13" cm="1">
        <f t="array" ref="B13">SUMPRODUCT(--('Raw Data'!$B$2:$Q$2='Raw Data'!$B13:$Q13))/16</f>
        <v>0.625</v>
      </c>
      <c r="C13" cm="1">
        <f t="array" ref="C13">SUMPRODUCT(--('Raw Data'!$B$3:$Q$3='Raw Data'!$B13:$Q13))/16</f>
        <v>0.5625</v>
      </c>
      <c r="D13" cm="1">
        <f t="array" ref="D13">SUMPRODUCT(--('Raw Data'!$B$4:$Q$4='Raw Data'!$B13:$Q13))/16</f>
        <v>0.5625</v>
      </c>
      <c r="E13" cm="1">
        <f t="array" ref="E13">SUMPRODUCT(--('Raw Data'!$B$5:$Q$5='Raw Data'!$B13:$Q13))/16</f>
        <v>0.75</v>
      </c>
      <c r="F13" cm="1">
        <f t="array" ref="F13">SUMPRODUCT(--('Raw Data'!$B$6:$Q$6='Raw Data'!$B13:$Q13))/16</f>
        <v>0.5625</v>
      </c>
      <c r="G13" cm="1">
        <f t="array" ref="G13">SUMPRODUCT(--('Raw Data'!$B$7:$Q$7='Raw Data'!$B13:$Q13))/16</f>
        <v>0.625</v>
      </c>
      <c r="H13" cm="1">
        <f t="array" ref="H13">SUMPRODUCT(--('Raw Data'!$B$8:$Q$8='Raw Data'!$B13:$Q13))/16</f>
        <v>0.8125</v>
      </c>
      <c r="I13" cm="1">
        <f t="array" ref="I13">SUMPRODUCT(--('Raw Data'!$B$9:$Q$9='Raw Data'!$B13:$Q13))/16</f>
        <v>0.75</v>
      </c>
      <c r="J13" cm="1">
        <f t="array" ref="J13">SUMPRODUCT(--('Raw Data'!$B$10:$Q$10='Raw Data'!$B13:$Q13))/16</f>
        <v>0.8125</v>
      </c>
      <c r="K13" cm="1">
        <f t="array" ref="K13">SUMPRODUCT(--('Raw Data'!$B$11:$Q$11='Raw Data'!$B13:$Q13))/16</f>
        <v>0.75</v>
      </c>
      <c r="L13" cm="1">
        <f t="array" ref="L13">SUMPRODUCT(--('Raw Data'!$B$12:$Q$12='Raw Data'!$B13:$Q13))/16</f>
        <v>0.625</v>
      </c>
      <c r="M13" cm="1">
        <f t="array" ref="M13">SUMPRODUCT(--('Raw Data'!$B$13:$Q$13='Raw Data'!$B13:$Q13))/16</f>
        <v>1</v>
      </c>
      <c r="N13" cm="1">
        <f t="array" ref="N13">SUMPRODUCT(--('Raw Data'!$B$14:$Q$14='Raw Data'!$B13:$Q13))/16</f>
        <v>0.875</v>
      </c>
      <c r="O13" cm="1">
        <f t="array" ref="O13">SUMPRODUCT(--('Raw Data'!$B$15:$Q$15='Raw Data'!$B13:$Q13))/16</f>
        <v>0.8125</v>
      </c>
      <c r="P13" cm="1">
        <f t="array" ref="P13">SUMPRODUCT(--('Raw Data'!$B$16:$Q$16='Raw Data'!$B13:$Q13))/16</f>
        <v>0.5625</v>
      </c>
      <c r="Q13" cm="1">
        <f t="array" ref="Q13">SUMPRODUCT(--('Raw Data'!$B$17:$Q$17='Raw Data'!$B13:$Q13))/16</f>
        <v>0.8125</v>
      </c>
      <c r="R13" cm="1">
        <f t="array" ref="R13">SUMPRODUCT(--('Raw Data'!$B$18:$Q$18='Raw Data'!$B13:$Q13))/16</f>
        <v>1</v>
      </c>
      <c r="S13" cm="1">
        <f t="array" ref="S13">SUMPRODUCT(--('Raw Data'!$B$19:$Q$19='Raw Data'!$B13:$Q13))/16</f>
        <v>0.6875</v>
      </c>
      <c r="T13" cm="1">
        <f t="array" ref="T13">SUMPRODUCT(--('Raw Data'!$B$20:$Q$20='Raw Data'!$B13:$Q13))/16</f>
        <v>0.6875</v>
      </c>
      <c r="U13" cm="1">
        <f t="array" ref="U13">SUMPRODUCT(--('Raw Data'!$B$21:$Q$21='Raw Data'!$B13:$Q13))/16</f>
        <v>0.6875</v>
      </c>
      <c r="V13" cm="1">
        <f t="array" ref="V13">SUMPRODUCT(--('Raw Data'!$B$22:$Q$22='Raw Data'!$B13:$Q13))/16</f>
        <v>0.6875</v>
      </c>
      <c r="W13" cm="1">
        <f t="array" ref="W13">SUMPRODUCT(--('Raw Data'!$B$23:$Q$23='Raw Data'!$B13:$Q13))/16</f>
        <v>0.6875</v>
      </c>
      <c r="X13" cm="1">
        <f t="array" ref="X13">SUMPRODUCT(--('Raw Data'!$B$24:$Q$24='Raw Data'!$B13:$Q13))/16</f>
        <v>0.25</v>
      </c>
      <c r="Y13" cm="1">
        <f t="array" ref="Y13">SUMPRODUCT(--('Raw Data'!$B$25:$Q$25='Raw Data'!$B13:$Q13))/16</f>
        <v>0.6875</v>
      </c>
    </row>
    <row r="14" spans="1:25" x14ac:dyDescent="0.3">
      <c r="A14" s="4" t="s">
        <v>22</v>
      </c>
      <c r="B14" cm="1">
        <f t="array" ref="B14">SUMPRODUCT(--('Raw Data'!$B$2:$Q$2='Raw Data'!$B14:$Q14))/16</f>
        <v>0.75</v>
      </c>
      <c r="C14" cm="1">
        <f t="array" ref="C14">SUMPRODUCT(--('Raw Data'!$B$3:$Q$3='Raw Data'!$B14:$Q14))/16</f>
        <v>0.6875</v>
      </c>
      <c r="D14" cm="1">
        <f t="array" ref="D14">SUMPRODUCT(--('Raw Data'!$B$4:$Q$4='Raw Data'!$B14:$Q14))/16</f>
        <v>0.6875</v>
      </c>
      <c r="E14" cm="1">
        <f t="array" ref="E14">SUMPRODUCT(--('Raw Data'!$B$5:$Q$5='Raw Data'!$B14:$Q14))/16</f>
        <v>0.875</v>
      </c>
      <c r="F14" cm="1">
        <f t="array" ref="F14">SUMPRODUCT(--('Raw Data'!$B$6:$Q$6='Raw Data'!$B14:$Q14))/16</f>
        <v>0.6875</v>
      </c>
      <c r="G14" cm="1">
        <f t="array" ref="G14">SUMPRODUCT(--('Raw Data'!$B$7:$Q$7='Raw Data'!$B14:$Q14))/16</f>
        <v>0.75</v>
      </c>
      <c r="H14" cm="1">
        <f t="array" ref="H14">SUMPRODUCT(--('Raw Data'!$B$8:$Q$8='Raw Data'!$B14:$Q14))/16</f>
        <v>0.9375</v>
      </c>
      <c r="I14" cm="1">
        <f t="array" ref="I14">SUMPRODUCT(--('Raw Data'!$B$9:$Q$9='Raw Data'!$B14:$Q14))/16</f>
        <v>0.75</v>
      </c>
      <c r="J14" cm="1">
        <f t="array" ref="J14">SUMPRODUCT(--('Raw Data'!$B$10:$Q$10='Raw Data'!$B14:$Q14))/16</f>
        <v>0.6875</v>
      </c>
      <c r="K14" cm="1">
        <f t="array" ref="K14">SUMPRODUCT(--('Raw Data'!$B$11:$Q$11='Raw Data'!$B14:$Q14))/16</f>
        <v>0.875</v>
      </c>
      <c r="L14" cm="1">
        <f t="array" ref="L14">SUMPRODUCT(--('Raw Data'!$B$12:$Q$12='Raw Data'!$B14:$Q14))/16</f>
        <v>0.5</v>
      </c>
      <c r="M14" cm="1">
        <f t="array" ref="M14">SUMPRODUCT(--('Raw Data'!$B$13:$Q$13='Raw Data'!$B14:$Q14))/16</f>
        <v>0.875</v>
      </c>
      <c r="N14" cm="1">
        <f t="array" ref="N14">SUMPRODUCT(--('Raw Data'!$B$14:$Q$14='Raw Data'!$B14:$Q14))/16</f>
        <v>1</v>
      </c>
      <c r="O14" cm="1">
        <f t="array" ref="O14">SUMPRODUCT(--('Raw Data'!$B$15:$Q$15='Raw Data'!$B14:$Q14))/16</f>
        <v>0.6875</v>
      </c>
      <c r="P14" cm="1">
        <f t="array" ref="P14">SUMPRODUCT(--('Raw Data'!$B$16:$Q$16='Raw Data'!$B14:$Q14))/16</f>
        <v>0.4375</v>
      </c>
      <c r="Q14" cm="1">
        <f t="array" ref="Q14">SUMPRODUCT(--('Raw Data'!$B$17:$Q$17='Raw Data'!$B14:$Q14))/16</f>
        <v>0.6875</v>
      </c>
      <c r="R14" cm="1">
        <f t="array" ref="R14">SUMPRODUCT(--('Raw Data'!$B$18:$Q$18='Raw Data'!$B14:$Q14))/16</f>
        <v>0.875</v>
      </c>
      <c r="S14" cm="1">
        <f t="array" ref="S14">SUMPRODUCT(--('Raw Data'!$B$19:$Q$19='Raw Data'!$B14:$Q14))/16</f>
        <v>0.6875</v>
      </c>
      <c r="T14" cm="1">
        <f t="array" ref="T14">SUMPRODUCT(--('Raw Data'!$B$20:$Q$20='Raw Data'!$B14:$Q14))/16</f>
        <v>0.5625</v>
      </c>
      <c r="U14" cm="1">
        <f t="array" ref="U14">SUMPRODUCT(--('Raw Data'!$B$21:$Q$21='Raw Data'!$B14:$Q14))/16</f>
        <v>0.5625</v>
      </c>
      <c r="V14" cm="1">
        <f t="array" ref="V14">SUMPRODUCT(--('Raw Data'!$B$22:$Q$22='Raw Data'!$B14:$Q14))/16</f>
        <v>0.5625</v>
      </c>
      <c r="W14" cm="1">
        <f t="array" ref="W14">SUMPRODUCT(--('Raw Data'!$B$23:$Q$23='Raw Data'!$B14:$Q14))/16</f>
        <v>0.6875</v>
      </c>
      <c r="X14" cm="1">
        <f t="array" ref="X14">SUMPRODUCT(--('Raw Data'!$B$24:$Q$24='Raw Data'!$B14:$Q14))/16</f>
        <v>0.125</v>
      </c>
      <c r="Y14" cm="1">
        <f t="array" ref="Y14">SUMPRODUCT(--('Raw Data'!$B$25:$Q$25='Raw Data'!$B14:$Q14))/16</f>
        <v>0.8125</v>
      </c>
    </row>
    <row r="15" spans="1:25" x14ac:dyDescent="0.3">
      <c r="A15" s="4" t="s">
        <v>23</v>
      </c>
      <c r="B15" cm="1">
        <f t="array" ref="B15">SUMPRODUCT(--('Raw Data'!$B$2:$Q$2='Raw Data'!$B15:$Q15))/16</f>
        <v>0.5625</v>
      </c>
      <c r="C15" cm="1">
        <f t="array" ref="C15">SUMPRODUCT(--('Raw Data'!$B$3:$Q$3='Raw Data'!$B15:$Q15))/16</f>
        <v>0.5</v>
      </c>
      <c r="D15" cm="1">
        <f t="array" ref="D15">SUMPRODUCT(--('Raw Data'!$B$4:$Q$4='Raw Data'!$B15:$Q15))/16</f>
        <v>0.5</v>
      </c>
      <c r="E15" cm="1">
        <f t="array" ref="E15">SUMPRODUCT(--('Raw Data'!$B$5:$Q$5='Raw Data'!$B15:$Q15))/16</f>
        <v>0.5625</v>
      </c>
      <c r="F15" cm="1">
        <f t="array" ref="F15">SUMPRODUCT(--('Raw Data'!$B$6:$Q$6='Raw Data'!$B15:$Q15))/16</f>
        <v>0.5</v>
      </c>
      <c r="G15" cm="1">
        <f t="array" ref="G15">SUMPRODUCT(--('Raw Data'!$B$7:$Q$7='Raw Data'!$B15:$Q15))/16</f>
        <v>0.5625</v>
      </c>
      <c r="H15" cm="1">
        <f t="array" ref="H15">SUMPRODUCT(--('Raw Data'!$B$8:$Q$8='Raw Data'!$B15:$Q15))/16</f>
        <v>0.625</v>
      </c>
      <c r="I15" cm="1">
        <f t="array" ref="I15">SUMPRODUCT(--('Raw Data'!$B$9:$Q$9='Raw Data'!$B15:$Q15))/16</f>
        <v>0.6875</v>
      </c>
      <c r="J15" cm="1">
        <f t="array" ref="J15">SUMPRODUCT(--('Raw Data'!$B$10:$Q$10='Raw Data'!$B15:$Q15))/16</f>
        <v>0.75</v>
      </c>
      <c r="K15" cm="1">
        <f t="array" ref="K15">SUMPRODUCT(--('Raw Data'!$B$11:$Q$11='Raw Data'!$B15:$Q15))/16</f>
        <v>0.5625</v>
      </c>
      <c r="L15" cm="1">
        <f t="array" ref="L15">SUMPRODUCT(--('Raw Data'!$B$12:$Q$12='Raw Data'!$B15:$Q15))/16</f>
        <v>0.6875</v>
      </c>
      <c r="M15" cm="1">
        <f t="array" ref="M15">SUMPRODUCT(--('Raw Data'!$B$13:$Q$13='Raw Data'!$B15:$Q15))/16</f>
        <v>0.8125</v>
      </c>
      <c r="N15" cm="1">
        <f t="array" ref="N15">SUMPRODUCT(--('Raw Data'!$B$14:$Q$14='Raw Data'!$B15:$Q15))/16</f>
        <v>0.6875</v>
      </c>
      <c r="O15" cm="1">
        <f t="array" ref="O15">SUMPRODUCT(--('Raw Data'!$B$15:$Q$15='Raw Data'!$B15:$Q15))/16</f>
        <v>1</v>
      </c>
      <c r="P15" cm="1">
        <f t="array" ref="P15">SUMPRODUCT(--('Raw Data'!$B$16:$Q$16='Raw Data'!$B15:$Q15))/16</f>
        <v>0.75</v>
      </c>
      <c r="Q15" cm="1">
        <f t="array" ref="Q15">SUMPRODUCT(--('Raw Data'!$B$17:$Q$17='Raw Data'!$B15:$Q15))/16</f>
        <v>0.75</v>
      </c>
      <c r="R15" cm="1">
        <f t="array" ref="R15">SUMPRODUCT(--('Raw Data'!$B$18:$Q$18='Raw Data'!$B15:$Q15))/16</f>
        <v>0.8125</v>
      </c>
      <c r="S15" cm="1">
        <f t="array" ref="S15">SUMPRODUCT(--('Raw Data'!$B$19:$Q$19='Raw Data'!$B15:$Q15))/16</f>
        <v>0.75</v>
      </c>
      <c r="T15" cm="1">
        <f t="array" ref="T15">SUMPRODUCT(--('Raw Data'!$B$20:$Q$20='Raw Data'!$B15:$Q15))/16</f>
        <v>0.75</v>
      </c>
      <c r="U15" cm="1">
        <f t="array" ref="U15">SUMPRODUCT(--('Raw Data'!$B$21:$Q$21='Raw Data'!$B15:$Q15))/16</f>
        <v>0.75</v>
      </c>
      <c r="V15" cm="1">
        <f t="array" ref="V15">SUMPRODUCT(--('Raw Data'!$B$22:$Q$22='Raw Data'!$B15:$Q15))/16</f>
        <v>0.75</v>
      </c>
      <c r="W15" cm="1">
        <f t="array" ref="W15">SUMPRODUCT(--('Raw Data'!$B$23:$Q$23='Raw Data'!$B15:$Q15))/16</f>
        <v>0.625</v>
      </c>
      <c r="X15" cm="1">
        <f t="array" ref="X15">SUMPRODUCT(--('Raw Data'!$B$24:$Q$24='Raw Data'!$B15:$Q15))/16</f>
        <v>0.4375</v>
      </c>
      <c r="Y15" cm="1">
        <f t="array" ref="Y15">SUMPRODUCT(--('Raw Data'!$B$25:$Q$25='Raw Data'!$B15:$Q15))/16</f>
        <v>0.625</v>
      </c>
    </row>
    <row r="16" spans="1:25" x14ac:dyDescent="0.3">
      <c r="A16" s="4" t="s">
        <v>24</v>
      </c>
      <c r="B16" cm="1">
        <f t="array" ref="B16">SUMPRODUCT(--('Raw Data'!$B$2:$Q$2='Raw Data'!$B16:$Q16))/16</f>
        <v>0.3125</v>
      </c>
      <c r="C16" cm="1">
        <f t="array" ref="C16">SUMPRODUCT(--('Raw Data'!$B$3:$Q$3='Raw Data'!$B16:$Q16))/16</f>
        <v>0.25</v>
      </c>
      <c r="D16" cm="1">
        <f t="array" ref="D16">SUMPRODUCT(--('Raw Data'!$B$4:$Q$4='Raw Data'!$B16:$Q16))/16</f>
        <v>0.25</v>
      </c>
      <c r="E16" cm="1">
        <f t="array" ref="E16">SUMPRODUCT(--('Raw Data'!$B$5:$Q$5='Raw Data'!$B16:$Q16))/16</f>
        <v>0.3125</v>
      </c>
      <c r="F16" cm="1">
        <f t="array" ref="F16">SUMPRODUCT(--('Raw Data'!$B$6:$Q$6='Raw Data'!$B16:$Q16))/16</f>
        <v>0.25</v>
      </c>
      <c r="G16" cm="1">
        <f t="array" ref="G16">SUMPRODUCT(--('Raw Data'!$B$7:$Q$7='Raw Data'!$B16:$Q16))/16</f>
        <v>0.3125</v>
      </c>
      <c r="H16" cm="1">
        <f t="array" ref="H16">SUMPRODUCT(--('Raw Data'!$B$8:$Q$8='Raw Data'!$B16:$Q16))/16</f>
        <v>0.375</v>
      </c>
      <c r="I16" cm="1">
        <f t="array" ref="I16">SUMPRODUCT(--('Raw Data'!$B$9:$Q$9='Raw Data'!$B16:$Q16))/16</f>
        <v>0.5625</v>
      </c>
      <c r="J16" cm="1">
        <f t="array" ref="J16">SUMPRODUCT(--('Raw Data'!$B$10:$Q$10='Raw Data'!$B16:$Q16))/16</f>
        <v>0.625</v>
      </c>
      <c r="K16" cm="1">
        <f t="array" ref="K16">SUMPRODUCT(--('Raw Data'!$B$11:$Q$11='Raw Data'!$B16:$Q16))/16</f>
        <v>0.3125</v>
      </c>
      <c r="L16" cm="1">
        <f t="array" ref="L16">SUMPRODUCT(--('Raw Data'!$B$12:$Q$12='Raw Data'!$B16:$Q16))/16</f>
        <v>0.6875</v>
      </c>
      <c r="M16" cm="1">
        <f t="array" ref="M16">SUMPRODUCT(--('Raw Data'!$B$13:$Q$13='Raw Data'!$B16:$Q16))/16</f>
        <v>0.5625</v>
      </c>
      <c r="N16" cm="1">
        <f t="array" ref="N16">SUMPRODUCT(--('Raw Data'!$B$14:$Q$14='Raw Data'!$B16:$Q16))/16</f>
        <v>0.4375</v>
      </c>
      <c r="O16" cm="1">
        <f t="array" ref="O16">SUMPRODUCT(--('Raw Data'!$B$15:$Q$15='Raw Data'!$B16:$Q16))/16</f>
        <v>0.75</v>
      </c>
      <c r="P16" cm="1">
        <f t="array" ref="P16">SUMPRODUCT(--('Raw Data'!$B$16:$Q$16='Raw Data'!$B16:$Q16))/16</f>
        <v>1</v>
      </c>
      <c r="Q16" cm="1">
        <f t="array" ref="Q16">SUMPRODUCT(--('Raw Data'!$B$17:$Q$17='Raw Data'!$B16:$Q16))/16</f>
        <v>0.75</v>
      </c>
      <c r="R16" cm="1">
        <f t="array" ref="R16">SUMPRODUCT(--('Raw Data'!$B$18:$Q$18='Raw Data'!$B16:$Q16))/16</f>
        <v>0.5625</v>
      </c>
      <c r="S16" cm="1">
        <f t="array" ref="S16">SUMPRODUCT(--('Raw Data'!$B$19:$Q$19='Raw Data'!$B16:$Q16))/16</f>
        <v>0.75</v>
      </c>
      <c r="T16" cm="1">
        <f t="array" ref="T16">SUMPRODUCT(--('Raw Data'!$B$20:$Q$20='Raw Data'!$B16:$Q16))/16</f>
        <v>0.75</v>
      </c>
      <c r="U16" cm="1">
        <f t="array" ref="U16">SUMPRODUCT(--('Raw Data'!$B$21:$Q$21='Raw Data'!$B16:$Q16))/16</f>
        <v>0.875</v>
      </c>
      <c r="V16" cm="1">
        <f t="array" ref="V16">SUMPRODUCT(--('Raw Data'!$B$22:$Q$22='Raw Data'!$B16:$Q16))/16</f>
        <v>0.875</v>
      </c>
      <c r="W16" cm="1">
        <f t="array" ref="W16">SUMPRODUCT(--('Raw Data'!$B$23:$Q$23='Raw Data'!$B16:$Q16))/16</f>
        <v>0.625</v>
      </c>
      <c r="X16" cm="1">
        <f t="array" ref="X16">SUMPRODUCT(--('Raw Data'!$B$24:$Q$24='Raw Data'!$B16:$Q16))/16</f>
        <v>0.6875</v>
      </c>
      <c r="Y16" cm="1">
        <f t="array" ref="Y16">SUMPRODUCT(--('Raw Data'!$B$25:$Q$25='Raw Data'!$B16:$Q16))/16</f>
        <v>0.375</v>
      </c>
    </row>
    <row r="17" spans="1:25" x14ac:dyDescent="0.3">
      <c r="A17" s="4" t="s">
        <v>25</v>
      </c>
      <c r="B17" cm="1">
        <f t="array" ref="B17">SUMPRODUCT(--('Raw Data'!$B$2:$Q$2='Raw Data'!$B17:$Q17))/16</f>
        <v>0.4375</v>
      </c>
      <c r="C17" cm="1">
        <f t="array" ref="C17">SUMPRODUCT(--('Raw Data'!$B$3:$Q$3='Raw Data'!$B17:$Q17))/16</f>
        <v>0.375</v>
      </c>
      <c r="D17" cm="1">
        <f t="array" ref="D17">SUMPRODUCT(--('Raw Data'!$B$4:$Q$4='Raw Data'!$B17:$Q17))/16</f>
        <v>0.375</v>
      </c>
      <c r="E17" cm="1">
        <f t="array" ref="E17">SUMPRODUCT(--('Raw Data'!$B$5:$Q$5='Raw Data'!$B17:$Q17))/16</f>
        <v>0.5625</v>
      </c>
      <c r="F17" cm="1">
        <f t="array" ref="F17">SUMPRODUCT(--('Raw Data'!$B$6:$Q$6='Raw Data'!$B17:$Q17))/16</f>
        <v>0.375</v>
      </c>
      <c r="G17" cm="1">
        <f t="array" ref="G17">SUMPRODUCT(--('Raw Data'!$B$7:$Q$7='Raw Data'!$B17:$Q17))/16</f>
        <v>0.4375</v>
      </c>
      <c r="H17" cm="1">
        <f t="array" ref="H17">SUMPRODUCT(--('Raw Data'!$B$8:$Q$8='Raw Data'!$B17:$Q17))/16</f>
        <v>0.625</v>
      </c>
      <c r="I17" cm="1">
        <f t="array" ref="I17">SUMPRODUCT(--('Raw Data'!$B$9:$Q$9='Raw Data'!$B17:$Q17))/16</f>
        <v>0.6875</v>
      </c>
      <c r="J17" cm="1">
        <f t="array" ref="J17">SUMPRODUCT(--('Raw Data'!$B$10:$Q$10='Raw Data'!$B17:$Q17))/16</f>
        <v>0.875</v>
      </c>
      <c r="K17" cm="1">
        <f t="array" ref="K17">SUMPRODUCT(--('Raw Data'!$B$11:$Q$11='Raw Data'!$B17:$Q17))/16</f>
        <v>0.5625</v>
      </c>
      <c r="L17" cm="1">
        <f t="array" ref="L17">SUMPRODUCT(--('Raw Data'!$B$12:$Q$12='Raw Data'!$B17:$Q17))/16</f>
        <v>0.6875</v>
      </c>
      <c r="M17" cm="1">
        <f t="array" ref="M17">SUMPRODUCT(--('Raw Data'!$B$13:$Q$13='Raw Data'!$B17:$Q17))/16</f>
        <v>0.8125</v>
      </c>
      <c r="N17" cm="1">
        <f t="array" ref="N17">SUMPRODUCT(--('Raw Data'!$B$14:$Q$14='Raw Data'!$B17:$Q17))/16</f>
        <v>0.6875</v>
      </c>
      <c r="O17" cm="1">
        <f t="array" ref="O17">SUMPRODUCT(--('Raw Data'!$B$15:$Q$15='Raw Data'!$B17:$Q17))/16</f>
        <v>0.75</v>
      </c>
      <c r="P17" cm="1">
        <f t="array" ref="P17">SUMPRODUCT(--('Raw Data'!$B$16:$Q$16='Raw Data'!$B17:$Q17))/16</f>
        <v>0.75</v>
      </c>
      <c r="Q17" cm="1">
        <f t="array" ref="Q17">SUMPRODUCT(--('Raw Data'!$B$17:$Q$17='Raw Data'!$B17:$Q17))/16</f>
        <v>1</v>
      </c>
      <c r="R17" cm="1">
        <f t="array" ref="R17">SUMPRODUCT(--('Raw Data'!$B$18:$Q$18='Raw Data'!$B17:$Q17))/16</f>
        <v>0.8125</v>
      </c>
      <c r="S17" cm="1">
        <f t="array" ref="S17">SUMPRODUCT(--('Raw Data'!$B$19:$Q$19='Raw Data'!$B17:$Q17))/16</f>
        <v>0.625</v>
      </c>
      <c r="T17" cm="1">
        <f t="array" ref="T17">SUMPRODUCT(--('Raw Data'!$B$20:$Q$20='Raw Data'!$B17:$Q17))/16</f>
        <v>0.625</v>
      </c>
      <c r="U17" cm="1">
        <f t="array" ref="U17">SUMPRODUCT(--('Raw Data'!$B$21:$Q$21='Raw Data'!$B17:$Q17))/16</f>
        <v>0.875</v>
      </c>
      <c r="V17" cm="1">
        <f t="array" ref="V17">SUMPRODUCT(--('Raw Data'!$B$22:$Q$22='Raw Data'!$B17:$Q17))/16</f>
        <v>0.875</v>
      </c>
      <c r="W17" cm="1">
        <f t="array" ref="W17">SUMPRODUCT(--('Raw Data'!$B$23:$Q$23='Raw Data'!$B17:$Q17))/16</f>
        <v>0.625</v>
      </c>
      <c r="X17" cm="1">
        <f t="array" ref="X17">SUMPRODUCT(--('Raw Data'!$B$24:$Q$24='Raw Data'!$B17:$Q17))/16</f>
        <v>0.4375</v>
      </c>
      <c r="Y17" cm="1">
        <f t="array" ref="Y17">SUMPRODUCT(--('Raw Data'!$B$25:$Q$25='Raw Data'!$B17:$Q17))/16</f>
        <v>0.5</v>
      </c>
    </row>
    <row r="18" spans="1:25" x14ac:dyDescent="0.3">
      <c r="A18" s="4" t="s">
        <v>35</v>
      </c>
      <c r="B18" cm="1">
        <f t="array" ref="B18">SUMPRODUCT(--('Raw Data'!$B$2:$Q$2='Raw Data'!$B18:$Q18))/16</f>
        <v>0.625</v>
      </c>
      <c r="C18" cm="1">
        <f t="array" ref="C18">SUMPRODUCT(--('Raw Data'!$B$3:$Q$3='Raw Data'!$B18:$Q18))/16</f>
        <v>0.5625</v>
      </c>
      <c r="D18" cm="1">
        <f t="array" ref="D18">SUMPRODUCT(--('Raw Data'!$B$4:$Q$4='Raw Data'!$B18:$Q18))/16</f>
        <v>0.5625</v>
      </c>
      <c r="E18" cm="1">
        <f t="array" ref="E18">SUMPRODUCT(--('Raw Data'!$B$5:$Q$5='Raw Data'!$B18:$Q18))/16</f>
        <v>0.75</v>
      </c>
      <c r="F18" cm="1">
        <f t="array" ref="F18">SUMPRODUCT(--('Raw Data'!$B$6:$Q$6='Raw Data'!$B18:$Q18))/16</f>
        <v>0.5625</v>
      </c>
      <c r="G18" cm="1">
        <f t="array" ref="G18">SUMPRODUCT(--('Raw Data'!$B$7:$Q$7='Raw Data'!$B18:$Q18))/16</f>
        <v>0.625</v>
      </c>
      <c r="H18" cm="1">
        <f t="array" ref="H18">SUMPRODUCT(--('Raw Data'!$B$8:$Q$8='Raw Data'!$B18:$Q18))/16</f>
        <v>0.8125</v>
      </c>
      <c r="I18" cm="1">
        <f t="array" ref="I18">SUMPRODUCT(--('Raw Data'!$B$9:$Q$9='Raw Data'!$B18:$Q18))/16</f>
        <v>0.75</v>
      </c>
      <c r="J18" cm="1">
        <f t="array" ref="J18">SUMPRODUCT(--('Raw Data'!$B$10:$Q$10='Raw Data'!$B18:$Q18))/16</f>
        <v>0.8125</v>
      </c>
      <c r="K18" cm="1">
        <f t="array" ref="K18">SUMPRODUCT(--('Raw Data'!$B$11:$Q$11='Raw Data'!$B18:$Q18))/16</f>
        <v>0.75</v>
      </c>
      <c r="L18" cm="1">
        <f t="array" ref="L18">SUMPRODUCT(--('Raw Data'!$B$12:$Q$12='Raw Data'!$B18:$Q18))/16</f>
        <v>0.625</v>
      </c>
      <c r="M18" cm="1">
        <f t="array" ref="M18">SUMPRODUCT(--('Raw Data'!$B$13:$Q$13='Raw Data'!$B18:$Q18))/16</f>
        <v>1</v>
      </c>
      <c r="N18" cm="1">
        <f t="array" ref="N18">SUMPRODUCT(--('Raw Data'!$B$14:$Q$14='Raw Data'!$B18:$Q18))/16</f>
        <v>0.875</v>
      </c>
      <c r="O18" cm="1">
        <f t="array" ref="O18">SUMPRODUCT(--('Raw Data'!$B$15:$Q$15='Raw Data'!$B18:$Q18))/16</f>
        <v>0.8125</v>
      </c>
      <c r="P18" cm="1">
        <f t="array" ref="P18">SUMPRODUCT(--('Raw Data'!$B$16:$Q$16='Raw Data'!$B18:$Q18))/16</f>
        <v>0.5625</v>
      </c>
      <c r="Q18" cm="1">
        <f t="array" ref="Q18">SUMPRODUCT(--('Raw Data'!$B$17:$Q$17='Raw Data'!$B18:$Q18))/16</f>
        <v>0.8125</v>
      </c>
      <c r="R18" cm="1">
        <f t="array" ref="R18">SUMPRODUCT(--('Raw Data'!$B$18:$Q$18='Raw Data'!$B18:$Q18))/16</f>
        <v>1</v>
      </c>
      <c r="S18" cm="1">
        <f t="array" ref="S18">SUMPRODUCT(--('Raw Data'!$B$19:$Q$19='Raw Data'!$B18:$Q18))/16</f>
        <v>0.6875</v>
      </c>
      <c r="T18" cm="1">
        <f t="array" ref="T18">SUMPRODUCT(--('Raw Data'!$B$20:$Q$20='Raw Data'!$B18:$Q18))/16</f>
        <v>0.6875</v>
      </c>
      <c r="U18" cm="1">
        <f t="array" ref="U18">SUMPRODUCT(--('Raw Data'!$B$21:$Q$21='Raw Data'!$B18:$Q18))/16</f>
        <v>0.6875</v>
      </c>
      <c r="V18" cm="1">
        <f t="array" ref="V18">SUMPRODUCT(--('Raw Data'!$B$22:$Q$22='Raw Data'!$B18:$Q18))/16</f>
        <v>0.6875</v>
      </c>
      <c r="W18" cm="1">
        <f t="array" ref="W18">SUMPRODUCT(--('Raw Data'!$B$23:$Q$23='Raw Data'!$B18:$Q18))/16</f>
        <v>0.6875</v>
      </c>
      <c r="X18" cm="1">
        <f t="array" ref="X18">SUMPRODUCT(--('Raw Data'!$B$24:$Q$24='Raw Data'!$B18:$Q18))/16</f>
        <v>0.25</v>
      </c>
      <c r="Y18" cm="1">
        <f t="array" ref="Y18">SUMPRODUCT(--('Raw Data'!$B$25:$Q$25='Raw Data'!$B18:$Q18))/16</f>
        <v>0.6875</v>
      </c>
    </row>
    <row r="19" spans="1:25" x14ac:dyDescent="0.3">
      <c r="A19" s="4" t="s">
        <v>26</v>
      </c>
      <c r="B19" cm="1">
        <f t="array" ref="B19">SUMPRODUCT(--('Raw Data'!$B$2:$Q$2='Raw Data'!$B19:$Q19))/16</f>
        <v>0.5625</v>
      </c>
      <c r="C19" cm="1">
        <f t="array" ref="C19">SUMPRODUCT(--('Raw Data'!$B$3:$Q$3='Raw Data'!$B19:$Q19))/16</f>
        <v>0.5</v>
      </c>
      <c r="D19" cm="1">
        <f t="array" ref="D19">SUMPRODUCT(--('Raw Data'!$B$4:$Q$4='Raw Data'!$B19:$Q19))/16</f>
        <v>0.5</v>
      </c>
      <c r="E19" cm="1">
        <f t="array" ref="E19">SUMPRODUCT(--('Raw Data'!$B$5:$Q$5='Raw Data'!$B19:$Q19))/16</f>
        <v>0.5625</v>
      </c>
      <c r="F19" cm="1">
        <f t="array" ref="F19">SUMPRODUCT(--('Raw Data'!$B$6:$Q$6='Raw Data'!$B19:$Q19))/16</f>
        <v>0.5</v>
      </c>
      <c r="G19" cm="1">
        <f t="array" ref="G19">SUMPRODUCT(--('Raw Data'!$B$7:$Q$7='Raw Data'!$B19:$Q19))/16</f>
        <v>0.5625</v>
      </c>
      <c r="H19" cm="1">
        <f t="array" ref="H19">SUMPRODUCT(--('Raw Data'!$B$8:$Q$8='Raw Data'!$B19:$Q19))/16</f>
        <v>0.625</v>
      </c>
      <c r="I19" cm="1">
        <f t="array" ref="I19">SUMPRODUCT(--('Raw Data'!$B$9:$Q$9='Raw Data'!$B19:$Q19))/16</f>
        <v>0.8125</v>
      </c>
      <c r="J19" cm="1">
        <f t="array" ref="J19">SUMPRODUCT(--('Raw Data'!$B$10:$Q$10='Raw Data'!$B19:$Q19))/16</f>
        <v>0.5</v>
      </c>
      <c r="K19" cm="1">
        <f t="array" ref="K19">SUMPRODUCT(--('Raw Data'!$B$11:$Q$11='Raw Data'!$B19:$Q19))/16</f>
        <v>0.5625</v>
      </c>
      <c r="L19" cm="1">
        <f t="array" ref="L19">SUMPRODUCT(--('Raw Data'!$B$12:$Q$12='Raw Data'!$B19:$Q19))/16</f>
        <v>0.5625</v>
      </c>
      <c r="M19" cm="1">
        <f t="array" ref="M19">SUMPRODUCT(--('Raw Data'!$B$13:$Q$13='Raw Data'!$B19:$Q19))/16</f>
        <v>0.6875</v>
      </c>
      <c r="N19" cm="1">
        <f t="array" ref="N19">SUMPRODUCT(--('Raw Data'!$B$14:$Q$14='Raw Data'!$B19:$Q19))/16</f>
        <v>0.6875</v>
      </c>
      <c r="O19" cm="1">
        <f t="array" ref="O19">SUMPRODUCT(--('Raw Data'!$B$15:$Q$15='Raw Data'!$B19:$Q19))/16</f>
        <v>0.75</v>
      </c>
      <c r="P19" cm="1">
        <f t="array" ref="P19">SUMPRODUCT(--('Raw Data'!$B$16:$Q$16='Raw Data'!$B19:$Q19))/16</f>
        <v>0.75</v>
      </c>
      <c r="Q19" cm="1">
        <f t="array" ref="Q19">SUMPRODUCT(--('Raw Data'!$B$17:$Q$17='Raw Data'!$B19:$Q19))/16</f>
        <v>0.625</v>
      </c>
      <c r="R19" cm="1">
        <f t="array" ref="R19">SUMPRODUCT(--('Raw Data'!$B$18:$Q$18='Raw Data'!$B19:$Q19))/16</f>
        <v>0.6875</v>
      </c>
      <c r="S19" cm="1">
        <f t="array" ref="S19">SUMPRODUCT(--('Raw Data'!$B$19:$Q$19='Raw Data'!$B19:$Q19))/16</f>
        <v>1</v>
      </c>
      <c r="T19" cm="1">
        <f t="array" ref="T19">SUMPRODUCT(--('Raw Data'!$B$20:$Q$20='Raw Data'!$B19:$Q19))/16</f>
        <v>0.75</v>
      </c>
      <c r="U19" cm="1">
        <f t="array" ref="U19">SUMPRODUCT(--('Raw Data'!$B$21:$Q$21='Raw Data'!$B19:$Q19))/16</f>
        <v>0.75</v>
      </c>
      <c r="V19" cm="1">
        <f t="array" ref="V19">SUMPRODUCT(--('Raw Data'!$B$22:$Q$22='Raw Data'!$B19:$Q19))/16</f>
        <v>0.75</v>
      </c>
      <c r="W19" cm="1">
        <f t="array" ref="W19">SUMPRODUCT(--('Raw Data'!$B$23:$Q$23='Raw Data'!$B19:$Q19))/16</f>
        <v>0.875</v>
      </c>
      <c r="X19" cm="1">
        <f t="array" ref="X19">SUMPRODUCT(--('Raw Data'!$B$24:$Q$24='Raw Data'!$B19:$Q19))/16</f>
        <v>0.4375</v>
      </c>
      <c r="Y19" cm="1">
        <f t="array" ref="Y19">SUMPRODUCT(--('Raw Data'!$B$25:$Q$25='Raw Data'!$B19:$Q19))/16</f>
        <v>0.625</v>
      </c>
    </row>
    <row r="20" spans="1:25" x14ac:dyDescent="0.3">
      <c r="A20" s="4" t="s">
        <v>36</v>
      </c>
      <c r="B20" cm="1">
        <f t="array" ref="B20">SUMPRODUCT(--('Raw Data'!$B$2:$Q$2='Raw Data'!$B20:$Q20))/16</f>
        <v>0.4375</v>
      </c>
      <c r="C20" cm="1">
        <f t="array" ref="C20">SUMPRODUCT(--('Raw Data'!$B$3:$Q$3='Raw Data'!$B20:$Q20))/16</f>
        <v>0.375</v>
      </c>
      <c r="D20" cm="1">
        <f t="array" ref="D20">SUMPRODUCT(--('Raw Data'!$B$4:$Q$4='Raw Data'!$B20:$Q20))/16</f>
        <v>0.375</v>
      </c>
      <c r="E20" cm="1">
        <f t="array" ref="E20">SUMPRODUCT(--('Raw Data'!$B$5:$Q$5='Raw Data'!$B20:$Q20))/16</f>
        <v>0.4375</v>
      </c>
      <c r="F20" cm="1">
        <f t="array" ref="F20">SUMPRODUCT(--('Raw Data'!$B$6:$Q$6='Raw Data'!$B20:$Q20))/16</f>
        <v>0.375</v>
      </c>
      <c r="G20" cm="1">
        <f t="array" ref="G20">SUMPRODUCT(--('Raw Data'!$B$7:$Q$7='Raw Data'!$B20:$Q20))/16</f>
        <v>0.4375</v>
      </c>
      <c r="H20" cm="1">
        <f t="array" ref="H20">SUMPRODUCT(--('Raw Data'!$B$8:$Q$8='Raw Data'!$B20:$Q20))/16</f>
        <v>0.5</v>
      </c>
      <c r="I20" cm="1">
        <f t="array" ref="I20">SUMPRODUCT(--('Raw Data'!$B$9:$Q$9='Raw Data'!$B20:$Q20))/16</f>
        <v>0.6875</v>
      </c>
      <c r="J20" cm="1">
        <f t="array" ref="J20">SUMPRODUCT(--('Raw Data'!$B$10:$Q$10='Raw Data'!$B20:$Q20))/16</f>
        <v>0.5</v>
      </c>
      <c r="K20" cm="1">
        <f t="array" ref="K20">SUMPRODUCT(--('Raw Data'!$B$11:$Q$11='Raw Data'!$B20:$Q20))/16</f>
        <v>0.4375</v>
      </c>
      <c r="L20" cm="1">
        <f t="array" ref="L20">SUMPRODUCT(--('Raw Data'!$B$12:$Q$12='Raw Data'!$B20:$Q20))/16</f>
        <v>0.8125</v>
      </c>
      <c r="M20" cm="1">
        <f t="array" ref="M20">SUMPRODUCT(--('Raw Data'!$B$13:$Q$13='Raw Data'!$B20:$Q20))/16</f>
        <v>0.6875</v>
      </c>
      <c r="N20" cm="1">
        <f t="array" ref="N20">SUMPRODUCT(--('Raw Data'!$B$14:$Q$14='Raw Data'!$B20:$Q20))/16</f>
        <v>0.5625</v>
      </c>
      <c r="O20" cm="1">
        <f t="array" ref="O20">SUMPRODUCT(--('Raw Data'!$B$15:$Q$15='Raw Data'!$B20:$Q20))/16</f>
        <v>0.75</v>
      </c>
      <c r="P20" cm="1">
        <f t="array" ref="P20">SUMPRODUCT(--('Raw Data'!$B$16:$Q$16='Raw Data'!$B20:$Q20))/16</f>
        <v>0.75</v>
      </c>
      <c r="Q20" cm="1">
        <f t="array" ref="Q20">SUMPRODUCT(--('Raw Data'!$B$17:$Q$17='Raw Data'!$B20:$Q20))/16</f>
        <v>0.625</v>
      </c>
      <c r="R20" cm="1">
        <f t="array" ref="R20">SUMPRODUCT(--('Raw Data'!$B$18:$Q$18='Raw Data'!$B20:$Q20))/16</f>
        <v>0.6875</v>
      </c>
      <c r="S20" cm="1">
        <f t="array" ref="S20">SUMPRODUCT(--('Raw Data'!$B$19:$Q$19='Raw Data'!$B20:$Q20))/16</f>
        <v>0.75</v>
      </c>
      <c r="T20" cm="1">
        <f t="array" ref="T20">SUMPRODUCT(--('Raw Data'!$B$20:$Q$20='Raw Data'!$B20:$Q20))/16</f>
        <v>1</v>
      </c>
      <c r="U20" cm="1">
        <f t="array" ref="U20">SUMPRODUCT(--('Raw Data'!$B$21:$Q$21='Raw Data'!$B20:$Q20))/16</f>
        <v>0.625</v>
      </c>
      <c r="V20" cm="1">
        <f t="array" ref="V20">SUMPRODUCT(--('Raw Data'!$B$22:$Q$22='Raw Data'!$B20:$Q20))/16</f>
        <v>0.625</v>
      </c>
      <c r="W20" cm="1">
        <f t="array" ref="W20">SUMPRODUCT(--('Raw Data'!$B$23:$Q$23='Raw Data'!$B20:$Q20))/16</f>
        <v>0.625</v>
      </c>
      <c r="X20" cm="1">
        <f t="array" ref="X20">SUMPRODUCT(--('Raw Data'!$B$24:$Q$24='Raw Data'!$B20:$Q20))/16</f>
        <v>0.5625</v>
      </c>
      <c r="Y20" cm="1">
        <f t="array" ref="Y20">SUMPRODUCT(--('Raw Data'!$B$25:$Q$25='Raw Data'!$B20:$Q20))/16</f>
        <v>0.5</v>
      </c>
    </row>
    <row r="21" spans="1:25" x14ac:dyDescent="0.3">
      <c r="A21" s="4" t="s">
        <v>27</v>
      </c>
      <c r="B21" cm="1">
        <f t="array" ref="B21">SUMPRODUCT(--('Raw Data'!$B$2:$Q$2='Raw Data'!$B21:$Q21))/16</f>
        <v>0.3125</v>
      </c>
      <c r="C21" cm="1">
        <f t="array" ref="C21">SUMPRODUCT(--('Raw Data'!$B$3:$Q$3='Raw Data'!$B21:$Q21))/16</f>
        <v>0.25</v>
      </c>
      <c r="D21" cm="1">
        <f t="array" ref="D21">SUMPRODUCT(--('Raw Data'!$B$4:$Q$4='Raw Data'!$B21:$Q21))/16</f>
        <v>0.25</v>
      </c>
      <c r="E21" cm="1">
        <f t="array" ref="E21">SUMPRODUCT(--('Raw Data'!$B$5:$Q$5='Raw Data'!$B21:$Q21))/16</f>
        <v>0.4375</v>
      </c>
      <c r="F21" cm="1">
        <f t="array" ref="F21">SUMPRODUCT(--('Raw Data'!$B$6:$Q$6='Raw Data'!$B21:$Q21))/16</f>
        <v>0.25</v>
      </c>
      <c r="G21" cm="1">
        <f t="array" ref="G21">SUMPRODUCT(--('Raw Data'!$B$7:$Q$7='Raw Data'!$B21:$Q21))/16</f>
        <v>0.3125</v>
      </c>
      <c r="H21" cm="1">
        <f t="array" ref="H21">SUMPRODUCT(--('Raw Data'!$B$8:$Q$8='Raw Data'!$B21:$Q21))/16</f>
        <v>0.5</v>
      </c>
      <c r="I21" cm="1">
        <f t="array" ref="I21">SUMPRODUCT(--('Raw Data'!$B$9:$Q$9='Raw Data'!$B21:$Q21))/16</f>
        <v>0.5625</v>
      </c>
      <c r="J21" cm="1">
        <f t="array" ref="J21">SUMPRODUCT(--('Raw Data'!$B$10:$Q$10='Raw Data'!$B21:$Q21))/16</f>
        <v>0.75</v>
      </c>
      <c r="K21" cm="1">
        <f t="array" ref="K21">SUMPRODUCT(--('Raw Data'!$B$11:$Q$11='Raw Data'!$B21:$Q21))/16</f>
        <v>0.4375</v>
      </c>
      <c r="L21" cm="1">
        <f t="array" ref="L21">SUMPRODUCT(--('Raw Data'!$B$12:$Q$12='Raw Data'!$B21:$Q21))/16</f>
        <v>0.5625</v>
      </c>
      <c r="M21" cm="1">
        <f t="array" ref="M21">SUMPRODUCT(--('Raw Data'!$B$13:$Q$13='Raw Data'!$B21:$Q21))/16</f>
        <v>0.6875</v>
      </c>
      <c r="N21" cm="1">
        <f t="array" ref="N21">SUMPRODUCT(--('Raw Data'!$B$14:$Q$14='Raw Data'!$B21:$Q21))/16</f>
        <v>0.5625</v>
      </c>
      <c r="O21" cm="1">
        <f t="array" ref="O21">SUMPRODUCT(--('Raw Data'!$B$15:$Q$15='Raw Data'!$B21:$Q21))/16</f>
        <v>0.75</v>
      </c>
      <c r="P21" cm="1">
        <f t="array" ref="P21">SUMPRODUCT(--('Raw Data'!$B$16:$Q$16='Raw Data'!$B21:$Q21))/16</f>
        <v>0.875</v>
      </c>
      <c r="Q21" cm="1">
        <f t="array" ref="Q21">SUMPRODUCT(--('Raw Data'!$B$17:$Q$17='Raw Data'!$B21:$Q21))/16</f>
        <v>0.875</v>
      </c>
      <c r="R21" cm="1">
        <f t="array" ref="R21">SUMPRODUCT(--('Raw Data'!$B$18:$Q$18='Raw Data'!$B21:$Q21))/16</f>
        <v>0.6875</v>
      </c>
      <c r="S21" cm="1">
        <f t="array" ref="S21">SUMPRODUCT(--('Raw Data'!$B$19:$Q$19='Raw Data'!$B21:$Q21))/16</f>
        <v>0.75</v>
      </c>
      <c r="T21" cm="1">
        <f t="array" ref="T21">SUMPRODUCT(--('Raw Data'!$B$20:$Q$20='Raw Data'!$B21:$Q21))/16</f>
        <v>0.625</v>
      </c>
      <c r="U21" cm="1">
        <f t="array" ref="U21">SUMPRODUCT(--('Raw Data'!$B$21:$Q$21='Raw Data'!$B21:$Q21))/16</f>
        <v>1</v>
      </c>
      <c r="V21" cm="1">
        <f t="array" ref="V21">SUMPRODUCT(--('Raw Data'!$B$22:$Q$22='Raw Data'!$B21:$Q21))/16</f>
        <v>1</v>
      </c>
      <c r="W21" cm="1">
        <f t="array" ref="W21">SUMPRODUCT(--('Raw Data'!$B$23:$Q$23='Raw Data'!$B21:$Q21))/16</f>
        <v>0.75</v>
      </c>
      <c r="X21" cm="1">
        <f t="array" ref="X21">SUMPRODUCT(--('Raw Data'!$B$24:$Q$24='Raw Data'!$B21:$Q21))/16</f>
        <v>0.5625</v>
      </c>
      <c r="Y21" cm="1">
        <f t="array" ref="Y21">SUMPRODUCT(--('Raw Data'!$B$25:$Q$25='Raw Data'!$B21:$Q21))/16</f>
        <v>0.375</v>
      </c>
    </row>
    <row r="22" spans="1:25" x14ac:dyDescent="0.3">
      <c r="A22" s="4" t="s">
        <v>28</v>
      </c>
      <c r="B22" cm="1">
        <f t="array" ref="B22">SUMPRODUCT(--('Raw Data'!$B$2:$Q$2='Raw Data'!$B22:$Q22))/16</f>
        <v>0.3125</v>
      </c>
      <c r="C22" cm="1">
        <f t="array" ref="C22">SUMPRODUCT(--('Raw Data'!$B$3:$Q$3='Raw Data'!$B22:$Q22))/16</f>
        <v>0.25</v>
      </c>
      <c r="D22" cm="1">
        <f t="array" ref="D22">SUMPRODUCT(--('Raw Data'!$B$4:$Q$4='Raw Data'!$B22:$Q22))/16</f>
        <v>0.25</v>
      </c>
      <c r="E22" cm="1">
        <f t="array" ref="E22">SUMPRODUCT(--('Raw Data'!$B$5:$Q$5='Raw Data'!$B22:$Q22))/16</f>
        <v>0.4375</v>
      </c>
      <c r="F22" cm="1">
        <f t="array" ref="F22">SUMPRODUCT(--('Raw Data'!$B$6:$Q$6='Raw Data'!$B22:$Q22))/16</f>
        <v>0.25</v>
      </c>
      <c r="G22" cm="1">
        <f t="array" ref="G22">SUMPRODUCT(--('Raw Data'!$B$7:$Q$7='Raw Data'!$B22:$Q22))/16</f>
        <v>0.3125</v>
      </c>
      <c r="H22" cm="1">
        <f t="array" ref="H22">SUMPRODUCT(--('Raw Data'!$B$8:$Q$8='Raw Data'!$B22:$Q22))/16</f>
        <v>0.5</v>
      </c>
      <c r="I22" cm="1">
        <f t="array" ref="I22">SUMPRODUCT(--('Raw Data'!$B$9:$Q$9='Raw Data'!$B22:$Q22))/16</f>
        <v>0.5625</v>
      </c>
      <c r="J22" cm="1">
        <f t="array" ref="J22">SUMPRODUCT(--('Raw Data'!$B$10:$Q$10='Raw Data'!$B22:$Q22))/16</f>
        <v>0.75</v>
      </c>
      <c r="K22" cm="1">
        <f t="array" ref="K22">SUMPRODUCT(--('Raw Data'!$B$11:$Q$11='Raw Data'!$B22:$Q22))/16</f>
        <v>0.4375</v>
      </c>
      <c r="L22" cm="1">
        <f t="array" ref="L22">SUMPRODUCT(--('Raw Data'!$B$12:$Q$12='Raw Data'!$B22:$Q22))/16</f>
        <v>0.5625</v>
      </c>
      <c r="M22" cm="1">
        <f t="array" ref="M22">SUMPRODUCT(--('Raw Data'!$B$13:$Q$13='Raw Data'!$B22:$Q22))/16</f>
        <v>0.6875</v>
      </c>
      <c r="N22" cm="1">
        <f t="array" ref="N22">SUMPRODUCT(--('Raw Data'!$B$14:$Q$14='Raw Data'!$B22:$Q22))/16</f>
        <v>0.5625</v>
      </c>
      <c r="O22" cm="1">
        <f t="array" ref="O22">SUMPRODUCT(--('Raw Data'!$B$15:$Q$15='Raw Data'!$B22:$Q22))/16</f>
        <v>0.75</v>
      </c>
      <c r="P22" cm="1">
        <f t="array" ref="P22">SUMPRODUCT(--('Raw Data'!$B$16:$Q$16='Raw Data'!$B22:$Q22))/16</f>
        <v>0.875</v>
      </c>
      <c r="Q22" cm="1">
        <f t="array" ref="Q22">SUMPRODUCT(--('Raw Data'!$B$17:$Q$17='Raw Data'!$B22:$Q22))/16</f>
        <v>0.875</v>
      </c>
      <c r="R22" cm="1">
        <f t="array" ref="R22">SUMPRODUCT(--('Raw Data'!$B$18:$Q$18='Raw Data'!$B22:$Q22))/16</f>
        <v>0.6875</v>
      </c>
      <c r="S22" cm="1">
        <f t="array" ref="S22">SUMPRODUCT(--('Raw Data'!$B$19:$Q$19='Raw Data'!$B22:$Q22))/16</f>
        <v>0.75</v>
      </c>
      <c r="T22" cm="1">
        <f t="array" ref="T22">SUMPRODUCT(--('Raw Data'!$B$20:$Q$20='Raw Data'!$B22:$Q22))/16</f>
        <v>0.625</v>
      </c>
      <c r="U22" cm="1">
        <f t="array" ref="U22">SUMPRODUCT(--('Raw Data'!$B$21:$Q$21='Raw Data'!$B22:$Q22))/16</f>
        <v>1</v>
      </c>
      <c r="V22" cm="1">
        <f t="array" ref="V22">SUMPRODUCT(--('Raw Data'!$B$22:$Q$22='Raw Data'!$B22:$Q22))/16</f>
        <v>1</v>
      </c>
      <c r="W22" cm="1">
        <f t="array" ref="W22">SUMPRODUCT(--('Raw Data'!$B$23:$Q$23='Raw Data'!$B22:$Q22))/16</f>
        <v>0.75</v>
      </c>
      <c r="X22" cm="1">
        <f t="array" ref="X22">SUMPRODUCT(--('Raw Data'!$B$24:$Q$24='Raw Data'!$B22:$Q22))/16</f>
        <v>0.5625</v>
      </c>
      <c r="Y22" cm="1">
        <f t="array" ref="Y22">SUMPRODUCT(--('Raw Data'!$B$25:$Q$25='Raw Data'!$B22:$Q22))/16</f>
        <v>0.375</v>
      </c>
    </row>
    <row r="23" spans="1:25" x14ac:dyDescent="0.3">
      <c r="A23" s="4" t="s">
        <v>38</v>
      </c>
      <c r="B23" cm="1">
        <f t="array" ref="B23">SUMPRODUCT(--('Raw Data'!$B$2:$Q$2='Raw Data'!$B23:$Q23))/16</f>
        <v>0.4375</v>
      </c>
      <c r="C23" cm="1">
        <f t="array" ref="C23">SUMPRODUCT(--('Raw Data'!$B$3:$Q$3='Raw Data'!$B23:$Q23))/16</f>
        <v>0.375</v>
      </c>
      <c r="D23" cm="1">
        <f t="array" ref="D23">SUMPRODUCT(--('Raw Data'!$B$4:$Q$4='Raw Data'!$B23:$Q23))/16</f>
        <v>0.375</v>
      </c>
      <c r="E23" cm="1">
        <f t="array" ref="E23">SUMPRODUCT(--('Raw Data'!$B$5:$Q$5='Raw Data'!$B23:$Q23))/16</f>
        <v>0.5625</v>
      </c>
      <c r="F23" cm="1">
        <f t="array" ref="F23">SUMPRODUCT(--('Raw Data'!$B$6:$Q$6='Raw Data'!$B23:$Q23))/16</f>
        <v>0.5</v>
      </c>
      <c r="G23" cm="1">
        <f t="array" ref="G23">SUMPRODUCT(--('Raw Data'!$B$7:$Q$7='Raw Data'!$B23:$Q23))/16</f>
        <v>0.4375</v>
      </c>
      <c r="H23" cm="1">
        <f t="array" ref="H23">SUMPRODUCT(--('Raw Data'!$B$8:$Q$8='Raw Data'!$B23:$Q23))/16</f>
        <v>0.625</v>
      </c>
      <c r="I23" cm="1">
        <f t="array" ref="I23">SUMPRODUCT(--('Raw Data'!$B$9:$Q$9='Raw Data'!$B23:$Q23))/16</f>
        <v>0.6875</v>
      </c>
      <c r="J23" cm="1">
        <f t="array" ref="J23">SUMPRODUCT(--('Raw Data'!$B$10:$Q$10='Raw Data'!$B23:$Q23))/16</f>
        <v>0.5</v>
      </c>
      <c r="K23" cm="1">
        <f t="array" ref="K23">SUMPRODUCT(--('Raw Data'!$B$11:$Q$11='Raw Data'!$B23:$Q23))/16</f>
        <v>0.5625</v>
      </c>
      <c r="L23" cm="1">
        <f t="array" ref="L23">SUMPRODUCT(--('Raw Data'!$B$12:$Q$12='Raw Data'!$B23:$Q23))/16</f>
        <v>0.4375</v>
      </c>
      <c r="M23" cm="1">
        <f t="array" ref="M23">SUMPRODUCT(--('Raw Data'!$B$13:$Q$13='Raw Data'!$B23:$Q23))/16</f>
        <v>0.6875</v>
      </c>
      <c r="N23" cm="1">
        <f t="array" ref="N23">SUMPRODUCT(--('Raw Data'!$B$14:$Q$14='Raw Data'!$B23:$Q23))/16</f>
        <v>0.6875</v>
      </c>
      <c r="O23" cm="1">
        <f t="array" ref="O23">SUMPRODUCT(--('Raw Data'!$B$15:$Q$15='Raw Data'!$B23:$Q23))/16</f>
        <v>0.625</v>
      </c>
      <c r="P23" cm="1">
        <f t="array" ref="P23">SUMPRODUCT(--('Raw Data'!$B$16:$Q$16='Raw Data'!$B23:$Q23))/16</f>
        <v>0.625</v>
      </c>
      <c r="Q23" cm="1">
        <f t="array" ref="Q23">SUMPRODUCT(--('Raw Data'!$B$17:$Q$17='Raw Data'!$B23:$Q23))/16</f>
        <v>0.625</v>
      </c>
      <c r="R23" cm="1">
        <f t="array" ref="R23">SUMPRODUCT(--('Raw Data'!$B$18:$Q$18='Raw Data'!$B23:$Q23))/16</f>
        <v>0.6875</v>
      </c>
      <c r="S23" cm="1">
        <f t="array" ref="S23">SUMPRODUCT(--('Raw Data'!$B$19:$Q$19='Raw Data'!$B23:$Q23))/16</f>
        <v>0.875</v>
      </c>
      <c r="T23" cm="1">
        <f t="array" ref="T23">SUMPRODUCT(--('Raw Data'!$B$20:$Q$20='Raw Data'!$B23:$Q23))/16</f>
        <v>0.625</v>
      </c>
      <c r="U23" cm="1">
        <f t="array" ref="U23">SUMPRODUCT(--('Raw Data'!$B$21:$Q$21='Raw Data'!$B23:$Q23))/16</f>
        <v>0.75</v>
      </c>
      <c r="V23" cm="1">
        <f t="array" ref="V23">SUMPRODUCT(--('Raw Data'!$B$22:$Q$22='Raw Data'!$B23:$Q23))/16</f>
        <v>0.75</v>
      </c>
      <c r="W23" cm="1">
        <f t="array" ref="W23">SUMPRODUCT(--('Raw Data'!$B$23:$Q$23='Raw Data'!$B23:$Q23))/16</f>
        <v>1</v>
      </c>
      <c r="X23" cm="1">
        <f t="array" ref="X23">SUMPRODUCT(--('Raw Data'!$B$24:$Q$24='Raw Data'!$B23:$Q23))/16</f>
        <v>0.3125</v>
      </c>
      <c r="Y23" cm="1">
        <f t="array" ref="Y23">SUMPRODUCT(--('Raw Data'!$B$25:$Q$25='Raw Data'!$B23:$Q23))/16</f>
        <v>0.5</v>
      </c>
    </row>
    <row r="24" spans="1:25" x14ac:dyDescent="0.3">
      <c r="A24" s="6" t="s">
        <v>33</v>
      </c>
      <c r="B24" cm="1">
        <f t="array" ref="B24">SUMPRODUCT(--('Raw Data'!$B$2:$Q$2='Raw Data'!$B24:$Q24))/16</f>
        <v>0.375</v>
      </c>
      <c r="C24" cm="1">
        <f t="array" ref="C24">SUMPRODUCT(--('Raw Data'!$B$3:$Q$3='Raw Data'!$B24:$Q24))/16</f>
        <v>0.4375</v>
      </c>
      <c r="D24" cm="1">
        <f t="array" ref="D24">SUMPRODUCT(--('Raw Data'!$B$4:$Q$4='Raw Data'!$B24:$Q24))/16</f>
        <v>0.3125</v>
      </c>
      <c r="E24" cm="1">
        <f t="array" ref="E24">SUMPRODUCT(--('Raw Data'!$B$5:$Q$5='Raw Data'!$B24:$Q24))/16</f>
        <v>0.25</v>
      </c>
      <c r="F24" cm="1">
        <f t="array" ref="F24">SUMPRODUCT(--('Raw Data'!$B$6:$Q$6='Raw Data'!$B24:$Q24))/16</f>
        <v>0.3125</v>
      </c>
      <c r="G24" cm="1">
        <f t="array" ref="G24">SUMPRODUCT(--('Raw Data'!$B$7:$Q$7='Raw Data'!$B24:$Q24))/16</f>
        <v>0.25</v>
      </c>
      <c r="H24" cm="1">
        <f t="array" ref="H24">SUMPRODUCT(--('Raw Data'!$B$8:$Q$8='Raw Data'!$B24:$Q24))/16</f>
        <v>0.1875</v>
      </c>
      <c r="I24" cm="1">
        <f t="array" ref="I24">SUMPRODUCT(--('Raw Data'!$B$9:$Q$9='Raw Data'!$B24:$Q24))/16</f>
        <v>0.375</v>
      </c>
      <c r="J24" cm="1">
        <f t="array" ref="J24">SUMPRODUCT(--('Raw Data'!$B$10:$Q$10='Raw Data'!$B24:$Q24))/16</f>
        <v>0.4375</v>
      </c>
      <c r="K24" cm="1">
        <f t="array" ref="K24">SUMPRODUCT(--('Raw Data'!$B$11:$Q$11='Raw Data'!$B24:$Q24))/16</f>
        <v>0.25</v>
      </c>
      <c r="L24" cm="1">
        <f t="array" ref="L24">SUMPRODUCT(--('Raw Data'!$B$12:$Q$12='Raw Data'!$B24:$Q24))/16</f>
        <v>0.625</v>
      </c>
      <c r="M24" cm="1">
        <f t="array" ref="M24">SUMPRODUCT(--('Raw Data'!$B$13:$Q$13='Raw Data'!$B24:$Q24))/16</f>
        <v>0.25</v>
      </c>
      <c r="N24" cm="1">
        <f t="array" ref="N24">SUMPRODUCT(--('Raw Data'!$B$14:$Q$14='Raw Data'!$B24:$Q24))/16</f>
        <v>0.125</v>
      </c>
      <c r="O24" cm="1">
        <f t="array" ref="O24">SUMPRODUCT(--('Raw Data'!$B$15:$Q$15='Raw Data'!$B24:$Q24))/16</f>
        <v>0.4375</v>
      </c>
      <c r="P24" cm="1">
        <f t="array" ref="P24">SUMPRODUCT(--('Raw Data'!$B$16:$Q$16='Raw Data'!$B24:$Q24))/16</f>
        <v>0.6875</v>
      </c>
      <c r="Q24" cm="1">
        <f t="array" ref="Q24">SUMPRODUCT(--('Raw Data'!$B$17:$Q$17='Raw Data'!$B24:$Q24))/16</f>
        <v>0.4375</v>
      </c>
      <c r="R24" cm="1">
        <f t="array" ref="R24">SUMPRODUCT(--('Raw Data'!$B$18:$Q$18='Raw Data'!$B24:$Q24))/16</f>
        <v>0.25</v>
      </c>
      <c r="S24" cm="1">
        <f t="array" ref="S24">SUMPRODUCT(--('Raw Data'!$B$19:$Q$19='Raw Data'!$B24:$Q24))/16</f>
        <v>0.4375</v>
      </c>
      <c r="T24" cm="1">
        <f t="array" ref="T24">SUMPRODUCT(--('Raw Data'!$B$20:$Q$20='Raw Data'!$B24:$Q24))/16</f>
        <v>0.5625</v>
      </c>
      <c r="U24" cm="1">
        <f t="array" ref="U24">SUMPRODUCT(--('Raw Data'!$B$21:$Q$21='Raw Data'!$B24:$Q24))/16</f>
        <v>0.5625</v>
      </c>
      <c r="V24" cm="1">
        <f t="array" ref="V24">SUMPRODUCT(--('Raw Data'!$B$22:$Q$22='Raw Data'!$B24:$Q24))/16</f>
        <v>0.5625</v>
      </c>
      <c r="W24" cm="1">
        <f t="array" ref="W24">SUMPRODUCT(--('Raw Data'!$B$23:$Q$23='Raw Data'!$B24:$Q24))/16</f>
        <v>0.3125</v>
      </c>
      <c r="X24" cm="1">
        <f t="array" ref="X24">SUMPRODUCT(--('Raw Data'!$B$24:$Q$24='Raw Data'!$B24:$Q24))/16</f>
        <v>1</v>
      </c>
      <c r="Y24" cm="1">
        <f t="array" ref="Y24">SUMPRODUCT(--('Raw Data'!$B$25:$Q$25='Raw Data'!$B24:$Q24))/16</f>
        <v>0.3125</v>
      </c>
    </row>
    <row r="25" spans="1:25" x14ac:dyDescent="0.3">
      <c r="A25" s="6" t="s">
        <v>34</v>
      </c>
      <c r="B25" cm="1">
        <f t="array" ref="B25">SUMPRODUCT(--('Raw Data'!$B$2:$Q$2='Raw Data'!$B25:$Q25))/16</f>
        <v>0.9375</v>
      </c>
      <c r="C25" cm="1">
        <f t="array" ref="C25">SUMPRODUCT(--('Raw Data'!$B$3:$Q$3='Raw Data'!$B25:$Q25))/16</f>
        <v>0.875</v>
      </c>
      <c r="D25" cm="1">
        <f t="array" ref="D25">SUMPRODUCT(--('Raw Data'!$B$4:$Q$4='Raw Data'!$B25:$Q25))/16</f>
        <v>0.875</v>
      </c>
      <c r="E25" cm="1">
        <f t="array" ref="E25">SUMPRODUCT(--('Raw Data'!$B$5:$Q$5='Raw Data'!$B25:$Q25))/16</f>
        <v>0.8125</v>
      </c>
      <c r="F25" cm="1">
        <f t="array" ref="F25">SUMPRODUCT(--('Raw Data'!$B$6:$Q$6='Raw Data'!$B25:$Q25))/16</f>
        <v>0.75</v>
      </c>
      <c r="G25" cm="1">
        <f t="array" ref="G25">SUMPRODUCT(--('Raw Data'!$B$7:$Q$7='Raw Data'!$B25:$Q25))/16</f>
        <v>0.8125</v>
      </c>
      <c r="H25" cm="1">
        <f t="array" ref="H25">SUMPRODUCT(--('Raw Data'!$B$8:$Q$8='Raw Data'!$B25:$Q25))/16</f>
        <v>0.875</v>
      </c>
      <c r="I25" cm="1">
        <f t="array" ref="I25">SUMPRODUCT(--('Raw Data'!$B$9:$Q$9='Raw Data'!$B25:$Q25))/16</f>
        <v>0.8125</v>
      </c>
      <c r="J25" cm="1">
        <f t="array" ref="J25">SUMPRODUCT(--('Raw Data'!$B$10:$Q$10='Raw Data'!$B25:$Q25))/16</f>
        <v>0.625</v>
      </c>
      <c r="K25" cm="1">
        <f t="array" ref="K25">SUMPRODUCT(--('Raw Data'!$B$11:$Q$11='Raw Data'!$B25:$Q25))/16</f>
        <v>0.8125</v>
      </c>
      <c r="L25" cm="1">
        <f t="array" ref="L25">SUMPRODUCT(--('Raw Data'!$B$12:$Q$12='Raw Data'!$B25:$Q25))/16</f>
        <v>0.5625</v>
      </c>
      <c r="M25" cm="1">
        <f t="array" ref="M25">SUMPRODUCT(--('Raw Data'!$B$13:$Q$13='Raw Data'!$B25:$Q25))/16</f>
        <v>0.6875</v>
      </c>
      <c r="N25" cm="1">
        <f t="array" ref="N25">SUMPRODUCT(--('Raw Data'!$B$14:$Q$14='Raw Data'!$B25:$Q25))/16</f>
        <v>0.8125</v>
      </c>
      <c r="O25" cm="1">
        <f t="array" ref="O25">SUMPRODUCT(--('Raw Data'!$B$15:$Q$15='Raw Data'!$B25:$Q25))/16</f>
        <v>0.625</v>
      </c>
      <c r="P25" cm="1">
        <f t="array" ref="P25">SUMPRODUCT(--('Raw Data'!$B$16:$Q$16='Raw Data'!$B25:$Q25))/16</f>
        <v>0.375</v>
      </c>
      <c r="Q25" cm="1">
        <f t="array" ref="Q25">SUMPRODUCT(--('Raw Data'!$B$17:$Q$17='Raw Data'!$B25:$Q25))/16</f>
        <v>0.5</v>
      </c>
      <c r="R25" cm="1">
        <f t="array" ref="R25">SUMPRODUCT(--('Raw Data'!$B$18:$Q$18='Raw Data'!$B25:$Q25))/16</f>
        <v>0.6875</v>
      </c>
      <c r="S25" cm="1">
        <f t="array" ref="S25">SUMPRODUCT(--('Raw Data'!$B$19:$Q$19='Raw Data'!$B25:$Q25))/16</f>
        <v>0.625</v>
      </c>
      <c r="T25" cm="1">
        <f t="array" ref="T25">SUMPRODUCT(--('Raw Data'!$B$20:$Q$20='Raw Data'!$B25:$Q25))/16</f>
        <v>0.5</v>
      </c>
      <c r="U25" cm="1">
        <f t="array" ref="U25">SUMPRODUCT(--('Raw Data'!$B$21:$Q$21='Raw Data'!$B25:$Q25))/16</f>
        <v>0.375</v>
      </c>
      <c r="V25" cm="1">
        <f t="array" ref="V25">SUMPRODUCT(--('Raw Data'!$B$22:$Q$22='Raw Data'!$B25:$Q25))/16</f>
        <v>0.375</v>
      </c>
      <c r="W25" cm="1">
        <f t="array" ref="W25">SUMPRODUCT(--('Raw Data'!$B$23:$Q$23='Raw Data'!$B25:$Q25))/16</f>
        <v>0.5</v>
      </c>
      <c r="X25" cm="1">
        <f t="array" ref="X25">SUMPRODUCT(--('Raw Data'!$B$24:$Q$24='Raw Data'!$B25:$Q25))/16</f>
        <v>0.3125</v>
      </c>
      <c r="Y25" cm="1">
        <f t="array" ref="Y25">SUMPRODUCT(--('Raw Data'!$B$25:$Q$25='Raw Data'!$B25:$Q25))/16</f>
        <v>1</v>
      </c>
    </row>
  </sheetData>
  <conditionalFormatting sqref="B2:Y25 Z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Similarity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Glaser</dc:creator>
  <cp:lastModifiedBy>Zev Goldhaber-Gordon</cp:lastModifiedBy>
  <dcterms:created xsi:type="dcterms:W3CDTF">2021-11-17T02:39:13Z</dcterms:created>
  <dcterms:modified xsi:type="dcterms:W3CDTF">2021-11-17T22:13:24Z</dcterms:modified>
</cp:coreProperties>
</file>