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sistencia" sheetId="1" r:id="rId3"/>
  </sheets>
  <definedNames/>
  <calcPr/>
</workbook>
</file>

<file path=xl/sharedStrings.xml><?xml version="1.0" encoding="utf-8"?>
<sst xmlns="http://schemas.openxmlformats.org/spreadsheetml/2006/main" count="365" uniqueCount="35">
  <si>
    <t>Nombre</t>
  </si>
  <si>
    <t>FAL</t>
  </si>
  <si>
    <t>enero 31</t>
  </si>
  <si>
    <t>AS</t>
  </si>
  <si>
    <t>As</t>
  </si>
  <si>
    <t>Alzate Florez Leidy Daniela</t>
  </si>
  <si>
    <t>L</t>
  </si>
  <si>
    <t>X</t>
  </si>
  <si>
    <t>Alzate Ramírez Daniela</t>
  </si>
  <si>
    <t>Arango Toro Rafael Claudino</t>
  </si>
  <si>
    <t>Arboleda Cañas Eduan Lisandro</t>
  </si>
  <si>
    <t>Arboleda Taborda Jeniffer</t>
  </si>
  <si>
    <t>Arcila Zuluaga Andrea</t>
  </si>
  <si>
    <t>Barco Cuatindioy Laura Stefania</t>
  </si>
  <si>
    <t>Bedoya Martínez Luis Felipe</t>
  </si>
  <si>
    <t>Castaño Múnera Kevin Stheven</t>
  </si>
  <si>
    <t>T</t>
  </si>
  <si>
    <t>Cordoba Guevara Mateo</t>
  </si>
  <si>
    <t>Echeverri Alva Claudia Gabriela</t>
  </si>
  <si>
    <t>Florez Sánchez Analie</t>
  </si>
  <si>
    <t>Garro Grajales Anderson</t>
  </si>
  <si>
    <t>Giraldo Salazar Óscar Giovanni</t>
  </si>
  <si>
    <t>Gomez Marulanda Sebastian</t>
  </si>
  <si>
    <t>González Bermudez Juan Esteban</t>
  </si>
  <si>
    <t>Manrique Vargas Julián Camilo</t>
  </si>
  <si>
    <t>Medina Morales Luisa Fernanda</t>
  </si>
  <si>
    <t>Mesa Gómez Alejandro</t>
  </si>
  <si>
    <t>Montenegro Taborda Daniel Esteban</t>
  </si>
  <si>
    <t>Morales Gutierrez Katherine</t>
  </si>
  <si>
    <t>Naranjo Cardona María Camila</t>
  </si>
  <si>
    <t>Olmos Baena Diego Andrés</t>
  </si>
  <si>
    <t>Ortega Quintero Tatiana</t>
  </si>
  <si>
    <t>Osorio Echeverri Juan Sebastián</t>
  </si>
  <si>
    <t>Scott Obregon Juan Alejandro</t>
  </si>
  <si>
    <t>Osorio Sabas Alejandro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</si>
</sst>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</font>
    <font/>
    <font>
      <sz val="6.0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center" vertical="center" wrapText="1"/>
    </xf>
    <xf borderId="2" fillId="3" fontId="1" numFmtId="0" xfId="0" applyAlignment="1" applyBorder="1" applyFill="1" applyFont="1">
      <alignment horizontal="center" wrapText="1"/>
    </xf>
    <xf borderId="2" fillId="4" fontId="1" numFmtId="0" xfId="0" applyAlignment="1" applyBorder="1" applyFill="1" applyFont="1">
      <alignment horizontal="center" wrapText="1"/>
    </xf>
    <xf borderId="2" fillId="4" fontId="1" numFmtId="0" xfId="0" applyAlignment="1" applyBorder="1" applyFont="1">
      <alignment horizontal="center" wrapText="1"/>
    </xf>
    <xf borderId="2" fillId="5" fontId="1" numFmtId="0" xfId="0" applyAlignment="1" applyBorder="1" applyFill="1" applyFont="1">
      <alignment horizontal="center" wrapText="1"/>
    </xf>
    <xf borderId="3" fillId="0" fontId="2" numFmtId="0" xfId="0" applyAlignment="1" applyBorder="1" applyFont="1">
      <alignment wrapText="1"/>
    </xf>
    <xf borderId="2" fillId="3" fontId="1" numFmtId="0" xfId="0" applyAlignment="1" applyBorder="1" applyFont="1">
      <alignment horizontal="center" wrapText="1"/>
    </xf>
    <xf borderId="2" fillId="5" fontId="1" numFmtId="0" xfId="0" applyAlignment="1" applyBorder="1" applyFont="1">
      <alignment horizontal="center" wrapText="1"/>
    </xf>
    <xf borderId="4" fillId="0" fontId="2" numFmtId="0" xfId="0" applyAlignment="1" applyBorder="1" applyFont="1">
      <alignment wrapText="1"/>
    </xf>
    <xf borderId="2" fillId="3" fontId="1" numFmtId="0" xfId="0" applyAlignment="1" applyBorder="1" applyFont="1">
      <alignment horizontal="center" wrapText="1"/>
    </xf>
    <xf borderId="2" fillId="2" fontId="2" numFmtId="0" xfId="0" applyAlignment="1" applyBorder="1" applyFont="1">
      <alignment horizontal="left" wrapText="1"/>
    </xf>
    <xf borderId="2" fillId="3" fontId="2" numFmtId="0" xfId="0" applyAlignment="1" applyBorder="1" applyFont="1">
      <alignment horizontal="center" wrapText="1"/>
    </xf>
    <xf borderId="2" fillId="4" fontId="2" numFmtId="0" xfId="0" applyAlignment="1" applyBorder="1" applyFont="1">
      <alignment horizontal="center" wrapText="1"/>
    </xf>
    <xf borderId="2" fillId="5" fontId="2" numFmtId="0" xfId="0" applyAlignment="1" applyBorder="1" applyFont="1">
      <alignment horizontal="center" wrapText="1"/>
    </xf>
    <xf borderId="2" fillId="2" fontId="3" numFmtId="0" xfId="0" applyAlignment="1" applyBorder="1" applyFont="1">
      <alignment horizontal="center" vertical="center" wrapText="1"/>
    </xf>
    <xf borderId="2" fillId="3" fontId="3" numFmtId="4" xfId="0" applyAlignment="1" applyBorder="1" applyFont="1" applyNumberFormat="1">
      <alignment horizontal="center" vertical="center" wrapText="1"/>
    </xf>
    <xf borderId="2" fillId="4" fontId="3" numFmtId="9" xfId="0" applyAlignment="1" applyBorder="1" applyFont="1" applyNumberFormat="1">
      <alignment horizontal="center" vertical="center" wrapText="1"/>
    </xf>
    <xf borderId="2" fillId="5" fontId="3" numFmtId="9" xfId="0" applyAlignment="1" applyBorder="1" applyFont="1" applyNumberFormat="1">
      <alignment horizontal="center" vertical="center" wrapText="1"/>
    </xf>
  </cellXfs>
  <cellStyles count="1">
    <cellStyle xfId="0" name="Normal" builtinId="0"/>
  </cellStyles>
  <dxfs count="4">
    <dxf>
      <font>
        <color rgb="FFFF0000"/>
      </font>
      <fill>
        <patternFill patternType="none"/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0000FF"/>
          <bgColor rgb="FF0000FF"/>
        </patternFill>
      </fill>
      <alignment wrapText="1"/>
      <border>
        <left/>
        <right/>
        <top/>
        <bottom/>
      </border>
    </dxf>
    <dxf>
      <font>
        <color rgb="FFFF9900"/>
      </font>
      <fill>
        <patternFill patternType="none"/>
      </fill>
      <alignment wrapText="1"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33.71"/>
    <col customWidth="1" min="2" max="2" width="5.57"/>
    <col customWidth="1" min="3" max="4" width="3.71"/>
    <col customWidth="1" min="5" max="5" width="9.29"/>
    <col customWidth="1" min="6" max="14" width="3.71"/>
  </cols>
  <sheetData>
    <row r="1">
      <c r="A1" s="1" t="s">
        <v>0</v>
      </c>
      <c r="B1" s="2" t="s">
        <v>1</v>
      </c>
      <c r="C1" s="3">
        <v>7.0</v>
      </c>
      <c r="D1" s="3">
        <v>12.0</v>
      </c>
      <c r="E1" s="3" t="s">
        <v>2</v>
      </c>
      <c r="F1" s="4"/>
      <c r="G1" s="4"/>
      <c r="H1" s="4"/>
      <c r="I1" s="4"/>
      <c r="J1" s="4"/>
      <c r="K1" s="4"/>
      <c r="L1" s="4"/>
      <c r="M1" s="4"/>
      <c r="N1" s="5"/>
    </row>
    <row r="2">
      <c r="A2" s="6"/>
      <c r="B2" s="7"/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3" t="s">
        <v>4</v>
      </c>
      <c r="K2" s="3" t="s">
        <v>3</v>
      </c>
      <c r="L2" s="3" t="s">
        <v>3</v>
      </c>
      <c r="M2" s="3" t="s">
        <v>3</v>
      </c>
      <c r="N2" s="8" t="s">
        <v>3</v>
      </c>
    </row>
    <row r="3">
      <c r="A3" s="9"/>
      <c r="B3" s="10">
        <f>COUNTIF(C3:N3,"&gt;0")</f>
        <v>3</v>
      </c>
      <c r="C3" s="3">
        <v>1.0</v>
      </c>
      <c r="D3" s="3">
        <v>1.0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8">
        <v>0.0</v>
      </c>
    </row>
    <row r="4">
      <c r="A4" s="11" t="s">
        <v>5</v>
      </c>
      <c r="B4" s="12">
        <f t="shared" ref="B4:B30" si="1">$B$3-COUNTIF(C4:N4,"&lt;&gt;X")</f>
        <v>2</v>
      </c>
      <c r="C4" s="13" t="s">
        <v>6</v>
      </c>
      <c r="D4" s="13" t="s">
        <v>7</v>
      </c>
      <c r="E4" s="13" t="s">
        <v>7</v>
      </c>
      <c r="F4" s="13" t="s">
        <v>7</v>
      </c>
      <c r="G4" s="13" t="s">
        <v>7</v>
      </c>
      <c r="H4" s="13" t="s">
        <v>7</v>
      </c>
      <c r="I4" s="13" t="s">
        <v>7</v>
      </c>
      <c r="J4" s="13" t="s">
        <v>7</v>
      </c>
      <c r="K4" s="13" t="s">
        <v>7</v>
      </c>
      <c r="L4" s="13" t="s">
        <v>7</v>
      </c>
      <c r="M4" s="13" t="s">
        <v>7</v>
      </c>
      <c r="N4" s="14" t="s">
        <v>7</v>
      </c>
    </row>
    <row r="5">
      <c r="A5" s="11" t="s">
        <v>8</v>
      </c>
      <c r="B5" s="12">
        <f t="shared" si="1"/>
        <v>2</v>
      </c>
      <c r="C5" s="13" t="s">
        <v>6</v>
      </c>
      <c r="D5" s="13" t="s">
        <v>7</v>
      </c>
      <c r="E5" s="13" t="s">
        <v>7</v>
      </c>
      <c r="F5" s="13" t="s">
        <v>7</v>
      </c>
      <c r="G5" s="13" t="s">
        <v>7</v>
      </c>
      <c r="H5" s="13" t="s">
        <v>7</v>
      </c>
      <c r="I5" s="13" t="s">
        <v>7</v>
      </c>
      <c r="J5" s="13" t="s">
        <v>7</v>
      </c>
      <c r="K5" s="13" t="s">
        <v>7</v>
      </c>
      <c r="L5" s="13" t="s">
        <v>7</v>
      </c>
      <c r="M5" s="13" t="s">
        <v>7</v>
      </c>
      <c r="N5" s="14" t="s">
        <v>7</v>
      </c>
    </row>
    <row r="6">
      <c r="A6" s="11" t="s">
        <v>9</v>
      </c>
      <c r="B6" s="12">
        <f t="shared" si="1"/>
        <v>2</v>
      </c>
      <c r="C6" s="13" t="s">
        <v>6</v>
      </c>
      <c r="D6" s="13" t="s">
        <v>7</v>
      </c>
      <c r="E6" s="13" t="s">
        <v>7</v>
      </c>
      <c r="F6" s="13" t="s">
        <v>7</v>
      </c>
      <c r="G6" s="13" t="s">
        <v>7</v>
      </c>
      <c r="H6" s="13" t="s">
        <v>7</v>
      </c>
      <c r="I6" s="13" t="s">
        <v>7</v>
      </c>
      <c r="J6" s="13" t="s">
        <v>7</v>
      </c>
      <c r="K6" s="13" t="s">
        <v>7</v>
      </c>
      <c r="L6" s="13" t="s">
        <v>7</v>
      </c>
      <c r="M6" s="13" t="s">
        <v>7</v>
      </c>
      <c r="N6" s="14" t="s">
        <v>7</v>
      </c>
    </row>
    <row r="7">
      <c r="A7" s="11" t="s">
        <v>10</v>
      </c>
      <c r="B7" s="12">
        <f t="shared" si="1"/>
        <v>3</v>
      </c>
      <c r="C7" s="13" t="s">
        <v>7</v>
      </c>
      <c r="D7" s="13" t="s">
        <v>7</v>
      </c>
      <c r="E7" s="13" t="s">
        <v>7</v>
      </c>
      <c r="F7" s="13" t="s">
        <v>7</v>
      </c>
      <c r="G7" s="13" t="s">
        <v>7</v>
      </c>
      <c r="H7" s="13" t="s">
        <v>7</v>
      </c>
      <c r="I7" s="13" t="s">
        <v>7</v>
      </c>
      <c r="J7" s="13" t="s">
        <v>7</v>
      </c>
      <c r="K7" s="13" t="s">
        <v>7</v>
      </c>
      <c r="L7" s="13" t="s">
        <v>7</v>
      </c>
      <c r="M7" s="13" t="s">
        <v>7</v>
      </c>
      <c r="N7" s="14" t="s">
        <v>7</v>
      </c>
    </row>
    <row r="8">
      <c r="A8" s="11" t="s">
        <v>11</v>
      </c>
      <c r="B8" s="12">
        <f t="shared" si="1"/>
        <v>3</v>
      </c>
      <c r="C8" s="13" t="s">
        <v>7</v>
      </c>
      <c r="D8" s="13" t="s">
        <v>7</v>
      </c>
      <c r="E8" s="13" t="s">
        <v>7</v>
      </c>
      <c r="F8" s="13" t="s">
        <v>7</v>
      </c>
      <c r="G8" s="13" t="s">
        <v>7</v>
      </c>
      <c r="H8" s="13" t="s">
        <v>7</v>
      </c>
      <c r="I8" s="13" t="s">
        <v>7</v>
      </c>
      <c r="J8" s="13" t="s">
        <v>7</v>
      </c>
      <c r="K8" s="13" t="s">
        <v>7</v>
      </c>
      <c r="L8" s="13" t="s">
        <v>7</v>
      </c>
      <c r="M8" s="13" t="s">
        <v>7</v>
      </c>
      <c r="N8" s="14" t="s">
        <v>7</v>
      </c>
    </row>
    <row r="9">
      <c r="A9" s="11" t="s">
        <v>12</v>
      </c>
      <c r="B9" s="12">
        <f t="shared" si="1"/>
        <v>2</v>
      </c>
      <c r="C9" s="13" t="s">
        <v>7</v>
      </c>
      <c r="D9" s="13" t="s">
        <v>7</v>
      </c>
      <c r="E9" s="13">
        <v>1.0</v>
      </c>
      <c r="F9" s="13" t="s">
        <v>7</v>
      </c>
      <c r="G9" s="13" t="s">
        <v>7</v>
      </c>
      <c r="H9" s="13" t="s">
        <v>7</v>
      </c>
      <c r="I9" s="13" t="s">
        <v>7</v>
      </c>
      <c r="J9" s="13" t="s">
        <v>7</v>
      </c>
      <c r="K9" s="13" t="s">
        <v>7</v>
      </c>
      <c r="L9" s="13" t="s">
        <v>7</v>
      </c>
      <c r="M9" s="13" t="s">
        <v>7</v>
      </c>
      <c r="N9" s="14" t="s">
        <v>7</v>
      </c>
    </row>
    <row r="10">
      <c r="A10" s="11" t="s">
        <v>13</v>
      </c>
      <c r="B10" s="12">
        <f t="shared" si="1"/>
        <v>3</v>
      </c>
      <c r="C10" s="13" t="s">
        <v>7</v>
      </c>
      <c r="D10" s="13" t="s">
        <v>7</v>
      </c>
      <c r="E10" s="13" t="s">
        <v>7</v>
      </c>
      <c r="F10" s="13" t="s">
        <v>7</v>
      </c>
      <c r="G10" s="13" t="s">
        <v>7</v>
      </c>
      <c r="H10" s="13" t="s">
        <v>7</v>
      </c>
      <c r="I10" s="13" t="s">
        <v>7</v>
      </c>
      <c r="J10" s="13" t="s">
        <v>7</v>
      </c>
      <c r="K10" s="13" t="s">
        <v>7</v>
      </c>
      <c r="L10" s="13" t="s">
        <v>7</v>
      </c>
      <c r="M10" s="13" t="s">
        <v>7</v>
      </c>
      <c r="N10" s="14" t="s">
        <v>7</v>
      </c>
    </row>
    <row r="11">
      <c r="A11" s="11" t="s">
        <v>14</v>
      </c>
      <c r="B11" s="12">
        <f t="shared" si="1"/>
        <v>3</v>
      </c>
      <c r="C11" s="13" t="s">
        <v>7</v>
      </c>
      <c r="D11" s="13" t="s">
        <v>7</v>
      </c>
      <c r="E11" s="13" t="s">
        <v>7</v>
      </c>
      <c r="F11" s="13" t="s">
        <v>7</v>
      </c>
      <c r="G11" s="13" t="s">
        <v>7</v>
      </c>
      <c r="H11" s="13" t="s">
        <v>7</v>
      </c>
      <c r="I11" s="13" t="s">
        <v>7</v>
      </c>
      <c r="J11" s="13" t="s">
        <v>7</v>
      </c>
      <c r="K11" s="13" t="s">
        <v>7</v>
      </c>
      <c r="L11" s="13" t="s">
        <v>7</v>
      </c>
      <c r="M11" s="13" t="s">
        <v>7</v>
      </c>
      <c r="N11" s="14" t="s">
        <v>7</v>
      </c>
    </row>
    <row r="12">
      <c r="A12" s="11" t="s">
        <v>15</v>
      </c>
      <c r="B12" s="12">
        <f t="shared" si="1"/>
        <v>2</v>
      </c>
      <c r="C12" s="13" t="s">
        <v>16</v>
      </c>
      <c r="D12" s="13" t="s">
        <v>7</v>
      </c>
      <c r="E12" s="13" t="s">
        <v>7</v>
      </c>
      <c r="F12" s="13" t="s">
        <v>7</v>
      </c>
      <c r="G12" s="13" t="s">
        <v>7</v>
      </c>
      <c r="H12" s="13" t="s">
        <v>7</v>
      </c>
      <c r="I12" s="13" t="s">
        <v>7</v>
      </c>
      <c r="J12" s="13" t="s">
        <v>7</v>
      </c>
      <c r="K12" s="13" t="s">
        <v>7</v>
      </c>
      <c r="L12" s="13" t="s">
        <v>7</v>
      </c>
      <c r="M12" s="13" t="s">
        <v>7</v>
      </c>
      <c r="N12" s="14" t="s">
        <v>7</v>
      </c>
    </row>
    <row r="13">
      <c r="A13" s="11" t="s">
        <v>17</v>
      </c>
      <c r="B13" s="12">
        <f t="shared" si="1"/>
        <v>3</v>
      </c>
      <c r="C13" s="13" t="s">
        <v>7</v>
      </c>
      <c r="D13" s="13" t="s">
        <v>7</v>
      </c>
      <c r="E13" s="13" t="s">
        <v>7</v>
      </c>
      <c r="F13" s="13" t="s">
        <v>7</v>
      </c>
      <c r="G13" s="13" t="s">
        <v>7</v>
      </c>
      <c r="H13" s="13" t="s">
        <v>7</v>
      </c>
      <c r="I13" s="13" t="s">
        <v>7</v>
      </c>
      <c r="J13" s="13" t="s">
        <v>7</v>
      </c>
      <c r="K13" s="13" t="s">
        <v>7</v>
      </c>
      <c r="L13" s="13" t="s">
        <v>7</v>
      </c>
      <c r="M13" s="13" t="s">
        <v>7</v>
      </c>
      <c r="N13" s="14" t="s">
        <v>7</v>
      </c>
    </row>
    <row r="14">
      <c r="A14" s="11" t="s">
        <v>18</v>
      </c>
      <c r="B14" s="12">
        <f t="shared" si="1"/>
        <v>3</v>
      </c>
      <c r="C14" s="13" t="s">
        <v>7</v>
      </c>
      <c r="D14" s="13" t="s">
        <v>7</v>
      </c>
      <c r="E14" s="13" t="s">
        <v>7</v>
      </c>
      <c r="F14" s="13" t="s">
        <v>7</v>
      </c>
      <c r="G14" s="13" t="s">
        <v>7</v>
      </c>
      <c r="H14" s="13" t="s">
        <v>7</v>
      </c>
      <c r="I14" s="13" t="s">
        <v>7</v>
      </c>
      <c r="J14" s="13" t="s">
        <v>7</v>
      </c>
      <c r="K14" s="13" t="s">
        <v>7</v>
      </c>
      <c r="L14" s="13" t="s">
        <v>7</v>
      </c>
      <c r="M14" s="13" t="s">
        <v>7</v>
      </c>
      <c r="N14" s="14" t="s">
        <v>7</v>
      </c>
    </row>
    <row r="15">
      <c r="A15" s="11" t="s">
        <v>19</v>
      </c>
      <c r="B15" s="12">
        <f t="shared" si="1"/>
        <v>3</v>
      </c>
      <c r="C15" s="13" t="s">
        <v>7</v>
      </c>
      <c r="D15" s="13" t="s">
        <v>7</v>
      </c>
      <c r="E15" s="13" t="s">
        <v>7</v>
      </c>
      <c r="F15" s="13" t="s">
        <v>7</v>
      </c>
      <c r="G15" s="13" t="s">
        <v>7</v>
      </c>
      <c r="H15" s="13" t="s">
        <v>7</v>
      </c>
      <c r="I15" s="13" t="s">
        <v>7</v>
      </c>
      <c r="J15" s="13" t="s">
        <v>7</v>
      </c>
      <c r="K15" s="13" t="s">
        <v>7</v>
      </c>
      <c r="L15" s="13" t="s">
        <v>7</v>
      </c>
      <c r="M15" s="13" t="s">
        <v>7</v>
      </c>
      <c r="N15" s="14" t="s">
        <v>7</v>
      </c>
    </row>
    <row r="16">
      <c r="A16" s="11" t="s">
        <v>20</v>
      </c>
      <c r="B16" s="12">
        <f t="shared" si="1"/>
        <v>3</v>
      </c>
      <c r="C16" s="13" t="s">
        <v>7</v>
      </c>
      <c r="D16" s="13" t="s">
        <v>7</v>
      </c>
      <c r="E16" s="13" t="s">
        <v>7</v>
      </c>
      <c r="F16" s="13" t="s">
        <v>7</v>
      </c>
      <c r="G16" s="13" t="s">
        <v>7</v>
      </c>
      <c r="H16" s="13" t="s">
        <v>7</v>
      </c>
      <c r="I16" s="13" t="s">
        <v>7</v>
      </c>
      <c r="J16" s="13" t="s">
        <v>7</v>
      </c>
      <c r="K16" s="13" t="s">
        <v>7</v>
      </c>
      <c r="L16" s="13" t="s">
        <v>7</v>
      </c>
      <c r="M16" s="13" t="s">
        <v>7</v>
      </c>
      <c r="N16" s="14" t="s">
        <v>7</v>
      </c>
    </row>
    <row r="17">
      <c r="A17" s="11" t="s">
        <v>21</v>
      </c>
      <c r="B17" s="12">
        <f t="shared" si="1"/>
        <v>1</v>
      </c>
      <c r="C17" s="13" t="s">
        <v>6</v>
      </c>
      <c r="D17" s="13" t="s">
        <v>16</v>
      </c>
      <c r="E17" s="13" t="s">
        <v>7</v>
      </c>
      <c r="F17" s="13" t="s">
        <v>7</v>
      </c>
      <c r="G17" s="13" t="s">
        <v>7</v>
      </c>
      <c r="H17" s="13" t="s">
        <v>7</v>
      </c>
      <c r="I17" s="13" t="s">
        <v>7</v>
      </c>
      <c r="J17" s="13" t="s">
        <v>7</v>
      </c>
      <c r="K17" s="13" t="s">
        <v>7</v>
      </c>
      <c r="L17" s="13" t="s">
        <v>7</v>
      </c>
      <c r="M17" s="13" t="s">
        <v>7</v>
      </c>
      <c r="N17" s="14" t="s">
        <v>7</v>
      </c>
    </row>
    <row r="18">
      <c r="A18" s="11" t="s">
        <v>22</v>
      </c>
      <c r="B18" s="12">
        <f t="shared" si="1"/>
        <v>2</v>
      </c>
      <c r="C18" s="13" t="s">
        <v>6</v>
      </c>
      <c r="D18" s="13" t="s">
        <v>7</v>
      </c>
      <c r="E18" s="13" t="s">
        <v>7</v>
      </c>
      <c r="F18" s="13" t="s">
        <v>7</v>
      </c>
      <c r="G18" s="13" t="s">
        <v>7</v>
      </c>
      <c r="H18" s="13" t="s">
        <v>7</v>
      </c>
      <c r="I18" s="13" t="s">
        <v>7</v>
      </c>
      <c r="J18" s="13" t="s">
        <v>7</v>
      </c>
      <c r="K18" s="13" t="s">
        <v>7</v>
      </c>
      <c r="L18" s="13" t="s">
        <v>7</v>
      </c>
      <c r="M18" s="13" t="s">
        <v>7</v>
      </c>
      <c r="N18" s="14" t="s">
        <v>7</v>
      </c>
    </row>
    <row r="19">
      <c r="A19" s="11" t="s">
        <v>23</v>
      </c>
      <c r="B19" s="12">
        <f t="shared" si="1"/>
        <v>3</v>
      </c>
      <c r="C19" s="13" t="s">
        <v>7</v>
      </c>
      <c r="D19" s="13" t="s">
        <v>7</v>
      </c>
      <c r="E19" s="13" t="s">
        <v>7</v>
      </c>
      <c r="F19" s="13" t="s">
        <v>7</v>
      </c>
      <c r="G19" s="13" t="s">
        <v>7</v>
      </c>
      <c r="H19" s="13" t="s">
        <v>7</v>
      </c>
      <c r="I19" s="13" t="s">
        <v>7</v>
      </c>
      <c r="J19" s="13" t="s">
        <v>7</v>
      </c>
      <c r="K19" s="13" t="s">
        <v>7</v>
      </c>
      <c r="L19" s="13" t="s">
        <v>7</v>
      </c>
      <c r="M19" s="13" t="s">
        <v>7</v>
      </c>
      <c r="N19" s="14" t="s">
        <v>7</v>
      </c>
    </row>
    <row r="20">
      <c r="A20" s="11" t="s">
        <v>24</v>
      </c>
      <c r="B20" s="12">
        <f t="shared" si="1"/>
        <v>2</v>
      </c>
      <c r="C20" s="13" t="s">
        <v>16</v>
      </c>
      <c r="D20" s="13" t="s">
        <v>7</v>
      </c>
      <c r="E20" s="13" t="s">
        <v>7</v>
      </c>
      <c r="F20" s="13" t="s">
        <v>7</v>
      </c>
      <c r="G20" s="13" t="s">
        <v>7</v>
      </c>
      <c r="H20" s="13" t="s">
        <v>7</v>
      </c>
      <c r="I20" s="13" t="s">
        <v>7</v>
      </c>
      <c r="J20" s="13" t="s">
        <v>7</v>
      </c>
      <c r="K20" s="13" t="s">
        <v>7</v>
      </c>
      <c r="L20" s="13" t="s">
        <v>7</v>
      </c>
      <c r="M20" s="13" t="s">
        <v>7</v>
      </c>
      <c r="N20" s="14" t="s">
        <v>7</v>
      </c>
    </row>
    <row r="21">
      <c r="A21" s="11" t="s">
        <v>25</v>
      </c>
      <c r="B21" s="12">
        <f t="shared" si="1"/>
        <v>3</v>
      </c>
      <c r="C21" s="13" t="s">
        <v>7</v>
      </c>
      <c r="D21" s="13" t="s">
        <v>7</v>
      </c>
      <c r="E21" s="13" t="s">
        <v>7</v>
      </c>
      <c r="F21" s="13" t="s">
        <v>7</v>
      </c>
      <c r="G21" s="13" t="s">
        <v>7</v>
      </c>
      <c r="H21" s="13" t="s">
        <v>7</v>
      </c>
      <c r="I21" s="13" t="s">
        <v>7</v>
      </c>
      <c r="J21" s="13" t="s">
        <v>7</v>
      </c>
      <c r="K21" s="13" t="s">
        <v>7</v>
      </c>
      <c r="L21" s="13" t="s">
        <v>7</v>
      </c>
      <c r="M21" s="13" t="s">
        <v>7</v>
      </c>
      <c r="N21" s="14" t="s">
        <v>7</v>
      </c>
    </row>
    <row r="22">
      <c r="A22" s="11" t="s">
        <v>26</v>
      </c>
      <c r="B22" s="12">
        <f t="shared" si="1"/>
        <v>2</v>
      </c>
      <c r="C22" s="13" t="s">
        <v>6</v>
      </c>
      <c r="D22" s="13" t="s">
        <v>7</v>
      </c>
      <c r="E22" s="13" t="s">
        <v>7</v>
      </c>
      <c r="F22" s="13" t="s">
        <v>7</v>
      </c>
      <c r="G22" s="13" t="s">
        <v>7</v>
      </c>
      <c r="H22" s="13" t="s">
        <v>7</v>
      </c>
      <c r="I22" s="13" t="s">
        <v>7</v>
      </c>
      <c r="J22" s="13" t="s">
        <v>7</v>
      </c>
      <c r="K22" s="13" t="s">
        <v>7</v>
      </c>
      <c r="L22" s="13" t="s">
        <v>7</v>
      </c>
      <c r="M22" s="13" t="s">
        <v>7</v>
      </c>
      <c r="N22" s="14" t="s">
        <v>7</v>
      </c>
    </row>
    <row r="23">
      <c r="A23" s="11" t="s">
        <v>27</v>
      </c>
      <c r="B23" s="12">
        <f t="shared" si="1"/>
        <v>3</v>
      </c>
      <c r="C23" s="13" t="s">
        <v>7</v>
      </c>
      <c r="D23" s="13" t="s">
        <v>7</v>
      </c>
      <c r="E23" s="13" t="s">
        <v>7</v>
      </c>
      <c r="F23" s="13" t="s">
        <v>7</v>
      </c>
      <c r="G23" s="13" t="s">
        <v>7</v>
      </c>
      <c r="H23" s="13" t="s">
        <v>7</v>
      </c>
      <c r="I23" s="13" t="s">
        <v>7</v>
      </c>
      <c r="J23" s="13" t="s">
        <v>7</v>
      </c>
      <c r="K23" s="13" t="s">
        <v>7</v>
      </c>
      <c r="L23" s="13" t="s">
        <v>7</v>
      </c>
      <c r="M23" s="13" t="s">
        <v>7</v>
      </c>
      <c r="N23" s="14" t="s">
        <v>7</v>
      </c>
    </row>
    <row r="24">
      <c r="A24" s="11" t="s">
        <v>28</v>
      </c>
      <c r="B24" s="12">
        <f t="shared" si="1"/>
        <v>3</v>
      </c>
      <c r="C24" s="13" t="s">
        <v>7</v>
      </c>
      <c r="D24" s="13" t="s">
        <v>7</v>
      </c>
      <c r="E24" s="13" t="s">
        <v>7</v>
      </c>
      <c r="F24" s="13" t="s">
        <v>7</v>
      </c>
      <c r="G24" s="13" t="s">
        <v>7</v>
      </c>
      <c r="H24" s="13" t="s">
        <v>7</v>
      </c>
      <c r="I24" s="13" t="s">
        <v>7</v>
      </c>
      <c r="J24" s="13" t="s">
        <v>7</v>
      </c>
      <c r="K24" s="13" t="s">
        <v>7</v>
      </c>
      <c r="L24" s="13" t="s">
        <v>7</v>
      </c>
      <c r="M24" s="13" t="s">
        <v>7</v>
      </c>
      <c r="N24" s="14" t="s">
        <v>7</v>
      </c>
    </row>
    <row r="25">
      <c r="A25" s="11" t="s">
        <v>29</v>
      </c>
      <c r="B25" s="12">
        <f t="shared" si="1"/>
        <v>2</v>
      </c>
      <c r="C25" s="13" t="s">
        <v>7</v>
      </c>
      <c r="D25" s="13" t="s">
        <v>16</v>
      </c>
      <c r="E25" s="13" t="s">
        <v>7</v>
      </c>
      <c r="F25" s="13" t="s">
        <v>7</v>
      </c>
      <c r="G25" s="13" t="s">
        <v>7</v>
      </c>
      <c r="H25" s="13" t="s">
        <v>7</v>
      </c>
      <c r="I25" s="13" t="s">
        <v>7</v>
      </c>
      <c r="J25" s="13" t="s">
        <v>7</v>
      </c>
      <c r="K25" s="13" t="s">
        <v>7</v>
      </c>
      <c r="L25" s="13" t="s">
        <v>7</v>
      </c>
      <c r="M25" s="13" t="s">
        <v>7</v>
      </c>
      <c r="N25" s="14" t="s">
        <v>7</v>
      </c>
    </row>
    <row r="26">
      <c r="A26" s="11" t="s">
        <v>30</v>
      </c>
      <c r="B26" s="12">
        <f t="shared" si="1"/>
        <v>3</v>
      </c>
      <c r="C26" s="13" t="s">
        <v>7</v>
      </c>
      <c r="D26" s="13" t="s">
        <v>7</v>
      </c>
      <c r="E26" s="13" t="s">
        <v>7</v>
      </c>
      <c r="F26" s="13" t="s">
        <v>7</v>
      </c>
      <c r="G26" s="13" t="s">
        <v>7</v>
      </c>
      <c r="H26" s="13" t="s">
        <v>7</v>
      </c>
      <c r="I26" s="13" t="s">
        <v>7</v>
      </c>
      <c r="J26" s="13" t="s">
        <v>7</v>
      </c>
      <c r="K26" s="13" t="s">
        <v>7</v>
      </c>
      <c r="L26" s="13" t="s">
        <v>7</v>
      </c>
      <c r="M26" s="13" t="s">
        <v>7</v>
      </c>
      <c r="N26" s="14" t="s">
        <v>7</v>
      </c>
    </row>
    <row r="27">
      <c r="A27" s="11" t="s">
        <v>31</v>
      </c>
      <c r="B27" s="12">
        <f t="shared" si="1"/>
        <v>3</v>
      </c>
      <c r="C27" s="13" t="s">
        <v>7</v>
      </c>
      <c r="D27" s="13" t="s">
        <v>7</v>
      </c>
      <c r="E27" s="13" t="s">
        <v>7</v>
      </c>
      <c r="F27" s="13" t="s">
        <v>7</v>
      </c>
      <c r="G27" s="13" t="s">
        <v>7</v>
      </c>
      <c r="H27" s="13" t="s">
        <v>7</v>
      </c>
      <c r="I27" s="13" t="s">
        <v>7</v>
      </c>
      <c r="J27" s="13" t="s">
        <v>7</v>
      </c>
      <c r="K27" s="13" t="s">
        <v>7</v>
      </c>
      <c r="L27" s="13" t="s">
        <v>7</v>
      </c>
      <c r="M27" s="13" t="s">
        <v>7</v>
      </c>
      <c r="N27" s="14" t="s">
        <v>7</v>
      </c>
    </row>
    <row r="28">
      <c r="A28" s="11" t="s">
        <v>32</v>
      </c>
      <c r="B28" s="12">
        <f t="shared" si="1"/>
        <v>3</v>
      </c>
      <c r="C28" s="13" t="s">
        <v>7</v>
      </c>
      <c r="D28" s="13" t="s">
        <v>7</v>
      </c>
      <c r="E28" s="13" t="s">
        <v>7</v>
      </c>
      <c r="F28" s="13" t="s">
        <v>7</v>
      </c>
      <c r="G28" s="13" t="s">
        <v>7</v>
      </c>
      <c r="H28" s="13" t="s">
        <v>7</v>
      </c>
      <c r="I28" s="13" t="s">
        <v>7</v>
      </c>
      <c r="J28" s="13" t="s">
        <v>7</v>
      </c>
      <c r="K28" s="13" t="s">
        <v>7</v>
      </c>
      <c r="L28" s="13" t="s">
        <v>7</v>
      </c>
      <c r="M28" s="13" t="s">
        <v>7</v>
      </c>
      <c r="N28" s="14" t="s">
        <v>7</v>
      </c>
    </row>
    <row r="29">
      <c r="A29" s="11" t="s">
        <v>33</v>
      </c>
      <c r="B29" s="12">
        <f t="shared" si="1"/>
        <v>3</v>
      </c>
      <c r="C29" s="13" t="s">
        <v>7</v>
      </c>
      <c r="D29" s="13" t="s">
        <v>7</v>
      </c>
      <c r="E29" s="13" t="s">
        <v>7</v>
      </c>
      <c r="F29" s="13" t="s">
        <v>7</v>
      </c>
      <c r="G29" s="13" t="s">
        <v>7</v>
      </c>
      <c r="H29" s="13" t="s">
        <v>7</v>
      </c>
      <c r="I29" s="13" t="s">
        <v>7</v>
      </c>
      <c r="J29" s="13" t="s">
        <v>7</v>
      </c>
      <c r="K29" s="13" t="s">
        <v>7</v>
      </c>
      <c r="L29" s="13" t="s">
        <v>7</v>
      </c>
      <c r="M29" s="13" t="s">
        <v>7</v>
      </c>
      <c r="N29" s="14" t="s">
        <v>7</v>
      </c>
    </row>
    <row r="30">
      <c r="A30" s="11" t="s">
        <v>34</v>
      </c>
      <c r="B30" s="12">
        <f t="shared" si="1"/>
        <v>3</v>
      </c>
      <c r="C30" s="13" t="s">
        <v>7</v>
      </c>
      <c r="D30" s="13" t="s">
        <v>7</v>
      </c>
      <c r="E30" s="13" t="s">
        <v>7</v>
      </c>
      <c r="F30" s="13" t="s">
        <v>7</v>
      </c>
      <c r="G30" s="13" t="s">
        <v>7</v>
      </c>
      <c r="H30" s="13" t="s">
        <v>7</v>
      </c>
      <c r="I30" s="13" t="s">
        <v>7</v>
      </c>
      <c r="J30" s="13" t="s">
        <v>7</v>
      </c>
      <c r="K30" s="13" t="s">
        <v>7</v>
      </c>
      <c r="L30" s="13" t="s">
        <v>7</v>
      </c>
      <c r="M30" s="13" t="s">
        <v>7</v>
      </c>
      <c r="N30" s="14" t="s">
        <v>7</v>
      </c>
    </row>
    <row r="31">
      <c r="A31" s="15" t="str">
        <f>Resultados!D31</f>
        <v>#REF!</v>
      </c>
      <c r="B31" s="16">
        <f>AVERAGE(B4:B30)</f>
        <v>2.592592593</v>
      </c>
      <c r="C31" s="17" t="str">
        <f t="shared" ref="C31:M31" si="2">(COUNTIF(C4:C30,"=X")-Resultados!$B$32)/Resultados!$B$31</f>
        <v>#REF!</v>
      </c>
      <c r="D31" s="17" t="str">
        <f t="shared" si="2"/>
        <v>#REF!</v>
      </c>
      <c r="E31" s="17" t="str">
        <f t="shared" si="2"/>
        <v>#REF!</v>
      </c>
      <c r="F31" s="17" t="str">
        <f t="shared" si="2"/>
        <v>#REF!</v>
      </c>
      <c r="G31" s="17" t="str">
        <f t="shared" si="2"/>
        <v>#REF!</v>
      </c>
      <c r="H31" s="17" t="str">
        <f t="shared" si="2"/>
        <v>#REF!</v>
      </c>
      <c r="I31" s="17" t="str">
        <f t="shared" si="2"/>
        <v>#REF!</v>
      </c>
      <c r="J31" s="17" t="str">
        <f t="shared" si="2"/>
        <v>#REF!</v>
      </c>
      <c r="K31" s="17" t="str">
        <f t="shared" si="2"/>
        <v>#REF!</v>
      </c>
      <c r="L31" s="17" t="str">
        <f t="shared" si="2"/>
        <v>#REF!</v>
      </c>
      <c r="M31" s="17" t="str">
        <f t="shared" si="2"/>
        <v>#REF!</v>
      </c>
      <c r="N31" s="18" t="e">
        <v>#NAME?</v>
      </c>
    </row>
  </sheetData>
  <mergeCells count="1">
    <mergeCell ref="A1:A3"/>
  </mergeCells>
  <conditionalFormatting sqref="C4:N30">
    <cfRule type="cellIs" dxfId="0" priority="1" operator="equal">
      <formula>"x"</formula>
    </cfRule>
  </conditionalFormatting>
  <conditionalFormatting sqref="B4:B30">
    <cfRule type="cellIs" dxfId="1" priority="2" operator="equal">
      <formula>0</formula>
    </cfRule>
  </conditionalFormatting>
  <conditionalFormatting sqref="B4:B30">
    <cfRule type="cellIs" dxfId="2" priority="3" operator="greaterThan">
      <formula>5</formula>
    </cfRule>
  </conditionalFormatting>
  <conditionalFormatting sqref="B4:B30">
    <cfRule type="cellIs" dxfId="3" priority="4" operator="greaterThan">
      <formula>6</formula>
    </cfRule>
  </conditionalFormatting>
  <drawing r:id="rId1"/>
</worksheet>
</file>