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ik\Downloads\"/>
    </mc:Choice>
  </mc:AlternateContent>
  <xr:revisionPtr revIDLastSave="0" documentId="8_{F492202D-A393-45E6-B31A-F918916E3F66}" xr6:coauthVersionLast="47" xr6:coauthVersionMax="47" xr10:uidLastSave="{00000000-0000-0000-0000-000000000000}"/>
  <bookViews>
    <workbookView xWindow="-108" yWindow="-108" windowWidth="23256" windowHeight="12456" firstSheet="9" activeTab="11" xr2:uid="{8D4668EB-088B-45C8-9A06-1C9396D201AC}"/>
  </bookViews>
  <sheets>
    <sheet name="INVENTORY TURNOVER ANALYSIS" sheetId="1" r:id="rId1"/>
    <sheet name="AVG STOCK LEVEL" sheetId="2" r:id="rId2"/>
    <sheet name="Inventory Age (based on FIFO as" sheetId="3" r:id="rId3"/>
    <sheet name="LOW INVENTORY DETECTION" sheetId="4" r:id="rId4"/>
    <sheet name="STOCK LEVEL CALCULATION" sheetId="5" r:id="rId5"/>
    <sheet name="Stockout Rate (0 stock days per" sheetId="6" r:id="rId6"/>
    <sheet name="Insight 1 Fast-Moving Products " sheetId="7" r:id="rId7"/>
    <sheet name="analysed sales by seasons" sheetId="9" r:id="rId8"/>
    <sheet name="Most Profitable Season for Each" sheetId="10" r:id="rId9"/>
    <sheet name="Overstocked Products (Slow-Movi" sheetId="11" r:id="rId10"/>
    <sheet name="use PSDto forecast futuredemand" sheetId="14" r:id="rId11"/>
    <sheet name="Dashboard" sheetId="8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8" l="1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B8" i="8"/>
  <c r="B10" i="8"/>
  <c r="B9" i="8"/>
  <c r="B7" i="8"/>
  <c r="B6" i="8"/>
  <c r="B5" i="8"/>
  <c r="B4" i="8"/>
</calcChain>
</file>

<file path=xl/sharedStrings.xml><?xml version="1.0" encoding="utf-8"?>
<sst xmlns="http://schemas.openxmlformats.org/spreadsheetml/2006/main" count="1636" uniqueCount="70">
  <si>
    <t>product_id</t>
  </si>
  <si>
    <t>turnover_ratio</t>
  </si>
  <si>
    <t>P0016</t>
  </si>
  <si>
    <t>P0017</t>
  </si>
  <si>
    <t>P0031</t>
  </si>
  <si>
    <t>P0046</t>
  </si>
  <si>
    <t>P0057</t>
  </si>
  <si>
    <t>P0061</t>
  </si>
  <si>
    <t>P0066</t>
  </si>
  <si>
    <t>P0067</t>
  </si>
  <si>
    <t>P0068</t>
  </si>
  <si>
    <t>P0069</t>
  </si>
  <si>
    <t>P0070</t>
  </si>
  <si>
    <t>P0079</t>
  </si>
  <si>
    <t>P0083</t>
  </si>
  <si>
    <t>P0085</t>
  </si>
  <si>
    <t>P0094</t>
  </si>
  <si>
    <t>P0096</t>
  </si>
  <si>
    <t>P0116</t>
  </si>
  <si>
    <t>P0125</t>
  </si>
  <si>
    <t>P0126</t>
  </si>
  <si>
    <t>P0129</t>
  </si>
  <si>
    <t>P0133</t>
  </si>
  <si>
    <t>P0149</t>
  </si>
  <si>
    <t>P0153</t>
  </si>
  <si>
    <t>P0159</t>
  </si>
  <si>
    <t>P0166</t>
  </si>
  <si>
    <t>P0171</t>
  </si>
  <si>
    <t>P0175</t>
  </si>
  <si>
    <t>P0178</t>
  </si>
  <si>
    <t>P0183</t>
  </si>
  <si>
    <t>P0187</t>
  </si>
  <si>
    <t>avg_stock_level</t>
  </si>
  <si>
    <t>inventory_age_days</t>
  </si>
  <si>
    <t>store_id</t>
  </si>
  <si>
    <t>inventory_level</t>
  </si>
  <si>
    <t>reorder_threshold</t>
  </si>
  <si>
    <t>S004</t>
  </si>
  <si>
    <t>S005</t>
  </si>
  <si>
    <t>S001</t>
  </si>
  <si>
    <t>S003</t>
  </si>
  <si>
    <t>S002</t>
  </si>
  <si>
    <t>total_stock</t>
  </si>
  <si>
    <t>stockout_rate</t>
  </si>
  <si>
    <t>shortage</t>
  </si>
  <si>
    <t>total_units_sold</t>
  </si>
  <si>
    <t>region</t>
  </si>
  <si>
    <t>North</t>
  </si>
  <si>
    <t>East</t>
  </si>
  <si>
    <t>West</t>
  </si>
  <si>
    <t>seasonality</t>
  </si>
  <si>
    <t>Autumn</t>
  </si>
  <si>
    <t>Spring</t>
  </si>
  <si>
    <t>Winter</t>
  </si>
  <si>
    <t>seasonal_demand</t>
  </si>
  <si>
    <t>total_sold_last_30_days</t>
  </si>
  <si>
    <t>projected_monthly_demand</t>
  </si>
  <si>
    <t>KPI Name</t>
  </si>
  <si>
    <t>Value</t>
  </si>
  <si>
    <t xml:space="preserve"> Average Stock Level </t>
  </si>
  <si>
    <t xml:space="preserve"> Low Inventory Count</t>
  </si>
  <si>
    <t xml:space="preserve">Stockout Rate (%) </t>
  </si>
  <si>
    <t>Fast-Moving Product</t>
  </si>
  <si>
    <t xml:space="preserve"> Slow-Moving Product</t>
  </si>
  <si>
    <t xml:space="preserve">Most Profitable Season   </t>
  </si>
  <si>
    <t xml:space="preserve"> Inventory Turnover Ratio</t>
  </si>
  <si>
    <t>avg_daily_sales</t>
  </si>
  <si>
    <t>avg_daily_inventory</t>
  </si>
  <si>
    <t>KPI SUMMARY</t>
  </si>
  <si>
    <t xml:space="preserve">Shortage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</si>
</sst>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20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Sum of total_units_sold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335870516185477"/>
          <c:y val="0.29467155147273261"/>
          <c:w val="0.85219685039370074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3"/>
              <c:pt idx="0">
                <c:v>East</c:v>
              </c:pt>
              <c:pt idx="1">
                <c:v>North</c:v>
              </c:pt>
              <c:pt idx="2">
                <c:v>West</c:v>
              </c:pt>
            </c:strLit>
          </c:cat>
          <c:val>
            <c:numLit>
              <c:formatCode>General</c:formatCode>
              <c:ptCount val="3"/>
              <c:pt idx="0">
                <c:v>125264</c:v>
              </c:pt>
              <c:pt idx="1">
                <c:v>101009</c:v>
              </c:pt>
              <c:pt idx="2">
                <c:v>25013</c:v>
              </c:pt>
            </c:numLit>
          </c:val>
          <c:extLst>
            <c:ext xmlns:c16="http://schemas.microsoft.com/office/drawing/2014/chart" uri="{C3380CC4-5D6E-409C-BE32-E72D297353CC}">
              <c16:uniqueId val="{00000000-A06F-40D7-9C00-A71AD8EE5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67948624"/>
        <c:axId val="1567957264"/>
      </c:barChart>
      <c:catAx>
        <c:axId val="156794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957264"/>
        <c:crosses val="autoZero"/>
        <c:auto val="1"/>
        <c:lblAlgn val="ctr"/>
        <c:lblOffset val="100"/>
        <c:noMultiLvlLbl val="0"/>
      </c:catAx>
      <c:valAx>
        <c:axId val="156795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94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 of total_units_sold by product_id and seasonality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9525" cap="flat" cmpd="sng" algn="ctr">
            <a:noFill/>
            <a:miter lim="800000"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9525" cap="flat" cmpd="sng" algn="ctr">
            <a:noFill/>
            <a:miter lim="800000"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9525" cap="flat" cmpd="sng" algn="ctr">
            <a:noFill/>
            <a:miter lim="800000"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Autumn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Lit>
              <c:ptCount val="30"/>
              <c:pt idx="0">
                <c:v>P0016</c:v>
              </c:pt>
              <c:pt idx="1">
                <c:v>P0017</c:v>
              </c:pt>
              <c:pt idx="2">
                <c:v>P0031</c:v>
              </c:pt>
              <c:pt idx="3">
                <c:v>P0046</c:v>
              </c:pt>
              <c:pt idx="4">
                <c:v>P0057</c:v>
              </c:pt>
              <c:pt idx="5">
                <c:v>P0061</c:v>
              </c:pt>
              <c:pt idx="6">
                <c:v>P0066</c:v>
              </c:pt>
              <c:pt idx="7">
                <c:v>P0067</c:v>
              </c:pt>
              <c:pt idx="8">
                <c:v>P0068</c:v>
              </c:pt>
              <c:pt idx="9">
                <c:v>P0069</c:v>
              </c:pt>
              <c:pt idx="10">
                <c:v>P0070</c:v>
              </c:pt>
              <c:pt idx="11">
                <c:v>P0079</c:v>
              </c:pt>
              <c:pt idx="12">
                <c:v>P0083</c:v>
              </c:pt>
              <c:pt idx="13">
                <c:v>P0085</c:v>
              </c:pt>
              <c:pt idx="14">
                <c:v>P0094</c:v>
              </c:pt>
              <c:pt idx="15">
                <c:v>P0096</c:v>
              </c:pt>
              <c:pt idx="16">
                <c:v>P0116</c:v>
              </c:pt>
              <c:pt idx="17">
                <c:v>P0125</c:v>
              </c:pt>
              <c:pt idx="18">
                <c:v>P0126</c:v>
              </c:pt>
              <c:pt idx="19">
                <c:v>P0129</c:v>
              </c:pt>
              <c:pt idx="20">
                <c:v>P0133</c:v>
              </c:pt>
              <c:pt idx="21">
                <c:v>P0149</c:v>
              </c:pt>
              <c:pt idx="22">
                <c:v>P0153</c:v>
              </c:pt>
              <c:pt idx="23">
                <c:v>P0159</c:v>
              </c:pt>
              <c:pt idx="24">
                <c:v>P0166</c:v>
              </c:pt>
              <c:pt idx="25">
                <c:v>P0171</c:v>
              </c:pt>
              <c:pt idx="26">
                <c:v>P0175</c:v>
              </c:pt>
              <c:pt idx="27">
                <c:v>P0178</c:v>
              </c:pt>
              <c:pt idx="28">
                <c:v>P0183</c:v>
              </c:pt>
              <c:pt idx="29">
                <c:v>P0187</c:v>
              </c:pt>
            </c:strLit>
          </c:cat>
          <c:val>
            <c:numLit>
              <c:formatCode>General</c:formatCode>
              <c:ptCount val="30"/>
              <c:pt idx="0">
                <c:v>24473</c:v>
              </c:pt>
              <c:pt idx="1">
                <c:v>19612</c:v>
              </c:pt>
              <c:pt idx="2">
                <c:v>24083</c:v>
              </c:pt>
              <c:pt idx="3">
                <c:v>27771</c:v>
              </c:pt>
              <c:pt idx="4">
                <c:v>24604</c:v>
              </c:pt>
              <c:pt idx="5">
                <c:v>25997</c:v>
              </c:pt>
              <c:pt idx="6">
                <c:v>28301</c:v>
              </c:pt>
              <c:pt idx="7">
                <c:v>22407</c:v>
              </c:pt>
              <c:pt idx="8">
                <c:v>22455</c:v>
              </c:pt>
              <c:pt idx="9">
                <c:v>24923</c:v>
              </c:pt>
              <c:pt idx="10">
                <c:v>20167</c:v>
              </c:pt>
              <c:pt idx="11">
                <c:v>20943</c:v>
              </c:pt>
              <c:pt idx="12">
                <c:v>22235</c:v>
              </c:pt>
              <c:pt idx="13">
                <c:v>22690</c:v>
              </c:pt>
              <c:pt idx="14">
                <c:v>22968</c:v>
              </c:pt>
              <c:pt idx="15">
                <c:v>25946</c:v>
              </c:pt>
              <c:pt idx="16">
                <c:v>24158</c:v>
              </c:pt>
              <c:pt idx="17">
                <c:v>25763</c:v>
              </c:pt>
              <c:pt idx="18">
                <c:v>28003</c:v>
              </c:pt>
              <c:pt idx="19">
                <c:v>21291</c:v>
              </c:pt>
              <c:pt idx="20">
                <c:v>26509</c:v>
              </c:pt>
              <c:pt idx="21">
                <c:v>23330</c:v>
              </c:pt>
              <c:pt idx="22">
                <c:v>24360</c:v>
              </c:pt>
              <c:pt idx="23">
                <c:v>22643</c:v>
              </c:pt>
              <c:pt idx="24">
                <c:v>23450</c:v>
              </c:pt>
              <c:pt idx="25">
                <c:v>22679</c:v>
              </c:pt>
              <c:pt idx="26">
                <c:v>19679</c:v>
              </c:pt>
              <c:pt idx="27">
                <c:v>27582</c:v>
              </c:pt>
              <c:pt idx="28">
                <c:v>20597</c:v>
              </c:pt>
              <c:pt idx="29">
                <c:v>23860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652-4F34-BCD7-6D5C7ADFE8A5}"/>
            </c:ext>
          </c:extLst>
        </c:ser>
        <c:ser>
          <c:idx val="1"/>
          <c:order val="1"/>
          <c:tx>
            <c:v>Spring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Lit>
              <c:ptCount val="30"/>
              <c:pt idx="0">
                <c:v>P0016</c:v>
              </c:pt>
              <c:pt idx="1">
                <c:v>P0017</c:v>
              </c:pt>
              <c:pt idx="2">
                <c:v>P0031</c:v>
              </c:pt>
              <c:pt idx="3">
                <c:v>P0046</c:v>
              </c:pt>
              <c:pt idx="4">
                <c:v>P0057</c:v>
              </c:pt>
              <c:pt idx="5">
                <c:v>P0061</c:v>
              </c:pt>
              <c:pt idx="6">
                <c:v>P0066</c:v>
              </c:pt>
              <c:pt idx="7">
                <c:v>P0067</c:v>
              </c:pt>
              <c:pt idx="8">
                <c:v>P0068</c:v>
              </c:pt>
              <c:pt idx="9">
                <c:v>P0069</c:v>
              </c:pt>
              <c:pt idx="10">
                <c:v>P0070</c:v>
              </c:pt>
              <c:pt idx="11">
                <c:v>P0079</c:v>
              </c:pt>
              <c:pt idx="12">
                <c:v>P0083</c:v>
              </c:pt>
              <c:pt idx="13">
                <c:v>P0085</c:v>
              </c:pt>
              <c:pt idx="14">
                <c:v>P0094</c:v>
              </c:pt>
              <c:pt idx="15">
                <c:v>P0096</c:v>
              </c:pt>
              <c:pt idx="16">
                <c:v>P0116</c:v>
              </c:pt>
              <c:pt idx="17">
                <c:v>P0125</c:v>
              </c:pt>
              <c:pt idx="18">
                <c:v>P0126</c:v>
              </c:pt>
              <c:pt idx="19">
                <c:v>P0129</c:v>
              </c:pt>
              <c:pt idx="20">
                <c:v>P0133</c:v>
              </c:pt>
              <c:pt idx="21">
                <c:v>P0149</c:v>
              </c:pt>
              <c:pt idx="22">
                <c:v>P0153</c:v>
              </c:pt>
              <c:pt idx="23">
                <c:v>P0159</c:v>
              </c:pt>
              <c:pt idx="24">
                <c:v>P0166</c:v>
              </c:pt>
              <c:pt idx="25">
                <c:v>P0171</c:v>
              </c:pt>
              <c:pt idx="26">
                <c:v>P0175</c:v>
              </c:pt>
              <c:pt idx="27">
                <c:v>P0178</c:v>
              </c:pt>
              <c:pt idx="28">
                <c:v>P0183</c:v>
              </c:pt>
              <c:pt idx="29">
                <c:v>P0187</c:v>
              </c:pt>
            </c:strLit>
          </c:cat>
          <c:val>
            <c:numLit>
              <c:formatCode>General</c:formatCode>
              <c:ptCount val="30"/>
              <c:pt idx="0">
                <c:v>34110</c:v>
              </c:pt>
              <c:pt idx="1">
                <c:v>34024</c:v>
              </c:pt>
              <c:pt idx="2">
                <c:v>29626</c:v>
              </c:pt>
              <c:pt idx="3">
                <c:v>39359</c:v>
              </c:pt>
              <c:pt idx="4">
                <c:v>35675</c:v>
              </c:pt>
              <c:pt idx="5">
                <c:v>39273</c:v>
              </c:pt>
              <c:pt idx="6">
                <c:v>36121</c:v>
              </c:pt>
              <c:pt idx="7">
                <c:v>31145</c:v>
              </c:pt>
              <c:pt idx="8">
                <c:v>31436</c:v>
              </c:pt>
              <c:pt idx="9">
                <c:v>34362</c:v>
              </c:pt>
              <c:pt idx="10">
                <c:v>32841</c:v>
              </c:pt>
              <c:pt idx="11">
                <c:v>33272</c:v>
              </c:pt>
              <c:pt idx="12">
                <c:v>35177</c:v>
              </c:pt>
              <c:pt idx="13">
                <c:v>32367</c:v>
              </c:pt>
              <c:pt idx="14">
                <c:v>29473</c:v>
              </c:pt>
              <c:pt idx="15">
                <c:v>36204</c:v>
              </c:pt>
              <c:pt idx="16">
                <c:v>37750</c:v>
              </c:pt>
              <c:pt idx="17">
                <c:v>37094</c:v>
              </c:pt>
              <c:pt idx="18">
                <c:v>36998</c:v>
              </c:pt>
              <c:pt idx="19">
                <c:v>35057</c:v>
              </c:pt>
              <c:pt idx="20">
                <c:v>40152</c:v>
              </c:pt>
              <c:pt idx="21">
                <c:v>29956</c:v>
              </c:pt>
              <c:pt idx="22">
                <c:v>34836</c:v>
              </c:pt>
              <c:pt idx="23">
                <c:v>32577</c:v>
              </c:pt>
              <c:pt idx="24">
                <c:v>31264</c:v>
              </c:pt>
              <c:pt idx="25">
                <c:v>31194</c:v>
              </c:pt>
              <c:pt idx="26">
                <c:v>29587</c:v>
              </c:pt>
              <c:pt idx="27">
                <c:v>36922</c:v>
              </c:pt>
              <c:pt idx="28">
                <c:v>31139</c:v>
              </c:pt>
              <c:pt idx="29">
                <c:v>35624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8652-4F34-BCD7-6D5C7ADFE8A5}"/>
            </c:ext>
          </c:extLst>
        </c:ser>
        <c:ser>
          <c:idx val="2"/>
          <c:order val="2"/>
          <c:tx>
            <c:v>Winter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Lit>
              <c:ptCount val="30"/>
              <c:pt idx="0">
                <c:v>P0016</c:v>
              </c:pt>
              <c:pt idx="1">
                <c:v>P0017</c:v>
              </c:pt>
              <c:pt idx="2">
                <c:v>P0031</c:v>
              </c:pt>
              <c:pt idx="3">
                <c:v>P0046</c:v>
              </c:pt>
              <c:pt idx="4">
                <c:v>P0057</c:v>
              </c:pt>
              <c:pt idx="5">
                <c:v>P0061</c:v>
              </c:pt>
              <c:pt idx="6">
                <c:v>P0066</c:v>
              </c:pt>
              <c:pt idx="7">
                <c:v>P0067</c:v>
              </c:pt>
              <c:pt idx="8">
                <c:v>P0068</c:v>
              </c:pt>
              <c:pt idx="9">
                <c:v>P0069</c:v>
              </c:pt>
              <c:pt idx="10">
                <c:v>P0070</c:v>
              </c:pt>
              <c:pt idx="11">
                <c:v>P0079</c:v>
              </c:pt>
              <c:pt idx="12">
                <c:v>P0083</c:v>
              </c:pt>
              <c:pt idx="13">
                <c:v>P0085</c:v>
              </c:pt>
              <c:pt idx="14">
                <c:v>P0094</c:v>
              </c:pt>
              <c:pt idx="15">
                <c:v>P0096</c:v>
              </c:pt>
              <c:pt idx="16">
                <c:v>P0116</c:v>
              </c:pt>
              <c:pt idx="17">
                <c:v>P0125</c:v>
              </c:pt>
              <c:pt idx="18">
                <c:v>P0126</c:v>
              </c:pt>
              <c:pt idx="19">
                <c:v>P0129</c:v>
              </c:pt>
              <c:pt idx="20">
                <c:v>P0133</c:v>
              </c:pt>
              <c:pt idx="21">
                <c:v>P0149</c:v>
              </c:pt>
              <c:pt idx="22">
                <c:v>P0153</c:v>
              </c:pt>
              <c:pt idx="23">
                <c:v>P0159</c:v>
              </c:pt>
              <c:pt idx="24">
                <c:v>P0166</c:v>
              </c:pt>
              <c:pt idx="25">
                <c:v>P0171</c:v>
              </c:pt>
              <c:pt idx="26">
                <c:v>P0175</c:v>
              </c:pt>
              <c:pt idx="27">
                <c:v>P0178</c:v>
              </c:pt>
              <c:pt idx="28">
                <c:v>P0183</c:v>
              </c:pt>
              <c:pt idx="29">
                <c:v>P0187</c:v>
              </c:pt>
            </c:strLit>
          </c:cat>
          <c:val>
            <c:numLit>
              <c:formatCode>General</c:formatCode>
              <c:ptCount val="30"/>
              <c:pt idx="0">
                <c:v>55200</c:v>
              </c:pt>
              <c:pt idx="1">
                <c:v>44790</c:v>
              </c:pt>
              <c:pt idx="2">
                <c:v>42587</c:v>
              </c:pt>
              <c:pt idx="3">
                <c:v>51631</c:v>
              </c:pt>
              <c:pt idx="4">
                <c:v>53276</c:v>
              </c:pt>
              <c:pt idx="5">
                <c:v>54551</c:v>
              </c:pt>
              <c:pt idx="6">
                <c:v>55818</c:v>
              </c:pt>
              <c:pt idx="7">
                <c:v>42525</c:v>
              </c:pt>
              <c:pt idx="8">
                <c:v>43430</c:v>
              </c:pt>
              <c:pt idx="9">
                <c:v>51476</c:v>
              </c:pt>
              <c:pt idx="10">
                <c:v>42608</c:v>
              </c:pt>
              <c:pt idx="11">
                <c:v>46979</c:v>
              </c:pt>
              <c:pt idx="12">
                <c:v>46017</c:v>
              </c:pt>
              <c:pt idx="13">
                <c:v>40544</c:v>
              </c:pt>
              <c:pt idx="14">
                <c:v>47536</c:v>
              </c:pt>
              <c:pt idx="15">
                <c:v>40014</c:v>
              </c:pt>
              <c:pt idx="16">
                <c:v>39748</c:v>
              </c:pt>
              <c:pt idx="17">
                <c:v>52945</c:v>
              </c:pt>
              <c:pt idx="18">
                <c:v>52461</c:v>
              </c:pt>
              <c:pt idx="19">
                <c:v>46420</c:v>
              </c:pt>
              <c:pt idx="20">
                <c:v>51154</c:v>
              </c:pt>
              <c:pt idx="21">
                <c:v>44321</c:v>
              </c:pt>
              <c:pt idx="22">
                <c:v>41952</c:v>
              </c:pt>
              <c:pt idx="23">
                <c:v>43663</c:v>
              </c:pt>
              <c:pt idx="24">
                <c:v>43232</c:v>
              </c:pt>
              <c:pt idx="25">
                <c:v>42529</c:v>
              </c:pt>
              <c:pt idx="26">
                <c:v>44344</c:v>
              </c:pt>
              <c:pt idx="27">
                <c:v>50545</c:v>
              </c:pt>
              <c:pt idx="28">
                <c:v>41763</c:v>
              </c:pt>
              <c:pt idx="29">
                <c:v>52993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8652-4F34-BCD7-6D5C7ADFE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7975504"/>
        <c:axId val="1567975984"/>
      </c:lineChart>
      <c:catAx>
        <c:axId val="15679755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975984"/>
        <c:crosses val="autoZero"/>
        <c:auto val="1"/>
        <c:lblAlgn val="ctr"/>
        <c:lblOffset val="100"/>
        <c:noMultiLvlLbl val="0"/>
      </c:catAx>
      <c:valAx>
        <c:axId val="15679759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97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'INVENTORY TURNOVER ANALYSIS'!$D$1</c:f>
              <c:strCache>
                <c:ptCount val="1"/>
                <c:pt idx="0">
                  <c:v>turnover_ratio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'INVENTORY TURNOVER ANALYSIS'!$A$2:$A$31</c:f>
              <c:strCache>
                <c:ptCount val="30"/>
                <c:pt idx="0">
                  <c:v>P0016</c:v>
                </c:pt>
                <c:pt idx="1">
                  <c:v>P0017</c:v>
                </c:pt>
                <c:pt idx="2">
                  <c:v>P0031</c:v>
                </c:pt>
                <c:pt idx="3">
                  <c:v>P0046</c:v>
                </c:pt>
                <c:pt idx="4">
                  <c:v>P0057</c:v>
                </c:pt>
                <c:pt idx="5">
                  <c:v>P0061</c:v>
                </c:pt>
                <c:pt idx="6">
                  <c:v>P0066</c:v>
                </c:pt>
                <c:pt idx="7">
                  <c:v>P0067</c:v>
                </c:pt>
                <c:pt idx="8">
                  <c:v>P0069</c:v>
                </c:pt>
                <c:pt idx="9">
                  <c:v>P0070</c:v>
                </c:pt>
                <c:pt idx="10">
                  <c:v>P0079</c:v>
                </c:pt>
                <c:pt idx="11">
                  <c:v>P0096</c:v>
                </c:pt>
                <c:pt idx="12">
                  <c:v>P0116</c:v>
                </c:pt>
                <c:pt idx="13">
                  <c:v>P0125</c:v>
                </c:pt>
                <c:pt idx="14">
                  <c:v>P0126</c:v>
                </c:pt>
                <c:pt idx="15">
                  <c:v>P0129</c:v>
                </c:pt>
                <c:pt idx="16">
                  <c:v>P0133</c:v>
                </c:pt>
                <c:pt idx="17">
                  <c:v>P0149</c:v>
                </c:pt>
                <c:pt idx="18">
                  <c:v>P0153</c:v>
                </c:pt>
                <c:pt idx="19">
                  <c:v>P0166</c:v>
                </c:pt>
                <c:pt idx="20">
                  <c:v>P0171</c:v>
                </c:pt>
                <c:pt idx="21">
                  <c:v>P0178</c:v>
                </c:pt>
                <c:pt idx="22">
                  <c:v>P0187</c:v>
                </c:pt>
                <c:pt idx="23">
                  <c:v>P0068</c:v>
                </c:pt>
                <c:pt idx="24">
                  <c:v>P0083</c:v>
                </c:pt>
                <c:pt idx="25">
                  <c:v>P0085</c:v>
                </c:pt>
                <c:pt idx="26">
                  <c:v>P0094</c:v>
                </c:pt>
                <c:pt idx="27">
                  <c:v>P0183</c:v>
                </c:pt>
                <c:pt idx="28">
                  <c:v>P0159</c:v>
                </c:pt>
                <c:pt idx="29">
                  <c:v>P0175</c:v>
                </c:pt>
              </c:strCache>
            </c:strRef>
          </c:cat>
          <c:val>
            <c:numRef>
              <c:f>'INVENTORY TURNOVER ANALYSIS'!$D$2:$D$31</c:f>
              <c:numCache>
                <c:formatCode>General</c:formatCode>
                <c:ptCount val="30"/>
                <c:pt idx="0">
                  <c:v>3.28</c:v>
                </c:pt>
                <c:pt idx="1">
                  <c:v>3.13</c:v>
                </c:pt>
                <c:pt idx="2">
                  <c:v>3.18</c:v>
                </c:pt>
                <c:pt idx="3">
                  <c:v>3.44</c:v>
                </c:pt>
                <c:pt idx="4">
                  <c:v>3.28</c:v>
                </c:pt>
                <c:pt idx="5">
                  <c:v>3.39</c:v>
                </c:pt>
                <c:pt idx="6">
                  <c:v>3.42</c:v>
                </c:pt>
                <c:pt idx="7">
                  <c:v>3.1</c:v>
                </c:pt>
                <c:pt idx="8">
                  <c:v>3.22</c:v>
                </c:pt>
                <c:pt idx="9">
                  <c:v>3.15</c:v>
                </c:pt>
                <c:pt idx="10">
                  <c:v>3.3</c:v>
                </c:pt>
                <c:pt idx="11">
                  <c:v>3.28</c:v>
                </c:pt>
                <c:pt idx="12">
                  <c:v>3.32</c:v>
                </c:pt>
                <c:pt idx="13">
                  <c:v>3.36</c:v>
                </c:pt>
                <c:pt idx="14">
                  <c:v>3.42</c:v>
                </c:pt>
                <c:pt idx="15">
                  <c:v>3.31</c:v>
                </c:pt>
                <c:pt idx="16">
                  <c:v>3.4</c:v>
                </c:pt>
                <c:pt idx="17">
                  <c:v>3.14</c:v>
                </c:pt>
                <c:pt idx="18">
                  <c:v>3.27</c:v>
                </c:pt>
                <c:pt idx="19">
                  <c:v>3.21</c:v>
                </c:pt>
                <c:pt idx="20">
                  <c:v>3.2</c:v>
                </c:pt>
                <c:pt idx="21">
                  <c:v>3.32</c:v>
                </c:pt>
                <c:pt idx="22">
                  <c:v>3.23</c:v>
                </c:pt>
                <c:pt idx="23">
                  <c:v>3.31</c:v>
                </c:pt>
                <c:pt idx="24">
                  <c:v>3.28</c:v>
                </c:pt>
                <c:pt idx="25">
                  <c:v>3.19</c:v>
                </c:pt>
                <c:pt idx="26">
                  <c:v>3.19</c:v>
                </c:pt>
                <c:pt idx="27">
                  <c:v>3.12</c:v>
                </c:pt>
                <c:pt idx="28">
                  <c:v>3.21</c:v>
                </c:pt>
                <c:pt idx="29">
                  <c:v>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CB-4655-A999-F4DA6C9EE15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45051776"/>
        <c:axId val="1445049856"/>
      </c:barChart>
      <c:catAx>
        <c:axId val="144505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049856"/>
        <c:crosses val="autoZero"/>
        <c:auto val="1"/>
        <c:lblAlgn val="ctr"/>
        <c:lblOffset val="100"/>
        <c:noMultiLvlLbl val="0"/>
      </c:catAx>
      <c:valAx>
        <c:axId val="14450498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4505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338859</xdr:colOff>
      <xdr:row>0</xdr:row>
      <xdr:rowOff>1</xdr:rowOff>
    </xdr:from>
    <xdr:to>
      <xdr:col>18</xdr:col>
      <xdr:colOff>200527</xdr:colOff>
      <xdr:row>15</xdr:row>
      <xdr:rowOff>120317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1B79C3FD-6898-D156-D25C-F4F314630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240552</xdr:colOff>
      <xdr:row>19</xdr:row>
      <xdr:rowOff>41288</xdr:rowOff>
    </xdr:from>
    <xdr:to>
      <xdr:col>15</xdr:col>
      <xdr:colOff>494633</xdr:colOff>
      <xdr:row>36</xdr:row>
      <xdr:rowOff>93582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4FF38984-FF68-467C-1B95-7C104CD520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286804</xdr:colOff>
      <xdr:row>0</xdr:row>
      <xdr:rowOff>259083</xdr:rowOff>
    </xdr:from>
    <xdr:to>
      <xdr:col>12</xdr:col>
      <xdr:colOff>681789</xdr:colOff>
      <xdr:row>16</xdr:row>
      <xdr:rowOff>26738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5FF90616-781C-E5AE-87E9-00F6CD0A2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1103A6-D678-40BA-8FD2-8FA8A159F467}" name="Table13" displayName="Table13" ref="A3:B10" totalsRowShown="0" headerRowDxfId="0">
  <autoFilter ref="A3:B10" xr:uid="{351103A6-D678-40BA-8FD2-8FA8A159F467}"/>
  <tableColumns count="2">
    <tableColumn id="1" xr3:uid="{9F441033-66CE-435C-AFE8-B06DFE90483B}" name="KPI Name"/>
    <tableColumn id="2" xr3:uid="{975F8472-B989-4506-9159-62AC36284CCB}" name="Value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360DC7B-DF6D-4163-8BEE-BBE523922FEA}" name="Table36" displayName="Table36" ref="A14:E38" totalsRowShown="0">
  <autoFilter ref="A14:E38" xr:uid="{1360DC7B-DF6D-4163-8BEE-BBE523922FEA}"/>
  <sortState xmlns:xlrd2="http://schemas.microsoft.com/office/spreadsheetml/2017/richdata2" ref="A15:E38">
    <sortCondition ref="A15:A39"/>
  </sortState>
  <tableColumns count="5">
    <tableColumn id="1" xr3:uid="{1FE8F358-4721-4EDB-BAF8-A729C1C77938}" name="store_id"/>
    <tableColumn id="2" xr3:uid="{CCDB12B7-AA8A-4D81-B8B5-D00EC6A98E4F}" name="product_id"/>
    <tableColumn id="3" xr3:uid="{488E9BE4-1E11-498F-8887-BFCE885F1EFF}" name="inventory_level"/>
    <tableColumn id="4" xr3:uid="{746ADF07-BEA3-400D-896D-C6786508E14D}" name="reorder_threshold"/>
    <tableColumn id="5" xr3:uid="{18B3B611-849E-4027-B31F-5B6D4DBEB4B4}" name="shortage">
      <calculatedColumnFormula>C15-D15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1A47F-5E61-4B29-8690-6A02AAF0217F}">
  <dimension ref="A1:D31"/>
  <sheetViews>
    <sheetView workbookViewId="0">
      <selection activeCell="D1" activeCellId="1" sqref="A1:A1048576 D1:D1048576"/>
    </sheetView>
  </sheetViews>
  <sheetFormatPr defaultRowHeight="14.4" x14ac:dyDescent="0.3"/>
  <sheetData>
    <row r="1" spans="1:4" x14ac:dyDescent="0.3">
      <c r="A1" t="s">
        <v>0</v>
      </c>
      <c r="B1" t="s">
        <v>66</v>
      </c>
      <c r="C1" t="s">
        <v>67</v>
      </c>
      <c r="D1" t="s">
        <v>1</v>
      </c>
    </row>
    <row r="2" spans="1:4" x14ac:dyDescent="0.3">
      <c r="A2" t="s">
        <v>2</v>
      </c>
      <c r="B2">
        <v>536.71</v>
      </c>
      <c r="C2">
        <v>163.82</v>
      </c>
      <c r="D2">
        <v>3.28</v>
      </c>
    </row>
    <row r="3" spans="1:4" x14ac:dyDescent="0.3">
      <c r="A3" t="s">
        <v>3</v>
      </c>
      <c r="B3">
        <v>464.27</v>
      </c>
      <c r="C3">
        <v>148.41999999999999</v>
      </c>
      <c r="D3">
        <v>3.13</v>
      </c>
    </row>
    <row r="4" spans="1:4" x14ac:dyDescent="0.3">
      <c r="A4" t="s">
        <v>4</v>
      </c>
      <c r="B4">
        <v>456.38</v>
      </c>
      <c r="C4">
        <v>143.65</v>
      </c>
      <c r="D4">
        <v>3.18</v>
      </c>
    </row>
    <row r="5" spans="1:4" x14ac:dyDescent="0.3">
      <c r="A5" t="s">
        <v>5</v>
      </c>
      <c r="B5">
        <v>560.19000000000005</v>
      </c>
      <c r="C5">
        <v>162.65</v>
      </c>
      <c r="D5">
        <v>3.44</v>
      </c>
    </row>
    <row r="6" spans="1:4" x14ac:dyDescent="0.3">
      <c r="A6" t="s">
        <v>6</v>
      </c>
      <c r="B6">
        <v>535.64</v>
      </c>
      <c r="C6">
        <v>163.24</v>
      </c>
      <c r="D6">
        <v>3.28</v>
      </c>
    </row>
    <row r="7" spans="1:4" x14ac:dyDescent="0.3">
      <c r="A7" t="s">
        <v>7</v>
      </c>
      <c r="B7">
        <v>565.19000000000005</v>
      </c>
      <c r="C7">
        <v>166.78</v>
      </c>
      <c r="D7">
        <v>3.39</v>
      </c>
    </row>
    <row r="8" spans="1:4" x14ac:dyDescent="0.3">
      <c r="A8" t="s">
        <v>8</v>
      </c>
      <c r="B8">
        <v>567.16999999999996</v>
      </c>
      <c r="C8">
        <v>165.9</v>
      </c>
      <c r="D8">
        <v>3.42</v>
      </c>
    </row>
    <row r="9" spans="1:4" x14ac:dyDescent="0.3">
      <c r="A9" t="s">
        <v>9</v>
      </c>
      <c r="B9">
        <v>455.34</v>
      </c>
      <c r="C9">
        <v>147.01</v>
      </c>
      <c r="D9">
        <v>3.1</v>
      </c>
    </row>
    <row r="10" spans="1:4" x14ac:dyDescent="0.3">
      <c r="A10" t="s">
        <v>11</v>
      </c>
      <c r="B10">
        <v>522.46</v>
      </c>
      <c r="C10">
        <v>162.11000000000001</v>
      </c>
      <c r="D10">
        <v>3.22</v>
      </c>
    </row>
    <row r="11" spans="1:4" x14ac:dyDescent="0.3">
      <c r="A11" t="s">
        <v>12</v>
      </c>
      <c r="B11">
        <v>451.02</v>
      </c>
      <c r="C11">
        <v>143.38999999999999</v>
      </c>
      <c r="D11">
        <v>3.15</v>
      </c>
    </row>
    <row r="12" spans="1:4" x14ac:dyDescent="0.3">
      <c r="A12" t="s">
        <v>13</v>
      </c>
      <c r="B12">
        <v>477.33</v>
      </c>
      <c r="C12">
        <v>144.72</v>
      </c>
      <c r="D12">
        <v>3.3</v>
      </c>
    </row>
    <row r="13" spans="1:4" x14ac:dyDescent="0.3">
      <c r="A13" t="s">
        <v>17</v>
      </c>
      <c r="B13">
        <v>481.91</v>
      </c>
      <c r="C13">
        <v>146.97</v>
      </c>
      <c r="D13">
        <v>3.28</v>
      </c>
    </row>
    <row r="14" spans="1:4" x14ac:dyDescent="0.3">
      <c r="A14" t="s">
        <v>18</v>
      </c>
      <c r="B14">
        <v>479.51</v>
      </c>
      <c r="C14">
        <v>144.57</v>
      </c>
      <c r="D14">
        <v>3.32</v>
      </c>
    </row>
    <row r="15" spans="1:4" x14ac:dyDescent="0.3">
      <c r="A15" t="s">
        <v>19</v>
      </c>
      <c r="B15">
        <v>546.24</v>
      </c>
      <c r="C15">
        <v>162.59</v>
      </c>
      <c r="D15">
        <v>3.36</v>
      </c>
    </row>
    <row r="16" spans="1:4" x14ac:dyDescent="0.3">
      <c r="A16" t="s">
        <v>20</v>
      </c>
      <c r="B16">
        <v>554.07000000000005</v>
      </c>
      <c r="C16">
        <v>162.04</v>
      </c>
      <c r="D16">
        <v>3.42</v>
      </c>
    </row>
    <row r="17" spans="1:4" x14ac:dyDescent="0.3">
      <c r="A17" t="s">
        <v>21</v>
      </c>
      <c r="B17">
        <v>484.75</v>
      </c>
      <c r="C17">
        <v>146.47999999999999</v>
      </c>
      <c r="D17">
        <v>3.31</v>
      </c>
    </row>
    <row r="18" spans="1:4" x14ac:dyDescent="0.3">
      <c r="A18" t="s">
        <v>22</v>
      </c>
      <c r="B18">
        <v>555.73</v>
      </c>
      <c r="C18">
        <v>163.22</v>
      </c>
      <c r="D18">
        <v>3.4</v>
      </c>
    </row>
    <row r="19" spans="1:4" x14ac:dyDescent="0.3">
      <c r="A19" t="s">
        <v>23</v>
      </c>
      <c r="B19">
        <v>460.41</v>
      </c>
      <c r="C19">
        <v>146.41999999999999</v>
      </c>
      <c r="D19">
        <v>3.14</v>
      </c>
    </row>
    <row r="20" spans="1:4" x14ac:dyDescent="0.3">
      <c r="A20" t="s">
        <v>24</v>
      </c>
      <c r="B20">
        <v>477.11</v>
      </c>
      <c r="C20">
        <v>145.88999999999999</v>
      </c>
      <c r="D20">
        <v>3.27</v>
      </c>
    </row>
    <row r="21" spans="1:4" x14ac:dyDescent="0.3">
      <c r="A21" t="s">
        <v>26</v>
      </c>
      <c r="B21">
        <v>464.2</v>
      </c>
      <c r="C21">
        <v>144.4</v>
      </c>
      <c r="D21">
        <v>3.21</v>
      </c>
    </row>
    <row r="22" spans="1:4" x14ac:dyDescent="0.3">
      <c r="A22" t="s">
        <v>27</v>
      </c>
      <c r="B22">
        <v>454.73</v>
      </c>
      <c r="C22">
        <v>142.13999999999999</v>
      </c>
      <c r="D22">
        <v>3.2</v>
      </c>
    </row>
    <row r="23" spans="1:4" x14ac:dyDescent="0.3">
      <c r="A23" t="s">
        <v>29</v>
      </c>
      <c r="B23">
        <v>542.67999999999995</v>
      </c>
      <c r="C23">
        <v>163.34</v>
      </c>
      <c r="D23">
        <v>3.32</v>
      </c>
    </row>
    <row r="24" spans="1:4" x14ac:dyDescent="0.3">
      <c r="A24" t="s">
        <v>31</v>
      </c>
      <c r="B24">
        <v>533.07000000000005</v>
      </c>
      <c r="C24">
        <v>165.29</v>
      </c>
      <c r="D24">
        <v>3.23</v>
      </c>
    </row>
    <row r="25" spans="1:4" x14ac:dyDescent="0.3">
      <c r="A25" t="s">
        <v>10</v>
      </c>
      <c r="B25">
        <v>459.06</v>
      </c>
      <c r="C25">
        <v>138.56</v>
      </c>
      <c r="D25">
        <v>3.31</v>
      </c>
    </row>
    <row r="26" spans="1:4" x14ac:dyDescent="0.3">
      <c r="A26" t="s">
        <v>14</v>
      </c>
      <c r="B26">
        <v>487.87</v>
      </c>
      <c r="C26">
        <v>148.94</v>
      </c>
      <c r="D26">
        <v>3.28</v>
      </c>
    </row>
    <row r="27" spans="1:4" x14ac:dyDescent="0.3">
      <c r="A27" t="s">
        <v>15</v>
      </c>
      <c r="B27">
        <v>453.09</v>
      </c>
      <c r="C27">
        <v>142.04</v>
      </c>
      <c r="D27">
        <v>3.19</v>
      </c>
    </row>
    <row r="28" spans="1:4" x14ac:dyDescent="0.3">
      <c r="A28" t="s">
        <v>16</v>
      </c>
      <c r="B28">
        <v>471.59</v>
      </c>
      <c r="C28">
        <v>148.06</v>
      </c>
      <c r="D28">
        <v>3.19</v>
      </c>
    </row>
    <row r="29" spans="1:4" x14ac:dyDescent="0.3">
      <c r="A29" t="s">
        <v>30</v>
      </c>
      <c r="B29">
        <v>441.03</v>
      </c>
      <c r="C29">
        <v>141.34</v>
      </c>
      <c r="D29">
        <v>3.12</v>
      </c>
    </row>
    <row r="30" spans="1:4" x14ac:dyDescent="0.3">
      <c r="A30" t="s">
        <v>25</v>
      </c>
      <c r="B30">
        <v>466.43</v>
      </c>
      <c r="C30">
        <v>145.22</v>
      </c>
      <c r="D30">
        <v>3.21</v>
      </c>
    </row>
    <row r="31" spans="1:4" x14ac:dyDescent="0.3">
      <c r="A31" t="s">
        <v>28</v>
      </c>
      <c r="B31">
        <v>443.65</v>
      </c>
      <c r="C31">
        <v>143.07</v>
      </c>
      <c r="D31">
        <v>3.1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79976-5D24-4DC1-91B5-73EFC5ADC105}">
  <dimension ref="A1:D151"/>
  <sheetViews>
    <sheetView workbookViewId="0">
      <selection activeCell="K19" sqref="K19"/>
    </sheetView>
  </sheetViews>
  <sheetFormatPr defaultRowHeight="14.4" x14ac:dyDescent="0.3"/>
  <cols>
    <col min="3" max="3" width="14.44140625" customWidth="1"/>
    <col min="4" max="4" width="12.33203125" customWidth="1"/>
  </cols>
  <sheetData>
    <row r="1" spans="1:4" x14ac:dyDescent="0.3">
      <c r="A1" t="s">
        <v>34</v>
      </c>
      <c r="B1" t="s">
        <v>0</v>
      </c>
      <c r="C1" t="s">
        <v>35</v>
      </c>
      <c r="D1" t="s">
        <v>55</v>
      </c>
    </row>
    <row r="2" spans="1:4" x14ac:dyDescent="0.3">
      <c r="A2" t="s">
        <v>41</v>
      </c>
      <c r="B2" t="s">
        <v>19</v>
      </c>
      <c r="C2">
        <v>443</v>
      </c>
      <c r="D2">
        <v>0</v>
      </c>
    </row>
    <row r="3" spans="1:4" x14ac:dyDescent="0.3">
      <c r="A3" t="s">
        <v>41</v>
      </c>
      <c r="B3" t="s">
        <v>2</v>
      </c>
      <c r="C3">
        <v>401</v>
      </c>
      <c r="D3">
        <v>0</v>
      </c>
    </row>
    <row r="4" spans="1:4" x14ac:dyDescent="0.3">
      <c r="A4" t="s">
        <v>40</v>
      </c>
      <c r="B4" t="s">
        <v>7</v>
      </c>
      <c r="C4">
        <v>399</v>
      </c>
      <c r="D4">
        <v>0</v>
      </c>
    </row>
    <row r="5" spans="1:4" x14ac:dyDescent="0.3">
      <c r="A5" t="s">
        <v>37</v>
      </c>
      <c r="B5" t="s">
        <v>5</v>
      </c>
      <c r="C5">
        <v>395</v>
      </c>
      <c r="D5">
        <v>0</v>
      </c>
    </row>
    <row r="6" spans="1:4" x14ac:dyDescent="0.3">
      <c r="A6" t="s">
        <v>39</v>
      </c>
      <c r="B6" t="s">
        <v>20</v>
      </c>
      <c r="C6">
        <v>381</v>
      </c>
      <c r="D6">
        <v>0</v>
      </c>
    </row>
    <row r="7" spans="1:4" x14ac:dyDescent="0.3">
      <c r="A7" t="s">
        <v>39</v>
      </c>
      <c r="B7" t="s">
        <v>5</v>
      </c>
      <c r="C7">
        <v>377</v>
      </c>
      <c r="D7">
        <v>0</v>
      </c>
    </row>
    <row r="8" spans="1:4" x14ac:dyDescent="0.3">
      <c r="A8" t="s">
        <v>41</v>
      </c>
      <c r="B8" t="s">
        <v>8</v>
      </c>
      <c r="C8">
        <v>376</v>
      </c>
      <c r="D8">
        <v>0</v>
      </c>
    </row>
    <row r="9" spans="1:4" x14ac:dyDescent="0.3">
      <c r="A9" t="s">
        <v>40</v>
      </c>
      <c r="B9" t="s">
        <v>6</v>
      </c>
      <c r="C9">
        <v>376</v>
      </c>
      <c r="D9">
        <v>0</v>
      </c>
    </row>
    <row r="10" spans="1:4" x14ac:dyDescent="0.3">
      <c r="A10" t="s">
        <v>40</v>
      </c>
      <c r="B10" t="s">
        <v>31</v>
      </c>
      <c r="C10">
        <v>371</v>
      </c>
      <c r="D10">
        <v>0</v>
      </c>
    </row>
    <row r="11" spans="1:4" x14ac:dyDescent="0.3">
      <c r="A11" t="s">
        <v>38</v>
      </c>
      <c r="B11" t="s">
        <v>31</v>
      </c>
      <c r="C11">
        <v>371</v>
      </c>
      <c r="D11">
        <v>0</v>
      </c>
    </row>
    <row r="12" spans="1:4" x14ac:dyDescent="0.3">
      <c r="A12" t="s">
        <v>40</v>
      </c>
      <c r="B12" t="s">
        <v>11</v>
      </c>
      <c r="C12">
        <v>357</v>
      </c>
      <c r="D12">
        <v>0</v>
      </c>
    </row>
    <row r="13" spans="1:4" x14ac:dyDescent="0.3">
      <c r="A13" t="s">
        <v>39</v>
      </c>
      <c r="B13" t="s">
        <v>23</v>
      </c>
      <c r="C13">
        <v>356</v>
      </c>
      <c r="D13">
        <v>0</v>
      </c>
    </row>
    <row r="14" spans="1:4" x14ac:dyDescent="0.3">
      <c r="A14" t="s">
        <v>38</v>
      </c>
      <c r="B14" t="s">
        <v>20</v>
      </c>
      <c r="C14">
        <v>356</v>
      </c>
      <c r="D14">
        <v>0</v>
      </c>
    </row>
    <row r="15" spans="1:4" x14ac:dyDescent="0.3">
      <c r="A15" t="s">
        <v>39</v>
      </c>
      <c r="B15" t="s">
        <v>19</v>
      </c>
      <c r="C15">
        <v>355</v>
      </c>
      <c r="D15">
        <v>0</v>
      </c>
    </row>
    <row r="16" spans="1:4" x14ac:dyDescent="0.3">
      <c r="A16" t="s">
        <v>40</v>
      </c>
      <c r="B16" t="s">
        <v>17</v>
      </c>
      <c r="C16">
        <v>355</v>
      </c>
      <c r="D16">
        <v>0</v>
      </c>
    </row>
    <row r="17" spans="1:4" x14ac:dyDescent="0.3">
      <c r="A17" t="s">
        <v>39</v>
      </c>
      <c r="B17" t="s">
        <v>7</v>
      </c>
      <c r="C17">
        <v>354</v>
      </c>
      <c r="D17">
        <v>0</v>
      </c>
    </row>
    <row r="18" spans="1:4" x14ac:dyDescent="0.3">
      <c r="A18" t="s">
        <v>40</v>
      </c>
      <c r="B18" t="s">
        <v>29</v>
      </c>
      <c r="C18">
        <v>353</v>
      </c>
      <c r="D18">
        <v>0</v>
      </c>
    </row>
    <row r="19" spans="1:4" x14ac:dyDescent="0.3">
      <c r="A19" t="s">
        <v>38</v>
      </c>
      <c r="B19" t="s">
        <v>22</v>
      </c>
      <c r="C19">
        <v>353</v>
      </c>
      <c r="D19">
        <v>0</v>
      </c>
    </row>
    <row r="20" spans="1:4" x14ac:dyDescent="0.3">
      <c r="A20" t="s">
        <v>39</v>
      </c>
      <c r="B20" t="s">
        <v>6</v>
      </c>
      <c r="C20">
        <v>352</v>
      </c>
      <c r="D20">
        <v>0</v>
      </c>
    </row>
    <row r="21" spans="1:4" x14ac:dyDescent="0.3">
      <c r="A21" t="s">
        <v>38</v>
      </c>
      <c r="B21" t="s">
        <v>18</v>
      </c>
      <c r="C21">
        <v>352</v>
      </c>
      <c r="D21">
        <v>0</v>
      </c>
    </row>
    <row r="22" spans="1:4" x14ac:dyDescent="0.3">
      <c r="A22" t="s">
        <v>38</v>
      </c>
      <c r="B22" t="s">
        <v>21</v>
      </c>
      <c r="C22">
        <v>352</v>
      </c>
      <c r="D22">
        <v>0</v>
      </c>
    </row>
    <row r="23" spans="1:4" x14ac:dyDescent="0.3">
      <c r="A23" t="s">
        <v>40</v>
      </c>
      <c r="B23" t="s">
        <v>27</v>
      </c>
      <c r="C23">
        <v>351</v>
      </c>
      <c r="D23">
        <v>0</v>
      </c>
    </row>
    <row r="24" spans="1:4" x14ac:dyDescent="0.3">
      <c r="A24" t="s">
        <v>38</v>
      </c>
      <c r="B24" t="s">
        <v>16</v>
      </c>
      <c r="C24">
        <v>346</v>
      </c>
      <c r="D24">
        <v>0</v>
      </c>
    </row>
    <row r="25" spans="1:4" x14ac:dyDescent="0.3">
      <c r="A25" t="s">
        <v>41</v>
      </c>
      <c r="B25" t="s">
        <v>25</v>
      </c>
      <c r="C25">
        <v>342</v>
      </c>
      <c r="D25">
        <v>0</v>
      </c>
    </row>
    <row r="26" spans="1:4" x14ac:dyDescent="0.3">
      <c r="A26" t="s">
        <v>39</v>
      </c>
      <c r="B26" t="s">
        <v>29</v>
      </c>
      <c r="C26">
        <v>341</v>
      </c>
      <c r="D26">
        <v>0</v>
      </c>
    </row>
    <row r="27" spans="1:4" x14ac:dyDescent="0.3">
      <c r="A27" t="s">
        <v>41</v>
      </c>
      <c r="B27" t="s">
        <v>7</v>
      </c>
      <c r="C27">
        <v>339</v>
      </c>
      <c r="D27">
        <v>0</v>
      </c>
    </row>
    <row r="28" spans="1:4" x14ac:dyDescent="0.3">
      <c r="A28" t="s">
        <v>37</v>
      </c>
      <c r="B28" t="s">
        <v>26</v>
      </c>
      <c r="C28">
        <v>338</v>
      </c>
      <c r="D28">
        <v>0</v>
      </c>
    </row>
    <row r="29" spans="1:4" x14ac:dyDescent="0.3">
      <c r="A29" t="s">
        <v>38</v>
      </c>
      <c r="B29" t="s">
        <v>9</v>
      </c>
      <c r="C29">
        <v>335</v>
      </c>
      <c r="D29">
        <v>0</v>
      </c>
    </row>
    <row r="30" spans="1:4" x14ac:dyDescent="0.3">
      <c r="A30" t="s">
        <v>37</v>
      </c>
      <c r="B30" t="s">
        <v>31</v>
      </c>
      <c r="C30">
        <v>335</v>
      </c>
      <c r="D30">
        <v>0</v>
      </c>
    </row>
    <row r="31" spans="1:4" x14ac:dyDescent="0.3">
      <c r="A31" t="s">
        <v>38</v>
      </c>
      <c r="B31" t="s">
        <v>5</v>
      </c>
      <c r="C31">
        <v>335</v>
      </c>
      <c r="D31">
        <v>0</v>
      </c>
    </row>
    <row r="32" spans="1:4" x14ac:dyDescent="0.3">
      <c r="A32" t="s">
        <v>41</v>
      </c>
      <c r="B32" t="s">
        <v>5</v>
      </c>
      <c r="C32">
        <v>334</v>
      </c>
      <c r="D32">
        <v>0</v>
      </c>
    </row>
    <row r="33" spans="1:4" x14ac:dyDescent="0.3">
      <c r="A33" t="s">
        <v>41</v>
      </c>
      <c r="B33" t="s">
        <v>9</v>
      </c>
      <c r="C33">
        <v>334</v>
      </c>
      <c r="D33">
        <v>0</v>
      </c>
    </row>
    <row r="34" spans="1:4" x14ac:dyDescent="0.3">
      <c r="A34" t="s">
        <v>39</v>
      </c>
      <c r="B34" t="s">
        <v>22</v>
      </c>
      <c r="C34">
        <v>332</v>
      </c>
      <c r="D34">
        <v>0</v>
      </c>
    </row>
    <row r="35" spans="1:4" x14ac:dyDescent="0.3">
      <c r="A35" t="s">
        <v>39</v>
      </c>
      <c r="B35" t="s">
        <v>24</v>
      </c>
      <c r="C35">
        <v>332</v>
      </c>
      <c r="D35">
        <v>0</v>
      </c>
    </row>
    <row r="36" spans="1:4" x14ac:dyDescent="0.3">
      <c r="A36" t="s">
        <v>41</v>
      </c>
      <c r="B36" t="s">
        <v>29</v>
      </c>
      <c r="C36">
        <v>332</v>
      </c>
      <c r="D36">
        <v>0</v>
      </c>
    </row>
    <row r="37" spans="1:4" x14ac:dyDescent="0.3">
      <c r="A37" t="s">
        <v>40</v>
      </c>
      <c r="B37" t="s">
        <v>8</v>
      </c>
      <c r="C37">
        <v>331</v>
      </c>
      <c r="D37">
        <v>0</v>
      </c>
    </row>
    <row r="38" spans="1:4" x14ac:dyDescent="0.3">
      <c r="A38" t="s">
        <v>38</v>
      </c>
      <c r="B38" t="s">
        <v>8</v>
      </c>
      <c r="C38">
        <v>331</v>
      </c>
      <c r="D38">
        <v>0</v>
      </c>
    </row>
    <row r="39" spans="1:4" x14ac:dyDescent="0.3">
      <c r="A39" t="s">
        <v>41</v>
      </c>
      <c r="B39" t="s">
        <v>17</v>
      </c>
      <c r="C39">
        <v>330</v>
      </c>
      <c r="D39">
        <v>0</v>
      </c>
    </row>
    <row r="40" spans="1:4" x14ac:dyDescent="0.3">
      <c r="A40" t="s">
        <v>40</v>
      </c>
      <c r="B40" t="s">
        <v>22</v>
      </c>
      <c r="C40">
        <v>330</v>
      </c>
      <c r="D40">
        <v>0</v>
      </c>
    </row>
    <row r="41" spans="1:4" x14ac:dyDescent="0.3">
      <c r="A41" t="s">
        <v>39</v>
      </c>
      <c r="B41" t="s">
        <v>17</v>
      </c>
      <c r="C41">
        <v>329</v>
      </c>
      <c r="D41">
        <v>0</v>
      </c>
    </row>
    <row r="42" spans="1:4" x14ac:dyDescent="0.3">
      <c r="A42" t="s">
        <v>39</v>
      </c>
      <c r="B42" t="s">
        <v>8</v>
      </c>
      <c r="C42">
        <v>328</v>
      </c>
      <c r="D42">
        <v>0</v>
      </c>
    </row>
    <row r="43" spans="1:4" x14ac:dyDescent="0.3">
      <c r="A43" t="s">
        <v>37</v>
      </c>
      <c r="B43" t="s">
        <v>2</v>
      </c>
      <c r="C43">
        <v>328</v>
      </c>
      <c r="D43">
        <v>0</v>
      </c>
    </row>
    <row r="44" spans="1:4" x14ac:dyDescent="0.3">
      <c r="A44" t="s">
        <v>38</v>
      </c>
      <c r="B44" t="s">
        <v>19</v>
      </c>
      <c r="C44">
        <v>327</v>
      </c>
      <c r="D44">
        <v>0</v>
      </c>
    </row>
    <row r="45" spans="1:4" x14ac:dyDescent="0.3">
      <c r="A45" t="s">
        <v>38</v>
      </c>
      <c r="B45" t="s">
        <v>10</v>
      </c>
      <c r="C45">
        <v>327</v>
      </c>
      <c r="D45">
        <v>0</v>
      </c>
    </row>
    <row r="46" spans="1:4" x14ac:dyDescent="0.3">
      <c r="A46" t="s">
        <v>40</v>
      </c>
      <c r="B46" t="s">
        <v>14</v>
      </c>
      <c r="C46">
        <v>326</v>
      </c>
      <c r="D46">
        <v>0</v>
      </c>
    </row>
    <row r="47" spans="1:4" x14ac:dyDescent="0.3">
      <c r="A47" t="s">
        <v>37</v>
      </c>
      <c r="B47" t="s">
        <v>8</v>
      </c>
      <c r="C47">
        <v>326</v>
      </c>
      <c r="D47">
        <v>0</v>
      </c>
    </row>
    <row r="48" spans="1:4" x14ac:dyDescent="0.3">
      <c r="A48" t="s">
        <v>38</v>
      </c>
      <c r="B48" t="s">
        <v>2</v>
      </c>
      <c r="C48">
        <v>326</v>
      </c>
      <c r="D48">
        <v>0</v>
      </c>
    </row>
    <row r="49" spans="1:4" x14ac:dyDescent="0.3">
      <c r="A49" t="s">
        <v>38</v>
      </c>
      <c r="B49" t="s">
        <v>6</v>
      </c>
      <c r="C49">
        <v>326</v>
      </c>
      <c r="D49">
        <v>0</v>
      </c>
    </row>
    <row r="50" spans="1:4" x14ac:dyDescent="0.3">
      <c r="A50" t="s">
        <v>39</v>
      </c>
      <c r="B50" t="s">
        <v>12</v>
      </c>
      <c r="C50">
        <v>324</v>
      </c>
      <c r="D50">
        <v>0</v>
      </c>
    </row>
    <row r="51" spans="1:4" x14ac:dyDescent="0.3">
      <c r="A51" t="s">
        <v>39</v>
      </c>
      <c r="B51" t="s">
        <v>2</v>
      </c>
      <c r="C51">
        <v>323</v>
      </c>
      <c r="D51">
        <v>0</v>
      </c>
    </row>
    <row r="52" spans="1:4" x14ac:dyDescent="0.3">
      <c r="A52" t="s">
        <v>40</v>
      </c>
      <c r="B52" t="s">
        <v>5</v>
      </c>
      <c r="C52">
        <v>323</v>
      </c>
      <c r="D52">
        <v>0</v>
      </c>
    </row>
    <row r="53" spans="1:4" x14ac:dyDescent="0.3">
      <c r="A53" t="s">
        <v>39</v>
      </c>
      <c r="B53" t="s">
        <v>4</v>
      </c>
      <c r="C53">
        <v>322</v>
      </c>
      <c r="D53">
        <v>0</v>
      </c>
    </row>
    <row r="54" spans="1:4" x14ac:dyDescent="0.3">
      <c r="A54" t="s">
        <v>37</v>
      </c>
      <c r="B54" t="s">
        <v>28</v>
      </c>
      <c r="C54">
        <v>322</v>
      </c>
      <c r="D54">
        <v>0</v>
      </c>
    </row>
    <row r="55" spans="1:4" x14ac:dyDescent="0.3">
      <c r="A55" t="s">
        <v>37</v>
      </c>
      <c r="B55" t="s">
        <v>12</v>
      </c>
      <c r="C55">
        <v>321</v>
      </c>
      <c r="D55">
        <v>0</v>
      </c>
    </row>
    <row r="56" spans="1:4" x14ac:dyDescent="0.3">
      <c r="A56" t="s">
        <v>37</v>
      </c>
      <c r="B56" t="s">
        <v>20</v>
      </c>
      <c r="C56">
        <v>321</v>
      </c>
      <c r="D56">
        <v>0</v>
      </c>
    </row>
    <row r="57" spans="1:4" x14ac:dyDescent="0.3">
      <c r="A57" t="s">
        <v>39</v>
      </c>
      <c r="B57" t="s">
        <v>11</v>
      </c>
      <c r="C57">
        <v>321</v>
      </c>
      <c r="D57">
        <v>0</v>
      </c>
    </row>
    <row r="58" spans="1:4" x14ac:dyDescent="0.3">
      <c r="A58" t="s">
        <v>37</v>
      </c>
      <c r="B58" t="s">
        <v>9</v>
      </c>
      <c r="C58">
        <v>321</v>
      </c>
      <c r="D58">
        <v>0</v>
      </c>
    </row>
    <row r="59" spans="1:4" x14ac:dyDescent="0.3">
      <c r="A59" t="s">
        <v>37</v>
      </c>
      <c r="B59" t="s">
        <v>22</v>
      </c>
      <c r="C59">
        <v>320</v>
      </c>
      <c r="D59">
        <v>0</v>
      </c>
    </row>
    <row r="60" spans="1:4" x14ac:dyDescent="0.3">
      <c r="A60" t="s">
        <v>37</v>
      </c>
      <c r="B60" t="s">
        <v>11</v>
      </c>
      <c r="C60">
        <v>319</v>
      </c>
      <c r="D60">
        <v>0</v>
      </c>
    </row>
    <row r="61" spans="1:4" x14ac:dyDescent="0.3">
      <c r="A61" t="s">
        <v>41</v>
      </c>
      <c r="B61" t="s">
        <v>3</v>
      </c>
      <c r="C61">
        <v>318</v>
      </c>
      <c r="D61">
        <v>0</v>
      </c>
    </row>
    <row r="62" spans="1:4" x14ac:dyDescent="0.3">
      <c r="A62" t="s">
        <v>38</v>
      </c>
      <c r="B62" t="s">
        <v>29</v>
      </c>
      <c r="C62">
        <v>317</v>
      </c>
      <c r="D62">
        <v>0</v>
      </c>
    </row>
    <row r="63" spans="1:4" x14ac:dyDescent="0.3">
      <c r="A63" t="s">
        <v>37</v>
      </c>
      <c r="B63" t="s">
        <v>19</v>
      </c>
      <c r="C63">
        <v>316</v>
      </c>
      <c r="D63">
        <v>0</v>
      </c>
    </row>
    <row r="64" spans="1:4" x14ac:dyDescent="0.3">
      <c r="A64" t="s">
        <v>37</v>
      </c>
      <c r="B64" t="s">
        <v>29</v>
      </c>
      <c r="C64">
        <v>315</v>
      </c>
      <c r="D64">
        <v>0</v>
      </c>
    </row>
    <row r="65" spans="1:4" x14ac:dyDescent="0.3">
      <c r="A65" t="s">
        <v>41</v>
      </c>
      <c r="B65" t="s">
        <v>10</v>
      </c>
      <c r="C65">
        <v>314</v>
      </c>
      <c r="D65">
        <v>0</v>
      </c>
    </row>
    <row r="66" spans="1:4" x14ac:dyDescent="0.3">
      <c r="A66" t="s">
        <v>37</v>
      </c>
      <c r="B66" t="s">
        <v>6</v>
      </c>
      <c r="C66">
        <v>314</v>
      </c>
      <c r="D66">
        <v>0</v>
      </c>
    </row>
    <row r="67" spans="1:4" x14ac:dyDescent="0.3">
      <c r="A67" t="s">
        <v>38</v>
      </c>
      <c r="B67" t="s">
        <v>7</v>
      </c>
      <c r="C67">
        <v>314</v>
      </c>
      <c r="D67">
        <v>0</v>
      </c>
    </row>
    <row r="68" spans="1:4" x14ac:dyDescent="0.3">
      <c r="A68" t="s">
        <v>41</v>
      </c>
      <c r="B68" t="s">
        <v>18</v>
      </c>
      <c r="C68">
        <v>313</v>
      </c>
      <c r="D68">
        <v>0</v>
      </c>
    </row>
    <row r="69" spans="1:4" x14ac:dyDescent="0.3">
      <c r="A69" t="s">
        <v>41</v>
      </c>
      <c r="B69" t="s">
        <v>22</v>
      </c>
      <c r="C69">
        <v>312</v>
      </c>
      <c r="D69">
        <v>0</v>
      </c>
    </row>
    <row r="70" spans="1:4" x14ac:dyDescent="0.3">
      <c r="A70" t="s">
        <v>41</v>
      </c>
      <c r="B70" t="s">
        <v>6</v>
      </c>
      <c r="C70">
        <v>310</v>
      </c>
      <c r="D70">
        <v>0</v>
      </c>
    </row>
    <row r="71" spans="1:4" x14ac:dyDescent="0.3">
      <c r="A71" t="s">
        <v>41</v>
      </c>
      <c r="B71" t="s">
        <v>11</v>
      </c>
      <c r="C71">
        <v>309</v>
      </c>
      <c r="D71">
        <v>0</v>
      </c>
    </row>
    <row r="72" spans="1:4" x14ac:dyDescent="0.3">
      <c r="A72" t="s">
        <v>37</v>
      </c>
      <c r="B72" t="s">
        <v>17</v>
      </c>
      <c r="C72">
        <v>309</v>
      </c>
      <c r="D72">
        <v>0</v>
      </c>
    </row>
    <row r="73" spans="1:4" x14ac:dyDescent="0.3">
      <c r="A73" t="s">
        <v>41</v>
      </c>
      <c r="B73" t="s">
        <v>14</v>
      </c>
      <c r="C73">
        <v>309</v>
      </c>
      <c r="D73">
        <v>0</v>
      </c>
    </row>
    <row r="74" spans="1:4" x14ac:dyDescent="0.3">
      <c r="A74" t="s">
        <v>40</v>
      </c>
      <c r="B74" t="s">
        <v>16</v>
      </c>
      <c r="C74">
        <v>308</v>
      </c>
      <c r="D74">
        <v>0</v>
      </c>
    </row>
    <row r="75" spans="1:4" x14ac:dyDescent="0.3">
      <c r="A75" t="s">
        <v>40</v>
      </c>
      <c r="B75" t="s">
        <v>23</v>
      </c>
      <c r="C75">
        <v>308</v>
      </c>
      <c r="D75">
        <v>0</v>
      </c>
    </row>
    <row r="76" spans="1:4" x14ac:dyDescent="0.3">
      <c r="A76" t="s">
        <v>40</v>
      </c>
      <c r="B76" t="s">
        <v>28</v>
      </c>
      <c r="C76">
        <v>307</v>
      </c>
      <c r="D76">
        <v>0</v>
      </c>
    </row>
    <row r="77" spans="1:4" x14ac:dyDescent="0.3">
      <c r="A77" t="s">
        <v>41</v>
      </c>
      <c r="B77" t="s">
        <v>21</v>
      </c>
      <c r="C77">
        <v>307</v>
      </c>
      <c r="D77">
        <v>0</v>
      </c>
    </row>
    <row r="78" spans="1:4" x14ac:dyDescent="0.3">
      <c r="A78" t="s">
        <v>40</v>
      </c>
      <c r="B78" t="s">
        <v>9</v>
      </c>
      <c r="C78">
        <v>303</v>
      </c>
      <c r="D78">
        <v>0</v>
      </c>
    </row>
    <row r="79" spans="1:4" x14ac:dyDescent="0.3">
      <c r="A79" t="s">
        <v>38</v>
      </c>
      <c r="B79" t="s">
        <v>28</v>
      </c>
      <c r="C79">
        <v>303</v>
      </c>
      <c r="D79">
        <v>0</v>
      </c>
    </row>
    <row r="80" spans="1:4" x14ac:dyDescent="0.3">
      <c r="A80" t="s">
        <v>38</v>
      </c>
      <c r="B80" t="s">
        <v>24</v>
      </c>
      <c r="C80">
        <v>303</v>
      </c>
      <c r="D80">
        <v>0</v>
      </c>
    </row>
    <row r="81" spans="1:4" x14ac:dyDescent="0.3">
      <c r="A81" t="s">
        <v>37</v>
      </c>
      <c r="B81" t="s">
        <v>7</v>
      </c>
      <c r="C81">
        <v>302</v>
      </c>
      <c r="D81">
        <v>0</v>
      </c>
    </row>
    <row r="82" spans="1:4" x14ac:dyDescent="0.3">
      <c r="A82" t="s">
        <v>41</v>
      </c>
      <c r="B82" t="s">
        <v>31</v>
      </c>
      <c r="C82">
        <v>301</v>
      </c>
      <c r="D82">
        <v>0</v>
      </c>
    </row>
    <row r="83" spans="1:4" x14ac:dyDescent="0.3">
      <c r="A83" t="s">
        <v>41</v>
      </c>
      <c r="B83" t="s">
        <v>12</v>
      </c>
      <c r="C83">
        <v>301</v>
      </c>
      <c r="D83">
        <v>0</v>
      </c>
    </row>
    <row r="84" spans="1:4" x14ac:dyDescent="0.3">
      <c r="A84" t="s">
        <v>38</v>
      </c>
      <c r="B84" t="s">
        <v>26</v>
      </c>
      <c r="C84">
        <v>300</v>
      </c>
      <c r="D84">
        <v>0</v>
      </c>
    </row>
    <row r="85" spans="1:4" x14ac:dyDescent="0.3">
      <c r="A85" t="s">
        <v>39</v>
      </c>
      <c r="B85" t="s">
        <v>3</v>
      </c>
      <c r="C85">
        <v>299</v>
      </c>
      <c r="D85">
        <v>0</v>
      </c>
    </row>
    <row r="86" spans="1:4" x14ac:dyDescent="0.3">
      <c r="A86" t="s">
        <v>38</v>
      </c>
      <c r="B86" t="s">
        <v>4</v>
      </c>
      <c r="C86">
        <v>299</v>
      </c>
      <c r="D86">
        <v>0</v>
      </c>
    </row>
    <row r="87" spans="1:4" x14ac:dyDescent="0.3">
      <c r="A87" t="s">
        <v>38</v>
      </c>
      <c r="B87" t="s">
        <v>11</v>
      </c>
      <c r="C87">
        <v>299</v>
      </c>
      <c r="D87">
        <v>0</v>
      </c>
    </row>
    <row r="88" spans="1:4" x14ac:dyDescent="0.3">
      <c r="A88" t="s">
        <v>41</v>
      </c>
      <c r="B88" t="s">
        <v>15</v>
      </c>
      <c r="C88">
        <v>296</v>
      </c>
      <c r="D88">
        <v>0</v>
      </c>
    </row>
    <row r="89" spans="1:4" x14ac:dyDescent="0.3">
      <c r="A89" t="s">
        <v>40</v>
      </c>
      <c r="B89" t="s">
        <v>19</v>
      </c>
      <c r="C89">
        <v>296</v>
      </c>
      <c r="D89">
        <v>0</v>
      </c>
    </row>
    <row r="90" spans="1:4" x14ac:dyDescent="0.3">
      <c r="A90" t="s">
        <v>37</v>
      </c>
      <c r="B90" t="s">
        <v>15</v>
      </c>
      <c r="C90">
        <v>296</v>
      </c>
      <c r="D90">
        <v>0</v>
      </c>
    </row>
    <row r="91" spans="1:4" x14ac:dyDescent="0.3">
      <c r="A91" t="s">
        <v>41</v>
      </c>
      <c r="B91" t="s">
        <v>13</v>
      </c>
      <c r="C91">
        <v>294</v>
      </c>
      <c r="D91">
        <v>0</v>
      </c>
    </row>
    <row r="92" spans="1:4" x14ac:dyDescent="0.3">
      <c r="A92" t="s">
        <v>40</v>
      </c>
      <c r="B92" t="s">
        <v>2</v>
      </c>
      <c r="C92">
        <v>294</v>
      </c>
      <c r="D92">
        <v>0</v>
      </c>
    </row>
    <row r="93" spans="1:4" x14ac:dyDescent="0.3">
      <c r="A93" t="s">
        <v>39</v>
      </c>
      <c r="B93" t="s">
        <v>31</v>
      </c>
      <c r="C93">
        <v>291</v>
      </c>
      <c r="D93">
        <v>0</v>
      </c>
    </row>
    <row r="94" spans="1:4" x14ac:dyDescent="0.3">
      <c r="A94" t="s">
        <v>41</v>
      </c>
      <c r="B94" t="s">
        <v>20</v>
      </c>
      <c r="C94">
        <v>289</v>
      </c>
      <c r="D94">
        <v>0</v>
      </c>
    </row>
    <row r="95" spans="1:4" x14ac:dyDescent="0.3">
      <c r="A95" t="s">
        <v>38</v>
      </c>
      <c r="B95" t="s">
        <v>25</v>
      </c>
      <c r="C95">
        <v>289</v>
      </c>
      <c r="D95">
        <v>0</v>
      </c>
    </row>
    <row r="96" spans="1:4" x14ac:dyDescent="0.3">
      <c r="A96" t="s">
        <v>37</v>
      </c>
      <c r="B96" t="s">
        <v>23</v>
      </c>
      <c r="C96">
        <v>289</v>
      </c>
      <c r="D96">
        <v>0</v>
      </c>
    </row>
    <row r="97" spans="1:4" x14ac:dyDescent="0.3">
      <c r="A97" t="s">
        <v>37</v>
      </c>
      <c r="B97" t="s">
        <v>24</v>
      </c>
      <c r="C97">
        <v>288</v>
      </c>
      <c r="D97">
        <v>0</v>
      </c>
    </row>
    <row r="98" spans="1:4" x14ac:dyDescent="0.3">
      <c r="A98" t="s">
        <v>37</v>
      </c>
      <c r="B98" t="s">
        <v>25</v>
      </c>
      <c r="C98">
        <v>288</v>
      </c>
      <c r="D98">
        <v>0</v>
      </c>
    </row>
    <row r="99" spans="1:4" x14ac:dyDescent="0.3">
      <c r="A99" t="s">
        <v>39</v>
      </c>
      <c r="B99" t="s">
        <v>13</v>
      </c>
      <c r="C99">
        <v>288</v>
      </c>
      <c r="D99">
        <v>0</v>
      </c>
    </row>
    <row r="100" spans="1:4" x14ac:dyDescent="0.3">
      <c r="A100" t="s">
        <v>37</v>
      </c>
      <c r="B100" t="s">
        <v>3</v>
      </c>
      <c r="C100">
        <v>286</v>
      </c>
      <c r="D100">
        <v>0</v>
      </c>
    </row>
    <row r="101" spans="1:4" x14ac:dyDescent="0.3">
      <c r="A101" t="s">
        <v>39</v>
      </c>
      <c r="B101" t="s">
        <v>28</v>
      </c>
      <c r="C101">
        <v>285</v>
      </c>
      <c r="D101">
        <v>0</v>
      </c>
    </row>
    <row r="102" spans="1:4" x14ac:dyDescent="0.3">
      <c r="A102" t="s">
        <v>41</v>
      </c>
      <c r="B102" t="s">
        <v>27</v>
      </c>
      <c r="C102">
        <v>281</v>
      </c>
      <c r="D102">
        <v>0</v>
      </c>
    </row>
    <row r="103" spans="1:4" x14ac:dyDescent="0.3">
      <c r="A103" t="s">
        <v>38</v>
      </c>
      <c r="B103" t="s">
        <v>15</v>
      </c>
      <c r="C103">
        <v>280</v>
      </c>
      <c r="D103">
        <v>0</v>
      </c>
    </row>
    <row r="104" spans="1:4" x14ac:dyDescent="0.3">
      <c r="A104" t="s">
        <v>37</v>
      </c>
      <c r="B104" t="s">
        <v>4</v>
      </c>
      <c r="C104">
        <v>278</v>
      </c>
      <c r="D104">
        <v>0</v>
      </c>
    </row>
    <row r="105" spans="1:4" x14ac:dyDescent="0.3">
      <c r="A105" t="s">
        <v>40</v>
      </c>
      <c r="B105" t="s">
        <v>21</v>
      </c>
      <c r="C105">
        <v>278</v>
      </c>
      <c r="D105">
        <v>0</v>
      </c>
    </row>
    <row r="106" spans="1:4" x14ac:dyDescent="0.3">
      <c r="A106" t="s">
        <v>41</v>
      </c>
      <c r="B106" t="s">
        <v>30</v>
      </c>
      <c r="C106">
        <v>277</v>
      </c>
      <c r="D106">
        <v>0</v>
      </c>
    </row>
    <row r="107" spans="1:4" x14ac:dyDescent="0.3">
      <c r="A107" t="s">
        <v>37</v>
      </c>
      <c r="B107" t="s">
        <v>10</v>
      </c>
      <c r="C107">
        <v>275</v>
      </c>
      <c r="D107">
        <v>0</v>
      </c>
    </row>
    <row r="108" spans="1:4" x14ac:dyDescent="0.3">
      <c r="A108" t="s">
        <v>37</v>
      </c>
      <c r="B108" t="s">
        <v>14</v>
      </c>
      <c r="C108">
        <v>275</v>
      </c>
      <c r="D108">
        <v>0</v>
      </c>
    </row>
    <row r="109" spans="1:4" x14ac:dyDescent="0.3">
      <c r="A109" t="s">
        <v>39</v>
      </c>
      <c r="B109" t="s">
        <v>15</v>
      </c>
      <c r="C109">
        <v>272</v>
      </c>
      <c r="D109">
        <v>0</v>
      </c>
    </row>
    <row r="110" spans="1:4" x14ac:dyDescent="0.3">
      <c r="A110" t="s">
        <v>39</v>
      </c>
      <c r="B110" t="s">
        <v>21</v>
      </c>
      <c r="C110">
        <v>271</v>
      </c>
      <c r="D110">
        <v>0</v>
      </c>
    </row>
    <row r="111" spans="1:4" x14ac:dyDescent="0.3">
      <c r="A111" t="s">
        <v>40</v>
      </c>
      <c r="B111" t="s">
        <v>20</v>
      </c>
      <c r="C111">
        <v>271</v>
      </c>
      <c r="D111">
        <v>0</v>
      </c>
    </row>
    <row r="112" spans="1:4" x14ac:dyDescent="0.3">
      <c r="A112" t="s">
        <v>40</v>
      </c>
      <c r="B112" t="s">
        <v>12</v>
      </c>
      <c r="C112">
        <v>271</v>
      </c>
      <c r="D112">
        <v>0</v>
      </c>
    </row>
    <row r="113" spans="1:4" x14ac:dyDescent="0.3">
      <c r="A113" t="s">
        <v>38</v>
      </c>
      <c r="B113" t="s">
        <v>13</v>
      </c>
      <c r="C113">
        <v>269</v>
      </c>
      <c r="D113">
        <v>0</v>
      </c>
    </row>
    <row r="114" spans="1:4" x14ac:dyDescent="0.3">
      <c r="A114" t="s">
        <v>38</v>
      </c>
      <c r="B114" t="s">
        <v>30</v>
      </c>
      <c r="C114">
        <v>269</v>
      </c>
      <c r="D114">
        <v>0</v>
      </c>
    </row>
    <row r="115" spans="1:4" x14ac:dyDescent="0.3">
      <c r="A115" t="s">
        <v>39</v>
      </c>
      <c r="B115" t="s">
        <v>30</v>
      </c>
      <c r="C115">
        <v>269</v>
      </c>
      <c r="D115">
        <v>0</v>
      </c>
    </row>
    <row r="116" spans="1:4" x14ac:dyDescent="0.3">
      <c r="A116" t="s">
        <v>39</v>
      </c>
      <c r="B116" t="s">
        <v>14</v>
      </c>
      <c r="C116">
        <v>268</v>
      </c>
      <c r="D116">
        <v>0</v>
      </c>
    </row>
    <row r="117" spans="1:4" x14ac:dyDescent="0.3">
      <c r="A117" t="s">
        <v>41</v>
      </c>
      <c r="B117" t="s">
        <v>4</v>
      </c>
      <c r="C117">
        <v>268</v>
      </c>
      <c r="D117">
        <v>0</v>
      </c>
    </row>
    <row r="118" spans="1:4" x14ac:dyDescent="0.3">
      <c r="A118" t="s">
        <v>40</v>
      </c>
      <c r="B118" t="s">
        <v>4</v>
      </c>
      <c r="C118">
        <v>266</v>
      </c>
      <c r="D118">
        <v>0</v>
      </c>
    </row>
    <row r="119" spans="1:4" x14ac:dyDescent="0.3">
      <c r="A119" t="s">
        <v>40</v>
      </c>
      <c r="B119" t="s">
        <v>24</v>
      </c>
      <c r="C119">
        <v>266</v>
      </c>
      <c r="D119">
        <v>0</v>
      </c>
    </row>
    <row r="120" spans="1:4" x14ac:dyDescent="0.3">
      <c r="A120" t="s">
        <v>38</v>
      </c>
      <c r="B120" t="s">
        <v>12</v>
      </c>
      <c r="C120">
        <v>266</v>
      </c>
      <c r="D120">
        <v>0</v>
      </c>
    </row>
    <row r="121" spans="1:4" x14ac:dyDescent="0.3">
      <c r="A121" t="s">
        <v>37</v>
      </c>
      <c r="B121" t="s">
        <v>13</v>
      </c>
      <c r="C121">
        <v>265</v>
      </c>
      <c r="D121">
        <v>0</v>
      </c>
    </row>
    <row r="122" spans="1:4" x14ac:dyDescent="0.3">
      <c r="A122" t="s">
        <v>39</v>
      </c>
      <c r="B122" t="s">
        <v>9</v>
      </c>
      <c r="C122">
        <v>264</v>
      </c>
      <c r="D122">
        <v>0</v>
      </c>
    </row>
    <row r="123" spans="1:4" x14ac:dyDescent="0.3">
      <c r="A123" t="s">
        <v>41</v>
      </c>
      <c r="B123" t="s">
        <v>26</v>
      </c>
      <c r="C123">
        <v>264</v>
      </c>
      <c r="D123">
        <v>0</v>
      </c>
    </row>
    <row r="124" spans="1:4" x14ac:dyDescent="0.3">
      <c r="A124" t="s">
        <v>37</v>
      </c>
      <c r="B124" t="s">
        <v>18</v>
      </c>
      <c r="C124">
        <v>264</v>
      </c>
      <c r="D124">
        <v>0</v>
      </c>
    </row>
    <row r="125" spans="1:4" x14ac:dyDescent="0.3">
      <c r="A125" t="s">
        <v>37</v>
      </c>
      <c r="B125" t="s">
        <v>21</v>
      </c>
      <c r="C125">
        <v>264</v>
      </c>
      <c r="D125">
        <v>0</v>
      </c>
    </row>
    <row r="126" spans="1:4" x14ac:dyDescent="0.3">
      <c r="A126" t="s">
        <v>40</v>
      </c>
      <c r="B126" t="s">
        <v>13</v>
      </c>
      <c r="C126">
        <v>263</v>
      </c>
      <c r="D126">
        <v>0</v>
      </c>
    </row>
    <row r="127" spans="1:4" x14ac:dyDescent="0.3">
      <c r="A127" t="s">
        <v>39</v>
      </c>
      <c r="B127" t="s">
        <v>16</v>
      </c>
      <c r="C127">
        <v>263</v>
      </c>
      <c r="D127">
        <v>0</v>
      </c>
    </row>
    <row r="128" spans="1:4" x14ac:dyDescent="0.3">
      <c r="A128" t="s">
        <v>38</v>
      </c>
      <c r="B128" t="s">
        <v>3</v>
      </c>
      <c r="C128">
        <v>262</v>
      </c>
      <c r="D128">
        <v>0</v>
      </c>
    </row>
    <row r="129" spans="1:4" x14ac:dyDescent="0.3">
      <c r="A129" t="s">
        <v>38</v>
      </c>
      <c r="B129" t="s">
        <v>17</v>
      </c>
      <c r="C129">
        <v>261</v>
      </c>
      <c r="D129">
        <v>0</v>
      </c>
    </row>
    <row r="130" spans="1:4" x14ac:dyDescent="0.3">
      <c r="A130" t="s">
        <v>41</v>
      </c>
      <c r="B130" t="s">
        <v>16</v>
      </c>
      <c r="C130">
        <v>260</v>
      </c>
      <c r="D130">
        <v>0</v>
      </c>
    </row>
    <row r="131" spans="1:4" x14ac:dyDescent="0.3">
      <c r="A131" t="s">
        <v>41</v>
      </c>
      <c r="B131" t="s">
        <v>24</v>
      </c>
      <c r="C131">
        <v>260</v>
      </c>
      <c r="D131">
        <v>0</v>
      </c>
    </row>
    <row r="132" spans="1:4" x14ac:dyDescent="0.3">
      <c r="A132" t="s">
        <v>39</v>
      </c>
      <c r="B132" t="s">
        <v>26</v>
      </c>
      <c r="C132">
        <v>257</v>
      </c>
      <c r="D132">
        <v>0</v>
      </c>
    </row>
    <row r="133" spans="1:4" x14ac:dyDescent="0.3">
      <c r="A133" t="s">
        <v>40</v>
      </c>
      <c r="B133" t="s">
        <v>25</v>
      </c>
      <c r="C133">
        <v>257</v>
      </c>
      <c r="D133">
        <v>0</v>
      </c>
    </row>
    <row r="134" spans="1:4" x14ac:dyDescent="0.3">
      <c r="A134" t="s">
        <v>41</v>
      </c>
      <c r="B134" t="s">
        <v>28</v>
      </c>
      <c r="C134">
        <v>257</v>
      </c>
      <c r="D134">
        <v>0</v>
      </c>
    </row>
    <row r="135" spans="1:4" x14ac:dyDescent="0.3">
      <c r="A135" t="s">
        <v>40</v>
      </c>
      <c r="B135" t="s">
        <v>18</v>
      </c>
      <c r="C135">
        <v>257</v>
      </c>
      <c r="D135">
        <v>0</v>
      </c>
    </row>
    <row r="136" spans="1:4" x14ac:dyDescent="0.3">
      <c r="A136" t="s">
        <v>37</v>
      </c>
      <c r="B136" t="s">
        <v>27</v>
      </c>
      <c r="C136">
        <v>255</v>
      </c>
      <c r="D136">
        <v>0</v>
      </c>
    </row>
    <row r="137" spans="1:4" x14ac:dyDescent="0.3">
      <c r="A137" t="s">
        <v>39</v>
      </c>
      <c r="B137" t="s">
        <v>10</v>
      </c>
      <c r="C137">
        <v>254</v>
      </c>
      <c r="D137">
        <v>0</v>
      </c>
    </row>
    <row r="138" spans="1:4" x14ac:dyDescent="0.3">
      <c r="A138" t="s">
        <v>40</v>
      </c>
      <c r="B138" t="s">
        <v>3</v>
      </c>
      <c r="C138">
        <v>252</v>
      </c>
      <c r="D138">
        <v>0</v>
      </c>
    </row>
    <row r="139" spans="1:4" x14ac:dyDescent="0.3">
      <c r="A139" t="s">
        <v>39</v>
      </c>
      <c r="B139" t="s">
        <v>18</v>
      </c>
      <c r="C139">
        <v>251</v>
      </c>
      <c r="D139">
        <v>0</v>
      </c>
    </row>
    <row r="140" spans="1:4" x14ac:dyDescent="0.3">
      <c r="A140" t="s">
        <v>37</v>
      </c>
      <c r="B140" t="s">
        <v>30</v>
      </c>
      <c r="C140">
        <v>251</v>
      </c>
      <c r="D140">
        <v>0</v>
      </c>
    </row>
    <row r="141" spans="1:4" x14ac:dyDescent="0.3">
      <c r="A141" t="s">
        <v>39</v>
      </c>
      <c r="B141" t="s">
        <v>25</v>
      </c>
      <c r="C141">
        <v>250</v>
      </c>
      <c r="D141">
        <v>0</v>
      </c>
    </row>
    <row r="142" spans="1:4" x14ac:dyDescent="0.3">
      <c r="A142" t="s">
        <v>38</v>
      </c>
      <c r="B142" t="s">
        <v>23</v>
      </c>
      <c r="C142">
        <v>249</v>
      </c>
      <c r="D142">
        <v>0</v>
      </c>
    </row>
    <row r="143" spans="1:4" x14ac:dyDescent="0.3">
      <c r="A143" t="s">
        <v>41</v>
      </c>
      <c r="B143" t="s">
        <v>23</v>
      </c>
      <c r="C143">
        <v>248</v>
      </c>
      <c r="D143">
        <v>0</v>
      </c>
    </row>
    <row r="144" spans="1:4" x14ac:dyDescent="0.3">
      <c r="A144" t="s">
        <v>38</v>
      </c>
      <c r="B144" t="s">
        <v>14</v>
      </c>
      <c r="C144">
        <v>248</v>
      </c>
      <c r="D144">
        <v>0</v>
      </c>
    </row>
    <row r="145" spans="1:4" x14ac:dyDescent="0.3">
      <c r="A145" t="s">
        <v>40</v>
      </c>
      <c r="B145" t="s">
        <v>10</v>
      </c>
      <c r="C145">
        <v>247</v>
      </c>
      <c r="D145">
        <v>0</v>
      </c>
    </row>
    <row r="146" spans="1:4" x14ac:dyDescent="0.3">
      <c r="A146" t="s">
        <v>37</v>
      </c>
      <c r="B146" t="s">
        <v>16</v>
      </c>
      <c r="C146">
        <v>245</v>
      </c>
      <c r="D146">
        <v>0</v>
      </c>
    </row>
    <row r="147" spans="1:4" x14ac:dyDescent="0.3">
      <c r="A147" t="s">
        <v>38</v>
      </c>
      <c r="B147" t="s">
        <v>27</v>
      </c>
      <c r="C147">
        <v>245</v>
      </c>
      <c r="D147">
        <v>0</v>
      </c>
    </row>
    <row r="148" spans="1:4" x14ac:dyDescent="0.3">
      <c r="A148" t="s">
        <v>40</v>
      </c>
      <c r="B148" t="s">
        <v>26</v>
      </c>
      <c r="C148">
        <v>243</v>
      </c>
      <c r="D148">
        <v>0</v>
      </c>
    </row>
    <row r="149" spans="1:4" x14ac:dyDescent="0.3">
      <c r="A149" t="s">
        <v>40</v>
      </c>
      <c r="B149" t="s">
        <v>30</v>
      </c>
      <c r="C149">
        <v>243</v>
      </c>
      <c r="D149">
        <v>0</v>
      </c>
    </row>
    <row r="150" spans="1:4" x14ac:dyDescent="0.3">
      <c r="A150" t="s">
        <v>39</v>
      </c>
      <c r="B150" t="s">
        <v>27</v>
      </c>
      <c r="C150">
        <v>242</v>
      </c>
      <c r="D150">
        <v>0</v>
      </c>
    </row>
    <row r="151" spans="1:4" x14ac:dyDescent="0.3">
      <c r="A151" t="s">
        <v>40</v>
      </c>
      <c r="B151" t="s">
        <v>15</v>
      </c>
      <c r="C151">
        <v>238</v>
      </c>
      <c r="D15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55EDD-E8F9-4C90-824B-40D5020198EF}">
  <dimension ref="A1:C31"/>
  <sheetViews>
    <sheetView workbookViewId="0">
      <selection activeCell="G8" sqref="G8"/>
    </sheetView>
  </sheetViews>
  <sheetFormatPr defaultRowHeight="14.4" x14ac:dyDescent="0.3"/>
  <cols>
    <col min="3" max="3" width="15.109375" customWidth="1"/>
  </cols>
  <sheetData>
    <row r="1" spans="1:3" x14ac:dyDescent="0.3">
      <c r="A1" t="s">
        <v>0</v>
      </c>
      <c r="B1" t="s">
        <v>50</v>
      </c>
      <c r="C1" t="s">
        <v>56</v>
      </c>
    </row>
    <row r="2" spans="1:3" x14ac:dyDescent="0.3">
      <c r="A2" t="s">
        <v>2</v>
      </c>
      <c r="B2" t="s">
        <v>53</v>
      </c>
      <c r="C2">
        <v>4171.28</v>
      </c>
    </row>
    <row r="3" spans="1:3" x14ac:dyDescent="0.3">
      <c r="A3" t="s">
        <v>3</v>
      </c>
      <c r="B3" t="s">
        <v>53</v>
      </c>
      <c r="C3">
        <v>3592.78</v>
      </c>
    </row>
    <row r="4" spans="1:3" x14ac:dyDescent="0.3">
      <c r="A4" t="s">
        <v>4</v>
      </c>
      <c r="B4" t="s">
        <v>53</v>
      </c>
      <c r="C4">
        <v>3275.92</v>
      </c>
    </row>
    <row r="5" spans="1:3" x14ac:dyDescent="0.3">
      <c r="A5" t="s">
        <v>5</v>
      </c>
      <c r="B5" t="s">
        <v>53</v>
      </c>
      <c r="C5">
        <v>3992.09</v>
      </c>
    </row>
    <row r="6" spans="1:3" x14ac:dyDescent="0.3">
      <c r="A6" t="s">
        <v>6</v>
      </c>
      <c r="B6" t="s">
        <v>53</v>
      </c>
      <c r="C6">
        <v>4162.1899999999996</v>
      </c>
    </row>
    <row r="7" spans="1:3" x14ac:dyDescent="0.3">
      <c r="A7" t="s">
        <v>7</v>
      </c>
      <c r="B7" t="s">
        <v>53</v>
      </c>
      <c r="C7">
        <v>4081.12</v>
      </c>
    </row>
    <row r="8" spans="1:3" x14ac:dyDescent="0.3">
      <c r="A8" t="s">
        <v>8</v>
      </c>
      <c r="B8" t="s">
        <v>53</v>
      </c>
      <c r="C8">
        <v>4217.9799999999996</v>
      </c>
    </row>
    <row r="9" spans="1:3" x14ac:dyDescent="0.3">
      <c r="A9" t="s">
        <v>9</v>
      </c>
      <c r="B9" t="s">
        <v>53</v>
      </c>
      <c r="C9">
        <v>3411.1</v>
      </c>
    </row>
    <row r="10" spans="1:3" x14ac:dyDescent="0.3">
      <c r="A10" t="s">
        <v>10</v>
      </c>
      <c r="B10" t="s">
        <v>53</v>
      </c>
      <c r="C10">
        <v>3349.36</v>
      </c>
    </row>
    <row r="11" spans="1:3" x14ac:dyDescent="0.3">
      <c r="A11" t="s">
        <v>11</v>
      </c>
      <c r="B11" t="s">
        <v>53</v>
      </c>
      <c r="C11">
        <v>3949.57</v>
      </c>
    </row>
    <row r="12" spans="1:3" x14ac:dyDescent="0.3">
      <c r="A12" t="s">
        <v>12</v>
      </c>
      <c r="B12" t="s">
        <v>53</v>
      </c>
      <c r="C12">
        <v>3354.96</v>
      </c>
    </row>
    <row r="13" spans="1:3" x14ac:dyDescent="0.3">
      <c r="A13" t="s">
        <v>13</v>
      </c>
      <c r="B13" t="s">
        <v>53</v>
      </c>
      <c r="C13">
        <v>3445.89</v>
      </c>
    </row>
    <row r="14" spans="1:3" x14ac:dyDescent="0.3">
      <c r="A14" t="s">
        <v>14</v>
      </c>
      <c r="B14" t="s">
        <v>53</v>
      </c>
      <c r="C14">
        <v>3558.02</v>
      </c>
    </row>
    <row r="15" spans="1:3" x14ac:dyDescent="0.3">
      <c r="A15" t="s">
        <v>15</v>
      </c>
      <c r="B15" t="s">
        <v>53</v>
      </c>
      <c r="C15">
        <v>3360</v>
      </c>
    </row>
    <row r="16" spans="1:3" x14ac:dyDescent="0.3">
      <c r="A16" t="s">
        <v>16</v>
      </c>
      <c r="B16" t="s">
        <v>53</v>
      </c>
      <c r="C16">
        <v>3565.2</v>
      </c>
    </row>
    <row r="17" spans="1:3" x14ac:dyDescent="0.3">
      <c r="A17" t="s">
        <v>17</v>
      </c>
      <c r="B17" t="s">
        <v>53</v>
      </c>
      <c r="C17">
        <v>3594.07</v>
      </c>
    </row>
    <row r="18" spans="1:3" x14ac:dyDescent="0.3">
      <c r="A18" t="s">
        <v>18</v>
      </c>
      <c r="B18" t="s">
        <v>53</v>
      </c>
      <c r="C18">
        <v>3249.16</v>
      </c>
    </row>
    <row r="19" spans="1:3" x14ac:dyDescent="0.3">
      <c r="A19" t="s">
        <v>19</v>
      </c>
      <c r="B19" t="s">
        <v>53</v>
      </c>
      <c r="C19">
        <v>3941.32</v>
      </c>
    </row>
    <row r="20" spans="1:3" x14ac:dyDescent="0.3">
      <c r="A20" t="s">
        <v>20</v>
      </c>
      <c r="B20" t="s">
        <v>53</v>
      </c>
      <c r="C20">
        <v>4230.7299999999996</v>
      </c>
    </row>
    <row r="21" spans="1:3" x14ac:dyDescent="0.3">
      <c r="A21" t="s">
        <v>21</v>
      </c>
      <c r="B21" t="s">
        <v>53</v>
      </c>
      <c r="C21">
        <v>3507.81</v>
      </c>
    </row>
    <row r="22" spans="1:3" x14ac:dyDescent="0.3">
      <c r="A22" t="s">
        <v>22</v>
      </c>
      <c r="B22" t="s">
        <v>53</v>
      </c>
      <c r="C22">
        <v>4136.4399999999996</v>
      </c>
    </row>
    <row r="23" spans="1:3" x14ac:dyDescent="0.3">
      <c r="A23" t="s">
        <v>23</v>
      </c>
      <c r="B23" t="s">
        <v>53</v>
      </c>
      <c r="C23">
        <v>3480.71</v>
      </c>
    </row>
    <row r="24" spans="1:3" x14ac:dyDescent="0.3">
      <c r="A24" t="s">
        <v>24</v>
      </c>
      <c r="B24" t="s">
        <v>53</v>
      </c>
      <c r="C24">
        <v>3383.23</v>
      </c>
    </row>
    <row r="25" spans="1:3" x14ac:dyDescent="0.3">
      <c r="A25" t="s">
        <v>25</v>
      </c>
      <c r="B25" t="s">
        <v>53</v>
      </c>
      <c r="C25">
        <v>3384.73</v>
      </c>
    </row>
    <row r="26" spans="1:3" x14ac:dyDescent="0.3">
      <c r="A26" t="s">
        <v>26</v>
      </c>
      <c r="B26" t="s">
        <v>53</v>
      </c>
      <c r="C26">
        <v>3377.5</v>
      </c>
    </row>
    <row r="27" spans="1:3" x14ac:dyDescent="0.3">
      <c r="A27" t="s">
        <v>27</v>
      </c>
      <c r="B27" t="s">
        <v>53</v>
      </c>
      <c r="C27">
        <v>3429.76</v>
      </c>
    </row>
    <row r="28" spans="1:3" x14ac:dyDescent="0.3">
      <c r="A28" t="s">
        <v>28</v>
      </c>
      <c r="B28" t="s">
        <v>53</v>
      </c>
      <c r="C28">
        <v>3385.04</v>
      </c>
    </row>
    <row r="29" spans="1:3" x14ac:dyDescent="0.3">
      <c r="A29" t="s">
        <v>29</v>
      </c>
      <c r="B29" t="s">
        <v>53</v>
      </c>
      <c r="C29">
        <v>4177.2700000000004</v>
      </c>
    </row>
    <row r="30" spans="1:3" x14ac:dyDescent="0.3">
      <c r="A30" t="s">
        <v>30</v>
      </c>
      <c r="B30" t="s">
        <v>53</v>
      </c>
      <c r="C30">
        <v>3220.8</v>
      </c>
    </row>
    <row r="31" spans="1:3" x14ac:dyDescent="0.3">
      <c r="A31" t="s">
        <v>31</v>
      </c>
      <c r="B31" t="s">
        <v>53</v>
      </c>
      <c r="C31">
        <v>4045.27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DF185-CFEA-4438-B483-E275B1CD85F4}">
  <dimension ref="A1:E38"/>
  <sheetViews>
    <sheetView tabSelected="1" zoomScale="61" zoomScaleNormal="79" workbookViewId="0">
      <selection activeCell="X15" sqref="X15"/>
    </sheetView>
  </sheetViews>
  <sheetFormatPr defaultRowHeight="14.4" x14ac:dyDescent="0.3"/>
  <cols>
    <col min="1" max="1" width="22.44140625" customWidth="1"/>
    <col min="2" max="2" width="14.5546875" customWidth="1"/>
    <col min="4" max="4" width="11.33203125" customWidth="1"/>
    <col min="5" max="5" width="12.6640625" customWidth="1"/>
    <col min="6" max="7" width="8.88671875" customWidth="1"/>
    <col min="13" max="13" width="10.109375" customWidth="1"/>
    <col min="14" max="14" width="12.33203125" customWidth="1"/>
    <col min="15" max="15" width="16.77734375" customWidth="1"/>
    <col min="16" max="16" width="19" customWidth="1"/>
    <col min="17" max="17" width="15.33203125" customWidth="1"/>
    <col min="18" max="18" width="15.6640625" customWidth="1"/>
    <col min="19" max="19" width="12.5546875" customWidth="1"/>
    <col min="24" max="24" width="12.6640625" customWidth="1"/>
  </cols>
  <sheetData>
    <row r="1" spans="1:5" ht="25.8" x14ac:dyDescent="0.5">
      <c r="A1" s="4" t="s">
        <v>68</v>
      </c>
    </row>
    <row r="3" spans="1:5" ht="14.4" customHeight="1" x14ac:dyDescent="0.35">
      <c r="A3" s="1" t="s">
        <v>57</v>
      </c>
      <c r="B3" s="1" t="s">
        <v>58</v>
      </c>
    </row>
    <row r="4" spans="1:5" x14ac:dyDescent="0.3">
      <c r="A4" t="s">
        <v>65</v>
      </c>
      <c r="B4">
        <f>AVERAGE('INVENTORY TURNOVER ANALYSIS'!D2:D31)</f>
        <v>3.2583333333333329</v>
      </c>
    </row>
    <row r="5" spans="1:5" x14ac:dyDescent="0.3">
      <c r="A5" t="s">
        <v>59</v>
      </c>
      <c r="B5">
        <f>AVERAGE('AVG STOCK LEVEL'!B2:B31)</f>
        <v>151.46266666666671</v>
      </c>
    </row>
    <row r="6" spans="1:5" x14ac:dyDescent="0.3">
      <c r="A6" t="s">
        <v>60</v>
      </c>
      <c r="B6">
        <f>COUNTA('LOW INVENTORY DETECTION'!B2:B245)</f>
        <v>244</v>
      </c>
    </row>
    <row r="7" spans="1:5" x14ac:dyDescent="0.3">
      <c r="A7" t="s">
        <v>61</v>
      </c>
      <c r="B7">
        <f>AVERAGE('Stockout Rate (0 stock days per'!B2:B31)</f>
        <v>0</v>
      </c>
    </row>
    <row r="8" spans="1:5" x14ac:dyDescent="0.3">
      <c r="A8" t="s">
        <v>62</v>
      </c>
      <c r="B8" s="2" t="str">
        <f>INDEX('INVENTORY TURNOVER ANALYSIS'!A2:A31, MATCH(MAX('INVENTORY TURNOVER ANALYSIS'!D2:D31), 'INVENTORY TURNOVER ANALYSIS'!D2:D31, 0))</f>
        <v>P0046</v>
      </c>
    </row>
    <row r="9" spans="1:5" x14ac:dyDescent="0.3">
      <c r="A9" t="s">
        <v>63</v>
      </c>
      <c r="B9" s="2" t="str">
        <f>INDEX('INVENTORY TURNOVER ANALYSIS'!A2:A31, MATCH(MIN('INVENTORY TURNOVER ANALYSIS'!D2:D31), 'INVENTORY TURNOVER ANALYSIS'!D2:D31, 0))</f>
        <v>P0067</v>
      </c>
    </row>
    <row r="10" spans="1:5" x14ac:dyDescent="0.3">
      <c r="A10" t="s">
        <v>64</v>
      </c>
      <c r="B10" s="3" t="str">
        <f>INDEX('Most Profitable Season for Each'!B2:B31, MATCH(MAX('Most Profitable Season for Each'!C2:C31), 'Most Profitable Season for Each'!C2:C31, 0))</f>
        <v>Winter</v>
      </c>
    </row>
    <row r="11" spans="1:5" x14ac:dyDescent="0.3">
      <c r="B11" s="3"/>
    </row>
    <row r="12" spans="1:5" x14ac:dyDescent="0.3">
      <c r="B12" s="3"/>
    </row>
    <row r="13" spans="1:5" ht="23.4" x14ac:dyDescent="0.45">
      <c r="A13" s="5" t="s">
        <v>69</v>
      </c>
    </row>
    <row r="14" spans="1:5" x14ac:dyDescent="0.3">
      <c r="A14" t="s">
        <v>34</v>
      </c>
      <c r="B14" t="s">
        <v>0</v>
      </c>
      <c r="C14" t="s">
        <v>35</v>
      </c>
      <c r="D14" t="s">
        <v>36</v>
      </c>
      <c r="E14" t="s">
        <v>44</v>
      </c>
    </row>
    <row r="15" spans="1:5" x14ac:dyDescent="0.3">
      <c r="A15" t="s">
        <v>39</v>
      </c>
      <c r="B15" t="s">
        <v>2</v>
      </c>
      <c r="C15">
        <v>39</v>
      </c>
      <c r="D15">
        <v>50</v>
      </c>
      <c r="E15">
        <f>C15-D15</f>
        <v>-11</v>
      </c>
    </row>
    <row r="16" spans="1:5" x14ac:dyDescent="0.3">
      <c r="A16" t="s">
        <v>39</v>
      </c>
      <c r="B16" t="s">
        <v>2</v>
      </c>
      <c r="C16">
        <v>35</v>
      </c>
      <c r="D16">
        <v>50</v>
      </c>
      <c r="E16">
        <f>C16-D16</f>
        <v>-15</v>
      </c>
    </row>
    <row r="17" spans="1:5" x14ac:dyDescent="0.3">
      <c r="A17" t="s">
        <v>39</v>
      </c>
      <c r="B17" t="s">
        <v>2</v>
      </c>
      <c r="C17">
        <v>34</v>
      </c>
      <c r="D17">
        <v>50</v>
      </c>
      <c r="E17">
        <f>C17-D17</f>
        <v>-16</v>
      </c>
    </row>
    <row r="18" spans="1:5" x14ac:dyDescent="0.3">
      <c r="A18" t="s">
        <v>39</v>
      </c>
      <c r="B18" t="s">
        <v>3</v>
      </c>
      <c r="C18">
        <v>43</v>
      </c>
      <c r="D18">
        <v>50</v>
      </c>
      <c r="E18">
        <f>C18-D18</f>
        <v>-7</v>
      </c>
    </row>
    <row r="19" spans="1:5" x14ac:dyDescent="0.3">
      <c r="A19" t="s">
        <v>39</v>
      </c>
      <c r="B19" t="s">
        <v>3</v>
      </c>
      <c r="C19">
        <v>48</v>
      </c>
      <c r="D19">
        <v>50</v>
      </c>
      <c r="E19">
        <f>C19-D19</f>
        <v>-2</v>
      </c>
    </row>
    <row r="20" spans="1:5" x14ac:dyDescent="0.3">
      <c r="A20" t="s">
        <v>39</v>
      </c>
      <c r="B20" t="s">
        <v>3</v>
      </c>
      <c r="C20">
        <v>38</v>
      </c>
      <c r="D20">
        <v>50</v>
      </c>
      <c r="E20">
        <f>C20-D20</f>
        <v>-12</v>
      </c>
    </row>
    <row r="21" spans="1:5" x14ac:dyDescent="0.3">
      <c r="A21" t="s">
        <v>39</v>
      </c>
      <c r="B21" t="s">
        <v>3</v>
      </c>
      <c r="C21">
        <v>46</v>
      </c>
      <c r="D21">
        <v>50</v>
      </c>
      <c r="E21">
        <f>C21-D21</f>
        <v>-4</v>
      </c>
    </row>
    <row r="22" spans="1:5" x14ac:dyDescent="0.3">
      <c r="A22" t="s">
        <v>39</v>
      </c>
      <c r="B22" t="s">
        <v>3</v>
      </c>
      <c r="C22">
        <v>47</v>
      </c>
      <c r="D22">
        <v>50</v>
      </c>
      <c r="E22">
        <f>C22-D22</f>
        <v>-3</v>
      </c>
    </row>
    <row r="23" spans="1:5" x14ac:dyDescent="0.3">
      <c r="A23" t="s">
        <v>41</v>
      </c>
      <c r="B23" t="s">
        <v>3</v>
      </c>
      <c r="C23">
        <v>40</v>
      </c>
      <c r="D23">
        <v>50</v>
      </c>
      <c r="E23">
        <f>C23-D23</f>
        <v>-10</v>
      </c>
    </row>
    <row r="24" spans="1:5" x14ac:dyDescent="0.3">
      <c r="A24" t="s">
        <v>41</v>
      </c>
      <c r="B24" t="s">
        <v>3</v>
      </c>
      <c r="C24">
        <v>33</v>
      </c>
      <c r="D24">
        <v>50</v>
      </c>
      <c r="E24">
        <f>C24-D24</f>
        <v>-17</v>
      </c>
    </row>
    <row r="25" spans="1:5" x14ac:dyDescent="0.3">
      <c r="A25" t="s">
        <v>41</v>
      </c>
      <c r="B25" t="s">
        <v>3</v>
      </c>
      <c r="C25">
        <v>42</v>
      </c>
      <c r="D25">
        <v>50</v>
      </c>
      <c r="E25">
        <f>C25-D25</f>
        <v>-8</v>
      </c>
    </row>
    <row r="26" spans="1:5" x14ac:dyDescent="0.3">
      <c r="A26" t="s">
        <v>40</v>
      </c>
      <c r="B26" t="s">
        <v>2</v>
      </c>
      <c r="C26">
        <v>27</v>
      </c>
      <c r="D26">
        <v>50</v>
      </c>
      <c r="E26">
        <f>C26-D26</f>
        <v>-23</v>
      </c>
    </row>
    <row r="27" spans="1:5" x14ac:dyDescent="0.3">
      <c r="A27" t="s">
        <v>40</v>
      </c>
      <c r="B27" t="s">
        <v>2</v>
      </c>
      <c r="C27">
        <v>32</v>
      </c>
      <c r="D27">
        <v>50</v>
      </c>
      <c r="E27">
        <f>C27-D27</f>
        <v>-18</v>
      </c>
    </row>
    <row r="28" spans="1:5" x14ac:dyDescent="0.3">
      <c r="A28" t="s">
        <v>37</v>
      </c>
      <c r="B28" t="s">
        <v>2</v>
      </c>
      <c r="C28">
        <v>45</v>
      </c>
      <c r="D28">
        <v>50</v>
      </c>
      <c r="E28">
        <f>C28-D28</f>
        <v>-5</v>
      </c>
    </row>
    <row r="29" spans="1:5" x14ac:dyDescent="0.3">
      <c r="A29" t="s">
        <v>37</v>
      </c>
      <c r="B29" t="s">
        <v>4</v>
      </c>
      <c r="C29">
        <v>49</v>
      </c>
      <c r="D29">
        <v>50</v>
      </c>
      <c r="E29">
        <f>C29-D29</f>
        <v>-1</v>
      </c>
    </row>
    <row r="30" spans="1:5" x14ac:dyDescent="0.3">
      <c r="A30" t="s">
        <v>37</v>
      </c>
      <c r="B30" t="s">
        <v>4</v>
      </c>
      <c r="C30">
        <v>40</v>
      </c>
      <c r="D30">
        <v>50</v>
      </c>
      <c r="E30">
        <f>C30-D30</f>
        <v>-10</v>
      </c>
    </row>
    <row r="31" spans="1:5" x14ac:dyDescent="0.3">
      <c r="A31" t="s">
        <v>37</v>
      </c>
      <c r="B31" t="s">
        <v>4</v>
      </c>
      <c r="C31">
        <v>41</v>
      </c>
      <c r="D31">
        <v>50</v>
      </c>
      <c r="E31">
        <f>C31-D31</f>
        <v>-9</v>
      </c>
    </row>
    <row r="32" spans="1:5" x14ac:dyDescent="0.3">
      <c r="A32" t="s">
        <v>38</v>
      </c>
      <c r="B32" t="s">
        <v>2</v>
      </c>
      <c r="C32">
        <v>49</v>
      </c>
      <c r="D32">
        <v>50</v>
      </c>
      <c r="E32">
        <f>C32-D32</f>
        <v>-1</v>
      </c>
    </row>
    <row r="33" spans="1:5" x14ac:dyDescent="0.3">
      <c r="A33" t="s">
        <v>38</v>
      </c>
      <c r="B33" t="s">
        <v>2</v>
      </c>
      <c r="C33">
        <v>32</v>
      </c>
      <c r="D33">
        <v>50</v>
      </c>
      <c r="E33">
        <f>C33-D33</f>
        <v>-18</v>
      </c>
    </row>
    <row r="34" spans="1:5" x14ac:dyDescent="0.3">
      <c r="A34" t="s">
        <v>38</v>
      </c>
      <c r="B34" t="s">
        <v>3</v>
      </c>
      <c r="C34">
        <v>37</v>
      </c>
      <c r="D34">
        <v>50</v>
      </c>
      <c r="E34">
        <f>C34-D34</f>
        <v>-13</v>
      </c>
    </row>
    <row r="35" spans="1:5" x14ac:dyDescent="0.3">
      <c r="A35" t="s">
        <v>38</v>
      </c>
      <c r="B35" t="s">
        <v>3</v>
      </c>
      <c r="C35">
        <v>49</v>
      </c>
      <c r="D35">
        <v>50</v>
      </c>
      <c r="E35">
        <f>C35-D35</f>
        <v>-1</v>
      </c>
    </row>
    <row r="36" spans="1:5" x14ac:dyDescent="0.3">
      <c r="A36" t="s">
        <v>38</v>
      </c>
      <c r="B36" t="s">
        <v>3</v>
      </c>
      <c r="C36">
        <v>38</v>
      </c>
      <c r="D36">
        <v>50</v>
      </c>
      <c r="E36">
        <f>C36-D36</f>
        <v>-12</v>
      </c>
    </row>
    <row r="37" spans="1:5" x14ac:dyDescent="0.3">
      <c r="A37" t="s">
        <v>38</v>
      </c>
      <c r="B37" t="s">
        <v>3</v>
      </c>
      <c r="C37">
        <v>41</v>
      </c>
      <c r="D37">
        <v>50</v>
      </c>
      <c r="E37">
        <f>C37-D37</f>
        <v>-9</v>
      </c>
    </row>
    <row r="38" spans="1:5" x14ac:dyDescent="0.3">
      <c r="A38" t="s">
        <v>38</v>
      </c>
      <c r="B38" t="s">
        <v>4</v>
      </c>
      <c r="C38">
        <v>44</v>
      </c>
      <c r="D38">
        <v>50</v>
      </c>
      <c r="E38">
        <f>C38-D38</f>
        <v>-6</v>
      </c>
    </row>
  </sheetData>
  <conditionalFormatting sqref="Q1:Q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29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{4E3B0383-AB82-47C8-A246-7451FB46F783}</x14:id>
        </ext>
      </extLst>
    </cfRule>
  </conditionalFormatting>
  <conditionalFormatting sqref="S1:S1048576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{6D89FEE4-375C-4FA5-B2C9-E0FE0886FB5B}</x14:id>
        </ext>
      </extLst>
    </cfRule>
  </conditionalFormatting>
  <conditionalFormatting sqref="AB2:AB29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{0A6A7DBD-0AF3-40A9-BCCB-B86B3005AA75}</x14:id>
        </ext>
      </extLst>
    </cfRule>
  </conditionalFormatting>
  <conditionalFormatting sqref="E13:E3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:E38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{1C0D0BEF-5A26-4F7E-B187-921F9CFC5795}</x14:id>
        </ext>
      </extLst>
    </cfRule>
  </conditionalFormatting>
  <conditionalFormatting sqref="E14:E3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E3B0383-AB82-47C8-A246-7451FB46F78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Q2:Q29</xm:sqref>
        </x14:conditionalFormatting>
        <x14:conditionalFormatting xmlns:xm="http://schemas.microsoft.com/office/excel/2006/main">
          <x14:cfRule type="dataBar" id="{6D89FEE4-375C-4FA5-B2C9-E0FE0886FB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S1:S1048576</xm:sqref>
        </x14:conditionalFormatting>
        <x14:conditionalFormatting xmlns:xm="http://schemas.microsoft.com/office/excel/2006/main">
          <x14:cfRule type="dataBar" id="{0A6A7DBD-0AF3-40A9-BCCB-B86B3005AA7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AB2:AB29</xm:sqref>
        </x14:conditionalFormatting>
        <x14:conditionalFormatting xmlns:xm="http://schemas.microsoft.com/office/excel/2006/main">
          <x14:cfRule type="dataBar" id="{1C0D0BEF-5A26-4F7E-B187-921F9CFC57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E13:E38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14917-A73D-4F90-95D2-5C881735E3EF}">
  <dimension ref="A1:B31"/>
  <sheetViews>
    <sheetView workbookViewId="0">
      <selection activeCell="D22" sqref="D22"/>
    </sheetView>
  </sheetViews>
  <sheetFormatPr defaultRowHeight="14.4" x14ac:dyDescent="0.3"/>
  <cols>
    <col min="1" max="1" width="19.33203125" customWidth="1"/>
    <col min="2" max="2" width="22.5546875" customWidth="1"/>
  </cols>
  <sheetData>
    <row r="1" spans="1:2" x14ac:dyDescent="0.3">
      <c r="A1" t="s">
        <v>0</v>
      </c>
      <c r="B1" t="s">
        <v>32</v>
      </c>
    </row>
    <row r="2" spans="1:2" x14ac:dyDescent="0.3">
      <c r="A2" t="s">
        <v>2</v>
      </c>
      <c r="B2">
        <v>163.38</v>
      </c>
    </row>
    <row r="3" spans="1:2" x14ac:dyDescent="0.3">
      <c r="A3" t="s">
        <v>3</v>
      </c>
      <c r="B3">
        <v>148.35</v>
      </c>
    </row>
    <row r="4" spans="1:2" x14ac:dyDescent="0.3">
      <c r="A4" t="s">
        <v>4</v>
      </c>
      <c r="B4">
        <v>142.75</v>
      </c>
    </row>
    <row r="5" spans="1:2" x14ac:dyDescent="0.3">
      <c r="A5" t="s">
        <v>5</v>
      </c>
      <c r="B5">
        <v>161.75</v>
      </c>
    </row>
    <row r="6" spans="1:2" x14ac:dyDescent="0.3">
      <c r="A6" t="s">
        <v>6</v>
      </c>
      <c r="B6">
        <v>163.66999999999999</v>
      </c>
    </row>
    <row r="7" spans="1:2" x14ac:dyDescent="0.3">
      <c r="A7" t="s">
        <v>7</v>
      </c>
      <c r="B7">
        <v>166.37</v>
      </c>
    </row>
    <row r="8" spans="1:2" x14ac:dyDescent="0.3">
      <c r="A8" t="s">
        <v>8</v>
      </c>
      <c r="B8">
        <v>167.01</v>
      </c>
    </row>
    <row r="9" spans="1:2" x14ac:dyDescent="0.3">
      <c r="A9" t="s">
        <v>9</v>
      </c>
      <c r="B9">
        <v>145.86000000000001</v>
      </c>
    </row>
    <row r="10" spans="1:2" x14ac:dyDescent="0.3">
      <c r="A10" t="s">
        <v>10</v>
      </c>
      <c r="B10">
        <v>138.44999999999999</v>
      </c>
    </row>
    <row r="11" spans="1:2" x14ac:dyDescent="0.3">
      <c r="A11" t="s">
        <v>11</v>
      </c>
      <c r="B11">
        <v>161.72</v>
      </c>
    </row>
    <row r="12" spans="1:2" x14ac:dyDescent="0.3">
      <c r="A12" t="s">
        <v>12</v>
      </c>
      <c r="B12">
        <v>142.83000000000001</v>
      </c>
    </row>
    <row r="13" spans="1:2" x14ac:dyDescent="0.3">
      <c r="A13" t="s">
        <v>13</v>
      </c>
      <c r="B13">
        <v>144.6</v>
      </c>
    </row>
    <row r="14" spans="1:2" x14ac:dyDescent="0.3">
      <c r="A14" t="s">
        <v>14</v>
      </c>
      <c r="B14">
        <v>148.83000000000001</v>
      </c>
    </row>
    <row r="15" spans="1:2" x14ac:dyDescent="0.3">
      <c r="A15" t="s">
        <v>15</v>
      </c>
      <c r="B15">
        <v>141.38</v>
      </c>
    </row>
    <row r="16" spans="1:2" x14ac:dyDescent="0.3">
      <c r="A16" t="s">
        <v>16</v>
      </c>
      <c r="B16">
        <v>147.72</v>
      </c>
    </row>
    <row r="17" spans="1:2" x14ac:dyDescent="0.3">
      <c r="A17" t="s">
        <v>17</v>
      </c>
      <c r="B17">
        <v>147.18</v>
      </c>
    </row>
    <row r="18" spans="1:2" x14ac:dyDescent="0.3">
      <c r="A18" t="s">
        <v>18</v>
      </c>
      <c r="B18">
        <v>144.56</v>
      </c>
    </row>
    <row r="19" spans="1:2" x14ac:dyDescent="0.3">
      <c r="A19" t="s">
        <v>19</v>
      </c>
      <c r="B19">
        <v>162.96</v>
      </c>
    </row>
    <row r="20" spans="1:2" x14ac:dyDescent="0.3">
      <c r="A20" t="s">
        <v>20</v>
      </c>
      <c r="B20">
        <v>162.33000000000001</v>
      </c>
    </row>
    <row r="21" spans="1:2" x14ac:dyDescent="0.3">
      <c r="A21" t="s">
        <v>21</v>
      </c>
      <c r="B21">
        <v>147.13</v>
      </c>
    </row>
    <row r="22" spans="1:2" x14ac:dyDescent="0.3">
      <c r="A22" t="s">
        <v>22</v>
      </c>
      <c r="B22">
        <v>162.30000000000001</v>
      </c>
    </row>
    <row r="23" spans="1:2" x14ac:dyDescent="0.3">
      <c r="A23" t="s">
        <v>23</v>
      </c>
      <c r="B23">
        <v>145.49</v>
      </c>
    </row>
    <row r="24" spans="1:2" x14ac:dyDescent="0.3">
      <c r="A24" t="s">
        <v>24</v>
      </c>
      <c r="B24">
        <v>144.88</v>
      </c>
    </row>
    <row r="25" spans="1:2" x14ac:dyDescent="0.3">
      <c r="A25" t="s">
        <v>25</v>
      </c>
      <c r="B25">
        <v>144.61000000000001</v>
      </c>
    </row>
    <row r="26" spans="1:2" x14ac:dyDescent="0.3">
      <c r="A26" t="s">
        <v>26</v>
      </c>
      <c r="B26">
        <v>144.29</v>
      </c>
    </row>
    <row r="27" spans="1:2" x14ac:dyDescent="0.3">
      <c r="A27" t="s">
        <v>27</v>
      </c>
      <c r="B27">
        <v>141.68</v>
      </c>
    </row>
    <row r="28" spans="1:2" x14ac:dyDescent="0.3">
      <c r="A28" t="s">
        <v>28</v>
      </c>
      <c r="B28">
        <v>142.55000000000001</v>
      </c>
    </row>
    <row r="29" spans="1:2" x14ac:dyDescent="0.3">
      <c r="A29" t="s">
        <v>29</v>
      </c>
      <c r="B29">
        <v>164.09</v>
      </c>
    </row>
    <row r="30" spans="1:2" x14ac:dyDescent="0.3">
      <c r="A30" t="s">
        <v>30</v>
      </c>
      <c r="B30">
        <v>140.77000000000001</v>
      </c>
    </row>
    <row r="31" spans="1:2" x14ac:dyDescent="0.3">
      <c r="A31" t="s">
        <v>31</v>
      </c>
      <c r="B31">
        <v>164.39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1818D-C875-4B0F-AC3A-B85B8F147112}">
  <dimension ref="A1:B31"/>
  <sheetViews>
    <sheetView topLeftCell="B1" workbookViewId="0">
      <selection activeCell="Q6" sqref="Q6"/>
    </sheetView>
  </sheetViews>
  <sheetFormatPr defaultRowHeight="14.4" x14ac:dyDescent="0.3"/>
  <cols>
    <col min="1" max="1" width="16.21875" customWidth="1"/>
    <col min="2" max="2" width="18.88671875" customWidth="1"/>
  </cols>
  <sheetData>
    <row r="1" spans="1:2" x14ac:dyDescent="0.3">
      <c r="A1" t="s">
        <v>0</v>
      </c>
      <c r="B1" t="s">
        <v>33</v>
      </c>
    </row>
    <row r="2" spans="1:2" x14ac:dyDescent="0.3">
      <c r="A2" t="s">
        <v>2</v>
      </c>
      <c r="B2">
        <v>1271</v>
      </c>
    </row>
    <row r="3" spans="1:2" x14ac:dyDescent="0.3">
      <c r="A3" t="s">
        <v>3</v>
      </c>
      <c r="B3">
        <v>1271</v>
      </c>
    </row>
    <row r="4" spans="1:2" x14ac:dyDescent="0.3">
      <c r="A4" t="s">
        <v>4</v>
      </c>
      <c r="B4">
        <v>1271</v>
      </c>
    </row>
    <row r="5" spans="1:2" x14ac:dyDescent="0.3">
      <c r="A5" t="s">
        <v>5</v>
      </c>
      <c r="B5">
        <v>1271</v>
      </c>
    </row>
    <row r="6" spans="1:2" x14ac:dyDescent="0.3">
      <c r="A6" t="s">
        <v>6</v>
      </c>
      <c r="B6">
        <v>1271</v>
      </c>
    </row>
    <row r="7" spans="1:2" x14ac:dyDescent="0.3">
      <c r="A7" t="s">
        <v>7</v>
      </c>
      <c r="B7">
        <v>1271</v>
      </c>
    </row>
    <row r="8" spans="1:2" x14ac:dyDescent="0.3">
      <c r="A8" t="s">
        <v>8</v>
      </c>
      <c r="B8">
        <v>1271</v>
      </c>
    </row>
    <row r="9" spans="1:2" x14ac:dyDescent="0.3">
      <c r="A9" t="s">
        <v>9</v>
      </c>
      <c r="B9">
        <v>1271</v>
      </c>
    </row>
    <row r="10" spans="1:2" x14ac:dyDescent="0.3">
      <c r="A10" t="s">
        <v>10</v>
      </c>
      <c r="B10">
        <v>1271</v>
      </c>
    </row>
    <row r="11" spans="1:2" x14ac:dyDescent="0.3">
      <c r="A11" t="s">
        <v>11</v>
      </c>
      <c r="B11">
        <v>1271</v>
      </c>
    </row>
    <row r="12" spans="1:2" x14ac:dyDescent="0.3">
      <c r="A12" t="s">
        <v>12</v>
      </c>
      <c r="B12">
        <v>1271</v>
      </c>
    </row>
    <row r="13" spans="1:2" x14ac:dyDescent="0.3">
      <c r="A13" t="s">
        <v>13</v>
      </c>
      <c r="B13">
        <v>1271</v>
      </c>
    </row>
    <row r="14" spans="1:2" x14ac:dyDescent="0.3">
      <c r="A14" t="s">
        <v>14</v>
      </c>
      <c r="B14">
        <v>1271</v>
      </c>
    </row>
    <row r="15" spans="1:2" x14ac:dyDescent="0.3">
      <c r="A15" t="s">
        <v>15</v>
      </c>
      <c r="B15">
        <v>1271</v>
      </c>
    </row>
    <row r="16" spans="1:2" x14ac:dyDescent="0.3">
      <c r="A16" t="s">
        <v>16</v>
      </c>
      <c r="B16">
        <v>1271</v>
      </c>
    </row>
    <row r="17" spans="1:2" x14ac:dyDescent="0.3">
      <c r="A17" t="s">
        <v>17</v>
      </c>
      <c r="B17">
        <v>1271</v>
      </c>
    </row>
    <row r="18" spans="1:2" x14ac:dyDescent="0.3">
      <c r="A18" t="s">
        <v>18</v>
      </c>
      <c r="B18">
        <v>1271</v>
      </c>
    </row>
    <row r="19" spans="1:2" x14ac:dyDescent="0.3">
      <c r="A19" t="s">
        <v>19</v>
      </c>
      <c r="B19">
        <v>1271</v>
      </c>
    </row>
    <row r="20" spans="1:2" x14ac:dyDescent="0.3">
      <c r="A20" t="s">
        <v>20</v>
      </c>
      <c r="B20">
        <v>1271</v>
      </c>
    </row>
    <row r="21" spans="1:2" x14ac:dyDescent="0.3">
      <c r="A21" t="s">
        <v>21</v>
      </c>
      <c r="B21">
        <v>1271</v>
      </c>
    </row>
    <row r="22" spans="1:2" x14ac:dyDescent="0.3">
      <c r="A22" t="s">
        <v>22</v>
      </c>
      <c r="B22">
        <v>1271</v>
      </c>
    </row>
    <row r="23" spans="1:2" x14ac:dyDescent="0.3">
      <c r="A23" t="s">
        <v>23</v>
      </c>
      <c r="B23">
        <v>1271</v>
      </c>
    </row>
    <row r="24" spans="1:2" x14ac:dyDescent="0.3">
      <c r="A24" t="s">
        <v>24</v>
      </c>
      <c r="B24">
        <v>1271</v>
      </c>
    </row>
    <row r="25" spans="1:2" x14ac:dyDescent="0.3">
      <c r="A25" t="s">
        <v>25</v>
      </c>
      <c r="B25">
        <v>1271</v>
      </c>
    </row>
    <row r="26" spans="1:2" x14ac:dyDescent="0.3">
      <c r="A26" t="s">
        <v>26</v>
      </c>
      <c r="B26">
        <v>1271</v>
      </c>
    </row>
    <row r="27" spans="1:2" x14ac:dyDescent="0.3">
      <c r="A27" t="s">
        <v>27</v>
      </c>
      <c r="B27">
        <v>1271</v>
      </c>
    </row>
    <row r="28" spans="1:2" x14ac:dyDescent="0.3">
      <c r="A28" t="s">
        <v>28</v>
      </c>
      <c r="B28">
        <v>1271</v>
      </c>
    </row>
    <row r="29" spans="1:2" x14ac:dyDescent="0.3">
      <c r="A29" t="s">
        <v>29</v>
      </c>
      <c r="B29">
        <v>1271</v>
      </c>
    </row>
    <row r="30" spans="1:2" x14ac:dyDescent="0.3">
      <c r="A30" t="s">
        <v>30</v>
      </c>
      <c r="B30">
        <v>1271</v>
      </c>
    </row>
    <row r="31" spans="1:2" x14ac:dyDescent="0.3">
      <c r="A31" t="s">
        <v>31</v>
      </c>
      <c r="B31">
        <v>1271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485D1-A063-45B9-9755-53E1C8D8120A}">
  <dimension ref="A1:D245"/>
  <sheetViews>
    <sheetView topLeftCell="X1" workbookViewId="0">
      <selection activeCell="X9" sqref="X9"/>
    </sheetView>
  </sheetViews>
  <sheetFormatPr defaultRowHeight="14.4" x14ac:dyDescent="0.3"/>
  <cols>
    <col min="1" max="1" width="18" customWidth="1"/>
    <col min="2" max="2" width="18.109375" customWidth="1"/>
    <col min="3" max="3" width="18.44140625" customWidth="1"/>
    <col min="4" max="4" width="21.88671875" customWidth="1"/>
  </cols>
  <sheetData>
    <row r="1" spans="1:4" x14ac:dyDescent="0.3">
      <c r="A1" t="s">
        <v>34</v>
      </c>
      <c r="B1" t="s">
        <v>0</v>
      </c>
      <c r="C1" t="s">
        <v>35</v>
      </c>
      <c r="D1" t="s">
        <v>36</v>
      </c>
    </row>
    <row r="2" spans="1:4" x14ac:dyDescent="0.3">
      <c r="A2" t="s">
        <v>37</v>
      </c>
      <c r="B2" t="s">
        <v>2</v>
      </c>
      <c r="C2">
        <v>45</v>
      </c>
      <c r="D2">
        <v>50</v>
      </c>
    </row>
    <row r="3" spans="1:4" x14ac:dyDescent="0.3">
      <c r="A3" t="s">
        <v>38</v>
      </c>
      <c r="B3" t="s">
        <v>2</v>
      </c>
      <c r="C3">
        <v>49</v>
      </c>
      <c r="D3">
        <v>50</v>
      </c>
    </row>
    <row r="4" spans="1:4" x14ac:dyDescent="0.3">
      <c r="A4" t="s">
        <v>39</v>
      </c>
      <c r="B4" t="s">
        <v>2</v>
      </c>
      <c r="C4">
        <v>39</v>
      </c>
      <c r="D4">
        <v>50</v>
      </c>
    </row>
    <row r="5" spans="1:4" x14ac:dyDescent="0.3">
      <c r="A5" t="s">
        <v>39</v>
      </c>
      <c r="B5" t="s">
        <v>2</v>
      </c>
      <c r="C5">
        <v>35</v>
      </c>
      <c r="D5">
        <v>50</v>
      </c>
    </row>
    <row r="6" spans="1:4" x14ac:dyDescent="0.3">
      <c r="A6" t="s">
        <v>40</v>
      </c>
      <c r="B6" t="s">
        <v>2</v>
      </c>
      <c r="C6">
        <v>27</v>
      </c>
      <c r="D6">
        <v>50</v>
      </c>
    </row>
    <row r="7" spans="1:4" x14ac:dyDescent="0.3">
      <c r="A7" t="s">
        <v>39</v>
      </c>
      <c r="B7" t="s">
        <v>2</v>
      </c>
      <c r="C7">
        <v>34</v>
      </c>
      <c r="D7">
        <v>50</v>
      </c>
    </row>
    <row r="8" spans="1:4" x14ac:dyDescent="0.3">
      <c r="A8" t="s">
        <v>38</v>
      </c>
      <c r="B8" t="s">
        <v>2</v>
      </c>
      <c r="C8">
        <v>32</v>
      </c>
      <c r="D8">
        <v>50</v>
      </c>
    </row>
    <row r="9" spans="1:4" x14ac:dyDescent="0.3">
      <c r="A9" t="s">
        <v>40</v>
      </c>
      <c r="B9" t="s">
        <v>2</v>
      </c>
      <c r="C9">
        <v>32</v>
      </c>
      <c r="D9">
        <v>50</v>
      </c>
    </row>
    <row r="10" spans="1:4" x14ac:dyDescent="0.3">
      <c r="A10" t="s">
        <v>38</v>
      </c>
      <c r="B10" t="s">
        <v>3</v>
      </c>
      <c r="C10">
        <v>37</v>
      </c>
      <c r="D10">
        <v>50</v>
      </c>
    </row>
    <row r="11" spans="1:4" x14ac:dyDescent="0.3">
      <c r="A11" t="s">
        <v>39</v>
      </c>
      <c r="B11" t="s">
        <v>3</v>
      </c>
      <c r="C11">
        <v>43</v>
      </c>
      <c r="D11">
        <v>50</v>
      </c>
    </row>
    <row r="12" spans="1:4" x14ac:dyDescent="0.3">
      <c r="A12" t="s">
        <v>39</v>
      </c>
      <c r="B12" t="s">
        <v>3</v>
      </c>
      <c r="C12">
        <v>48</v>
      </c>
      <c r="D12">
        <v>50</v>
      </c>
    </row>
    <row r="13" spans="1:4" x14ac:dyDescent="0.3">
      <c r="A13" t="s">
        <v>41</v>
      </c>
      <c r="B13" t="s">
        <v>3</v>
      </c>
      <c r="C13">
        <v>40</v>
      </c>
      <c r="D13">
        <v>50</v>
      </c>
    </row>
    <row r="14" spans="1:4" x14ac:dyDescent="0.3">
      <c r="A14" t="s">
        <v>38</v>
      </c>
      <c r="B14" t="s">
        <v>3</v>
      </c>
      <c r="C14">
        <v>49</v>
      </c>
      <c r="D14">
        <v>50</v>
      </c>
    </row>
    <row r="15" spans="1:4" x14ac:dyDescent="0.3">
      <c r="A15" t="s">
        <v>39</v>
      </c>
      <c r="B15" t="s">
        <v>3</v>
      </c>
      <c r="C15">
        <v>38</v>
      </c>
      <c r="D15">
        <v>50</v>
      </c>
    </row>
    <row r="16" spans="1:4" x14ac:dyDescent="0.3">
      <c r="A16" t="s">
        <v>39</v>
      </c>
      <c r="B16" t="s">
        <v>3</v>
      </c>
      <c r="C16">
        <v>46</v>
      </c>
      <c r="D16">
        <v>50</v>
      </c>
    </row>
    <row r="17" spans="1:4" x14ac:dyDescent="0.3">
      <c r="A17" t="s">
        <v>41</v>
      </c>
      <c r="B17" t="s">
        <v>3</v>
      </c>
      <c r="C17">
        <v>33</v>
      </c>
      <c r="D17">
        <v>50</v>
      </c>
    </row>
    <row r="18" spans="1:4" x14ac:dyDescent="0.3">
      <c r="A18" t="s">
        <v>39</v>
      </c>
      <c r="B18" t="s">
        <v>3</v>
      </c>
      <c r="C18">
        <v>47</v>
      </c>
      <c r="D18">
        <v>50</v>
      </c>
    </row>
    <row r="19" spans="1:4" x14ac:dyDescent="0.3">
      <c r="A19" t="s">
        <v>38</v>
      </c>
      <c r="B19" t="s">
        <v>3</v>
      </c>
      <c r="C19">
        <v>38</v>
      </c>
      <c r="D19">
        <v>50</v>
      </c>
    </row>
    <row r="20" spans="1:4" x14ac:dyDescent="0.3">
      <c r="A20" t="s">
        <v>38</v>
      </c>
      <c r="B20" t="s">
        <v>3</v>
      </c>
      <c r="C20">
        <v>41</v>
      </c>
      <c r="D20">
        <v>50</v>
      </c>
    </row>
    <row r="21" spans="1:4" x14ac:dyDescent="0.3">
      <c r="A21" t="s">
        <v>41</v>
      </c>
      <c r="B21" t="s">
        <v>3</v>
      </c>
      <c r="C21">
        <v>42</v>
      </c>
      <c r="D21">
        <v>50</v>
      </c>
    </row>
    <row r="22" spans="1:4" x14ac:dyDescent="0.3">
      <c r="A22" t="s">
        <v>37</v>
      </c>
      <c r="B22" t="s">
        <v>4</v>
      </c>
      <c r="C22">
        <v>49</v>
      </c>
      <c r="D22">
        <v>50</v>
      </c>
    </row>
    <row r="23" spans="1:4" x14ac:dyDescent="0.3">
      <c r="A23" t="s">
        <v>38</v>
      </c>
      <c r="B23" t="s">
        <v>4</v>
      </c>
      <c r="C23">
        <v>44</v>
      </c>
      <c r="D23">
        <v>50</v>
      </c>
    </row>
    <row r="24" spans="1:4" x14ac:dyDescent="0.3">
      <c r="A24" t="s">
        <v>37</v>
      </c>
      <c r="B24" t="s">
        <v>4</v>
      </c>
      <c r="C24">
        <v>40</v>
      </c>
      <c r="D24">
        <v>50</v>
      </c>
    </row>
    <row r="25" spans="1:4" x14ac:dyDescent="0.3">
      <c r="A25" t="s">
        <v>37</v>
      </c>
      <c r="B25" t="s">
        <v>4</v>
      </c>
      <c r="C25">
        <v>41</v>
      </c>
      <c r="D25">
        <v>50</v>
      </c>
    </row>
    <row r="26" spans="1:4" x14ac:dyDescent="0.3">
      <c r="A26" t="s">
        <v>37</v>
      </c>
      <c r="B26" t="s">
        <v>4</v>
      </c>
      <c r="C26">
        <v>41</v>
      </c>
      <c r="D26">
        <v>50</v>
      </c>
    </row>
    <row r="27" spans="1:4" x14ac:dyDescent="0.3">
      <c r="A27" t="s">
        <v>38</v>
      </c>
      <c r="B27" t="s">
        <v>4</v>
      </c>
      <c r="C27">
        <v>41</v>
      </c>
      <c r="D27">
        <v>50</v>
      </c>
    </row>
    <row r="28" spans="1:4" x14ac:dyDescent="0.3">
      <c r="A28" t="s">
        <v>41</v>
      </c>
      <c r="B28" t="s">
        <v>4</v>
      </c>
      <c r="C28">
        <v>48</v>
      </c>
      <c r="D28">
        <v>50</v>
      </c>
    </row>
    <row r="29" spans="1:4" x14ac:dyDescent="0.3">
      <c r="A29" t="s">
        <v>38</v>
      </c>
      <c r="B29" t="s">
        <v>4</v>
      </c>
      <c r="C29">
        <v>49</v>
      </c>
      <c r="D29">
        <v>50</v>
      </c>
    </row>
    <row r="30" spans="1:4" x14ac:dyDescent="0.3">
      <c r="A30" t="s">
        <v>41</v>
      </c>
      <c r="B30" t="s">
        <v>4</v>
      </c>
      <c r="C30">
        <v>44</v>
      </c>
      <c r="D30">
        <v>50</v>
      </c>
    </row>
    <row r="31" spans="1:4" x14ac:dyDescent="0.3">
      <c r="A31" t="s">
        <v>40</v>
      </c>
      <c r="B31" t="s">
        <v>4</v>
      </c>
      <c r="C31">
        <v>39</v>
      </c>
      <c r="D31">
        <v>50</v>
      </c>
    </row>
    <row r="32" spans="1:4" x14ac:dyDescent="0.3">
      <c r="A32" t="s">
        <v>40</v>
      </c>
      <c r="B32" t="s">
        <v>4</v>
      </c>
      <c r="C32">
        <v>46</v>
      </c>
      <c r="D32">
        <v>50</v>
      </c>
    </row>
    <row r="33" spans="1:4" x14ac:dyDescent="0.3">
      <c r="A33" t="s">
        <v>38</v>
      </c>
      <c r="B33" t="s">
        <v>4</v>
      </c>
      <c r="C33">
        <v>49</v>
      </c>
      <c r="D33">
        <v>50</v>
      </c>
    </row>
    <row r="34" spans="1:4" x14ac:dyDescent="0.3">
      <c r="A34" t="s">
        <v>41</v>
      </c>
      <c r="B34" t="s">
        <v>4</v>
      </c>
      <c r="C34">
        <v>35</v>
      </c>
      <c r="D34">
        <v>50</v>
      </c>
    </row>
    <row r="35" spans="1:4" x14ac:dyDescent="0.3">
      <c r="A35" t="s">
        <v>40</v>
      </c>
      <c r="B35" t="s">
        <v>4</v>
      </c>
      <c r="C35">
        <v>46</v>
      </c>
      <c r="D35">
        <v>50</v>
      </c>
    </row>
    <row r="36" spans="1:4" x14ac:dyDescent="0.3">
      <c r="A36" t="s">
        <v>40</v>
      </c>
      <c r="B36" t="s">
        <v>4</v>
      </c>
      <c r="C36">
        <v>21</v>
      </c>
      <c r="D36">
        <v>50</v>
      </c>
    </row>
    <row r="37" spans="1:4" x14ac:dyDescent="0.3">
      <c r="A37" t="s">
        <v>39</v>
      </c>
      <c r="B37" t="s">
        <v>5</v>
      </c>
      <c r="C37">
        <v>39</v>
      </c>
      <c r="D37">
        <v>50</v>
      </c>
    </row>
    <row r="38" spans="1:4" x14ac:dyDescent="0.3">
      <c r="A38" t="s">
        <v>38</v>
      </c>
      <c r="B38" t="s">
        <v>5</v>
      </c>
      <c r="C38">
        <v>49</v>
      </c>
      <c r="D38">
        <v>50</v>
      </c>
    </row>
    <row r="39" spans="1:4" x14ac:dyDescent="0.3">
      <c r="A39" t="s">
        <v>41</v>
      </c>
      <c r="B39" t="s">
        <v>5</v>
      </c>
      <c r="C39">
        <v>37</v>
      </c>
      <c r="D39">
        <v>50</v>
      </c>
    </row>
    <row r="40" spans="1:4" x14ac:dyDescent="0.3">
      <c r="A40" t="s">
        <v>38</v>
      </c>
      <c r="B40" t="s">
        <v>5</v>
      </c>
      <c r="C40">
        <v>49</v>
      </c>
      <c r="D40">
        <v>50</v>
      </c>
    </row>
    <row r="41" spans="1:4" x14ac:dyDescent="0.3">
      <c r="A41" t="s">
        <v>37</v>
      </c>
      <c r="B41" t="s">
        <v>6</v>
      </c>
      <c r="C41">
        <v>44</v>
      </c>
      <c r="D41">
        <v>50</v>
      </c>
    </row>
    <row r="42" spans="1:4" x14ac:dyDescent="0.3">
      <c r="A42" t="s">
        <v>37</v>
      </c>
      <c r="B42" t="s">
        <v>7</v>
      </c>
      <c r="C42">
        <v>38</v>
      </c>
      <c r="D42">
        <v>50</v>
      </c>
    </row>
    <row r="43" spans="1:4" x14ac:dyDescent="0.3">
      <c r="A43" t="s">
        <v>40</v>
      </c>
      <c r="B43" t="s">
        <v>7</v>
      </c>
      <c r="C43">
        <v>42</v>
      </c>
      <c r="D43">
        <v>50</v>
      </c>
    </row>
    <row r="44" spans="1:4" x14ac:dyDescent="0.3">
      <c r="A44" t="s">
        <v>40</v>
      </c>
      <c r="B44" t="s">
        <v>7</v>
      </c>
      <c r="C44">
        <v>37</v>
      </c>
      <c r="D44">
        <v>50</v>
      </c>
    </row>
    <row r="45" spans="1:4" x14ac:dyDescent="0.3">
      <c r="A45" t="s">
        <v>41</v>
      </c>
      <c r="B45" t="s">
        <v>7</v>
      </c>
      <c r="C45">
        <v>46</v>
      </c>
      <c r="D45">
        <v>50</v>
      </c>
    </row>
    <row r="46" spans="1:4" x14ac:dyDescent="0.3">
      <c r="A46" t="s">
        <v>41</v>
      </c>
      <c r="B46" t="s">
        <v>7</v>
      </c>
      <c r="C46">
        <v>49</v>
      </c>
      <c r="D46">
        <v>50</v>
      </c>
    </row>
    <row r="47" spans="1:4" x14ac:dyDescent="0.3">
      <c r="A47" t="s">
        <v>39</v>
      </c>
      <c r="B47" t="s">
        <v>7</v>
      </c>
      <c r="C47">
        <v>47</v>
      </c>
      <c r="D47">
        <v>50</v>
      </c>
    </row>
    <row r="48" spans="1:4" x14ac:dyDescent="0.3">
      <c r="A48" t="s">
        <v>38</v>
      </c>
      <c r="B48" t="s">
        <v>8</v>
      </c>
      <c r="C48">
        <v>46</v>
      </c>
      <c r="D48">
        <v>50</v>
      </c>
    </row>
    <row r="49" spans="1:4" x14ac:dyDescent="0.3">
      <c r="A49" t="s">
        <v>40</v>
      </c>
      <c r="B49" t="s">
        <v>8</v>
      </c>
      <c r="C49">
        <v>24</v>
      </c>
      <c r="D49">
        <v>50</v>
      </c>
    </row>
    <row r="50" spans="1:4" x14ac:dyDescent="0.3">
      <c r="A50" t="s">
        <v>39</v>
      </c>
      <c r="B50" t="s">
        <v>9</v>
      </c>
      <c r="C50">
        <v>36</v>
      </c>
      <c r="D50">
        <v>50</v>
      </c>
    </row>
    <row r="51" spans="1:4" x14ac:dyDescent="0.3">
      <c r="A51" t="s">
        <v>38</v>
      </c>
      <c r="B51" t="s">
        <v>9</v>
      </c>
      <c r="C51">
        <v>34</v>
      </c>
      <c r="D51">
        <v>50</v>
      </c>
    </row>
    <row r="52" spans="1:4" x14ac:dyDescent="0.3">
      <c r="A52" t="s">
        <v>39</v>
      </c>
      <c r="B52" t="s">
        <v>9</v>
      </c>
      <c r="C52">
        <v>38</v>
      </c>
      <c r="D52">
        <v>50</v>
      </c>
    </row>
    <row r="53" spans="1:4" x14ac:dyDescent="0.3">
      <c r="A53" t="s">
        <v>39</v>
      </c>
      <c r="B53" t="s">
        <v>9</v>
      </c>
      <c r="C53">
        <v>41</v>
      </c>
      <c r="D53">
        <v>50</v>
      </c>
    </row>
    <row r="54" spans="1:4" x14ac:dyDescent="0.3">
      <c r="A54" t="s">
        <v>37</v>
      </c>
      <c r="B54" t="s">
        <v>9</v>
      </c>
      <c r="C54">
        <v>47</v>
      </c>
      <c r="D54">
        <v>50</v>
      </c>
    </row>
    <row r="55" spans="1:4" x14ac:dyDescent="0.3">
      <c r="A55" t="s">
        <v>38</v>
      </c>
      <c r="B55" t="s">
        <v>9</v>
      </c>
      <c r="C55">
        <v>42</v>
      </c>
      <c r="D55">
        <v>50</v>
      </c>
    </row>
    <row r="56" spans="1:4" x14ac:dyDescent="0.3">
      <c r="A56" t="s">
        <v>41</v>
      </c>
      <c r="B56" t="s">
        <v>10</v>
      </c>
      <c r="C56">
        <v>47</v>
      </c>
      <c r="D56">
        <v>50</v>
      </c>
    </row>
    <row r="57" spans="1:4" x14ac:dyDescent="0.3">
      <c r="A57" t="s">
        <v>38</v>
      </c>
      <c r="B57" t="s">
        <v>10</v>
      </c>
      <c r="C57">
        <v>42</v>
      </c>
      <c r="D57">
        <v>50</v>
      </c>
    </row>
    <row r="58" spans="1:4" x14ac:dyDescent="0.3">
      <c r="A58" t="s">
        <v>41</v>
      </c>
      <c r="B58" t="s">
        <v>10</v>
      </c>
      <c r="C58">
        <v>42</v>
      </c>
      <c r="D58">
        <v>50</v>
      </c>
    </row>
    <row r="59" spans="1:4" x14ac:dyDescent="0.3">
      <c r="A59" t="s">
        <v>38</v>
      </c>
      <c r="B59" t="s">
        <v>10</v>
      </c>
      <c r="C59">
        <v>42</v>
      </c>
      <c r="D59">
        <v>50</v>
      </c>
    </row>
    <row r="60" spans="1:4" x14ac:dyDescent="0.3">
      <c r="A60" t="s">
        <v>39</v>
      </c>
      <c r="B60" t="s">
        <v>10</v>
      </c>
      <c r="C60">
        <v>35</v>
      </c>
      <c r="D60">
        <v>50</v>
      </c>
    </row>
    <row r="61" spans="1:4" x14ac:dyDescent="0.3">
      <c r="A61" t="s">
        <v>38</v>
      </c>
      <c r="B61" t="s">
        <v>10</v>
      </c>
      <c r="C61">
        <v>45</v>
      </c>
      <c r="D61">
        <v>50</v>
      </c>
    </row>
    <row r="62" spans="1:4" x14ac:dyDescent="0.3">
      <c r="A62" t="s">
        <v>39</v>
      </c>
      <c r="B62" t="s">
        <v>10</v>
      </c>
      <c r="C62">
        <v>47</v>
      </c>
      <c r="D62">
        <v>50</v>
      </c>
    </row>
    <row r="63" spans="1:4" x14ac:dyDescent="0.3">
      <c r="A63" t="s">
        <v>38</v>
      </c>
      <c r="B63" t="s">
        <v>10</v>
      </c>
      <c r="C63">
        <v>33</v>
      </c>
      <c r="D63">
        <v>50</v>
      </c>
    </row>
    <row r="64" spans="1:4" x14ac:dyDescent="0.3">
      <c r="A64" t="s">
        <v>38</v>
      </c>
      <c r="B64" t="s">
        <v>10</v>
      </c>
      <c r="C64">
        <v>41</v>
      </c>
      <c r="D64">
        <v>50</v>
      </c>
    </row>
    <row r="65" spans="1:4" x14ac:dyDescent="0.3">
      <c r="A65" t="s">
        <v>40</v>
      </c>
      <c r="B65" t="s">
        <v>10</v>
      </c>
      <c r="C65">
        <v>42</v>
      </c>
      <c r="D65">
        <v>50</v>
      </c>
    </row>
    <row r="66" spans="1:4" x14ac:dyDescent="0.3">
      <c r="A66" t="s">
        <v>39</v>
      </c>
      <c r="B66" t="s">
        <v>10</v>
      </c>
      <c r="C66">
        <v>48</v>
      </c>
      <c r="D66">
        <v>50</v>
      </c>
    </row>
    <row r="67" spans="1:4" x14ac:dyDescent="0.3">
      <c r="A67" t="s">
        <v>40</v>
      </c>
      <c r="B67" t="s">
        <v>10</v>
      </c>
      <c r="C67">
        <v>48</v>
      </c>
      <c r="D67">
        <v>50</v>
      </c>
    </row>
    <row r="68" spans="1:4" x14ac:dyDescent="0.3">
      <c r="A68" t="s">
        <v>41</v>
      </c>
      <c r="B68" t="s">
        <v>10</v>
      </c>
      <c r="C68">
        <v>49</v>
      </c>
      <c r="D68">
        <v>50</v>
      </c>
    </row>
    <row r="69" spans="1:4" x14ac:dyDescent="0.3">
      <c r="A69" t="s">
        <v>38</v>
      </c>
      <c r="B69" t="s">
        <v>11</v>
      </c>
      <c r="C69">
        <v>41</v>
      </c>
      <c r="D69">
        <v>50</v>
      </c>
    </row>
    <row r="70" spans="1:4" x14ac:dyDescent="0.3">
      <c r="A70" t="s">
        <v>41</v>
      </c>
      <c r="B70" t="s">
        <v>11</v>
      </c>
      <c r="C70">
        <v>35</v>
      </c>
      <c r="D70">
        <v>50</v>
      </c>
    </row>
    <row r="71" spans="1:4" x14ac:dyDescent="0.3">
      <c r="A71" t="s">
        <v>38</v>
      </c>
      <c r="B71" t="s">
        <v>11</v>
      </c>
      <c r="C71">
        <v>37</v>
      </c>
      <c r="D71">
        <v>50</v>
      </c>
    </row>
    <row r="72" spans="1:4" x14ac:dyDescent="0.3">
      <c r="A72" t="s">
        <v>41</v>
      </c>
      <c r="B72" t="s">
        <v>11</v>
      </c>
      <c r="C72">
        <v>46</v>
      </c>
      <c r="D72">
        <v>50</v>
      </c>
    </row>
    <row r="73" spans="1:4" x14ac:dyDescent="0.3">
      <c r="A73" t="s">
        <v>41</v>
      </c>
      <c r="B73" t="s">
        <v>11</v>
      </c>
      <c r="C73">
        <v>39</v>
      </c>
      <c r="D73">
        <v>50</v>
      </c>
    </row>
    <row r="74" spans="1:4" x14ac:dyDescent="0.3">
      <c r="A74" t="s">
        <v>41</v>
      </c>
      <c r="B74" t="s">
        <v>11</v>
      </c>
      <c r="C74">
        <v>40</v>
      </c>
      <c r="D74">
        <v>50</v>
      </c>
    </row>
    <row r="75" spans="1:4" x14ac:dyDescent="0.3">
      <c r="A75" t="s">
        <v>41</v>
      </c>
      <c r="B75" t="s">
        <v>11</v>
      </c>
      <c r="C75">
        <v>44</v>
      </c>
      <c r="D75">
        <v>50</v>
      </c>
    </row>
    <row r="76" spans="1:4" x14ac:dyDescent="0.3">
      <c r="A76" t="s">
        <v>39</v>
      </c>
      <c r="B76" t="s">
        <v>12</v>
      </c>
      <c r="C76">
        <v>49</v>
      </c>
      <c r="D76">
        <v>50</v>
      </c>
    </row>
    <row r="77" spans="1:4" x14ac:dyDescent="0.3">
      <c r="A77" t="s">
        <v>40</v>
      </c>
      <c r="B77" t="s">
        <v>12</v>
      </c>
      <c r="C77">
        <v>33</v>
      </c>
      <c r="D77">
        <v>50</v>
      </c>
    </row>
    <row r="78" spans="1:4" x14ac:dyDescent="0.3">
      <c r="A78" t="s">
        <v>39</v>
      </c>
      <c r="B78" t="s">
        <v>12</v>
      </c>
      <c r="C78">
        <v>34</v>
      </c>
      <c r="D78">
        <v>50</v>
      </c>
    </row>
    <row r="79" spans="1:4" x14ac:dyDescent="0.3">
      <c r="A79" t="s">
        <v>37</v>
      </c>
      <c r="B79" t="s">
        <v>12</v>
      </c>
      <c r="C79">
        <v>35</v>
      </c>
      <c r="D79">
        <v>50</v>
      </c>
    </row>
    <row r="80" spans="1:4" x14ac:dyDescent="0.3">
      <c r="A80" t="s">
        <v>37</v>
      </c>
      <c r="B80" t="s">
        <v>12</v>
      </c>
      <c r="C80">
        <v>41</v>
      </c>
      <c r="D80">
        <v>50</v>
      </c>
    </row>
    <row r="81" spans="1:4" x14ac:dyDescent="0.3">
      <c r="A81" t="s">
        <v>40</v>
      </c>
      <c r="B81" t="s">
        <v>12</v>
      </c>
      <c r="C81">
        <v>42</v>
      </c>
      <c r="D81">
        <v>50</v>
      </c>
    </row>
    <row r="82" spans="1:4" x14ac:dyDescent="0.3">
      <c r="A82" t="s">
        <v>41</v>
      </c>
      <c r="B82" t="s">
        <v>12</v>
      </c>
      <c r="C82">
        <v>47</v>
      </c>
      <c r="D82">
        <v>50</v>
      </c>
    </row>
    <row r="83" spans="1:4" x14ac:dyDescent="0.3">
      <c r="A83" t="s">
        <v>39</v>
      </c>
      <c r="B83" t="s">
        <v>12</v>
      </c>
      <c r="C83">
        <v>42</v>
      </c>
      <c r="D83">
        <v>50</v>
      </c>
    </row>
    <row r="84" spans="1:4" x14ac:dyDescent="0.3">
      <c r="A84" t="s">
        <v>39</v>
      </c>
      <c r="B84" t="s">
        <v>12</v>
      </c>
      <c r="C84">
        <v>35</v>
      </c>
      <c r="D84">
        <v>50</v>
      </c>
    </row>
    <row r="85" spans="1:4" x14ac:dyDescent="0.3">
      <c r="A85" t="s">
        <v>40</v>
      </c>
      <c r="B85" t="s">
        <v>12</v>
      </c>
      <c r="C85">
        <v>37</v>
      </c>
      <c r="D85">
        <v>50</v>
      </c>
    </row>
    <row r="86" spans="1:4" x14ac:dyDescent="0.3">
      <c r="A86" t="s">
        <v>38</v>
      </c>
      <c r="B86" t="s">
        <v>12</v>
      </c>
      <c r="C86">
        <v>47</v>
      </c>
      <c r="D86">
        <v>50</v>
      </c>
    </row>
    <row r="87" spans="1:4" x14ac:dyDescent="0.3">
      <c r="A87" t="s">
        <v>40</v>
      </c>
      <c r="B87" t="s">
        <v>12</v>
      </c>
      <c r="C87">
        <v>48</v>
      </c>
      <c r="D87">
        <v>50</v>
      </c>
    </row>
    <row r="88" spans="1:4" x14ac:dyDescent="0.3">
      <c r="A88" t="s">
        <v>40</v>
      </c>
      <c r="B88" t="s">
        <v>12</v>
      </c>
      <c r="C88">
        <v>21</v>
      </c>
      <c r="D88">
        <v>50</v>
      </c>
    </row>
    <row r="89" spans="1:4" x14ac:dyDescent="0.3">
      <c r="A89" t="s">
        <v>38</v>
      </c>
      <c r="B89" t="s">
        <v>12</v>
      </c>
      <c r="C89">
        <v>32</v>
      </c>
      <c r="D89">
        <v>50</v>
      </c>
    </row>
    <row r="90" spans="1:4" x14ac:dyDescent="0.3">
      <c r="A90" t="s">
        <v>37</v>
      </c>
      <c r="B90" t="s">
        <v>13</v>
      </c>
      <c r="C90">
        <v>30</v>
      </c>
      <c r="D90">
        <v>50</v>
      </c>
    </row>
    <row r="91" spans="1:4" x14ac:dyDescent="0.3">
      <c r="A91" t="s">
        <v>40</v>
      </c>
      <c r="B91" t="s">
        <v>13</v>
      </c>
      <c r="C91">
        <v>47</v>
      </c>
      <c r="D91">
        <v>50</v>
      </c>
    </row>
    <row r="92" spans="1:4" x14ac:dyDescent="0.3">
      <c r="A92" t="s">
        <v>38</v>
      </c>
      <c r="B92" t="s">
        <v>13</v>
      </c>
      <c r="C92">
        <v>32</v>
      </c>
      <c r="D92">
        <v>50</v>
      </c>
    </row>
    <row r="93" spans="1:4" x14ac:dyDescent="0.3">
      <c r="A93" t="s">
        <v>38</v>
      </c>
      <c r="B93" t="s">
        <v>13</v>
      </c>
      <c r="C93">
        <v>48</v>
      </c>
      <c r="D93">
        <v>50</v>
      </c>
    </row>
    <row r="94" spans="1:4" x14ac:dyDescent="0.3">
      <c r="A94" t="s">
        <v>38</v>
      </c>
      <c r="B94" t="s">
        <v>13</v>
      </c>
      <c r="C94">
        <v>47</v>
      </c>
      <c r="D94">
        <v>50</v>
      </c>
    </row>
    <row r="95" spans="1:4" x14ac:dyDescent="0.3">
      <c r="A95" t="s">
        <v>38</v>
      </c>
      <c r="B95" t="s">
        <v>13</v>
      </c>
      <c r="C95">
        <v>46</v>
      </c>
      <c r="D95">
        <v>50</v>
      </c>
    </row>
    <row r="96" spans="1:4" x14ac:dyDescent="0.3">
      <c r="A96" t="s">
        <v>38</v>
      </c>
      <c r="B96" t="s">
        <v>13</v>
      </c>
      <c r="C96">
        <v>48</v>
      </c>
      <c r="D96">
        <v>50</v>
      </c>
    </row>
    <row r="97" spans="1:4" x14ac:dyDescent="0.3">
      <c r="A97" t="s">
        <v>40</v>
      </c>
      <c r="B97" t="s">
        <v>14</v>
      </c>
      <c r="C97">
        <v>48</v>
      </c>
      <c r="D97">
        <v>50</v>
      </c>
    </row>
    <row r="98" spans="1:4" x14ac:dyDescent="0.3">
      <c r="A98" t="s">
        <v>37</v>
      </c>
      <c r="B98" t="s">
        <v>14</v>
      </c>
      <c r="C98">
        <v>49</v>
      </c>
      <c r="D98">
        <v>50</v>
      </c>
    </row>
    <row r="99" spans="1:4" x14ac:dyDescent="0.3">
      <c r="A99" t="s">
        <v>41</v>
      </c>
      <c r="B99" t="s">
        <v>14</v>
      </c>
      <c r="C99">
        <v>34</v>
      </c>
      <c r="D99">
        <v>50</v>
      </c>
    </row>
    <row r="100" spans="1:4" x14ac:dyDescent="0.3">
      <c r="A100" t="s">
        <v>41</v>
      </c>
      <c r="B100" t="s">
        <v>14</v>
      </c>
      <c r="C100">
        <v>44</v>
      </c>
      <c r="D100">
        <v>50</v>
      </c>
    </row>
    <row r="101" spans="1:4" x14ac:dyDescent="0.3">
      <c r="A101" t="s">
        <v>37</v>
      </c>
      <c r="B101" t="s">
        <v>14</v>
      </c>
      <c r="C101">
        <v>37</v>
      </c>
      <c r="D101">
        <v>50</v>
      </c>
    </row>
    <row r="102" spans="1:4" x14ac:dyDescent="0.3">
      <c r="A102" t="s">
        <v>41</v>
      </c>
      <c r="B102" t="s">
        <v>14</v>
      </c>
      <c r="C102">
        <v>35</v>
      </c>
      <c r="D102">
        <v>50</v>
      </c>
    </row>
    <row r="103" spans="1:4" x14ac:dyDescent="0.3">
      <c r="A103" t="s">
        <v>39</v>
      </c>
      <c r="B103" t="s">
        <v>14</v>
      </c>
      <c r="C103">
        <v>44</v>
      </c>
      <c r="D103">
        <v>50</v>
      </c>
    </row>
    <row r="104" spans="1:4" x14ac:dyDescent="0.3">
      <c r="A104" t="s">
        <v>39</v>
      </c>
      <c r="B104" t="s">
        <v>14</v>
      </c>
      <c r="C104">
        <v>41</v>
      </c>
      <c r="D104">
        <v>50</v>
      </c>
    </row>
    <row r="105" spans="1:4" x14ac:dyDescent="0.3">
      <c r="A105" t="s">
        <v>41</v>
      </c>
      <c r="B105" t="s">
        <v>14</v>
      </c>
      <c r="C105">
        <v>28</v>
      </c>
      <c r="D105">
        <v>50</v>
      </c>
    </row>
    <row r="106" spans="1:4" x14ac:dyDescent="0.3">
      <c r="A106" t="s">
        <v>37</v>
      </c>
      <c r="B106" t="s">
        <v>14</v>
      </c>
      <c r="C106">
        <v>35</v>
      </c>
      <c r="D106">
        <v>50</v>
      </c>
    </row>
    <row r="107" spans="1:4" x14ac:dyDescent="0.3">
      <c r="A107" t="s">
        <v>40</v>
      </c>
      <c r="B107" t="s">
        <v>14</v>
      </c>
      <c r="C107">
        <v>44</v>
      </c>
      <c r="D107">
        <v>50</v>
      </c>
    </row>
    <row r="108" spans="1:4" x14ac:dyDescent="0.3">
      <c r="A108" t="s">
        <v>41</v>
      </c>
      <c r="B108" t="s">
        <v>14</v>
      </c>
      <c r="C108">
        <v>41</v>
      </c>
      <c r="D108">
        <v>50</v>
      </c>
    </row>
    <row r="109" spans="1:4" x14ac:dyDescent="0.3">
      <c r="A109" t="s">
        <v>37</v>
      </c>
      <c r="B109" t="s">
        <v>15</v>
      </c>
      <c r="C109">
        <v>35</v>
      </c>
      <c r="D109">
        <v>50</v>
      </c>
    </row>
    <row r="110" spans="1:4" x14ac:dyDescent="0.3">
      <c r="A110" t="s">
        <v>37</v>
      </c>
      <c r="B110" t="s">
        <v>15</v>
      </c>
      <c r="C110">
        <v>27</v>
      </c>
      <c r="D110">
        <v>50</v>
      </c>
    </row>
    <row r="111" spans="1:4" x14ac:dyDescent="0.3">
      <c r="A111" t="s">
        <v>38</v>
      </c>
      <c r="B111" t="s">
        <v>15</v>
      </c>
      <c r="C111">
        <v>32</v>
      </c>
      <c r="D111">
        <v>50</v>
      </c>
    </row>
    <row r="112" spans="1:4" x14ac:dyDescent="0.3">
      <c r="A112" t="s">
        <v>40</v>
      </c>
      <c r="B112" t="s">
        <v>15</v>
      </c>
      <c r="C112">
        <v>40</v>
      </c>
      <c r="D112">
        <v>50</v>
      </c>
    </row>
    <row r="113" spans="1:4" x14ac:dyDescent="0.3">
      <c r="A113" t="s">
        <v>40</v>
      </c>
      <c r="B113" t="s">
        <v>15</v>
      </c>
      <c r="C113">
        <v>41</v>
      </c>
      <c r="D113">
        <v>50</v>
      </c>
    </row>
    <row r="114" spans="1:4" x14ac:dyDescent="0.3">
      <c r="A114" t="s">
        <v>40</v>
      </c>
      <c r="B114" t="s">
        <v>15</v>
      </c>
      <c r="C114">
        <v>49</v>
      </c>
      <c r="D114">
        <v>50</v>
      </c>
    </row>
    <row r="115" spans="1:4" x14ac:dyDescent="0.3">
      <c r="A115" t="s">
        <v>40</v>
      </c>
      <c r="B115" t="s">
        <v>15</v>
      </c>
      <c r="C115">
        <v>36</v>
      </c>
      <c r="D115">
        <v>50</v>
      </c>
    </row>
    <row r="116" spans="1:4" x14ac:dyDescent="0.3">
      <c r="A116" t="s">
        <v>37</v>
      </c>
      <c r="B116" t="s">
        <v>15</v>
      </c>
      <c r="C116">
        <v>42</v>
      </c>
      <c r="D116">
        <v>50</v>
      </c>
    </row>
    <row r="117" spans="1:4" x14ac:dyDescent="0.3">
      <c r="A117" t="s">
        <v>41</v>
      </c>
      <c r="B117" t="s">
        <v>15</v>
      </c>
      <c r="C117">
        <v>37</v>
      </c>
      <c r="D117">
        <v>50</v>
      </c>
    </row>
    <row r="118" spans="1:4" x14ac:dyDescent="0.3">
      <c r="A118" t="s">
        <v>40</v>
      </c>
      <c r="B118" t="s">
        <v>15</v>
      </c>
      <c r="C118">
        <v>45</v>
      </c>
      <c r="D118">
        <v>50</v>
      </c>
    </row>
    <row r="119" spans="1:4" x14ac:dyDescent="0.3">
      <c r="A119" t="s">
        <v>38</v>
      </c>
      <c r="B119" t="s">
        <v>15</v>
      </c>
      <c r="C119">
        <v>28</v>
      </c>
      <c r="D119">
        <v>50</v>
      </c>
    </row>
    <row r="120" spans="1:4" x14ac:dyDescent="0.3">
      <c r="A120" t="s">
        <v>39</v>
      </c>
      <c r="B120" t="s">
        <v>15</v>
      </c>
      <c r="C120">
        <v>35</v>
      </c>
      <c r="D120">
        <v>50</v>
      </c>
    </row>
    <row r="121" spans="1:4" x14ac:dyDescent="0.3">
      <c r="A121" t="s">
        <v>38</v>
      </c>
      <c r="B121" t="s">
        <v>15</v>
      </c>
      <c r="C121">
        <v>33</v>
      </c>
      <c r="D121">
        <v>50</v>
      </c>
    </row>
    <row r="122" spans="1:4" x14ac:dyDescent="0.3">
      <c r="A122" t="s">
        <v>39</v>
      </c>
      <c r="B122" t="s">
        <v>15</v>
      </c>
      <c r="C122">
        <v>43</v>
      </c>
      <c r="D122">
        <v>50</v>
      </c>
    </row>
    <row r="123" spans="1:4" x14ac:dyDescent="0.3">
      <c r="A123" t="s">
        <v>41</v>
      </c>
      <c r="B123" t="s">
        <v>15</v>
      </c>
      <c r="C123">
        <v>36</v>
      </c>
      <c r="D123">
        <v>50</v>
      </c>
    </row>
    <row r="124" spans="1:4" x14ac:dyDescent="0.3">
      <c r="A124" t="s">
        <v>41</v>
      </c>
      <c r="B124" t="s">
        <v>15</v>
      </c>
      <c r="C124">
        <v>37</v>
      </c>
      <c r="D124">
        <v>50</v>
      </c>
    </row>
    <row r="125" spans="1:4" x14ac:dyDescent="0.3">
      <c r="A125" t="s">
        <v>37</v>
      </c>
      <c r="B125" t="s">
        <v>15</v>
      </c>
      <c r="C125">
        <v>42</v>
      </c>
      <c r="D125">
        <v>50</v>
      </c>
    </row>
    <row r="126" spans="1:4" x14ac:dyDescent="0.3">
      <c r="A126" t="s">
        <v>40</v>
      </c>
      <c r="B126" t="s">
        <v>15</v>
      </c>
      <c r="C126">
        <v>46</v>
      </c>
      <c r="D126">
        <v>50</v>
      </c>
    </row>
    <row r="127" spans="1:4" x14ac:dyDescent="0.3">
      <c r="A127" t="s">
        <v>41</v>
      </c>
      <c r="B127" t="s">
        <v>15</v>
      </c>
      <c r="C127">
        <v>45</v>
      </c>
      <c r="D127">
        <v>50</v>
      </c>
    </row>
    <row r="128" spans="1:4" x14ac:dyDescent="0.3">
      <c r="A128" t="s">
        <v>41</v>
      </c>
      <c r="B128" t="s">
        <v>15</v>
      </c>
      <c r="C128">
        <v>44</v>
      </c>
      <c r="D128">
        <v>50</v>
      </c>
    </row>
    <row r="129" spans="1:4" x14ac:dyDescent="0.3">
      <c r="A129" t="s">
        <v>38</v>
      </c>
      <c r="B129" t="s">
        <v>15</v>
      </c>
      <c r="C129">
        <v>49</v>
      </c>
      <c r="D129">
        <v>50</v>
      </c>
    </row>
    <row r="130" spans="1:4" x14ac:dyDescent="0.3">
      <c r="A130" t="s">
        <v>41</v>
      </c>
      <c r="B130" t="s">
        <v>16</v>
      </c>
      <c r="C130">
        <v>30</v>
      </c>
      <c r="D130">
        <v>50</v>
      </c>
    </row>
    <row r="131" spans="1:4" x14ac:dyDescent="0.3">
      <c r="A131" t="s">
        <v>39</v>
      </c>
      <c r="B131" t="s">
        <v>16</v>
      </c>
      <c r="C131">
        <v>40</v>
      </c>
      <c r="D131">
        <v>50</v>
      </c>
    </row>
    <row r="132" spans="1:4" x14ac:dyDescent="0.3">
      <c r="A132" t="s">
        <v>39</v>
      </c>
      <c r="B132" t="s">
        <v>16</v>
      </c>
      <c r="C132">
        <v>46</v>
      </c>
      <c r="D132">
        <v>50</v>
      </c>
    </row>
    <row r="133" spans="1:4" x14ac:dyDescent="0.3">
      <c r="A133" t="s">
        <v>41</v>
      </c>
      <c r="B133" t="s">
        <v>16</v>
      </c>
      <c r="C133">
        <v>38</v>
      </c>
      <c r="D133">
        <v>50</v>
      </c>
    </row>
    <row r="134" spans="1:4" x14ac:dyDescent="0.3">
      <c r="A134" t="s">
        <v>40</v>
      </c>
      <c r="B134" t="s">
        <v>16</v>
      </c>
      <c r="C134">
        <v>22</v>
      </c>
      <c r="D134">
        <v>50</v>
      </c>
    </row>
    <row r="135" spans="1:4" x14ac:dyDescent="0.3">
      <c r="A135" t="s">
        <v>40</v>
      </c>
      <c r="B135" t="s">
        <v>16</v>
      </c>
      <c r="C135">
        <v>35</v>
      </c>
      <c r="D135">
        <v>50</v>
      </c>
    </row>
    <row r="136" spans="1:4" x14ac:dyDescent="0.3">
      <c r="A136" t="s">
        <v>37</v>
      </c>
      <c r="B136" t="s">
        <v>17</v>
      </c>
      <c r="C136">
        <v>48</v>
      </c>
      <c r="D136">
        <v>50</v>
      </c>
    </row>
    <row r="137" spans="1:4" x14ac:dyDescent="0.3">
      <c r="A137" t="s">
        <v>41</v>
      </c>
      <c r="B137" t="s">
        <v>17</v>
      </c>
      <c r="C137">
        <v>46</v>
      </c>
      <c r="D137">
        <v>50</v>
      </c>
    </row>
    <row r="138" spans="1:4" x14ac:dyDescent="0.3">
      <c r="A138" t="s">
        <v>41</v>
      </c>
      <c r="B138" t="s">
        <v>17</v>
      </c>
      <c r="C138">
        <v>48</v>
      </c>
      <c r="D138">
        <v>50</v>
      </c>
    </row>
    <row r="139" spans="1:4" x14ac:dyDescent="0.3">
      <c r="A139" t="s">
        <v>40</v>
      </c>
      <c r="B139" t="s">
        <v>17</v>
      </c>
      <c r="C139">
        <v>39</v>
      </c>
      <c r="D139">
        <v>50</v>
      </c>
    </row>
    <row r="140" spans="1:4" x14ac:dyDescent="0.3">
      <c r="A140" t="s">
        <v>41</v>
      </c>
      <c r="B140" t="s">
        <v>17</v>
      </c>
      <c r="C140">
        <v>25</v>
      </c>
      <c r="D140">
        <v>50</v>
      </c>
    </row>
    <row r="141" spans="1:4" x14ac:dyDescent="0.3">
      <c r="A141" t="s">
        <v>38</v>
      </c>
      <c r="B141" t="s">
        <v>17</v>
      </c>
      <c r="C141">
        <v>37</v>
      </c>
      <c r="D141">
        <v>50</v>
      </c>
    </row>
    <row r="142" spans="1:4" x14ac:dyDescent="0.3">
      <c r="A142" t="s">
        <v>39</v>
      </c>
      <c r="B142" t="s">
        <v>18</v>
      </c>
      <c r="C142">
        <v>43</v>
      </c>
      <c r="D142">
        <v>50</v>
      </c>
    </row>
    <row r="143" spans="1:4" x14ac:dyDescent="0.3">
      <c r="A143" t="s">
        <v>37</v>
      </c>
      <c r="B143" t="s">
        <v>18</v>
      </c>
      <c r="C143">
        <v>48</v>
      </c>
      <c r="D143">
        <v>50</v>
      </c>
    </row>
    <row r="144" spans="1:4" x14ac:dyDescent="0.3">
      <c r="A144" t="s">
        <v>40</v>
      </c>
      <c r="B144" t="s">
        <v>18</v>
      </c>
      <c r="C144">
        <v>41</v>
      </c>
      <c r="D144">
        <v>50</v>
      </c>
    </row>
    <row r="145" spans="1:4" x14ac:dyDescent="0.3">
      <c r="A145" t="s">
        <v>41</v>
      </c>
      <c r="B145" t="s">
        <v>18</v>
      </c>
      <c r="C145">
        <v>42</v>
      </c>
      <c r="D145">
        <v>50</v>
      </c>
    </row>
    <row r="146" spans="1:4" x14ac:dyDescent="0.3">
      <c r="A146" t="s">
        <v>41</v>
      </c>
      <c r="B146" t="s">
        <v>18</v>
      </c>
      <c r="C146">
        <v>31</v>
      </c>
      <c r="D146">
        <v>50</v>
      </c>
    </row>
    <row r="147" spans="1:4" x14ac:dyDescent="0.3">
      <c r="A147" t="s">
        <v>38</v>
      </c>
      <c r="B147" t="s">
        <v>18</v>
      </c>
      <c r="C147">
        <v>41</v>
      </c>
      <c r="D147">
        <v>50</v>
      </c>
    </row>
    <row r="148" spans="1:4" x14ac:dyDescent="0.3">
      <c r="A148" t="s">
        <v>41</v>
      </c>
      <c r="B148" t="s">
        <v>18</v>
      </c>
      <c r="C148">
        <v>38</v>
      </c>
      <c r="D148">
        <v>50</v>
      </c>
    </row>
    <row r="149" spans="1:4" x14ac:dyDescent="0.3">
      <c r="A149" t="s">
        <v>37</v>
      </c>
      <c r="B149" t="s">
        <v>18</v>
      </c>
      <c r="C149">
        <v>49</v>
      </c>
      <c r="D149">
        <v>50</v>
      </c>
    </row>
    <row r="150" spans="1:4" x14ac:dyDescent="0.3">
      <c r="A150" t="s">
        <v>41</v>
      </c>
      <c r="B150" t="s">
        <v>18</v>
      </c>
      <c r="C150">
        <v>33</v>
      </c>
      <c r="D150">
        <v>50</v>
      </c>
    </row>
    <row r="151" spans="1:4" x14ac:dyDescent="0.3">
      <c r="A151" t="s">
        <v>39</v>
      </c>
      <c r="B151" t="s">
        <v>18</v>
      </c>
      <c r="C151">
        <v>37</v>
      </c>
      <c r="D151">
        <v>50</v>
      </c>
    </row>
    <row r="152" spans="1:4" x14ac:dyDescent="0.3">
      <c r="A152" t="s">
        <v>41</v>
      </c>
      <c r="B152" t="s">
        <v>19</v>
      </c>
      <c r="C152">
        <v>35</v>
      </c>
      <c r="D152">
        <v>50</v>
      </c>
    </row>
    <row r="153" spans="1:4" x14ac:dyDescent="0.3">
      <c r="A153" t="s">
        <v>39</v>
      </c>
      <c r="B153" t="s">
        <v>19</v>
      </c>
      <c r="C153">
        <v>25</v>
      </c>
      <c r="D153">
        <v>50</v>
      </c>
    </row>
    <row r="154" spans="1:4" x14ac:dyDescent="0.3">
      <c r="A154" t="s">
        <v>41</v>
      </c>
      <c r="B154" t="s">
        <v>19</v>
      </c>
      <c r="C154">
        <v>44</v>
      </c>
      <c r="D154">
        <v>50</v>
      </c>
    </row>
    <row r="155" spans="1:4" x14ac:dyDescent="0.3">
      <c r="A155" t="s">
        <v>39</v>
      </c>
      <c r="B155" t="s">
        <v>19</v>
      </c>
      <c r="C155">
        <v>25</v>
      </c>
      <c r="D155">
        <v>50</v>
      </c>
    </row>
    <row r="156" spans="1:4" x14ac:dyDescent="0.3">
      <c r="A156" t="s">
        <v>41</v>
      </c>
      <c r="B156" t="s">
        <v>19</v>
      </c>
      <c r="C156">
        <v>46</v>
      </c>
      <c r="D156">
        <v>50</v>
      </c>
    </row>
    <row r="157" spans="1:4" x14ac:dyDescent="0.3">
      <c r="A157" t="s">
        <v>40</v>
      </c>
      <c r="B157" t="s">
        <v>19</v>
      </c>
      <c r="C157">
        <v>42</v>
      </c>
      <c r="D157">
        <v>50</v>
      </c>
    </row>
    <row r="158" spans="1:4" x14ac:dyDescent="0.3">
      <c r="A158" t="s">
        <v>40</v>
      </c>
      <c r="B158" t="s">
        <v>19</v>
      </c>
      <c r="C158">
        <v>42</v>
      </c>
      <c r="D158">
        <v>50</v>
      </c>
    </row>
    <row r="159" spans="1:4" x14ac:dyDescent="0.3">
      <c r="A159" t="s">
        <v>39</v>
      </c>
      <c r="B159" t="s">
        <v>20</v>
      </c>
      <c r="C159">
        <v>45</v>
      </c>
      <c r="D159">
        <v>50</v>
      </c>
    </row>
    <row r="160" spans="1:4" x14ac:dyDescent="0.3">
      <c r="A160" t="s">
        <v>38</v>
      </c>
      <c r="B160" t="s">
        <v>20</v>
      </c>
      <c r="C160">
        <v>46</v>
      </c>
      <c r="D160">
        <v>50</v>
      </c>
    </row>
    <row r="161" spans="1:4" x14ac:dyDescent="0.3">
      <c r="A161" t="s">
        <v>38</v>
      </c>
      <c r="B161" t="s">
        <v>20</v>
      </c>
      <c r="C161">
        <v>49</v>
      </c>
      <c r="D161">
        <v>50</v>
      </c>
    </row>
    <row r="162" spans="1:4" x14ac:dyDescent="0.3">
      <c r="A162" t="s">
        <v>37</v>
      </c>
      <c r="B162" t="s">
        <v>20</v>
      </c>
      <c r="C162">
        <v>49</v>
      </c>
      <c r="D162">
        <v>50</v>
      </c>
    </row>
    <row r="163" spans="1:4" x14ac:dyDescent="0.3">
      <c r="A163" t="s">
        <v>41</v>
      </c>
      <c r="B163" t="s">
        <v>20</v>
      </c>
      <c r="C163">
        <v>43</v>
      </c>
      <c r="D163">
        <v>50</v>
      </c>
    </row>
    <row r="164" spans="1:4" x14ac:dyDescent="0.3">
      <c r="A164" t="s">
        <v>41</v>
      </c>
      <c r="B164" t="s">
        <v>20</v>
      </c>
      <c r="C164">
        <v>40</v>
      </c>
      <c r="D164">
        <v>50</v>
      </c>
    </row>
    <row r="165" spans="1:4" x14ac:dyDescent="0.3">
      <c r="A165" t="s">
        <v>40</v>
      </c>
      <c r="B165" t="s">
        <v>21</v>
      </c>
      <c r="C165">
        <v>45</v>
      </c>
      <c r="D165">
        <v>50</v>
      </c>
    </row>
    <row r="166" spans="1:4" x14ac:dyDescent="0.3">
      <c r="A166" t="s">
        <v>37</v>
      </c>
      <c r="B166" t="s">
        <v>21</v>
      </c>
      <c r="C166">
        <v>49</v>
      </c>
      <c r="D166">
        <v>50</v>
      </c>
    </row>
    <row r="167" spans="1:4" x14ac:dyDescent="0.3">
      <c r="A167" t="s">
        <v>40</v>
      </c>
      <c r="B167" t="s">
        <v>21</v>
      </c>
      <c r="C167">
        <v>46</v>
      </c>
      <c r="D167">
        <v>50</v>
      </c>
    </row>
    <row r="168" spans="1:4" x14ac:dyDescent="0.3">
      <c r="A168" t="s">
        <v>38</v>
      </c>
      <c r="B168" t="s">
        <v>21</v>
      </c>
      <c r="C168">
        <v>41</v>
      </c>
      <c r="D168">
        <v>50</v>
      </c>
    </row>
    <row r="169" spans="1:4" x14ac:dyDescent="0.3">
      <c r="A169" t="s">
        <v>40</v>
      </c>
      <c r="B169" t="s">
        <v>21</v>
      </c>
      <c r="C169">
        <v>41</v>
      </c>
      <c r="D169">
        <v>50</v>
      </c>
    </row>
    <row r="170" spans="1:4" x14ac:dyDescent="0.3">
      <c r="A170" t="s">
        <v>39</v>
      </c>
      <c r="B170" t="s">
        <v>21</v>
      </c>
      <c r="C170">
        <v>28</v>
      </c>
      <c r="D170">
        <v>50</v>
      </c>
    </row>
    <row r="171" spans="1:4" x14ac:dyDescent="0.3">
      <c r="A171" t="s">
        <v>39</v>
      </c>
      <c r="B171" t="s">
        <v>21</v>
      </c>
      <c r="C171">
        <v>35</v>
      </c>
      <c r="D171">
        <v>50</v>
      </c>
    </row>
    <row r="172" spans="1:4" x14ac:dyDescent="0.3">
      <c r="A172" t="s">
        <v>39</v>
      </c>
      <c r="B172" t="s">
        <v>22</v>
      </c>
      <c r="C172">
        <v>43</v>
      </c>
      <c r="D172">
        <v>50</v>
      </c>
    </row>
    <row r="173" spans="1:4" x14ac:dyDescent="0.3">
      <c r="A173" t="s">
        <v>39</v>
      </c>
      <c r="B173" t="s">
        <v>22</v>
      </c>
      <c r="C173">
        <v>32</v>
      </c>
      <c r="D173">
        <v>50</v>
      </c>
    </row>
    <row r="174" spans="1:4" x14ac:dyDescent="0.3">
      <c r="A174" t="s">
        <v>40</v>
      </c>
      <c r="B174" t="s">
        <v>22</v>
      </c>
      <c r="C174">
        <v>46</v>
      </c>
      <c r="D174">
        <v>50</v>
      </c>
    </row>
    <row r="175" spans="1:4" x14ac:dyDescent="0.3">
      <c r="A175" t="s">
        <v>41</v>
      </c>
      <c r="B175" t="s">
        <v>22</v>
      </c>
      <c r="C175">
        <v>37</v>
      </c>
      <c r="D175">
        <v>50</v>
      </c>
    </row>
    <row r="176" spans="1:4" x14ac:dyDescent="0.3">
      <c r="A176" t="s">
        <v>37</v>
      </c>
      <c r="B176" t="s">
        <v>23</v>
      </c>
      <c r="C176">
        <v>35</v>
      </c>
      <c r="D176">
        <v>50</v>
      </c>
    </row>
    <row r="177" spans="1:4" x14ac:dyDescent="0.3">
      <c r="A177" t="s">
        <v>38</v>
      </c>
      <c r="B177" t="s">
        <v>23</v>
      </c>
      <c r="C177">
        <v>45</v>
      </c>
      <c r="D177">
        <v>50</v>
      </c>
    </row>
    <row r="178" spans="1:4" x14ac:dyDescent="0.3">
      <c r="A178" t="s">
        <v>40</v>
      </c>
      <c r="B178" t="s">
        <v>23</v>
      </c>
      <c r="C178">
        <v>46</v>
      </c>
      <c r="D178">
        <v>50</v>
      </c>
    </row>
    <row r="179" spans="1:4" x14ac:dyDescent="0.3">
      <c r="A179" t="s">
        <v>37</v>
      </c>
      <c r="B179" t="s">
        <v>23</v>
      </c>
      <c r="C179">
        <v>38</v>
      </c>
      <c r="D179">
        <v>50</v>
      </c>
    </row>
    <row r="180" spans="1:4" x14ac:dyDescent="0.3">
      <c r="A180" t="s">
        <v>37</v>
      </c>
      <c r="B180" t="s">
        <v>23</v>
      </c>
      <c r="C180">
        <v>46</v>
      </c>
      <c r="D180">
        <v>50</v>
      </c>
    </row>
    <row r="181" spans="1:4" x14ac:dyDescent="0.3">
      <c r="A181" t="s">
        <v>39</v>
      </c>
      <c r="B181" t="s">
        <v>23</v>
      </c>
      <c r="C181">
        <v>49</v>
      </c>
      <c r="D181">
        <v>50</v>
      </c>
    </row>
    <row r="182" spans="1:4" x14ac:dyDescent="0.3">
      <c r="A182" t="s">
        <v>37</v>
      </c>
      <c r="B182" t="s">
        <v>24</v>
      </c>
      <c r="C182">
        <v>44</v>
      </c>
      <c r="D182">
        <v>50</v>
      </c>
    </row>
    <row r="183" spans="1:4" x14ac:dyDescent="0.3">
      <c r="A183" t="s">
        <v>37</v>
      </c>
      <c r="B183" t="s">
        <v>24</v>
      </c>
      <c r="C183">
        <v>49</v>
      </c>
      <c r="D183">
        <v>50</v>
      </c>
    </row>
    <row r="184" spans="1:4" x14ac:dyDescent="0.3">
      <c r="A184" t="s">
        <v>39</v>
      </c>
      <c r="B184" t="s">
        <v>24</v>
      </c>
      <c r="C184">
        <v>39</v>
      </c>
      <c r="D184">
        <v>50</v>
      </c>
    </row>
    <row r="185" spans="1:4" x14ac:dyDescent="0.3">
      <c r="A185" t="s">
        <v>38</v>
      </c>
      <c r="B185" t="s">
        <v>24</v>
      </c>
      <c r="C185">
        <v>37</v>
      </c>
      <c r="D185">
        <v>50</v>
      </c>
    </row>
    <row r="186" spans="1:4" x14ac:dyDescent="0.3">
      <c r="A186" t="s">
        <v>37</v>
      </c>
      <c r="B186" t="s">
        <v>25</v>
      </c>
      <c r="C186">
        <v>49</v>
      </c>
      <c r="D186">
        <v>50</v>
      </c>
    </row>
    <row r="187" spans="1:4" x14ac:dyDescent="0.3">
      <c r="A187" t="s">
        <v>40</v>
      </c>
      <c r="B187" t="s">
        <v>25</v>
      </c>
      <c r="C187">
        <v>48</v>
      </c>
      <c r="D187">
        <v>50</v>
      </c>
    </row>
    <row r="188" spans="1:4" x14ac:dyDescent="0.3">
      <c r="A188" t="s">
        <v>38</v>
      </c>
      <c r="B188" t="s">
        <v>25</v>
      </c>
      <c r="C188">
        <v>45</v>
      </c>
      <c r="D188">
        <v>50</v>
      </c>
    </row>
    <row r="189" spans="1:4" x14ac:dyDescent="0.3">
      <c r="A189" t="s">
        <v>38</v>
      </c>
      <c r="B189" t="s">
        <v>25</v>
      </c>
      <c r="C189">
        <v>41</v>
      </c>
      <c r="D189">
        <v>50</v>
      </c>
    </row>
    <row r="190" spans="1:4" x14ac:dyDescent="0.3">
      <c r="A190" t="s">
        <v>38</v>
      </c>
      <c r="B190" t="s">
        <v>25</v>
      </c>
      <c r="C190">
        <v>22</v>
      </c>
      <c r="D190">
        <v>50</v>
      </c>
    </row>
    <row r="191" spans="1:4" x14ac:dyDescent="0.3">
      <c r="A191" t="s">
        <v>40</v>
      </c>
      <c r="B191" t="s">
        <v>25</v>
      </c>
      <c r="C191">
        <v>30</v>
      </c>
      <c r="D191">
        <v>50</v>
      </c>
    </row>
    <row r="192" spans="1:4" x14ac:dyDescent="0.3">
      <c r="A192" t="s">
        <v>37</v>
      </c>
      <c r="B192" t="s">
        <v>25</v>
      </c>
      <c r="C192">
        <v>37</v>
      </c>
      <c r="D192">
        <v>50</v>
      </c>
    </row>
    <row r="193" spans="1:4" x14ac:dyDescent="0.3">
      <c r="A193" t="s">
        <v>38</v>
      </c>
      <c r="B193" t="s">
        <v>25</v>
      </c>
      <c r="C193">
        <v>43</v>
      </c>
      <c r="D193">
        <v>50</v>
      </c>
    </row>
    <row r="194" spans="1:4" x14ac:dyDescent="0.3">
      <c r="A194" t="s">
        <v>41</v>
      </c>
      <c r="B194" t="s">
        <v>26</v>
      </c>
      <c r="C194">
        <v>37</v>
      </c>
      <c r="D194">
        <v>50</v>
      </c>
    </row>
    <row r="195" spans="1:4" x14ac:dyDescent="0.3">
      <c r="A195" t="s">
        <v>39</v>
      </c>
      <c r="B195" t="s">
        <v>26</v>
      </c>
      <c r="C195">
        <v>47</v>
      </c>
      <c r="D195">
        <v>50</v>
      </c>
    </row>
    <row r="196" spans="1:4" x14ac:dyDescent="0.3">
      <c r="A196" t="s">
        <v>38</v>
      </c>
      <c r="B196" t="s">
        <v>26</v>
      </c>
      <c r="C196">
        <v>41</v>
      </c>
      <c r="D196">
        <v>50</v>
      </c>
    </row>
    <row r="197" spans="1:4" x14ac:dyDescent="0.3">
      <c r="A197" t="s">
        <v>37</v>
      </c>
      <c r="B197" t="s">
        <v>26</v>
      </c>
      <c r="C197">
        <v>29</v>
      </c>
      <c r="D197">
        <v>50</v>
      </c>
    </row>
    <row r="198" spans="1:4" x14ac:dyDescent="0.3">
      <c r="A198" t="s">
        <v>40</v>
      </c>
      <c r="B198" t="s">
        <v>26</v>
      </c>
      <c r="C198">
        <v>23</v>
      </c>
      <c r="D198">
        <v>50</v>
      </c>
    </row>
    <row r="199" spans="1:4" x14ac:dyDescent="0.3">
      <c r="A199" t="s">
        <v>38</v>
      </c>
      <c r="B199" t="s">
        <v>26</v>
      </c>
      <c r="C199">
        <v>40</v>
      </c>
      <c r="D199">
        <v>50</v>
      </c>
    </row>
    <row r="200" spans="1:4" x14ac:dyDescent="0.3">
      <c r="A200" t="s">
        <v>40</v>
      </c>
      <c r="B200" t="s">
        <v>26</v>
      </c>
      <c r="C200">
        <v>46</v>
      </c>
      <c r="D200">
        <v>50</v>
      </c>
    </row>
    <row r="201" spans="1:4" x14ac:dyDescent="0.3">
      <c r="A201" t="s">
        <v>38</v>
      </c>
      <c r="B201" t="s">
        <v>26</v>
      </c>
      <c r="C201">
        <v>37</v>
      </c>
      <c r="D201">
        <v>50</v>
      </c>
    </row>
    <row r="202" spans="1:4" x14ac:dyDescent="0.3">
      <c r="A202" t="s">
        <v>41</v>
      </c>
      <c r="B202" t="s">
        <v>26</v>
      </c>
      <c r="C202">
        <v>49</v>
      </c>
      <c r="D202">
        <v>50</v>
      </c>
    </row>
    <row r="203" spans="1:4" x14ac:dyDescent="0.3">
      <c r="A203" t="s">
        <v>38</v>
      </c>
      <c r="B203" t="s">
        <v>26</v>
      </c>
      <c r="C203">
        <v>41</v>
      </c>
      <c r="D203">
        <v>50</v>
      </c>
    </row>
    <row r="204" spans="1:4" x14ac:dyDescent="0.3">
      <c r="A204" t="s">
        <v>41</v>
      </c>
      <c r="B204" t="s">
        <v>26</v>
      </c>
      <c r="C204">
        <v>24</v>
      </c>
      <c r="D204">
        <v>50</v>
      </c>
    </row>
    <row r="205" spans="1:4" x14ac:dyDescent="0.3">
      <c r="A205" t="s">
        <v>40</v>
      </c>
      <c r="B205" t="s">
        <v>27</v>
      </c>
      <c r="C205">
        <v>45</v>
      </c>
      <c r="D205">
        <v>50</v>
      </c>
    </row>
    <row r="206" spans="1:4" x14ac:dyDescent="0.3">
      <c r="A206" t="s">
        <v>39</v>
      </c>
      <c r="B206" t="s">
        <v>27</v>
      </c>
      <c r="C206">
        <v>40</v>
      </c>
      <c r="D206">
        <v>50</v>
      </c>
    </row>
    <row r="207" spans="1:4" x14ac:dyDescent="0.3">
      <c r="A207" t="s">
        <v>37</v>
      </c>
      <c r="B207" t="s">
        <v>27</v>
      </c>
      <c r="C207">
        <v>44</v>
      </c>
      <c r="D207">
        <v>50</v>
      </c>
    </row>
    <row r="208" spans="1:4" x14ac:dyDescent="0.3">
      <c r="A208" t="s">
        <v>37</v>
      </c>
      <c r="B208" t="s">
        <v>27</v>
      </c>
      <c r="C208">
        <v>25</v>
      </c>
      <c r="D208">
        <v>50</v>
      </c>
    </row>
    <row r="209" spans="1:4" x14ac:dyDescent="0.3">
      <c r="A209" t="s">
        <v>41</v>
      </c>
      <c r="B209" t="s">
        <v>27</v>
      </c>
      <c r="C209">
        <v>42</v>
      </c>
      <c r="D209">
        <v>50</v>
      </c>
    </row>
    <row r="210" spans="1:4" x14ac:dyDescent="0.3">
      <c r="A210" t="s">
        <v>38</v>
      </c>
      <c r="B210" t="s">
        <v>27</v>
      </c>
      <c r="C210">
        <v>35</v>
      </c>
      <c r="D210">
        <v>50</v>
      </c>
    </row>
    <row r="211" spans="1:4" x14ac:dyDescent="0.3">
      <c r="A211" t="s">
        <v>41</v>
      </c>
      <c r="B211" t="s">
        <v>27</v>
      </c>
      <c r="C211">
        <v>23</v>
      </c>
      <c r="D211">
        <v>50</v>
      </c>
    </row>
    <row r="212" spans="1:4" x14ac:dyDescent="0.3">
      <c r="A212" t="s">
        <v>38</v>
      </c>
      <c r="B212" t="s">
        <v>27</v>
      </c>
      <c r="C212">
        <v>27</v>
      </c>
      <c r="D212">
        <v>50</v>
      </c>
    </row>
    <row r="213" spans="1:4" x14ac:dyDescent="0.3">
      <c r="A213" t="s">
        <v>41</v>
      </c>
      <c r="B213" t="s">
        <v>27</v>
      </c>
      <c r="C213">
        <v>43</v>
      </c>
      <c r="D213">
        <v>50</v>
      </c>
    </row>
    <row r="214" spans="1:4" x14ac:dyDescent="0.3">
      <c r="A214" t="s">
        <v>40</v>
      </c>
      <c r="B214" t="s">
        <v>28</v>
      </c>
      <c r="C214">
        <v>49</v>
      </c>
      <c r="D214">
        <v>50</v>
      </c>
    </row>
    <row r="215" spans="1:4" x14ac:dyDescent="0.3">
      <c r="A215" t="s">
        <v>39</v>
      </c>
      <c r="B215" t="s">
        <v>28</v>
      </c>
      <c r="C215">
        <v>39</v>
      </c>
      <c r="D215">
        <v>50</v>
      </c>
    </row>
    <row r="216" spans="1:4" x14ac:dyDescent="0.3">
      <c r="A216" t="s">
        <v>37</v>
      </c>
      <c r="B216" t="s">
        <v>28</v>
      </c>
      <c r="C216">
        <v>41</v>
      </c>
      <c r="D216">
        <v>50</v>
      </c>
    </row>
    <row r="217" spans="1:4" x14ac:dyDescent="0.3">
      <c r="A217" t="s">
        <v>37</v>
      </c>
      <c r="B217" t="s">
        <v>28</v>
      </c>
      <c r="C217">
        <v>20</v>
      </c>
      <c r="D217">
        <v>50</v>
      </c>
    </row>
    <row r="218" spans="1:4" x14ac:dyDescent="0.3">
      <c r="A218" t="s">
        <v>41</v>
      </c>
      <c r="B218" t="s">
        <v>28</v>
      </c>
      <c r="C218">
        <v>47</v>
      </c>
      <c r="D218">
        <v>50</v>
      </c>
    </row>
    <row r="219" spans="1:4" x14ac:dyDescent="0.3">
      <c r="A219" t="s">
        <v>39</v>
      </c>
      <c r="B219" t="s">
        <v>28</v>
      </c>
      <c r="C219">
        <v>27</v>
      </c>
      <c r="D219">
        <v>50</v>
      </c>
    </row>
    <row r="220" spans="1:4" x14ac:dyDescent="0.3">
      <c r="A220" t="s">
        <v>41</v>
      </c>
      <c r="B220" t="s">
        <v>28</v>
      </c>
      <c r="C220">
        <v>46</v>
      </c>
      <c r="D220">
        <v>50</v>
      </c>
    </row>
    <row r="221" spans="1:4" x14ac:dyDescent="0.3">
      <c r="A221" t="s">
        <v>41</v>
      </c>
      <c r="B221" t="s">
        <v>28</v>
      </c>
      <c r="C221">
        <v>43</v>
      </c>
      <c r="D221">
        <v>50</v>
      </c>
    </row>
    <row r="222" spans="1:4" x14ac:dyDescent="0.3">
      <c r="A222" t="s">
        <v>41</v>
      </c>
      <c r="B222" t="s">
        <v>28</v>
      </c>
      <c r="C222">
        <v>45</v>
      </c>
      <c r="D222">
        <v>50</v>
      </c>
    </row>
    <row r="223" spans="1:4" x14ac:dyDescent="0.3">
      <c r="A223" t="s">
        <v>41</v>
      </c>
      <c r="B223" t="s">
        <v>28</v>
      </c>
      <c r="C223">
        <v>45</v>
      </c>
      <c r="D223">
        <v>50</v>
      </c>
    </row>
    <row r="224" spans="1:4" x14ac:dyDescent="0.3">
      <c r="A224" t="s">
        <v>37</v>
      </c>
      <c r="B224" t="s">
        <v>28</v>
      </c>
      <c r="C224">
        <v>42</v>
      </c>
      <c r="D224">
        <v>50</v>
      </c>
    </row>
    <row r="225" spans="1:4" x14ac:dyDescent="0.3">
      <c r="A225" t="s">
        <v>40</v>
      </c>
      <c r="B225" t="s">
        <v>28</v>
      </c>
      <c r="C225">
        <v>40</v>
      </c>
      <c r="D225">
        <v>50</v>
      </c>
    </row>
    <row r="226" spans="1:4" x14ac:dyDescent="0.3">
      <c r="A226" t="s">
        <v>40</v>
      </c>
      <c r="B226" t="s">
        <v>28</v>
      </c>
      <c r="C226">
        <v>48</v>
      </c>
      <c r="D226">
        <v>50</v>
      </c>
    </row>
    <row r="227" spans="1:4" x14ac:dyDescent="0.3">
      <c r="A227" t="s">
        <v>39</v>
      </c>
      <c r="B227" t="s">
        <v>29</v>
      </c>
      <c r="C227">
        <v>48</v>
      </c>
      <c r="D227">
        <v>50</v>
      </c>
    </row>
    <row r="228" spans="1:4" x14ac:dyDescent="0.3">
      <c r="A228" t="s">
        <v>41</v>
      </c>
      <c r="B228" t="s">
        <v>29</v>
      </c>
      <c r="C228">
        <v>49</v>
      </c>
      <c r="D228">
        <v>50</v>
      </c>
    </row>
    <row r="229" spans="1:4" x14ac:dyDescent="0.3">
      <c r="A229" t="s">
        <v>39</v>
      </c>
      <c r="B229" t="s">
        <v>29</v>
      </c>
      <c r="C229">
        <v>30</v>
      </c>
      <c r="D229">
        <v>50</v>
      </c>
    </row>
    <row r="230" spans="1:4" x14ac:dyDescent="0.3">
      <c r="A230" t="s">
        <v>40</v>
      </c>
      <c r="B230" t="s">
        <v>29</v>
      </c>
      <c r="C230">
        <v>42</v>
      </c>
      <c r="D230">
        <v>50</v>
      </c>
    </row>
    <row r="231" spans="1:4" x14ac:dyDescent="0.3">
      <c r="A231" t="s">
        <v>39</v>
      </c>
      <c r="B231" t="s">
        <v>29</v>
      </c>
      <c r="C231">
        <v>33</v>
      </c>
      <c r="D231">
        <v>50</v>
      </c>
    </row>
    <row r="232" spans="1:4" x14ac:dyDescent="0.3">
      <c r="A232" t="s">
        <v>39</v>
      </c>
      <c r="B232" t="s">
        <v>29</v>
      </c>
      <c r="C232">
        <v>29</v>
      </c>
      <c r="D232">
        <v>50</v>
      </c>
    </row>
    <row r="233" spans="1:4" x14ac:dyDescent="0.3">
      <c r="A233" t="s">
        <v>38</v>
      </c>
      <c r="B233" t="s">
        <v>29</v>
      </c>
      <c r="C233">
        <v>30</v>
      </c>
      <c r="D233">
        <v>50</v>
      </c>
    </row>
    <row r="234" spans="1:4" x14ac:dyDescent="0.3">
      <c r="A234" t="s">
        <v>38</v>
      </c>
      <c r="B234" t="s">
        <v>30</v>
      </c>
      <c r="C234">
        <v>49</v>
      </c>
      <c r="D234">
        <v>50</v>
      </c>
    </row>
    <row r="235" spans="1:4" x14ac:dyDescent="0.3">
      <c r="A235" t="s">
        <v>37</v>
      </c>
      <c r="B235" t="s">
        <v>30</v>
      </c>
      <c r="C235">
        <v>30</v>
      </c>
      <c r="D235">
        <v>50</v>
      </c>
    </row>
    <row r="236" spans="1:4" x14ac:dyDescent="0.3">
      <c r="A236" t="s">
        <v>38</v>
      </c>
      <c r="B236" t="s">
        <v>30</v>
      </c>
      <c r="C236">
        <v>35</v>
      </c>
      <c r="D236">
        <v>50</v>
      </c>
    </row>
    <row r="237" spans="1:4" x14ac:dyDescent="0.3">
      <c r="A237" t="s">
        <v>41</v>
      </c>
      <c r="B237" t="s">
        <v>30</v>
      </c>
      <c r="C237">
        <v>43</v>
      </c>
      <c r="D237">
        <v>50</v>
      </c>
    </row>
    <row r="238" spans="1:4" x14ac:dyDescent="0.3">
      <c r="A238" t="s">
        <v>41</v>
      </c>
      <c r="B238" t="s">
        <v>30</v>
      </c>
      <c r="C238">
        <v>49</v>
      </c>
      <c r="D238">
        <v>50</v>
      </c>
    </row>
    <row r="239" spans="1:4" x14ac:dyDescent="0.3">
      <c r="A239" t="s">
        <v>40</v>
      </c>
      <c r="B239" t="s">
        <v>30</v>
      </c>
      <c r="C239">
        <v>34</v>
      </c>
      <c r="D239">
        <v>50</v>
      </c>
    </row>
    <row r="240" spans="1:4" x14ac:dyDescent="0.3">
      <c r="A240" t="s">
        <v>39</v>
      </c>
      <c r="B240" t="s">
        <v>30</v>
      </c>
      <c r="C240">
        <v>48</v>
      </c>
      <c r="D240">
        <v>50</v>
      </c>
    </row>
    <row r="241" spans="1:4" x14ac:dyDescent="0.3">
      <c r="A241" t="s">
        <v>38</v>
      </c>
      <c r="B241" t="s">
        <v>30</v>
      </c>
      <c r="C241">
        <v>30</v>
      </c>
      <c r="D241">
        <v>50</v>
      </c>
    </row>
    <row r="242" spans="1:4" x14ac:dyDescent="0.3">
      <c r="A242" t="s">
        <v>38</v>
      </c>
      <c r="B242" t="s">
        <v>31</v>
      </c>
      <c r="C242">
        <v>41</v>
      </c>
      <c r="D242">
        <v>50</v>
      </c>
    </row>
    <row r="243" spans="1:4" x14ac:dyDescent="0.3">
      <c r="A243" t="s">
        <v>38</v>
      </c>
      <c r="B243" t="s">
        <v>31</v>
      </c>
      <c r="C243">
        <v>37</v>
      </c>
      <c r="D243">
        <v>50</v>
      </c>
    </row>
    <row r="244" spans="1:4" x14ac:dyDescent="0.3">
      <c r="A244" t="s">
        <v>40</v>
      </c>
      <c r="B244" t="s">
        <v>31</v>
      </c>
      <c r="C244">
        <v>48</v>
      </c>
      <c r="D244">
        <v>50</v>
      </c>
    </row>
    <row r="245" spans="1:4" x14ac:dyDescent="0.3">
      <c r="A245" t="s">
        <v>39</v>
      </c>
      <c r="B245" t="s">
        <v>31</v>
      </c>
      <c r="C245">
        <v>33</v>
      </c>
      <c r="D245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64263-8B00-4F84-B82C-EB8FE06A1F67}">
  <dimension ref="A1:C151"/>
  <sheetViews>
    <sheetView workbookViewId="0">
      <selection activeCell="D4" sqref="D4"/>
    </sheetView>
  </sheetViews>
  <sheetFormatPr defaultRowHeight="14.4" x14ac:dyDescent="0.3"/>
  <cols>
    <col min="2" max="2" width="13.21875" customWidth="1"/>
    <col min="3" max="3" width="11.77734375" customWidth="1"/>
  </cols>
  <sheetData>
    <row r="1" spans="1:3" x14ac:dyDescent="0.3">
      <c r="A1" t="s">
        <v>34</v>
      </c>
      <c r="B1" t="s">
        <v>0</v>
      </c>
      <c r="C1" t="s">
        <v>42</v>
      </c>
    </row>
    <row r="2" spans="1:3" x14ac:dyDescent="0.3">
      <c r="A2" t="s">
        <v>39</v>
      </c>
      <c r="B2" t="s">
        <v>2</v>
      </c>
      <c r="C2">
        <v>26681</v>
      </c>
    </row>
    <row r="3" spans="1:3" x14ac:dyDescent="0.3">
      <c r="A3" t="s">
        <v>39</v>
      </c>
      <c r="B3" t="s">
        <v>3</v>
      </c>
      <c r="C3">
        <v>22714</v>
      </c>
    </row>
    <row r="4" spans="1:3" x14ac:dyDescent="0.3">
      <c r="A4" t="s">
        <v>39</v>
      </c>
      <c r="B4" t="s">
        <v>4</v>
      </c>
      <c r="C4">
        <v>23821</v>
      </c>
    </row>
    <row r="5" spans="1:3" x14ac:dyDescent="0.3">
      <c r="A5" t="s">
        <v>39</v>
      </c>
      <c r="B5" t="s">
        <v>5</v>
      </c>
      <c r="C5">
        <v>25332</v>
      </c>
    </row>
    <row r="6" spans="1:3" x14ac:dyDescent="0.3">
      <c r="A6" t="s">
        <v>39</v>
      </c>
      <c r="B6" t="s">
        <v>6</v>
      </c>
      <c r="C6">
        <v>27909</v>
      </c>
    </row>
    <row r="7" spans="1:3" x14ac:dyDescent="0.3">
      <c r="A7" t="s">
        <v>39</v>
      </c>
      <c r="B7" t="s">
        <v>7</v>
      </c>
      <c r="C7">
        <v>26396</v>
      </c>
    </row>
    <row r="8" spans="1:3" x14ac:dyDescent="0.3">
      <c r="A8" t="s">
        <v>39</v>
      </c>
      <c r="B8" t="s">
        <v>8</v>
      </c>
      <c r="C8">
        <v>25889</v>
      </c>
    </row>
    <row r="9" spans="1:3" x14ac:dyDescent="0.3">
      <c r="A9" t="s">
        <v>39</v>
      </c>
      <c r="B9" t="s">
        <v>9</v>
      </c>
      <c r="C9">
        <v>23603</v>
      </c>
    </row>
    <row r="10" spans="1:3" x14ac:dyDescent="0.3">
      <c r="A10" t="s">
        <v>39</v>
      </c>
      <c r="B10" t="s">
        <v>11</v>
      </c>
      <c r="C10">
        <v>26818</v>
      </c>
    </row>
    <row r="11" spans="1:3" x14ac:dyDescent="0.3">
      <c r="A11" t="s">
        <v>39</v>
      </c>
      <c r="B11" t="s">
        <v>12</v>
      </c>
      <c r="C11">
        <v>22110</v>
      </c>
    </row>
    <row r="12" spans="1:3" x14ac:dyDescent="0.3">
      <c r="A12" t="s">
        <v>39</v>
      </c>
      <c r="B12" t="s">
        <v>13</v>
      </c>
      <c r="C12">
        <v>24440</v>
      </c>
    </row>
    <row r="13" spans="1:3" x14ac:dyDescent="0.3">
      <c r="A13" t="s">
        <v>39</v>
      </c>
      <c r="B13" t="s">
        <v>17</v>
      </c>
      <c r="C13">
        <v>24246</v>
      </c>
    </row>
    <row r="14" spans="1:3" x14ac:dyDescent="0.3">
      <c r="A14" t="s">
        <v>39</v>
      </c>
      <c r="B14" t="s">
        <v>18</v>
      </c>
      <c r="C14">
        <v>21368</v>
      </c>
    </row>
    <row r="15" spans="1:3" x14ac:dyDescent="0.3">
      <c r="A15" t="s">
        <v>39</v>
      </c>
      <c r="B15" t="s">
        <v>19</v>
      </c>
      <c r="C15">
        <v>26955</v>
      </c>
    </row>
    <row r="16" spans="1:3" x14ac:dyDescent="0.3">
      <c r="A16" t="s">
        <v>39</v>
      </c>
      <c r="B16" t="s">
        <v>20</v>
      </c>
      <c r="C16">
        <v>26995</v>
      </c>
    </row>
    <row r="17" spans="1:3" x14ac:dyDescent="0.3">
      <c r="A17" t="s">
        <v>39</v>
      </c>
      <c r="B17" t="s">
        <v>21</v>
      </c>
      <c r="C17">
        <v>24021</v>
      </c>
    </row>
    <row r="18" spans="1:3" x14ac:dyDescent="0.3">
      <c r="A18" t="s">
        <v>39</v>
      </c>
      <c r="B18" t="s">
        <v>22</v>
      </c>
      <c r="C18">
        <v>23295</v>
      </c>
    </row>
    <row r="19" spans="1:3" x14ac:dyDescent="0.3">
      <c r="A19" t="s">
        <v>39</v>
      </c>
      <c r="B19" t="s">
        <v>23</v>
      </c>
      <c r="C19">
        <v>23061</v>
      </c>
    </row>
    <row r="20" spans="1:3" x14ac:dyDescent="0.3">
      <c r="A20" t="s">
        <v>39</v>
      </c>
      <c r="B20" t="s">
        <v>24</v>
      </c>
      <c r="C20">
        <v>21875</v>
      </c>
    </row>
    <row r="21" spans="1:3" x14ac:dyDescent="0.3">
      <c r="A21" t="s">
        <v>39</v>
      </c>
      <c r="B21" t="s">
        <v>26</v>
      </c>
      <c r="C21">
        <v>23515</v>
      </c>
    </row>
    <row r="22" spans="1:3" x14ac:dyDescent="0.3">
      <c r="A22" t="s">
        <v>39</v>
      </c>
      <c r="B22" t="s">
        <v>27</v>
      </c>
      <c r="C22">
        <v>19645</v>
      </c>
    </row>
    <row r="23" spans="1:3" x14ac:dyDescent="0.3">
      <c r="A23" t="s">
        <v>39</v>
      </c>
      <c r="B23" t="s">
        <v>29</v>
      </c>
      <c r="C23">
        <v>25125</v>
      </c>
    </row>
    <row r="24" spans="1:3" x14ac:dyDescent="0.3">
      <c r="A24" t="s">
        <v>39</v>
      </c>
      <c r="B24" t="s">
        <v>31</v>
      </c>
      <c r="C24">
        <v>23808</v>
      </c>
    </row>
    <row r="25" spans="1:3" x14ac:dyDescent="0.3">
      <c r="A25" t="s">
        <v>41</v>
      </c>
      <c r="B25" t="s">
        <v>2</v>
      </c>
      <c r="C25">
        <v>25855</v>
      </c>
    </row>
    <row r="26" spans="1:3" x14ac:dyDescent="0.3">
      <c r="A26" t="s">
        <v>41</v>
      </c>
      <c r="B26" t="s">
        <v>3</v>
      </c>
      <c r="C26">
        <v>21607</v>
      </c>
    </row>
    <row r="27" spans="1:3" x14ac:dyDescent="0.3">
      <c r="A27" t="s">
        <v>41</v>
      </c>
      <c r="B27" t="s">
        <v>6</v>
      </c>
      <c r="C27">
        <v>23434</v>
      </c>
    </row>
    <row r="28" spans="1:3" x14ac:dyDescent="0.3">
      <c r="A28" t="s">
        <v>41</v>
      </c>
      <c r="B28" t="s">
        <v>7</v>
      </c>
      <c r="C28">
        <v>29265</v>
      </c>
    </row>
    <row r="29" spans="1:3" x14ac:dyDescent="0.3">
      <c r="A29" t="s">
        <v>41</v>
      </c>
      <c r="B29" t="s">
        <v>10</v>
      </c>
      <c r="C29">
        <v>22158</v>
      </c>
    </row>
    <row r="30" spans="1:3" x14ac:dyDescent="0.3">
      <c r="A30" t="s">
        <v>41</v>
      </c>
      <c r="B30" t="s">
        <v>11</v>
      </c>
      <c r="C30">
        <v>24123</v>
      </c>
    </row>
    <row r="31" spans="1:3" x14ac:dyDescent="0.3">
      <c r="A31" t="s">
        <v>41</v>
      </c>
      <c r="B31" t="s">
        <v>13</v>
      </c>
      <c r="C31">
        <v>23462</v>
      </c>
    </row>
    <row r="32" spans="1:3" x14ac:dyDescent="0.3">
      <c r="A32" t="s">
        <v>41</v>
      </c>
      <c r="B32" t="s">
        <v>14</v>
      </c>
      <c r="C32">
        <v>22468</v>
      </c>
    </row>
    <row r="33" spans="1:3" x14ac:dyDescent="0.3">
      <c r="A33" t="s">
        <v>41</v>
      </c>
      <c r="B33" t="s">
        <v>15</v>
      </c>
      <c r="C33">
        <v>23963</v>
      </c>
    </row>
    <row r="34" spans="1:3" x14ac:dyDescent="0.3">
      <c r="A34" t="s">
        <v>41</v>
      </c>
      <c r="B34" t="s">
        <v>16</v>
      </c>
      <c r="C34">
        <v>22899</v>
      </c>
    </row>
    <row r="35" spans="1:3" x14ac:dyDescent="0.3">
      <c r="A35" t="s">
        <v>41</v>
      </c>
      <c r="B35" t="s">
        <v>17</v>
      </c>
      <c r="C35">
        <v>20886</v>
      </c>
    </row>
    <row r="36" spans="1:3" x14ac:dyDescent="0.3">
      <c r="A36" t="s">
        <v>41</v>
      </c>
      <c r="B36" t="s">
        <v>18</v>
      </c>
      <c r="C36">
        <v>23459</v>
      </c>
    </row>
    <row r="37" spans="1:3" x14ac:dyDescent="0.3">
      <c r="A37" t="s">
        <v>41</v>
      </c>
      <c r="B37" t="s">
        <v>19</v>
      </c>
      <c r="C37">
        <v>23545</v>
      </c>
    </row>
    <row r="38" spans="1:3" x14ac:dyDescent="0.3">
      <c r="A38" t="s">
        <v>41</v>
      </c>
      <c r="B38" t="s">
        <v>20</v>
      </c>
      <c r="C38">
        <v>24542</v>
      </c>
    </row>
    <row r="39" spans="1:3" x14ac:dyDescent="0.3">
      <c r="A39" t="s">
        <v>41</v>
      </c>
      <c r="B39" t="s">
        <v>21</v>
      </c>
      <c r="C39">
        <v>24506</v>
      </c>
    </row>
    <row r="40" spans="1:3" x14ac:dyDescent="0.3">
      <c r="A40" t="s">
        <v>41</v>
      </c>
      <c r="B40" t="s">
        <v>22</v>
      </c>
      <c r="C40">
        <v>25141</v>
      </c>
    </row>
    <row r="41" spans="1:3" x14ac:dyDescent="0.3">
      <c r="A41" t="s">
        <v>41</v>
      </c>
      <c r="B41" t="s">
        <v>23</v>
      </c>
      <c r="C41">
        <v>22803</v>
      </c>
    </row>
    <row r="42" spans="1:3" x14ac:dyDescent="0.3">
      <c r="A42" t="s">
        <v>41</v>
      </c>
      <c r="B42" t="s">
        <v>24</v>
      </c>
      <c r="C42">
        <v>22484</v>
      </c>
    </row>
    <row r="43" spans="1:3" x14ac:dyDescent="0.3">
      <c r="A43" t="s">
        <v>41</v>
      </c>
      <c r="B43" t="s">
        <v>26</v>
      </c>
      <c r="C43">
        <v>23109</v>
      </c>
    </row>
    <row r="44" spans="1:3" x14ac:dyDescent="0.3">
      <c r="A44" t="s">
        <v>41</v>
      </c>
      <c r="B44" t="s">
        <v>27</v>
      </c>
      <c r="C44">
        <v>22416</v>
      </c>
    </row>
    <row r="45" spans="1:3" x14ac:dyDescent="0.3">
      <c r="A45" t="s">
        <v>41</v>
      </c>
      <c r="B45" t="s">
        <v>29</v>
      </c>
      <c r="C45">
        <v>25977</v>
      </c>
    </row>
    <row r="46" spans="1:3" x14ac:dyDescent="0.3">
      <c r="A46" t="s">
        <v>41</v>
      </c>
      <c r="B46" t="s">
        <v>30</v>
      </c>
      <c r="C46">
        <v>22944</v>
      </c>
    </row>
    <row r="47" spans="1:3" x14ac:dyDescent="0.3">
      <c r="A47" t="s">
        <v>41</v>
      </c>
      <c r="B47" t="s">
        <v>31</v>
      </c>
      <c r="C47">
        <v>25305</v>
      </c>
    </row>
    <row r="48" spans="1:3" x14ac:dyDescent="0.3">
      <c r="A48" t="s">
        <v>40</v>
      </c>
      <c r="B48" t="s">
        <v>4</v>
      </c>
      <c r="C48">
        <v>22268</v>
      </c>
    </row>
    <row r="49" spans="1:3" x14ac:dyDescent="0.3">
      <c r="A49" t="s">
        <v>40</v>
      </c>
      <c r="B49" t="s">
        <v>7</v>
      </c>
      <c r="C49">
        <v>26847</v>
      </c>
    </row>
    <row r="50" spans="1:3" x14ac:dyDescent="0.3">
      <c r="A50" t="s">
        <v>40</v>
      </c>
      <c r="B50" t="s">
        <v>8</v>
      </c>
      <c r="C50">
        <v>27716</v>
      </c>
    </row>
    <row r="51" spans="1:3" x14ac:dyDescent="0.3">
      <c r="A51" t="s">
        <v>40</v>
      </c>
      <c r="B51" t="s">
        <v>9</v>
      </c>
      <c r="C51">
        <v>21603</v>
      </c>
    </row>
    <row r="52" spans="1:3" x14ac:dyDescent="0.3">
      <c r="A52" t="s">
        <v>40</v>
      </c>
      <c r="B52" t="s">
        <v>10</v>
      </c>
      <c r="C52">
        <v>22685</v>
      </c>
    </row>
    <row r="53" spans="1:3" x14ac:dyDescent="0.3">
      <c r="A53" t="s">
        <v>40</v>
      </c>
      <c r="B53" t="s">
        <v>13</v>
      </c>
      <c r="C53">
        <v>22410</v>
      </c>
    </row>
    <row r="54" spans="1:3" x14ac:dyDescent="0.3">
      <c r="A54" t="s">
        <v>40</v>
      </c>
      <c r="B54" t="s">
        <v>14</v>
      </c>
      <c r="C54">
        <v>22880</v>
      </c>
    </row>
    <row r="55" spans="1:3" x14ac:dyDescent="0.3">
      <c r="A55" t="s">
        <v>40</v>
      </c>
      <c r="B55" t="s">
        <v>15</v>
      </c>
      <c r="C55">
        <v>20279</v>
      </c>
    </row>
    <row r="56" spans="1:3" x14ac:dyDescent="0.3">
      <c r="A56" t="s">
        <v>40</v>
      </c>
      <c r="B56" t="s">
        <v>16</v>
      </c>
      <c r="C56">
        <v>24927</v>
      </c>
    </row>
    <row r="57" spans="1:3" x14ac:dyDescent="0.3">
      <c r="A57" t="s">
        <v>40</v>
      </c>
      <c r="B57" t="s">
        <v>17</v>
      </c>
      <c r="C57">
        <v>23667</v>
      </c>
    </row>
    <row r="58" spans="1:3" x14ac:dyDescent="0.3">
      <c r="A58" t="s">
        <v>40</v>
      </c>
      <c r="B58" t="s">
        <v>18</v>
      </c>
      <c r="C58">
        <v>22350</v>
      </c>
    </row>
    <row r="59" spans="1:3" x14ac:dyDescent="0.3">
      <c r="A59" t="s">
        <v>40</v>
      </c>
      <c r="B59" t="s">
        <v>22</v>
      </c>
      <c r="C59">
        <v>25859</v>
      </c>
    </row>
    <row r="60" spans="1:3" x14ac:dyDescent="0.3">
      <c r="A60" t="s">
        <v>40</v>
      </c>
      <c r="B60" t="s">
        <v>23</v>
      </c>
      <c r="C60">
        <v>22203</v>
      </c>
    </row>
    <row r="61" spans="1:3" x14ac:dyDescent="0.3">
      <c r="A61" t="s">
        <v>40</v>
      </c>
      <c r="B61" t="s">
        <v>25</v>
      </c>
      <c r="C61">
        <v>23178</v>
      </c>
    </row>
    <row r="62" spans="1:3" x14ac:dyDescent="0.3">
      <c r="A62" t="s">
        <v>40</v>
      </c>
      <c r="B62" t="s">
        <v>26</v>
      </c>
      <c r="C62">
        <v>21993</v>
      </c>
    </row>
    <row r="63" spans="1:3" x14ac:dyDescent="0.3">
      <c r="A63" t="s">
        <v>40</v>
      </c>
      <c r="B63" t="s">
        <v>28</v>
      </c>
      <c r="C63">
        <v>22023</v>
      </c>
    </row>
    <row r="64" spans="1:3" x14ac:dyDescent="0.3">
      <c r="A64" t="s">
        <v>40</v>
      </c>
      <c r="B64" t="s">
        <v>29</v>
      </c>
      <c r="C64">
        <v>25875</v>
      </c>
    </row>
    <row r="65" spans="1:3" x14ac:dyDescent="0.3">
      <c r="A65" t="s">
        <v>40</v>
      </c>
      <c r="B65" t="s">
        <v>30</v>
      </c>
      <c r="C65">
        <v>21315</v>
      </c>
    </row>
    <row r="66" spans="1:3" x14ac:dyDescent="0.3">
      <c r="A66" t="s">
        <v>40</v>
      </c>
      <c r="B66" t="s">
        <v>31</v>
      </c>
      <c r="C66">
        <v>26035</v>
      </c>
    </row>
    <row r="67" spans="1:3" x14ac:dyDescent="0.3">
      <c r="A67" t="s">
        <v>37</v>
      </c>
      <c r="B67" t="s">
        <v>2</v>
      </c>
      <c r="C67">
        <v>25483</v>
      </c>
    </row>
    <row r="68" spans="1:3" x14ac:dyDescent="0.3">
      <c r="A68" t="s">
        <v>37</v>
      </c>
      <c r="B68" t="s">
        <v>4</v>
      </c>
      <c r="C68">
        <v>23584</v>
      </c>
    </row>
    <row r="69" spans="1:3" x14ac:dyDescent="0.3">
      <c r="A69" t="s">
        <v>37</v>
      </c>
      <c r="B69" t="s">
        <v>6</v>
      </c>
      <c r="C69">
        <v>24804</v>
      </c>
    </row>
    <row r="70" spans="1:3" x14ac:dyDescent="0.3">
      <c r="A70" t="s">
        <v>37</v>
      </c>
      <c r="B70" t="s">
        <v>7</v>
      </c>
      <c r="C70">
        <v>25779</v>
      </c>
    </row>
    <row r="71" spans="1:3" x14ac:dyDescent="0.3">
      <c r="A71" t="s">
        <v>37</v>
      </c>
      <c r="B71" t="s">
        <v>8</v>
      </c>
      <c r="C71">
        <v>27856</v>
      </c>
    </row>
    <row r="72" spans="1:3" x14ac:dyDescent="0.3">
      <c r="A72" t="s">
        <v>37</v>
      </c>
      <c r="B72" t="s">
        <v>9</v>
      </c>
      <c r="C72">
        <v>20283</v>
      </c>
    </row>
    <row r="73" spans="1:3" x14ac:dyDescent="0.3">
      <c r="A73" t="s">
        <v>37</v>
      </c>
      <c r="B73" t="s">
        <v>10</v>
      </c>
      <c r="C73">
        <v>23871</v>
      </c>
    </row>
    <row r="74" spans="1:3" x14ac:dyDescent="0.3">
      <c r="A74" t="s">
        <v>37</v>
      </c>
      <c r="B74" t="s">
        <v>12</v>
      </c>
      <c r="C74">
        <v>22724</v>
      </c>
    </row>
    <row r="75" spans="1:3" x14ac:dyDescent="0.3">
      <c r="A75" t="s">
        <v>37</v>
      </c>
      <c r="B75" t="s">
        <v>14</v>
      </c>
      <c r="C75">
        <v>22569</v>
      </c>
    </row>
    <row r="76" spans="1:3" x14ac:dyDescent="0.3">
      <c r="A76" t="s">
        <v>37</v>
      </c>
      <c r="B76" t="s">
        <v>15</v>
      </c>
      <c r="C76">
        <v>24331</v>
      </c>
    </row>
    <row r="77" spans="1:3" x14ac:dyDescent="0.3">
      <c r="A77" t="s">
        <v>37</v>
      </c>
      <c r="B77" t="s">
        <v>16</v>
      </c>
      <c r="C77">
        <v>23631</v>
      </c>
    </row>
    <row r="78" spans="1:3" x14ac:dyDescent="0.3">
      <c r="A78" t="s">
        <v>37</v>
      </c>
      <c r="B78" t="s">
        <v>18</v>
      </c>
      <c r="C78">
        <v>24214</v>
      </c>
    </row>
    <row r="79" spans="1:3" x14ac:dyDescent="0.3">
      <c r="A79" t="s">
        <v>37</v>
      </c>
      <c r="B79" t="s">
        <v>20</v>
      </c>
      <c r="C79">
        <v>24384</v>
      </c>
    </row>
    <row r="80" spans="1:3" x14ac:dyDescent="0.3">
      <c r="A80" t="s">
        <v>37</v>
      </c>
      <c r="B80" t="s">
        <v>21</v>
      </c>
      <c r="C80">
        <v>24972</v>
      </c>
    </row>
    <row r="81" spans="1:3" x14ac:dyDescent="0.3">
      <c r="A81" t="s">
        <v>37</v>
      </c>
      <c r="B81" t="s">
        <v>22</v>
      </c>
      <c r="C81">
        <v>26466</v>
      </c>
    </row>
    <row r="82" spans="1:3" x14ac:dyDescent="0.3">
      <c r="A82" t="s">
        <v>37</v>
      </c>
      <c r="B82" t="s">
        <v>24</v>
      </c>
      <c r="C82">
        <v>24295</v>
      </c>
    </row>
    <row r="83" spans="1:3" x14ac:dyDescent="0.3">
      <c r="A83" t="s">
        <v>37</v>
      </c>
      <c r="B83" t="s">
        <v>25</v>
      </c>
      <c r="C83">
        <v>23102</v>
      </c>
    </row>
    <row r="84" spans="1:3" x14ac:dyDescent="0.3">
      <c r="A84" t="s">
        <v>37</v>
      </c>
      <c r="B84" t="s">
        <v>26</v>
      </c>
      <c r="C84">
        <v>24745</v>
      </c>
    </row>
    <row r="85" spans="1:3" x14ac:dyDescent="0.3">
      <c r="A85" t="s">
        <v>37</v>
      </c>
      <c r="B85" t="s">
        <v>27</v>
      </c>
      <c r="C85">
        <v>22854</v>
      </c>
    </row>
    <row r="86" spans="1:3" x14ac:dyDescent="0.3">
      <c r="A86" t="s">
        <v>37</v>
      </c>
      <c r="B86" t="s">
        <v>28</v>
      </c>
      <c r="C86">
        <v>22252</v>
      </c>
    </row>
    <row r="87" spans="1:3" x14ac:dyDescent="0.3">
      <c r="A87" t="s">
        <v>37</v>
      </c>
      <c r="B87" t="s">
        <v>29</v>
      </c>
      <c r="C87">
        <v>26899</v>
      </c>
    </row>
    <row r="88" spans="1:3" x14ac:dyDescent="0.3">
      <c r="A88" t="s">
        <v>37</v>
      </c>
      <c r="B88" t="s">
        <v>30</v>
      </c>
      <c r="C88">
        <v>21366</v>
      </c>
    </row>
    <row r="89" spans="1:3" x14ac:dyDescent="0.3">
      <c r="A89" t="s">
        <v>37</v>
      </c>
      <c r="B89" t="s">
        <v>31</v>
      </c>
      <c r="C89">
        <v>25477</v>
      </c>
    </row>
    <row r="90" spans="1:3" x14ac:dyDescent="0.3">
      <c r="A90" t="s">
        <v>38</v>
      </c>
      <c r="B90" t="s">
        <v>2</v>
      </c>
      <c r="C90">
        <v>26490</v>
      </c>
    </row>
    <row r="91" spans="1:3" x14ac:dyDescent="0.3">
      <c r="A91" t="s">
        <v>38</v>
      </c>
      <c r="B91" t="s">
        <v>3</v>
      </c>
      <c r="C91">
        <v>23838</v>
      </c>
    </row>
    <row r="92" spans="1:3" x14ac:dyDescent="0.3">
      <c r="A92" t="s">
        <v>38</v>
      </c>
      <c r="B92" t="s">
        <v>4</v>
      </c>
      <c r="C92">
        <v>21828</v>
      </c>
    </row>
    <row r="93" spans="1:3" x14ac:dyDescent="0.3">
      <c r="A93" t="s">
        <v>38</v>
      </c>
      <c r="B93" t="s">
        <v>6</v>
      </c>
      <c r="C93">
        <v>22975</v>
      </c>
    </row>
    <row r="94" spans="1:3" x14ac:dyDescent="0.3">
      <c r="A94" t="s">
        <v>38</v>
      </c>
      <c r="B94" t="s">
        <v>7</v>
      </c>
      <c r="C94">
        <v>26804</v>
      </c>
    </row>
    <row r="95" spans="1:3" x14ac:dyDescent="0.3">
      <c r="A95" t="s">
        <v>38</v>
      </c>
      <c r="B95" t="s">
        <v>8</v>
      </c>
      <c r="C95">
        <v>25244</v>
      </c>
    </row>
    <row r="96" spans="1:3" x14ac:dyDescent="0.3">
      <c r="A96" t="s">
        <v>38</v>
      </c>
      <c r="B96" t="s">
        <v>9</v>
      </c>
      <c r="C96">
        <v>20995</v>
      </c>
    </row>
    <row r="97" spans="1:3" x14ac:dyDescent="0.3">
      <c r="A97" t="s">
        <v>38</v>
      </c>
      <c r="B97" t="s">
        <v>11</v>
      </c>
      <c r="C97">
        <v>23205</v>
      </c>
    </row>
    <row r="98" spans="1:3" x14ac:dyDescent="0.3">
      <c r="A98" t="s">
        <v>38</v>
      </c>
      <c r="B98" t="s">
        <v>13</v>
      </c>
      <c r="C98">
        <v>23545</v>
      </c>
    </row>
    <row r="99" spans="1:3" x14ac:dyDescent="0.3">
      <c r="A99" t="s">
        <v>38</v>
      </c>
      <c r="B99" t="s">
        <v>14</v>
      </c>
      <c r="C99">
        <v>25147</v>
      </c>
    </row>
    <row r="100" spans="1:3" x14ac:dyDescent="0.3">
      <c r="A100" t="s">
        <v>38</v>
      </c>
      <c r="B100" t="s">
        <v>15</v>
      </c>
      <c r="C100">
        <v>21906</v>
      </c>
    </row>
    <row r="101" spans="1:3" x14ac:dyDescent="0.3">
      <c r="A101" t="s">
        <v>38</v>
      </c>
      <c r="B101" t="s">
        <v>17</v>
      </c>
      <c r="C101">
        <v>22501</v>
      </c>
    </row>
    <row r="102" spans="1:3" x14ac:dyDescent="0.3">
      <c r="A102" t="s">
        <v>38</v>
      </c>
      <c r="B102" t="s">
        <v>18</v>
      </c>
      <c r="C102">
        <v>23392</v>
      </c>
    </row>
    <row r="103" spans="1:3" x14ac:dyDescent="0.3">
      <c r="A103" t="s">
        <v>38</v>
      </c>
      <c r="B103" t="s">
        <v>19</v>
      </c>
      <c r="C103">
        <v>25445</v>
      </c>
    </row>
    <row r="104" spans="1:3" x14ac:dyDescent="0.3">
      <c r="A104" t="s">
        <v>38</v>
      </c>
      <c r="B104" t="s">
        <v>20</v>
      </c>
      <c r="C104">
        <v>25189</v>
      </c>
    </row>
    <row r="105" spans="1:3" x14ac:dyDescent="0.3">
      <c r="A105" t="s">
        <v>38</v>
      </c>
      <c r="B105" t="s">
        <v>23</v>
      </c>
      <c r="C105">
        <v>22895</v>
      </c>
    </row>
    <row r="106" spans="1:3" x14ac:dyDescent="0.3">
      <c r="A106" t="s">
        <v>38</v>
      </c>
      <c r="B106" t="s">
        <v>26</v>
      </c>
      <c r="C106">
        <v>20626</v>
      </c>
    </row>
    <row r="107" spans="1:3" x14ac:dyDescent="0.3">
      <c r="A107" t="s">
        <v>38</v>
      </c>
      <c r="B107" t="s">
        <v>27</v>
      </c>
      <c r="C107">
        <v>22864</v>
      </c>
    </row>
    <row r="108" spans="1:3" x14ac:dyDescent="0.3">
      <c r="A108" t="s">
        <v>38</v>
      </c>
      <c r="B108" t="s">
        <v>29</v>
      </c>
      <c r="C108">
        <v>24439</v>
      </c>
    </row>
    <row r="109" spans="1:3" x14ac:dyDescent="0.3">
      <c r="A109" t="s">
        <v>38</v>
      </c>
      <c r="B109" t="s">
        <v>30</v>
      </c>
      <c r="C109">
        <v>21778</v>
      </c>
    </row>
    <row r="110" spans="1:3" x14ac:dyDescent="0.3">
      <c r="A110" t="s">
        <v>38</v>
      </c>
      <c r="B110" t="s">
        <v>31</v>
      </c>
      <c r="C110">
        <v>26445</v>
      </c>
    </row>
    <row r="111" spans="1:3" x14ac:dyDescent="0.3">
      <c r="A111" t="s">
        <v>39</v>
      </c>
      <c r="B111" t="s">
        <v>10</v>
      </c>
      <c r="C111">
        <v>20704</v>
      </c>
    </row>
    <row r="112" spans="1:3" x14ac:dyDescent="0.3">
      <c r="A112" t="s">
        <v>39</v>
      </c>
      <c r="B112" t="s">
        <v>14</v>
      </c>
      <c r="C112">
        <v>23022</v>
      </c>
    </row>
    <row r="113" spans="1:3" x14ac:dyDescent="0.3">
      <c r="A113" t="s">
        <v>39</v>
      </c>
      <c r="B113" t="s">
        <v>16</v>
      </c>
      <c r="C113">
        <v>23105</v>
      </c>
    </row>
    <row r="114" spans="1:3" x14ac:dyDescent="0.3">
      <c r="A114" t="s">
        <v>39</v>
      </c>
      <c r="B114" t="s">
        <v>30</v>
      </c>
      <c r="C114">
        <v>22256</v>
      </c>
    </row>
    <row r="115" spans="1:3" x14ac:dyDescent="0.3">
      <c r="A115" t="s">
        <v>41</v>
      </c>
      <c r="B115" t="s">
        <v>4</v>
      </c>
      <c r="C115">
        <v>21697</v>
      </c>
    </row>
    <row r="116" spans="1:3" x14ac:dyDescent="0.3">
      <c r="A116" t="s">
        <v>41</v>
      </c>
      <c r="B116" t="s">
        <v>5</v>
      </c>
      <c r="C116">
        <v>26275</v>
      </c>
    </row>
    <row r="117" spans="1:3" x14ac:dyDescent="0.3">
      <c r="A117" t="s">
        <v>41</v>
      </c>
      <c r="B117" t="s">
        <v>8</v>
      </c>
      <c r="C117">
        <v>27902</v>
      </c>
    </row>
    <row r="118" spans="1:3" x14ac:dyDescent="0.3">
      <c r="A118" t="s">
        <v>41</v>
      </c>
      <c r="B118" t="s">
        <v>9</v>
      </c>
      <c r="C118">
        <v>22914</v>
      </c>
    </row>
    <row r="119" spans="1:3" x14ac:dyDescent="0.3">
      <c r="A119" t="s">
        <v>41</v>
      </c>
      <c r="B119" t="s">
        <v>25</v>
      </c>
      <c r="C119">
        <v>24769</v>
      </c>
    </row>
    <row r="120" spans="1:3" x14ac:dyDescent="0.3">
      <c r="A120" t="s">
        <v>41</v>
      </c>
      <c r="B120" t="s">
        <v>28</v>
      </c>
      <c r="C120">
        <v>22891</v>
      </c>
    </row>
    <row r="121" spans="1:3" x14ac:dyDescent="0.3">
      <c r="A121" t="s">
        <v>40</v>
      </c>
      <c r="B121" t="s">
        <v>2</v>
      </c>
      <c r="C121">
        <v>24071</v>
      </c>
    </row>
    <row r="122" spans="1:3" x14ac:dyDescent="0.3">
      <c r="A122" t="s">
        <v>40</v>
      </c>
      <c r="B122" t="s">
        <v>3</v>
      </c>
      <c r="C122">
        <v>22069</v>
      </c>
    </row>
    <row r="123" spans="1:3" x14ac:dyDescent="0.3">
      <c r="A123" t="s">
        <v>40</v>
      </c>
      <c r="B123" t="s">
        <v>5</v>
      </c>
      <c r="C123">
        <v>25877</v>
      </c>
    </row>
    <row r="124" spans="1:3" x14ac:dyDescent="0.3">
      <c r="A124" t="s">
        <v>40</v>
      </c>
      <c r="B124" t="s">
        <v>11</v>
      </c>
      <c r="C124">
        <v>25647</v>
      </c>
    </row>
    <row r="125" spans="1:3" x14ac:dyDescent="0.3">
      <c r="A125" t="s">
        <v>40</v>
      </c>
      <c r="B125" t="s">
        <v>12</v>
      </c>
      <c r="C125">
        <v>23565</v>
      </c>
    </row>
    <row r="126" spans="1:3" x14ac:dyDescent="0.3">
      <c r="A126" t="s">
        <v>40</v>
      </c>
      <c r="B126" t="s">
        <v>19</v>
      </c>
      <c r="C126">
        <v>26154</v>
      </c>
    </row>
    <row r="127" spans="1:3" x14ac:dyDescent="0.3">
      <c r="A127" t="s">
        <v>40</v>
      </c>
      <c r="B127" t="s">
        <v>20</v>
      </c>
      <c r="C127">
        <v>26483</v>
      </c>
    </row>
    <row r="128" spans="1:3" x14ac:dyDescent="0.3">
      <c r="A128" t="s">
        <v>40</v>
      </c>
      <c r="B128" t="s">
        <v>24</v>
      </c>
      <c r="C128">
        <v>24156</v>
      </c>
    </row>
    <row r="129" spans="1:3" x14ac:dyDescent="0.3">
      <c r="A129" t="s">
        <v>40</v>
      </c>
      <c r="B129" t="s">
        <v>27</v>
      </c>
      <c r="C129">
        <v>22876</v>
      </c>
    </row>
    <row r="130" spans="1:3" x14ac:dyDescent="0.3">
      <c r="A130" t="s">
        <v>37</v>
      </c>
      <c r="B130" t="s">
        <v>5</v>
      </c>
      <c r="C130">
        <v>26107</v>
      </c>
    </row>
    <row r="131" spans="1:3" x14ac:dyDescent="0.3">
      <c r="A131" t="s">
        <v>37</v>
      </c>
      <c r="B131" t="s">
        <v>11</v>
      </c>
      <c r="C131">
        <v>26187</v>
      </c>
    </row>
    <row r="132" spans="1:3" x14ac:dyDescent="0.3">
      <c r="A132" t="s">
        <v>37</v>
      </c>
      <c r="B132" t="s">
        <v>13</v>
      </c>
      <c r="C132">
        <v>22689</v>
      </c>
    </row>
    <row r="133" spans="1:3" x14ac:dyDescent="0.3">
      <c r="A133" t="s">
        <v>37</v>
      </c>
      <c r="B133" t="s">
        <v>17</v>
      </c>
      <c r="C133">
        <v>21146</v>
      </c>
    </row>
    <row r="134" spans="1:3" x14ac:dyDescent="0.3">
      <c r="A134" t="s">
        <v>37</v>
      </c>
      <c r="B134" t="s">
        <v>19</v>
      </c>
      <c r="C134">
        <v>24846</v>
      </c>
    </row>
    <row r="135" spans="1:3" x14ac:dyDescent="0.3">
      <c r="A135" t="s">
        <v>37</v>
      </c>
      <c r="B135" t="s">
        <v>23</v>
      </c>
      <c r="C135">
        <v>22959</v>
      </c>
    </row>
    <row r="136" spans="1:3" x14ac:dyDescent="0.3">
      <c r="A136" t="s">
        <v>38</v>
      </c>
      <c r="B136" t="s">
        <v>5</v>
      </c>
      <c r="C136">
        <v>26618</v>
      </c>
    </row>
    <row r="137" spans="1:3" x14ac:dyDescent="0.3">
      <c r="A137" t="s">
        <v>38</v>
      </c>
      <c r="B137" t="s">
        <v>12</v>
      </c>
      <c r="C137">
        <v>20955</v>
      </c>
    </row>
    <row r="138" spans="1:3" x14ac:dyDescent="0.3">
      <c r="A138" t="s">
        <v>38</v>
      </c>
      <c r="B138" t="s">
        <v>16</v>
      </c>
      <c r="C138">
        <v>24351</v>
      </c>
    </row>
    <row r="139" spans="1:3" x14ac:dyDescent="0.3">
      <c r="A139" t="s">
        <v>38</v>
      </c>
      <c r="B139" t="s">
        <v>21</v>
      </c>
      <c r="C139">
        <v>24562</v>
      </c>
    </row>
    <row r="140" spans="1:3" x14ac:dyDescent="0.3">
      <c r="A140" t="s">
        <v>38</v>
      </c>
      <c r="B140" t="s">
        <v>25</v>
      </c>
      <c r="C140">
        <v>21504</v>
      </c>
    </row>
    <row r="141" spans="1:3" x14ac:dyDescent="0.3">
      <c r="A141" t="s">
        <v>38</v>
      </c>
      <c r="B141" t="s">
        <v>28</v>
      </c>
      <c r="C141">
        <v>22308</v>
      </c>
    </row>
    <row r="142" spans="1:3" x14ac:dyDescent="0.3">
      <c r="A142" t="s">
        <v>39</v>
      </c>
      <c r="B142" t="s">
        <v>15</v>
      </c>
      <c r="C142">
        <v>20225</v>
      </c>
    </row>
    <row r="143" spans="1:3" x14ac:dyDescent="0.3">
      <c r="A143" t="s">
        <v>39</v>
      </c>
      <c r="B143" t="s">
        <v>28</v>
      </c>
      <c r="C143">
        <v>22144</v>
      </c>
    </row>
    <row r="144" spans="1:3" x14ac:dyDescent="0.3">
      <c r="A144" t="s">
        <v>41</v>
      </c>
      <c r="B144" t="s">
        <v>12</v>
      </c>
      <c r="C144">
        <v>21627</v>
      </c>
    </row>
    <row r="145" spans="1:3" x14ac:dyDescent="0.3">
      <c r="A145" t="s">
        <v>40</v>
      </c>
      <c r="B145" t="s">
        <v>6</v>
      </c>
      <c r="C145">
        <v>25755</v>
      </c>
    </row>
    <row r="146" spans="1:3" x14ac:dyDescent="0.3">
      <c r="A146" t="s">
        <v>37</v>
      </c>
      <c r="B146" t="s">
        <v>3</v>
      </c>
      <c r="C146">
        <v>22372</v>
      </c>
    </row>
    <row r="147" spans="1:3" x14ac:dyDescent="0.3">
      <c r="A147" t="s">
        <v>38</v>
      </c>
      <c r="B147" t="s">
        <v>10</v>
      </c>
      <c r="C147">
        <v>20653</v>
      </c>
    </row>
    <row r="148" spans="1:3" x14ac:dyDescent="0.3">
      <c r="A148" t="s">
        <v>38</v>
      </c>
      <c r="B148" t="s">
        <v>22</v>
      </c>
      <c r="C148">
        <v>25505</v>
      </c>
    </row>
    <row r="149" spans="1:3" x14ac:dyDescent="0.3">
      <c r="A149" t="s">
        <v>39</v>
      </c>
      <c r="B149" t="s">
        <v>25</v>
      </c>
      <c r="C149">
        <v>21114</v>
      </c>
    </row>
    <row r="150" spans="1:3" x14ac:dyDescent="0.3">
      <c r="A150" t="s">
        <v>40</v>
      </c>
      <c r="B150" t="s">
        <v>21</v>
      </c>
      <c r="C150">
        <v>21411</v>
      </c>
    </row>
    <row r="151" spans="1:3" x14ac:dyDescent="0.3">
      <c r="A151" t="s">
        <v>38</v>
      </c>
      <c r="B151" t="s">
        <v>24</v>
      </c>
      <c r="C151">
        <v>21932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669D8-011D-4E91-AEA5-EAD4D66B45D8}">
  <dimension ref="A1:B31"/>
  <sheetViews>
    <sheetView workbookViewId="0">
      <selection activeCell="E24" sqref="E24"/>
    </sheetView>
  </sheetViews>
  <sheetFormatPr defaultRowHeight="14.4" x14ac:dyDescent="0.3"/>
  <cols>
    <col min="1" max="1" width="13.6640625" customWidth="1"/>
    <col min="2" max="2" width="14.33203125" customWidth="1"/>
  </cols>
  <sheetData>
    <row r="1" spans="1:2" x14ac:dyDescent="0.3">
      <c r="A1" t="s">
        <v>0</v>
      </c>
      <c r="B1" t="s">
        <v>43</v>
      </c>
    </row>
    <row r="2" spans="1:2" x14ac:dyDescent="0.3">
      <c r="A2" t="s">
        <v>2</v>
      </c>
      <c r="B2">
        <v>0</v>
      </c>
    </row>
    <row r="3" spans="1:2" x14ac:dyDescent="0.3">
      <c r="A3" t="s">
        <v>3</v>
      </c>
      <c r="B3">
        <v>0</v>
      </c>
    </row>
    <row r="4" spans="1:2" x14ac:dyDescent="0.3">
      <c r="A4" t="s">
        <v>4</v>
      </c>
      <c r="B4">
        <v>0</v>
      </c>
    </row>
    <row r="5" spans="1:2" x14ac:dyDescent="0.3">
      <c r="A5" t="s">
        <v>5</v>
      </c>
      <c r="B5">
        <v>0</v>
      </c>
    </row>
    <row r="6" spans="1:2" x14ac:dyDescent="0.3">
      <c r="A6" t="s">
        <v>6</v>
      </c>
      <c r="B6">
        <v>0</v>
      </c>
    </row>
    <row r="7" spans="1:2" x14ac:dyDescent="0.3">
      <c r="A7" t="s">
        <v>7</v>
      </c>
      <c r="B7">
        <v>0</v>
      </c>
    </row>
    <row r="8" spans="1:2" x14ac:dyDescent="0.3">
      <c r="A8" t="s">
        <v>8</v>
      </c>
      <c r="B8">
        <v>0</v>
      </c>
    </row>
    <row r="9" spans="1:2" x14ac:dyDescent="0.3">
      <c r="A9" t="s">
        <v>9</v>
      </c>
      <c r="B9">
        <v>0</v>
      </c>
    </row>
    <row r="10" spans="1:2" x14ac:dyDescent="0.3">
      <c r="A10" t="s">
        <v>10</v>
      </c>
      <c r="B10">
        <v>0</v>
      </c>
    </row>
    <row r="11" spans="1:2" x14ac:dyDescent="0.3">
      <c r="A11" t="s">
        <v>11</v>
      </c>
      <c r="B11">
        <v>0</v>
      </c>
    </row>
    <row r="12" spans="1:2" x14ac:dyDescent="0.3">
      <c r="A12" t="s">
        <v>12</v>
      </c>
      <c r="B12">
        <v>0</v>
      </c>
    </row>
    <row r="13" spans="1:2" x14ac:dyDescent="0.3">
      <c r="A13" t="s">
        <v>13</v>
      </c>
      <c r="B13">
        <v>0</v>
      </c>
    </row>
    <row r="14" spans="1:2" x14ac:dyDescent="0.3">
      <c r="A14" t="s">
        <v>14</v>
      </c>
      <c r="B14">
        <v>0</v>
      </c>
    </row>
    <row r="15" spans="1:2" x14ac:dyDescent="0.3">
      <c r="A15" t="s">
        <v>15</v>
      </c>
      <c r="B15">
        <v>0</v>
      </c>
    </row>
    <row r="16" spans="1:2" x14ac:dyDescent="0.3">
      <c r="A16" t="s">
        <v>16</v>
      </c>
      <c r="B16">
        <v>0</v>
      </c>
    </row>
    <row r="17" spans="1:2" x14ac:dyDescent="0.3">
      <c r="A17" t="s">
        <v>17</v>
      </c>
      <c r="B17">
        <v>0</v>
      </c>
    </row>
    <row r="18" spans="1:2" x14ac:dyDescent="0.3">
      <c r="A18" t="s">
        <v>18</v>
      </c>
      <c r="B18">
        <v>0</v>
      </c>
    </row>
    <row r="19" spans="1:2" x14ac:dyDescent="0.3">
      <c r="A19" t="s">
        <v>19</v>
      </c>
      <c r="B19">
        <v>0</v>
      </c>
    </row>
    <row r="20" spans="1:2" x14ac:dyDescent="0.3">
      <c r="A20" t="s">
        <v>20</v>
      </c>
      <c r="B20">
        <v>0</v>
      </c>
    </row>
    <row r="21" spans="1:2" x14ac:dyDescent="0.3">
      <c r="A21" t="s">
        <v>21</v>
      </c>
      <c r="B21">
        <v>0</v>
      </c>
    </row>
    <row r="22" spans="1:2" x14ac:dyDescent="0.3">
      <c r="A22" t="s">
        <v>22</v>
      </c>
      <c r="B22">
        <v>0</v>
      </c>
    </row>
    <row r="23" spans="1:2" x14ac:dyDescent="0.3">
      <c r="A23" t="s">
        <v>23</v>
      </c>
      <c r="B23">
        <v>0</v>
      </c>
    </row>
    <row r="24" spans="1:2" x14ac:dyDescent="0.3">
      <c r="A24" t="s">
        <v>24</v>
      </c>
      <c r="B24">
        <v>0</v>
      </c>
    </row>
    <row r="25" spans="1:2" x14ac:dyDescent="0.3">
      <c r="A25" t="s">
        <v>25</v>
      </c>
      <c r="B25">
        <v>0</v>
      </c>
    </row>
    <row r="26" spans="1:2" x14ac:dyDescent="0.3">
      <c r="A26" t="s">
        <v>26</v>
      </c>
      <c r="B26">
        <v>0</v>
      </c>
    </row>
    <row r="27" spans="1:2" x14ac:dyDescent="0.3">
      <c r="A27" t="s">
        <v>27</v>
      </c>
      <c r="B27">
        <v>0</v>
      </c>
    </row>
    <row r="28" spans="1:2" x14ac:dyDescent="0.3">
      <c r="A28" t="s">
        <v>28</v>
      </c>
      <c r="B28">
        <v>0</v>
      </c>
    </row>
    <row r="29" spans="1:2" x14ac:dyDescent="0.3">
      <c r="A29" t="s">
        <v>29</v>
      </c>
      <c r="B29">
        <v>0</v>
      </c>
    </row>
    <row r="30" spans="1:2" x14ac:dyDescent="0.3">
      <c r="A30" t="s">
        <v>30</v>
      </c>
      <c r="B30">
        <v>0</v>
      </c>
    </row>
    <row r="31" spans="1:2" x14ac:dyDescent="0.3">
      <c r="A31" t="s">
        <v>31</v>
      </c>
      <c r="B3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D10EC-019B-4C2A-AD88-1AEA2086E5AA}">
  <dimension ref="A1:D11"/>
  <sheetViews>
    <sheetView topLeftCell="D1" workbookViewId="0">
      <selection activeCell="R5" sqref="R5"/>
    </sheetView>
  </sheetViews>
  <sheetFormatPr defaultRowHeight="14.4" x14ac:dyDescent="0.3"/>
  <cols>
    <col min="3" max="3" width="14.109375" customWidth="1"/>
  </cols>
  <sheetData>
    <row r="1" spans="1:4" x14ac:dyDescent="0.3">
      <c r="A1" t="s">
        <v>34</v>
      </c>
      <c r="B1" t="s">
        <v>0</v>
      </c>
      <c r="C1" t="s">
        <v>45</v>
      </c>
      <c r="D1" t="s">
        <v>46</v>
      </c>
    </row>
    <row r="2" spans="1:4" x14ac:dyDescent="0.3">
      <c r="A2" t="s">
        <v>41</v>
      </c>
      <c r="B2" t="s">
        <v>7</v>
      </c>
      <c r="C2">
        <v>26112</v>
      </c>
      <c r="D2" t="s">
        <v>47</v>
      </c>
    </row>
    <row r="3" spans="1:4" x14ac:dyDescent="0.3">
      <c r="A3" t="s">
        <v>39</v>
      </c>
      <c r="B3" t="s">
        <v>20</v>
      </c>
      <c r="C3">
        <v>25350</v>
      </c>
      <c r="D3" t="s">
        <v>47</v>
      </c>
    </row>
    <row r="4" spans="1:4" x14ac:dyDescent="0.3">
      <c r="A4" t="s">
        <v>38</v>
      </c>
      <c r="B4" t="s">
        <v>31</v>
      </c>
      <c r="C4">
        <v>25238</v>
      </c>
      <c r="D4" t="s">
        <v>48</v>
      </c>
    </row>
    <row r="5" spans="1:4" x14ac:dyDescent="0.3">
      <c r="A5" t="s">
        <v>40</v>
      </c>
      <c r="B5" t="s">
        <v>8</v>
      </c>
      <c r="C5">
        <v>25169</v>
      </c>
      <c r="D5" t="s">
        <v>48</v>
      </c>
    </row>
    <row r="6" spans="1:4" x14ac:dyDescent="0.3">
      <c r="A6" t="s">
        <v>38</v>
      </c>
      <c r="B6" t="s">
        <v>7</v>
      </c>
      <c r="C6">
        <v>25133</v>
      </c>
      <c r="D6" t="s">
        <v>48</v>
      </c>
    </row>
    <row r="7" spans="1:4" x14ac:dyDescent="0.3">
      <c r="A7" t="s">
        <v>40</v>
      </c>
      <c r="B7" t="s">
        <v>20</v>
      </c>
      <c r="C7">
        <v>25117</v>
      </c>
      <c r="D7" t="s">
        <v>48</v>
      </c>
    </row>
    <row r="8" spans="1:4" x14ac:dyDescent="0.3">
      <c r="A8" t="s">
        <v>37</v>
      </c>
      <c r="B8" t="s">
        <v>8</v>
      </c>
      <c r="C8">
        <v>25013</v>
      </c>
      <c r="D8" t="s">
        <v>49</v>
      </c>
    </row>
    <row r="9" spans="1:4" x14ac:dyDescent="0.3">
      <c r="A9" t="s">
        <v>39</v>
      </c>
      <c r="B9" t="s">
        <v>6</v>
      </c>
      <c r="C9">
        <v>24935</v>
      </c>
      <c r="D9" t="s">
        <v>47</v>
      </c>
    </row>
    <row r="10" spans="1:4" x14ac:dyDescent="0.3">
      <c r="A10" t="s">
        <v>39</v>
      </c>
      <c r="B10" t="s">
        <v>19</v>
      </c>
      <c r="C10">
        <v>24612</v>
      </c>
      <c r="D10" t="s">
        <v>47</v>
      </c>
    </row>
    <row r="11" spans="1:4" x14ac:dyDescent="0.3">
      <c r="A11" t="s">
        <v>40</v>
      </c>
      <c r="B11" t="s">
        <v>5</v>
      </c>
      <c r="C11">
        <v>24607</v>
      </c>
      <c r="D11" t="s">
        <v>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94953-B226-4C16-AF56-968D829DA053}">
  <dimension ref="A1:C91"/>
  <sheetViews>
    <sheetView zoomScale="93" workbookViewId="0">
      <selection activeCell="J7" sqref="J7"/>
    </sheetView>
  </sheetViews>
  <sheetFormatPr defaultRowHeight="14.4" x14ac:dyDescent="0.3"/>
  <sheetData>
    <row r="1" spans="1:3" x14ac:dyDescent="0.3">
      <c r="A1" t="s">
        <v>0</v>
      </c>
      <c r="B1" t="s">
        <v>50</v>
      </c>
      <c r="C1" t="s">
        <v>45</v>
      </c>
    </row>
    <row r="2" spans="1:3" x14ac:dyDescent="0.3">
      <c r="A2" t="s">
        <v>2</v>
      </c>
      <c r="B2" t="s">
        <v>51</v>
      </c>
      <c r="C2">
        <v>24473</v>
      </c>
    </row>
    <row r="3" spans="1:3" x14ac:dyDescent="0.3">
      <c r="A3" t="s">
        <v>2</v>
      </c>
      <c r="B3" t="s">
        <v>52</v>
      </c>
      <c r="C3">
        <v>34110</v>
      </c>
    </row>
    <row r="4" spans="1:3" x14ac:dyDescent="0.3">
      <c r="A4" t="s">
        <v>2</v>
      </c>
      <c r="B4" t="s">
        <v>53</v>
      </c>
      <c r="C4">
        <v>55200</v>
      </c>
    </row>
    <row r="5" spans="1:3" x14ac:dyDescent="0.3">
      <c r="A5" t="s">
        <v>3</v>
      </c>
      <c r="B5" t="s">
        <v>51</v>
      </c>
      <c r="C5">
        <v>19612</v>
      </c>
    </row>
    <row r="6" spans="1:3" x14ac:dyDescent="0.3">
      <c r="A6" t="s">
        <v>3</v>
      </c>
      <c r="B6" t="s">
        <v>52</v>
      </c>
      <c r="C6">
        <v>34024</v>
      </c>
    </row>
    <row r="7" spans="1:3" x14ac:dyDescent="0.3">
      <c r="A7" t="s">
        <v>3</v>
      </c>
      <c r="B7" t="s">
        <v>53</v>
      </c>
      <c r="C7">
        <v>44790</v>
      </c>
    </row>
    <row r="8" spans="1:3" x14ac:dyDescent="0.3">
      <c r="A8" t="s">
        <v>4</v>
      </c>
      <c r="B8" t="s">
        <v>51</v>
      </c>
      <c r="C8">
        <v>24083</v>
      </c>
    </row>
    <row r="9" spans="1:3" x14ac:dyDescent="0.3">
      <c r="A9" t="s">
        <v>4</v>
      </c>
      <c r="B9" t="s">
        <v>52</v>
      </c>
      <c r="C9">
        <v>29626</v>
      </c>
    </row>
    <row r="10" spans="1:3" x14ac:dyDescent="0.3">
      <c r="A10" t="s">
        <v>4</v>
      </c>
      <c r="B10" t="s">
        <v>53</v>
      </c>
      <c r="C10">
        <v>42587</v>
      </c>
    </row>
    <row r="11" spans="1:3" x14ac:dyDescent="0.3">
      <c r="A11" t="s">
        <v>5</v>
      </c>
      <c r="B11" t="s">
        <v>51</v>
      </c>
      <c r="C11">
        <v>27771</v>
      </c>
    </row>
    <row r="12" spans="1:3" x14ac:dyDescent="0.3">
      <c r="A12" t="s">
        <v>5</v>
      </c>
      <c r="B12" t="s">
        <v>52</v>
      </c>
      <c r="C12">
        <v>39359</v>
      </c>
    </row>
    <row r="13" spans="1:3" x14ac:dyDescent="0.3">
      <c r="A13" t="s">
        <v>5</v>
      </c>
      <c r="B13" t="s">
        <v>53</v>
      </c>
      <c r="C13">
        <v>51631</v>
      </c>
    </row>
    <row r="14" spans="1:3" x14ac:dyDescent="0.3">
      <c r="A14" t="s">
        <v>6</v>
      </c>
      <c r="B14" t="s">
        <v>51</v>
      </c>
      <c r="C14">
        <v>24604</v>
      </c>
    </row>
    <row r="15" spans="1:3" x14ac:dyDescent="0.3">
      <c r="A15" t="s">
        <v>6</v>
      </c>
      <c r="B15" t="s">
        <v>52</v>
      </c>
      <c r="C15">
        <v>35675</v>
      </c>
    </row>
    <row r="16" spans="1:3" x14ac:dyDescent="0.3">
      <c r="A16" t="s">
        <v>6</v>
      </c>
      <c r="B16" t="s">
        <v>53</v>
      </c>
      <c r="C16">
        <v>53276</v>
      </c>
    </row>
    <row r="17" spans="1:3" x14ac:dyDescent="0.3">
      <c r="A17" t="s">
        <v>7</v>
      </c>
      <c r="B17" t="s">
        <v>51</v>
      </c>
      <c r="C17">
        <v>25997</v>
      </c>
    </row>
    <row r="18" spans="1:3" x14ac:dyDescent="0.3">
      <c r="A18" t="s">
        <v>7</v>
      </c>
      <c r="B18" t="s">
        <v>52</v>
      </c>
      <c r="C18">
        <v>39273</v>
      </c>
    </row>
    <row r="19" spans="1:3" x14ac:dyDescent="0.3">
      <c r="A19" t="s">
        <v>7</v>
      </c>
      <c r="B19" t="s">
        <v>53</v>
      </c>
      <c r="C19">
        <v>54551</v>
      </c>
    </row>
    <row r="20" spans="1:3" x14ac:dyDescent="0.3">
      <c r="A20" t="s">
        <v>8</v>
      </c>
      <c r="B20" t="s">
        <v>51</v>
      </c>
      <c r="C20">
        <v>28301</v>
      </c>
    </row>
    <row r="21" spans="1:3" x14ac:dyDescent="0.3">
      <c r="A21" t="s">
        <v>8</v>
      </c>
      <c r="B21" t="s">
        <v>52</v>
      </c>
      <c r="C21">
        <v>36121</v>
      </c>
    </row>
    <row r="22" spans="1:3" x14ac:dyDescent="0.3">
      <c r="A22" t="s">
        <v>8</v>
      </c>
      <c r="B22" t="s">
        <v>53</v>
      </c>
      <c r="C22">
        <v>55818</v>
      </c>
    </row>
    <row r="23" spans="1:3" x14ac:dyDescent="0.3">
      <c r="A23" t="s">
        <v>9</v>
      </c>
      <c r="B23" t="s">
        <v>51</v>
      </c>
      <c r="C23">
        <v>22407</v>
      </c>
    </row>
    <row r="24" spans="1:3" x14ac:dyDescent="0.3">
      <c r="A24" t="s">
        <v>9</v>
      </c>
      <c r="B24" t="s">
        <v>52</v>
      </c>
      <c r="C24">
        <v>31145</v>
      </c>
    </row>
    <row r="25" spans="1:3" x14ac:dyDescent="0.3">
      <c r="A25" t="s">
        <v>9</v>
      </c>
      <c r="B25" t="s">
        <v>53</v>
      </c>
      <c r="C25">
        <v>42525</v>
      </c>
    </row>
    <row r="26" spans="1:3" x14ac:dyDescent="0.3">
      <c r="A26" t="s">
        <v>10</v>
      </c>
      <c r="B26" t="s">
        <v>51</v>
      </c>
      <c r="C26">
        <v>22455</v>
      </c>
    </row>
    <row r="27" spans="1:3" x14ac:dyDescent="0.3">
      <c r="A27" t="s">
        <v>10</v>
      </c>
      <c r="B27" t="s">
        <v>52</v>
      </c>
      <c r="C27">
        <v>31436</v>
      </c>
    </row>
    <row r="28" spans="1:3" x14ac:dyDescent="0.3">
      <c r="A28" t="s">
        <v>10</v>
      </c>
      <c r="B28" t="s">
        <v>53</v>
      </c>
      <c r="C28">
        <v>43430</v>
      </c>
    </row>
    <row r="29" spans="1:3" x14ac:dyDescent="0.3">
      <c r="A29" t="s">
        <v>11</v>
      </c>
      <c r="B29" t="s">
        <v>51</v>
      </c>
      <c r="C29">
        <v>24923</v>
      </c>
    </row>
    <row r="30" spans="1:3" x14ac:dyDescent="0.3">
      <c r="A30" t="s">
        <v>11</v>
      </c>
      <c r="B30" t="s">
        <v>52</v>
      </c>
      <c r="C30">
        <v>34362</v>
      </c>
    </row>
    <row r="31" spans="1:3" x14ac:dyDescent="0.3">
      <c r="A31" t="s">
        <v>11</v>
      </c>
      <c r="B31" t="s">
        <v>53</v>
      </c>
      <c r="C31">
        <v>51476</v>
      </c>
    </row>
    <row r="32" spans="1:3" x14ac:dyDescent="0.3">
      <c r="A32" t="s">
        <v>12</v>
      </c>
      <c r="B32" t="s">
        <v>51</v>
      </c>
      <c r="C32">
        <v>20167</v>
      </c>
    </row>
    <row r="33" spans="1:3" x14ac:dyDescent="0.3">
      <c r="A33" t="s">
        <v>12</v>
      </c>
      <c r="B33" t="s">
        <v>52</v>
      </c>
      <c r="C33">
        <v>32841</v>
      </c>
    </row>
    <row r="34" spans="1:3" x14ac:dyDescent="0.3">
      <c r="A34" t="s">
        <v>12</v>
      </c>
      <c r="B34" t="s">
        <v>53</v>
      </c>
      <c r="C34">
        <v>42608</v>
      </c>
    </row>
    <row r="35" spans="1:3" x14ac:dyDescent="0.3">
      <c r="A35" t="s">
        <v>13</v>
      </c>
      <c r="B35" t="s">
        <v>51</v>
      </c>
      <c r="C35">
        <v>20943</v>
      </c>
    </row>
    <row r="36" spans="1:3" x14ac:dyDescent="0.3">
      <c r="A36" t="s">
        <v>13</v>
      </c>
      <c r="B36" t="s">
        <v>52</v>
      </c>
      <c r="C36">
        <v>33272</v>
      </c>
    </row>
    <row r="37" spans="1:3" x14ac:dyDescent="0.3">
      <c r="A37" t="s">
        <v>13</v>
      </c>
      <c r="B37" t="s">
        <v>53</v>
      </c>
      <c r="C37">
        <v>46979</v>
      </c>
    </row>
    <row r="38" spans="1:3" x14ac:dyDescent="0.3">
      <c r="A38" t="s">
        <v>14</v>
      </c>
      <c r="B38" t="s">
        <v>51</v>
      </c>
      <c r="C38">
        <v>22235</v>
      </c>
    </row>
    <row r="39" spans="1:3" x14ac:dyDescent="0.3">
      <c r="A39" t="s">
        <v>14</v>
      </c>
      <c r="B39" t="s">
        <v>52</v>
      </c>
      <c r="C39">
        <v>35177</v>
      </c>
    </row>
    <row r="40" spans="1:3" x14ac:dyDescent="0.3">
      <c r="A40" t="s">
        <v>14</v>
      </c>
      <c r="B40" t="s">
        <v>53</v>
      </c>
      <c r="C40">
        <v>46017</v>
      </c>
    </row>
    <row r="41" spans="1:3" x14ac:dyDescent="0.3">
      <c r="A41" t="s">
        <v>15</v>
      </c>
      <c r="B41" t="s">
        <v>51</v>
      </c>
      <c r="C41">
        <v>22690</v>
      </c>
    </row>
    <row r="42" spans="1:3" x14ac:dyDescent="0.3">
      <c r="A42" t="s">
        <v>15</v>
      </c>
      <c r="B42" t="s">
        <v>52</v>
      </c>
      <c r="C42">
        <v>32367</v>
      </c>
    </row>
    <row r="43" spans="1:3" x14ac:dyDescent="0.3">
      <c r="A43" t="s">
        <v>15</v>
      </c>
      <c r="B43" t="s">
        <v>53</v>
      </c>
      <c r="C43">
        <v>40544</v>
      </c>
    </row>
    <row r="44" spans="1:3" x14ac:dyDescent="0.3">
      <c r="A44" t="s">
        <v>16</v>
      </c>
      <c r="B44" t="s">
        <v>51</v>
      </c>
      <c r="C44">
        <v>22968</v>
      </c>
    </row>
    <row r="45" spans="1:3" x14ac:dyDescent="0.3">
      <c r="A45" t="s">
        <v>16</v>
      </c>
      <c r="B45" t="s">
        <v>52</v>
      </c>
      <c r="C45">
        <v>29473</v>
      </c>
    </row>
    <row r="46" spans="1:3" x14ac:dyDescent="0.3">
      <c r="A46" t="s">
        <v>16</v>
      </c>
      <c r="B46" t="s">
        <v>53</v>
      </c>
      <c r="C46">
        <v>47536</v>
      </c>
    </row>
    <row r="47" spans="1:3" x14ac:dyDescent="0.3">
      <c r="A47" t="s">
        <v>17</v>
      </c>
      <c r="B47" t="s">
        <v>51</v>
      </c>
      <c r="C47">
        <v>25946</v>
      </c>
    </row>
    <row r="48" spans="1:3" x14ac:dyDescent="0.3">
      <c r="A48" t="s">
        <v>17</v>
      </c>
      <c r="B48" t="s">
        <v>52</v>
      </c>
      <c r="C48">
        <v>36204</v>
      </c>
    </row>
    <row r="49" spans="1:3" x14ac:dyDescent="0.3">
      <c r="A49" t="s">
        <v>17</v>
      </c>
      <c r="B49" t="s">
        <v>53</v>
      </c>
      <c r="C49">
        <v>40014</v>
      </c>
    </row>
    <row r="50" spans="1:3" x14ac:dyDescent="0.3">
      <c r="A50" t="s">
        <v>18</v>
      </c>
      <c r="B50" t="s">
        <v>51</v>
      </c>
      <c r="C50">
        <v>24158</v>
      </c>
    </row>
    <row r="51" spans="1:3" x14ac:dyDescent="0.3">
      <c r="A51" t="s">
        <v>18</v>
      </c>
      <c r="B51" t="s">
        <v>52</v>
      </c>
      <c r="C51">
        <v>37750</v>
      </c>
    </row>
    <row r="52" spans="1:3" x14ac:dyDescent="0.3">
      <c r="A52" t="s">
        <v>18</v>
      </c>
      <c r="B52" t="s">
        <v>53</v>
      </c>
      <c r="C52">
        <v>39748</v>
      </c>
    </row>
    <row r="53" spans="1:3" x14ac:dyDescent="0.3">
      <c r="A53" t="s">
        <v>19</v>
      </c>
      <c r="B53" t="s">
        <v>51</v>
      </c>
      <c r="C53">
        <v>25763</v>
      </c>
    </row>
    <row r="54" spans="1:3" x14ac:dyDescent="0.3">
      <c r="A54" t="s">
        <v>19</v>
      </c>
      <c r="B54" t="s">
        <v>52</v>
      </c>
      <c r="C54">
        <v>37094</v>
      </c>
    </row>
    <row r="55" spans="1:3" x14ac:dyDescent="0.3">
      <c r="A55" t="s">
        <v>19</v>
      </c>
      <c r="B55" t="s">
        <v>53</v>
      </c>
      <c r="C55">
        <v>52945</v>
      </c>
    </row>
    <row r="56" spans="1:3" x14ac:dyDescent="0.3">
      <c r="A56" t="s">
        <v>20</v>
      </c>
      <c r="B56" t="s">
        <v>51</v>
      </c>
      <c r="C56">
        <v>28003</v>
      </c>
    </row>
    <row r="57" spans="1:3" x14ac:dyDescent="0.3">
      <c r="A57" t="s">
        <v>20</v>
      </c>
      <c r="B57" t="s">
        <v>52</v>
      </c>
      <c r="C57">
        <v>36998</v>
      </c>
    </row>
    <row r="58" spans="1:3" x14ac:dyDescent="0.3">
      <c r="A58" t="s">
        <v>20</v>
      </c>
      <c r="B58" t="s">
        <v>53</v>
      </c>
      <c r="C58">
        <v>52461</v>
      </c>
    </row>
    <row r="59" spans="1:3" x14ac:dyDescent="0.3">
      <c r="A59" t="s">
        <v>21</v>
      </c>
      <c r="B59" t="s">
        <v>51</v>
      </c>
      <c r="C59">
        <v>21291</v>
      </c>
    </row>
    <row r="60" spans="1:3" x14ac:dyDescent="0.3">
      <c r="A60" t="s">
        <v>21</v>
      </c>
      <c r="B60" t="s">
        <v>52</v>
      </c>
      <c r="C60">
        <v>35057</v>
      </c>
    </row>
    <row r="61" spans="1:3" x14ac:dyDescent="0.3">
      <c r="A61" t="s">
        <v>21</v>
      </c>
      <c r="B61" t="s">
        <v>53</v>
      </c>
      <c r="C61">
        <v>46420</v>
      </c>
    </row>
    <row r="62" spans="1:3" x14ac:dyDescent="0.3">
      <c r="A62" t="s">
        <v>22</v>
      </c>
      <c r="B62" t="s">
        <v>51</v>
      </c>
      <c r="C62">
        <v>26509</v>
      </c>
    </row>
    <row r="63" spans="1:3" x14ac:dyDescent="0.3">
      <c r="A63" t="s">
        <v>22</v>
      </c>
      <c r="B63" t="s">
        <v>52</v>
      </c>
      <c r="C63">
        <v>40152</v>
      </c>
    </row>
    <row r="64" spans="1:3" x14ac:dyDescent="0.3">
      <c r="A64" t="s">
        <v>22</v>
      </c>
      <c r="B64" t="s">
        <v>53</v>
      </c>
      <c r="C64">
        <v>51154</v>
      </c>
    </row>
    <row r="65" spans="1:3" x14ac:dyDescent="0.3">
      <c r="A65" t="s">
        <v>23</v>
      </c>
      <c r="B65" t="s">
        <v>51</v>
      </c>
      <c r="C65">
        <v>23330</v>
      </c>
    </row>
    <row r="66" spans="1:3" x14ac:dyDescent="0.3">
      <c r="A66" t="s">
        <v>23</v>
      </c>
      <c r="B66" t="s">
        <v>52</v>
      </c>
      <c r="C66">
        <v>29956</v>
      </c>
    </row>
    <row r="67" spans="1:3" x14ac:dyDescent="0.3">
      <c r="A67" t="s">
        <v>23</v>
      </c>
      <c r="B67" t="s">
        <v>53</v>
      </c>
      <c r="C67">
        <v>44321</v>
      </c>
    </row>
    <row r="68" spans="1:3" x14ac:dyDescent="0.3">
      <c r="A68" t="s">
        <v>24</v>
      </c>
      <c r="B68" t="s">
        <v>51</v>
      </c>
      <c r="C68">
        <v>24360</v>
      </c>
    </row>
    <row r="69" spans="1:3" x14ac:dyDescent="0.3">
      <c r="A69" t="s">
        <v>24</v>
      </c>
      <c r="B69" t="s">
        <v>52</v>
      </c>
      <c r="C69">
        <v>34836</v>
      </c>
    </row>
    <row r="70" spans="1:3" x14ac:dyDescent="0.3">
      <c r="A70" t="s">
        <v>24</v>
      </c>
      <c r="B70" t="s">
        <v>53</v>
      </c>
      <c r="C70">
        <v>41952</v>
      </c>
    </row>
    <row r="71" spans="1:3" x14ac:dyDescent="0.3">
      <c r="A71" t="s">
        <v>25</v>
      </c>
      <c r="B71" t="s">
        <v>51</v>
      </c>
      <c r="C71">
        <v>22643</v>
      </c>
    </row>
    <row r="72" spans="1:3" x14ac:dyDescent="0.3">
      <c r="A72" t="s">
        <v>25</v>
      </c>
      <c r="B72" t="s">
        <v>52</v>
      </c>
      <c r="C72">
        <v>32577</v>
      </c>
    </row>
    <row r="73" spans="1:3" x14ac:dyDescent="0.3">
      <c r="A73" t="s">
        <v>25</v>
      </c>
      <c r="B73" t="s">
        <v>53</v>
      </c>
      <c r="C73">
        <v>43663</v>
      </c>
    </row>
    <row r="74" spans="1:3" x14ac:dyDescent="0.3">
      <c r="A74" t="s">
        <v>26</v>
      </c>
      <c r="B74" t="s">
        <v>51</v>
      </c>
      <c r="C74">
        <v>23450</v>
      </c>
    </row>
    <row r="75" spans="1:3" x14ac:dyDescent="0.3">
      <c r="A75" t="s">
        <v>26</v>
      </c>
      <c r="B75" t="s">
        <v>52</v>
      </c>
      <c r="C75">
        <v>31264</v>
      </c>
    </row>
    <row r="76" spans="1:3" x14ac:dyDescent="0.3">
      <c r="A76" t="s">
        <v>26</v>
      </c>
      <c r="B76" t="s">
        <v>53</v>
      </c>
      <c r="C76">
        <v>43232</v>
      </c>
    </row>
    <row r="77" spans="1:3" x14ac:dyDescent="0.3">
      <c r="A77" t="s">
        <v>27</v>
      </c>
      <c r="B77" t="s">
        <v>51</v>
      </c>
      <c r="C77">
        <v>22679</v>
      </c>
    </row>
    <row r="78" spans="1:3" x14ac:dyDescent="0.3">
      <c r="A78" t="s">
        <v>27</v>
      </c>
      <c r="B78" t="s">
        <v>52</v>
      </c>
      <c r="C78">
        <v>31194</v>
      </c>
    </row>
    <row r="79" spans="1:3" x14ac:dyDescent="0.3">
      <c r="A79" t="s">
        <v>27</v>
      </c>
      <c r="B79" t="s">
        <v>53</v>
      </c>
      <c r="C79">
        <v>42529</v>
      </c>
    </row>
    <row r="80" spans="1:3" x14ac:dyDescent="0.3">
      <c r="A80" t="s">
        <v>28</v>
      </c>
      <c r="B80" t="s">
        <v>51</v>
      </c>
      <c r="C80">
        <v>19679</v>
      </c>
    </row>
    <row r="81" spans="1:3" x14ac:dyDescent="0.3">
      <c r="A81" t="s">
        <v>28</v>
      </c>
      <c r="B81" t="s">
        <v>52</v>
      </c>
      <c r="C81">
        <v>29587</v>
      </c>
    </row>
    <row r="82" spans="1:3" x14ac:dyDescent="0.3">
      <c r="A82" t="s">
        <v>28</v>
      </c>
      <c r="B82" t="s">
        <v>53</v>
      </c>
      <c r="C82">
        <v>44344</v>
      </c>
    </row>
    <row r="83" spans="1:3" x14ac:dyDescent="0.3">
      <c r="A83" t="s">
        <v>29</v>
      </c>
      <c r="B83" t="s">
        <v>51</v>
      </c>
      <c r="C83">
        <v>27582</v>
      </c>
    </row>
    <row r="84" spans="1:3" x14ac:dyDescent="0.3">
      <c r="A84" t="s">
        <v>29</v>
      </c>
      <c r="B84" t="s">
        <v>52</v>
      </c>
      <c r="C84">
        <v>36922</v>
      </c>
    </row>
    <row r="85" spans="1:3" x14ac:dyDescent="0.3">
      <c r="A85" t="s">
        <v>29</v>
      </c>
      <c r="B85" t="s">
        <v>53</v>
      </c>
      <c r="C85">
        <v>50545</v>
      </c>
    </row>
    <row r="86" spans="1:3" x14ac:dyDescent="0.3">
      <c r="A86" t="s">
        <v>30</v>
      </c>
      <c r="B86" t="s">
        <v>51</v>
      </c>
      <c r="C86">
        <v>20597</v>
      </c>
    </row>
    <row r="87" spans="1:3" x14ac:dyDescent="0.3">
      <c r="A87" t="s">
        <v>30</v>
      </c>
      <c r="B87" t="s">
        <v>52</v>
      </c>
      <c r="C87">
        <v>31139</v>
      </c>
    </row>
    <row r="88" spans="1:3" x14ac:dyDescent="0.3">
      <c r="A88" t="s">
        <v>30</v>
      </c>
      <c r="B88" t="s">
        <v>53</v>
      </c>
      <c r="C88">
        <v>41763</v>
      </c>
    </row>
    <row r="89" spans="1:3" x14ac:dyDescent="0.3">
      <c r="A89" t="s">
        <v>31</v>
      </c>
      <c r="B89" t="s">
        <v>51</v>
      </c>
      <c r="C89">
        <v>23860</v>
      </c>
    </row>
    <row r="90" spans="1:3" x14ac:dyDescent="0.3">
      <c r="A90" t="s">
        <v>31</v>
      </c>
      <c r="B90" t="s">
        <v>52</v>
      </c>
      <c r="C90">
        <v>35624</v>
      </c>
    </row>
    <row r="91" spans="1:3" x14ac:dyDescent="0.3">
      <c r="A91" t="s">
        <v>31</v>
      </c>
      <c r="B91" t="s">
        <v>53</v>
      </c>
      <c r="C91">
        <v>52993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B00B2-DF8B-4F39-8728-AFA97D6F9DE3}">
  <dimension ref="A1:C31"/>
  <sheetViews>
    <sheetView workbookViewId="0">
      <selection activeCell="K24" sqref="K24"/>
    </sheetView>
  </sheetViews>
  <sheetFormatPr defaultRowHeight="14.4" x14ac:dyDescent="0.3"/>
  <sheetData>
    <row r="1" spans="1:3" x14ac:dyDescent="0.3">
      <c r="A1" t="s">
        <v>0</v>
      </c>
      <c r="B1" t="s">
        <v>50</v>
      </c>
      <c r="C1" t="s">
        <v>54</v>
      </c>
    </row>
    <row r="2" spans="1:3" x14ac:dyDescent="0.3">
      <c r="A2" t="s">
        <v>2</v>
      </c>
      <c r="B2" t="s">
        <v>53</v>
      </c>
      <c r="C2">
        <v>55200</v>
      </c>
    </row>
    <row r="3" spans="1:3" x14ac:dyDescent="0.3">
      <c r="A3" t="s">
        <v>3</v>
      </c>
      <c r="B3" t="s">
        <v>53</v>
      </c>
      <c r="C3">
        <v>44790</v>
      </c>
    </row>
    <row r="4" spans="1:3" x14ac:dyDescent="0.3">
      <c r="A4" t="s">
        <v>4</v>
      </c>
      <c r="B4" t="s">
        <v>53</v>
      </c>
      <c r="C4">
        <v>42587</v>
      </c>
    </row>
    <row r="5" spans="1:3" x14ac:dyDescent="0.3">
      <c r="A5" t="s">
        <v>5</v>
      </c>
      <c r="B5" t="s">
        <v>53</v>
      </c>
      <c r="C5">
        <v>51631</v>
      </c>
    </row>
    <row r="6" spans="1:3" x14ac:dyDescent="0.3">
      <c r="A6" t="s">
        <v>6</v>
      </c>
      <c r="B6" t="s">
        <v>53</v>
      </c>
      <c r="C6">
        <v>53276</v>
      </c>
    </row>
    <row r="7" spans="1:3" x14ac:dyDescent="0.3">
      <c r="A7" t="s">
        <v>7</v>
      </c>
      <c r="B7" t="s">
        <v>53</v>
      </c>
      <c r="C7">
        <v>54551</v>
      </c>
    </row>
    <row r="8" spans="1:3" x14ac:dyDescent="0.3">
      <c r="A8" t="s">
        <v>8</v>
      </c>
      <c r="B8" t="s">
        <v>53</v>
      </c>
      <c r="C8">
        <v>55818</v>
      </c>
    </row>
    <row r="9" spans="1:3" x14ac:dyDescent="0.3">
      <c r="A9" t="s">
        <v>9</v>
      </c>
      <c r="B9" t="s">
        <v>53</v>
      </c>
      <c r="C9">
        <v>42525</v>
      </c>
    </row>
    <row r="10" spans="1:3" x14ac:dyDescent="0.3">
      <c r="A10" t="s">
        <v>10</v>
      </c>
      <c r="B10" t="s">
        <v>53</v>
      </c>
      <c r="C10">
        <v>43430</v>
      </c>
    </row>
    <row r="11" spans="1:3" x14ac:dyDescent="0.3">
      <c r="A11" t="s">
        <v>11</v>
      </c>
      <c r="B11" t="s">
        <v>53</v>
      </c>
      <c r="C11">
        <v>51476</v>
      </c>
    </row>
    <row r="12" spans="1:3" x14ac:dyDescent="0.3">
      <c r="A12" t="s">
        <v>12</v>
      </c>
      <c r="B12" t="s">
        <v>53</v>
      </c>
      <c r="C12">
        <v>42608</v>
      </c>
    </row>
    <row r="13" spans="1:3" x14ac:dyDescent="0.3">
      <c r="A13" t="s">
        <v>13</v>
      </c>
      <c r="B13" t="s">
        <v>53</v>
      </c>
      <c r="C13">
        <v>46979</v>
      </c>
    </row>
    <row r="14" spans="1:3" x14ac:dyDescent="0.3">
      <c r="A14" t="s">
        <v>14</v>
      </c>
      <c r="B14" t="s">
        <v>53</v>
      </c>
      <c r="C14">
        <v>46017</v>
      </c>
    </row>
    <row r="15" spans="1:3" x14ac:dyDescent="0.3">
      <c r="A15" t="s">
        <v>15</v>
      </c>
      <c r="B15" t="s">
        <v>53</v>
      </c>
      <c r="C15">
        <v>40544</v>
      </c>
    </row>
    <row r="16" spans="1:3" x14ac:dyDescent="0.3">
      <c r="A16" t="s">
        <v>16</v>
      </c>
      <c r="B16" t="s">
        <v>53</v>
      </c>
      <c r="C16">
        <v>47536</v>
      </c>
    </row>
    <row r="17" spans="1:3" x14ac:dyDescent="0.3">
      <c r="A17" t="s">
        <v>17</v>
      </c>
      <c r="B17" t="s">
        <v>53</v>
      </c>
      <c r="C17">
        <v>40014</v>
      </c>
    </row>
    <row r="18" spans="1:3" x14ac:dyDescent="0.3">
      <c r="A18" t="s">
        <v>18</v>
      </c>
      <c r="B18" t="s">
        <v>53</v>
      </c>
      <c r="C18">
        <v>39748</v>
      </c>
    </row>
    <row r="19" spans="1:3" x14ac:dyDescent="0.3">
      <c r="A19" t="s">
        <v>19</v>
      </c>
      <c r="B19" t="s">
        <v>53</v>
      </c>
      <c r="C19">
        <v>52945</v>
      </c>
    </row>
    <row r="20" spans="1:3" x14ac:dyDescent="0.3">
      <c r="A20" t="s">
        <v>20</v>
      </c>
      <c r="B20" t="s">
        <v>53</v>
      </c>
      <c r="C20">
        <v>52461</v>
      </c>
    </row>
    <row r="21" spans="1:3" x14ac:dyDescent="0.3">
      <c r="A21" t="s">
        <v>21</v>
      </c>
      <c r="B21" t="s">
        <v>53</v>
      </c>
      <c r="C21">
        <v>46420</v>
      </c>
    </row>
    <row r="22" spans="1:3" x14ac:dyDescent="0.3">
      <c r="A22" t="s">
        <v>22</v>
      </c>
      <c r="B22" t="s">
        <v>53</v>
      </c>
      <c r="C22">
        <v>51154</v>
      </c>
    </row>
    <row r="23" spans="1:3" x14ac:dyDescent="0.3">
      <c r="A23" t="s">
        <v>23</v>
      </c>
      <c r="B23" t="s">
        <v>53</v>
      </c>
      <c r="C23">
        <v>44321</v>
      </c>
    </row>
    <row r="24" spans="1:3" x14ac:dyDescent="0.3">
      <c r="A24" t="s">
        <v>24</v>
      </c>
      <c r="B24" t="s">
        <v>53</v>
      </c>
      <c r="C24">
        <v>41952</v>
      </c>
    </row>
    <row r="25" spans="1:3" x14ac:dyDescent="0.3">
      <c r="A25" t="s">
        <v>25</v>
      </c>
      <c r="B25" t="s">
        <v>53</v>
      </c>
      <c r="C25">
        <v>43663</v>
      </c>
    </row>
    <row r="26" spans="1:3" x14ac:dyDescent="0.3">
      <c r="A26" t="s">
        <v>26</v>
      </c>
      <c r="B26" t="s">
        <v>53</v>
      </c>
      <c r="C26">
        <v>43232</v>
      </c>
    </row>
    <row r="27" spans="1:3" x14ac:dyDescent="0.3">
      <c r="A27" t="s">
        <v>27</v>
      </c>
      <c r="B27" t="s">
        <v>53</v>
      </c>
      <c r="C27">
        <v>42529</v>
      </c>
    </row>
    <row r="28" spans="1:3" x14ac:dyDescent="0.3">
      <c r="A28" t="s">
        <v>28</v>
      </c>
      <c r="B28" t="s">
        <v>53</v>
      </c>
      <c r="C28">
        <v>44344</v>
      </c>
    </row>
    <row r="29" spans="1:3" x14ac:dyDescent="0.3">
      <c r="A29" t="s">
        <v>29</v>
      </c>
      <c r="B29" t="s">
        <v>53</v>
      </c>
      <c r="C29">
        <v>50545</v>
      </c>
    </row>
    <row r="30" spans="1:3" x14ac:dyDescent="0.3">
      <c r="A30" t="s">
        <v>30</v>
      </c>
      <c r="B30" t="s">
        <v>53</v>
      </c>
      <c r="C30">
        <v>41763</v>
      </c>
    </row>
    <row r="31" spans="1:3" x14ac:dyDescent="0.3">
      <c r="A31" t="s">
        <v>31</v>
      </c>
      <c r="B31" t="s">
        <v>53</v>
      </c>
      <c r="C31">
        <v>52993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INVENTORY TURNOVER ANALYSIS</vt:lpstr>
      <vt:lpstr>AVG STOCK LEVEL</vt:lpstr>
      <vt:lpstr>Inventory Age (based on FIFO as</vt:lpstr>
      <vt:lpstr>LOW INVENTORY DETECTION</vt:lpstr>
      <vt:lpstr>STOCK LEVEL CALCULATION</vt:lpstr>
      <vt:lpstr>Stockout Rate (0 stock days per</vt:lpstr>
      <vt:lpstr>Insight 1 Fast-Moving Products </vt:lpstr>
      <vt:lpstr>analysed sales by seasons</vt:lpstr>
      <vt:lpstr>Most Profitable Season for Each</vt:lpstr>
      <vt:lpstr>Overstocked Products (Slow-Movi</vt:lpstr>
      <vt:lpstr>use PSDto forecast futuredemand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SANIKA HATEKAR</dc:creator>
  <cp:lastModifiedBy>SANIKA HATEKAR</cp:lastModifiedBy>
  <dcterms:created xsi:type="dcterms:W3CDTF">2025-06-24T19:54:11Z</dcterms:created>
  <dcterms:modified xsi:type="dcterms:W3CDTF">2025-06-26T04:24:30Z</dcterms:modified>
</cp:coreProperties>
</file>