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20" yWindow="20" windowWidth="19440" windowHeight="11640" tabRatio="776"/>
  </bookViews>
  <sheets>
    <sheet name="field data" sheetId="1" r:id="rId1"/>
    <sheet name="elem chem" sheetId="2" r:id="rId2"/>
    <sheet name="AMS" sheetId="3" r:id="rId3"/>
    <sheet name="WS3_Dissol blk5233" sheetId="5" r:id="rId4"/>
    <sheet name="WS3_Dissol blk5234" sheetId="7" r:id="rId5"/>
    <sheet name="WS3_Dissol blk5235" sheetId="8" r:id="rId6"/>
    <sheet name="Sheet3" sheetId="6" r:id="rId7"/>
  </sheets>
  <externalReferences>
    <externalReference r:id="rId8"/>
    <externalReference r:id="rId9"/>
    <externalReference r:id="rId10"/>
  </externalReferences>
  <definedNames>
    <definedName name="AgCl1" localSheetId="4">[2]WS7_Weigh_Wrap!$C$20</definedName>
    <definedName name="AgCl1" localSheetId="5">[3]WS7_Weigh_Wrap!$C$20</definedName>
    <definedName name="AgCl1">[1]WS7_Weigh_Wrap!$C$20</definedName>
    <definedName name="AgCl2" localSheetId="4">[2]WS7_Weigh_Wrap!$D$20</definedName>
    <definedName name="AgCl2" localSheetId="5">[3]WS7_Weigh_Wrap!$D$20</definedName>
    <definedName name="AgCl2">[1]WS7_Weigh_Wrap!$D$20</definedName>
    <definedName name="AgCl3" localSheetId="4">[2]WS7_Weigh_Wrap!$E$20</definedName>
    <definedName name="AgCl3" localSheetId="5">[3]WS7_Weigh_Wrap!$E$20</definedName>
    <definedName name="AgCl3">[1]WS7_Weigh_Wrap!$E$20</definedName>
    <definedName name="AgCl4" localSheetId="4">[2]WS7_Weigh_Wrap!$F$20</definedName>
    <definedName name="AgCl4" localSheetId="5">[3]WS7_Weigh_Wrap!$F$20</definedName>
    <definedName name="AgCl4">[1]WS7_Weigh_Wrap!$F$20</definedName>
    <definedName name="AgCl5" localSheetId="4">[2]WS7_Weigh_Wrap!$G$20</definedName>
    <definedName name="AgCl5" localSheetId="5">[3]WS7_Weigh_Wrap!$G$20</definedName>
    <definedName name="AgCl5">[1]WS7_Weigh_Wrap!$G$20</definedName>
    <definedName name="AgCl6" localSheetId="4">[2]WS7_Weigh_Wrap!$H$20</definedName>
    <definedName name="AgCl6" localSheetId="5">[3]WS7_Weigh_Wrap!$H$20</definedName>
    <definedName name="AgCl6">[1]WS7_Weigh_Wrap!$H$20</definedName>
    <definedName name="AgCl7" localSheetId="4">[2]WS7_Weigh_Wrap!$I$20</definedName>
    <definedName name="AgCl7" localSheetId="5">[3]WS7_Weigh_Wrap!$I$20</definedName>
    <definedName name="AgCl7">[1]WS7_Weigh_Wrap!$I$20</definedName>
    <definedName name="AgCl8" localSheetId="4">[2]WS7_Weigh_Wrap!$J$20</definedName>
    <definedName name="AgCl8" localSheetId="5">[3]WS7_Weigh_Wrap!$J$20</definedName>
    <definedName name="AgCl8">[1]WS7_Weigh_Wrap!$J$20</definedName>
    <definedName name="Bottle1" localSheetId="4">'WS3_Dissol blk5234'!$C$8</definedName>
    <definedName name="Bottle1" localSheetId="5">'WS3_Dissol blk5235'!$C$8</definedName>
    <definedName name="Bottle1">'WS3_Dissol blk5233'!$C$8</definedName>
    <definedName name="Bottle2" localSheetId="4">'WS3_Dissol blk5234'!$D$8</definedName>
    <definedName name="Bottle2" localSheetId="5">'WS3_Dissol blk5235'!$D$8</definedName>
    <definedName name="Bottle2">'WS3_Dissol blk5233'!$D$8</definedName>
    <definedName name="Bottle3" localSheetId="4">'WS3_Dissol blk5234'!$E$8</definedName>
    <definedName name="Bottle3" localSheetId="5">'WS3_Dissol blk5235'!$E$8</definedName>
    <definedName name="Bottle3">'WS3_Dissol blk5233'!$E$8</definedName>
    <definedName name="Bottle4" localSheetId="4">'WS3_Dissol blk5234'!$F$8</definedName>
    <definedName name="Bottle4" localSheetId="5">'WS3_Dissol blk5235'!$F$8</definedName>
    <definedName name="Bottle4">'WS3_Dissol blk5233'!$F$8</definedName>
    <definedName name="Bottle5" localSheetId="4">'WS3_Dissol blk5234'!$G$8</definedName>
    <definedName name="Bottle5" localSheetId="5">'WS3_Dissol blk5235'!$G$8</definedName>
    <definedName name="Bottle5">'WS3_Dissol blk5233'!$G$8</definedName>
    <definedName name="Bottle6" localSheetId="4">'WS3_Dissol blk5234'!$H$8</definedName>
    <definedName name="Bottle6" localSheetId="5">'WS3_Dissol blk5235'!$H$8</definedName>
    <definedName name="Bottle6">'WS3_Dissol blk5233'!$H$8</definedName>
    <definedName name="Bottle7" localSheetId="4">'WS3_Dissol blk5234'!$I$8</definedName>
    <definedName name="Bottle7" localSheetId="5">'WS3_Dissol blk5235'!$I$8</definedName>
    <definedName name="Bottle7">'WS3_Dissol blk5233'!$I$8</definedName>
    <definedName name="Bottle8" localSheetId="4">'WS3_Dissol blk5234'!$J$8</definedName>
    <definedName name="Bottle8" localSheetId="5">'WS3_Dissol blk5235'!$J$8</definedName>
    <definedName name="Bottle8">'WS3_Dissol blk5233'!$J$8</definedName>
    <definedName name="Chemist" localSheetId="4">'WS3_Dissol blk5234'!$C$6</definedName>
    <definedName name="Chemist" localSheetId="5">'WS3_Dissol blk5235'!$C$6</definedName>
    <definedName name="Chemist">'WS3_Dissol blk5233'!$C$6</definedName>
    <definedName name="NewfID1" localSheetId="4">'WS3_Dissol blk5234'!$C$9</definedName>
    <definedName name="NewfID1" localSheetId="5">'WS3_Dissol blk5235'!$C$9</definedName>
    <definedName name="NewfID1">'WS3_Dissol blk5233'!$C$9</definedName>
    <definedName name="NewfID2" localSheetId="4">'WS3_Dissol blk5234'!$D$9</definedName>
    <definedName name="NewfID2" localSheetId="5">'WS3_Dissol blk5235'!$D$9</definedName>
    <definedName name="NewfID2">'WS3_Dissol blk5233'!$D$9</definedName>
    <definedName name="NewfID3" localSheetId="4">'WS3_Dissol blk5234'!$E$9</definedName>
    <definedName name="NewfID3" localSheetId="5">'WS3_Dissol blk5235'!$E$9</definedName>
    <definedName name="NewfID3">'WS3_Dissol blk5233'!$E$9</definedName>
    <definedName name="NewfID4" localSheetId="4">'WS3_Dissol blk5234'!$F$9</definedName>
    <definedName name="NewfID4" localSheetId="5">'WS3_Dissol blk5235'!$F$9</definedName>
    <definedName name="NewfID4">'WS3_Dissol blk5233'!$F$9</definedName>
    <definedName name="NewfID5" localSheetId="4">'WS3_Dissol blk5234'!$G$9</definedName>
    <definedName name="NewfID5" localSheetId="5">'WS3_Dissol blk5235'!$G$9</definedName>
    <definedName name="NewfID5">'WS3_Dissol blk5233'!$G$9</definedName>
    <definedName name="NewfID6" localSheetId="4">'WS3_Dissol blk5234'!$H$9</definedName>
    <definedName name="NewfID6" localSheetId="5">'WS3_Dissol blk5235'!$H$9</definedName>
    <definedName name="NewfID6">'WS3_Dissol blk5233'!$H$9</definedName>
    <definedName name="NewfID7" localSheetId="4">'WS3_Dissol blk5234'!$I$9</definedName>
    <definedName name="NewfID7" localSheetId="5">'WS3_Dissol blk5235'!$I$9</definedName>
    <definedName name="NewfID7">'WS3_Dissol blk5233'!$I$9</definedName>
    <definedName name="NewfID8" localSheetId="4">'WS3_Dissol blk5234'!$J$9</definedName>
    <definedName name="NewfID8" localSheetId="5">'WS3_Dissol blk5235'!$J$9</definedName>
    <definedName name="NewfID8">'WS3_Dissol blk5233'!$J$9</definedName>
    <definedName name="_xlnm.Print_Area" localSheetId="3">'WS3_Dissol blk5233'!$A$1:$J$37</definedName>
    <definedName name="_xlnm.Print_Area" localSheetId="4">'WS3_Dissol blk5234'!$A$1:$J$37</definedName>
    <definedName name="_xlnm.Print_Area" localSheetId="5">'WS3_Dissol blk5235'!$A$1:$J$37</definedName>
    <definedName name="SampleID1" localSheetId="4">'WS3_Dissol blk5234'!$C$10</definedName>
    <definedName name="SampleID1" localSheetId="5">'WS3_Dissol blk5235'!$C$10</definedName>
    <definedName name="SampleID1">'WS3_Dissol blk5233'!$C$10</definedName>
    <definedName name="SampleID2" localSheetId="4">'WS3_Dissol blk5234'!$D$10</definedName>
    <definedName name="SampleID2" localSheetId="5">'WS3_Dissol blk5235'!$D$10</definedName>
    <definedName name="SampleID2">'WS3_Dissol blk5233'!$D$10</definedName>
    <definedName name="SampleID3" localSheetId="4">'WS3_Dissol blk5234'!$E$10</definedName>
    <definedName name="SampleID3" localSheetId="5">'WS3_Dissol blk5235'!$E$10</definedName>
    <definedName name="SampleID3">'WS3_Dissol blk5233'!$E$10</definedName>
    <definedName name="SampleID4" localSheetId="4">'WS3_Dissol blk5234'!$F$10</definedName>
    <definedName name="SampleID4" localSheetId="5">'WS3_Dissol blk5235'!$F$10</definedName>
    <definedName name="SampleID4">'WS3_Dissol blk5233'!$F$10</definedName>
    <definedName name="SampleID5" localSheetId="4">'WS3_Dissol blk5234'!$G$10</definedName>
    <definedName name="SampleID5" localSheetId="5">'WS3_Dissol blk5235'!$G$10</definedName>
    <definedName name="SampleID5">'WS3_Dissol blk5233'!$G$10</definedName>
    <definedName name="SampleID6" localSheetId="4">'WS3_Dissol blk5234'!$H$10</definedName>
    <definedName name="SampleID6" localSheetId="5">'WS3_Dissol blk5235'!$H$10</definedName>
    <definedName name="SampleID6">'WS3_Dissol blk5233'!$H$10</definedName>
    <definedName name="SampleID7" localSheetId="4">'WS3_Dissol blk5234'!$I$10</definedName>
    <definedName name="SampleID7" localSheetId="5">'WS3_Dissol blk5235'!$I$10</definedName>
    <definedName name="SampleID7">'WS3_Dissol blk5233'!$I$10</definedName>
    <definedName name="SampleID8" localSheetId="4">'WS3_Dissol blk5234'!$J$10</definedName>
    <definedName name="SampleID8" localSheetId="5">'WS3_Dissol blk5235'!$J$10</definedName>
    <definedName name="SampleID8">'WS3_Dissol blk5233'!$J$10</definedName>
    <definedName name="vessel" localSheetId="4">'WS3_Dissol blk5234'!#REF!</definedName>
    <definedName name="vessel" localSheetId="5">'WS3_Dissol blk5235'!#REF!</definedName>
    <definedName name="vessel">'WS3_Dissol blk5233'!#REF!</definedName>
    <definedName name="Vessel1" localSheetId="4">'WS3_Dissol blk5234'!#REF!</definedName>
    <definedName name="Vessel1" localSheetId="5">'WS3_Dissol blk5235'!#REF!</definedName>
    <definedName name="Vessel1">'WS3_Dissol blk5233'!#REF!</definedName>
    <definedName name="Vessel2" localSheetId="4">'WS3_Dissol blk5234'!#REF!</definedName>
    <definedName name="Vessel2" localSheetId="5">'WS3_Dissol blk5235'!#REF!</definedName>
    <definedName name="Vessel2">'WS3_Dissol blk5233'!#REF!</definedName>
    <definedName name="Vessel3" localSheetId="4">'WS3_Dissol blk5234'!#REF!</definedName>
    <definedName name="Vessel3" localSheetId="5">'WS3_Dissol blk5235'!#REF!</definedName>
    <definedName name="Vessel3">'WS3_Dissol blk5233'!#REF!</definedName>
    <definedName name="Vessel4" localSheetId="4">'WS3_Dissol blk5234'!#REF!</definedName>
    <definedName name="Vessel4" localSheetId="5">'WS3_Dissol blk5235'!#REF!</definedName>
    <definedName name="Vessel4">'WS3_Dissol blk5233'!#REF!</definedName>
    <definedName name="Vessel5" localSheetId="4">'WS3_Dissol blk5234'!#REF!</definedName>
    <definedName name="Vessel5" localSheetId="5">'WS3_Dissol blk5235'!#REF!</definedName>
    <definedName name="Vessel5">'WS3_Dissol blk5233'!#REF!</definedName>
    <definedName name="Vessel6" localSheetId="4">'WS3_Dissol blk5234'!#REF!</definedName>
    <definedName name="Vessel6" localSheetId="5">'WS3_Dissol blk5235'!#REF!</definedName>
    <definedName name="Vessel6">'WS3_Dissol blk5233'!#REF!</definedName>
    <definedName name="Vessel7" localSheetId="4">'WS3_Dissol blk5234'!#REF!</definedName>
    <definedName name="Vessel7" localSheetId="5">'WS3_Dissol blk5235'!#REF!</definedName>
    <definedName name="Vessel7">'WS3_Dissol blk5233'!#REF!</definedName>
    <definedName name="Vessel8" localSheetId="4">'WS3_Dissol blk5234'!#REF!</definedName>
    <definedName name="Vessel8" localSheetId="5">'WS3_Dissol blk5235'!#REF!</definedName>
    <definedName name="Vessel8">'WS3_Dissol blk5233'!#REF!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9" i="1"/>
  <c r="S10" i="1"/>
  <c r="S11" i="1"/>
  <c r="S12" i="1"/>
  <c r="S13" i="1"/>
  <c r="S14" i="1"/>
  <c r="S16" i="1"/>
  <c r="S17" i="1"/>
  <c r="S18" i="1"/>
  <c r="S19" i="1"/>
  <c r="S2" i="1"/>
</calcChain>
</file>

<file path=xl/comments1.xml><?xml version="1.0" encoding="utf-8"?>
<comments xmlns="http://schemas.openxmlformats.org/spreadsheetml/2006/main">
  <authors>
    <author>Richard</author>
  </authors>
  <commentList>
    <comment ref="O18" authorId="0">
      <text>
        <r>
          <rPr>
            <b/>
            <sz val="8"/>
            <color indexed="81"/>
            <rFont val="Tahoma"/>
            <family val="2"/>
          </rPr>
          <t>Richard: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Richard: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<sst xmlns="http://schemas.openxmlformats.org/spreadsheetml/2006/main" count="420" uniqueCount="186">
  <si>
    <t>sample</t>
  </si>
  <si>
    <t>lat</t>
  </si>
  <si>
    <t>lon</t>
  </si>
  <si>
    <t>depth</t>
  </si>
  <si>
    <t>KF PIT 1 SAMPLE 1</t>
  </si>
  <si>
    <t>31.24953 N</t>
  </si>
  <si>
    <t>80.70887 E</t>
  </si>
  <si>
    <t>4622 m</t>
  </si>
  <si>
    <t>KF PIT 1 SAMPLE 2</t>
  </si>
  <si>
    <t>KF PIT 1 SAMPLE 3</t>
  </si>
  <si>
    <t>KF PIT 1 SAMPLE 4</t>
  </si>
  <si>
    <t>KF PIT 1 SAMPLE 5</t>
  </si>
  <si>
    <t>KF PIT 1 SAMPLE 6</t>
  </si>
  <si>
    <t>KF PIT 2 SAMPLE 1</t>
  </si>
  <si>
    <t>31.25353 N</t>
  </si>
  <si>
    <t>80.70930 E</t>
  </si>
  <si>
    <t>4607 m</t>
  </si>
  <si>
    <t>KF PIT 2 SAMPLE 2</t>
  </si>
  <si>
    <t>KF PIT 2 SAMPLE 3</t>
  </si>
  <si>
    <t>KF PIT 2 SAMPLE 4</t>
  </si>
  <si>
    <t>KF PIT 2 SAMPLE 5</t>
  </si>
  <si>
    <t>KF PIT 2 SAMPLE 6</t>
  </si>
  <si>
    <t>KF PIT 3 SAMPLE 3</t>
  </si>
  <si>
    <t>31.25440 N</t>
  </si>
  <si>
    <t>80.70806 E</t>
  </si>
  <si>
    <t>4601 m</t>
  </si>
  <si>
    <t>KF PIT 3 SAMPLE 4</t>
  </si>
  <si>
    <t>KF PIT 3 SAMPLE 5</t>
  </si>
  <si>
    <t>KF PIT 3 SAMPLE 6</t>
  </si>
  <si>
    <t>sieved</t>
  </si>
  <si>
    <t>x</t>
  </si>
  <si>
    <t>&gt; 2 mm</t>
  </si>
  <si>
    <t>1.19-0.71 mm</t>
  </si>
  <si>
    <t>0.71-0.5 mm</t>
  </si>
  <si>
    <t>0.15 mm separation</t>
  </si>
  <si>
    <t>0.5-0.355 mm</t>
  </si>
  <si>
    <t>0.355-0.25 mm</t>
  </si>
  <si>
    <t>0.25-0.15 mm</t>
  </si>
  <si>
    <t>&lt; 0.15</t>
  </si>
  <si>
    <t>2-1.19 mm</t>
  </si>
  <si>
    <t>total</t>
  </si>
  <si>
    <t>133-139</t>
  </si>
  <si>
    <t>112-115</t>
  </si>
  <si>
    <t>62-70</t>
  </si>
  <si>
    <t>85-92</t>
  </si>
  <si>
    <t>157-160</t>
  </si>
  <si>
    <t>197-190</t>
  </si>
  <si>
    <t>58-51</t>
  </si>
  <si>
    <t>68-61</t>
  </si>
  <si>
    <t>127-132</t>
  </si>
  <si>
    <t>86-80</t>
  </si>
  <si>
    <t>192-186</t>
  </si>
  <si>
    <t>-</t>
  </si>
  <si>
    <t>30 g mixed</t>
  </si>
  <si>
    <t xml:space="preserve"> </t>
  </si>
  <si>
    <t>5282W</t>
  </si>
  <si>
    <t>&lt;10</t>
  </si>
  <si>
    <t>5283W</t>
  </si>
  <si>
    <t>5284W</t>
  </si>
  <si>
    <t>5285W</t>
  </si>
  <si>
    <t>5286W</t>
  </si>
  <si>
    <t>5287W</t>
  </si>
  <si>
    <t>5288W</t>
  </si>
  <si>
    <t>5289W</t>
  </si>
  <si>
    <t>5290W</t>
  </si>
  <si>
    <t>5291W</t>
  </si>
  <si>
    <t>5292W</t>
  </si>
  <si>
    <t>&lt; 0.01</t>
  </si>
  <si>
    <t>5293W</t>
  </si>
  <si>
    <t>5294W</t>
  </si>
  <si>
    <t>5295W</t>
  </si>
  <si>
    <t>5296W</t>
  </si>
  <si>
    <t>5297W</t>
  </si>
  <si>
    <t>whole , before leacging</t>
  </si>
  <si>
    <t>Spiking</t>
  </si>
  <si>
    <t>Mass for dissolution</t>
  </si>
  <si>
    <t>Carrier [g]</t>
  </si>
  <si>
    <t>Carrier ID</t>
  </si>
  <si>
    <t>Carrier Conc (35Cl)</t>
  </si>
  <si>
    <t>Sample</t>
  </si>
  <si>
    <t xml:space="preserve">Sample field ID </t>
  </si>
  <si>
    <t>sample note</t>
  </si>
  <si>
    <t>[g] (±0.1mg)</t>
  </si>
  <si>
    <t>(±0.1mg)</t>
  </si>
  <si>
    <t>Cl-35</t>
  </si>
  <si>
    <t>(mg 35Cl/g carrier)</t>
  </si>
  <si>
    <t>CaO</t>
  </si>
  <si>
    <t>K2O</t>
  </si>
  <si>
    <t>TiO2</t>
  </si>
  <si>
    <t>Fe2O3</t>
  </si>
  <si>
    <t>Cl ppm</t>
  </si>
  <si>
    <t>SiO2</t>
  </si>
  <si>
    <t>Na2O</t>
  </si>
  <si>
    <t>MgO</t>
  </si>
  <si>
    <t>Al2O3</t>
  </si>
  <si>
    <t>P2O5</t>
  </si>
  <si>
    <t>LOI</t>
  </si>
  <si>
    <t>CO2</t>
  </si>
  <si>
    <t>MnO</t>
  </si>
  <si>
    <t>Cr2O3</t>
  </si>
  <si>
    <t>V2O5</t>
  </si>
  <si>
    <t>Sum</t>
  </si>
  <si>
    <t xml:space="preserve">U </t>
  </si>
  <si>
    <t>Th</t>
  </si>
  <si>
    <t>Gd</t>
  </si>
  <si>
    <t>Sm</t>
  </si>
  <si>
    <t>Li</t>
  </si>
  <si>
    <t>B</t>
  </si>
  <si>
    <t>A</t>
  </si>
  <si>
    <t>Sampleid</t>
  </si>
  <si>
    <t>sampleName</t>
  </si>
  <si>
    <t>aliquot</t>
  </si>
  <si>
    <t>nuclide</t>
  </si>
  <si>
    <t>AMS on</t>
  </si>
  <si>
    <t>Error (E-15)</t>
  </si>
  <si>
    <t>35Cl/37Cl</t>
  </si>
  <si>
    <t>Error</t>
  </si>
  <si>
    <t>5=cl</t>
  </si>
  <si>
    <t>Ratio in sci notation</t>
  </si>
  <si>
    <t>36Cl/Cl Ratio (E-15)</t>
  </si>
  <si>
    <t>BLANK</t>
  </si>
  <si>
    <t>SAVE AS:</t>
  </si>
  <si>
    <t>C:/Chemistry/Cl_CHEM_WK</t>
  </si>
  <si>
    <t>YYMMDD</t>
  </si>
  <si>
    <t>.xls</t>
  </si>
  <si>
    <t>then PRINT</t>
  </si>
  <si>
    <t>WS3_Dissolution</t>
  </si>
  <si>
    <t>This worksheet outlines the steps for dissolving the sample and adding Cl carrier.</t>
  </si>
  <si>
    <t>JG/GY</t>
  </si>
  <si>
    <t xml:space="preserve"> form:mm/dd/yy</t>
  </si>
  <si>
    <t>Chemist:</t>
  </si>
  <si>
    <t>Date:</t>
  </si>
  <si>
    <t>CNEF ID</t>
  </si>
  <si>
    <t>Sample ID</t>
  </si>
  <si>
    <t>KF pit1-S1</t>
  </si>
  <si>
    <t>KF PIT1-S2</t>
  </si>
  <si>
    <t>KF PIT1-S3</t>
  </si>
  <si>
    <t>KF PIT1-S4</t>
  </si>
  <si>
    <t>KF PIT1-S5</t>
  </si>
  <si>
    <t>KF PIT1-S6</t>
  </si>
  <si>
    <t xml:space="preserve">Blank for KF pit1 </t>
  </si>
  <si>
    <t>MAQ-006</t>
  </si>
  <si>
    <t>Chlorine Carrier ID</t>
  </si>
  <si>
    <t>Carrier ID 20120620 0.796mg/ml Cl-35</t>
  </si>
  <si>
    <t>Cl-Carrier-1</t>
  </si>
  <si>
    <t>(tare balance after each measurement)</t>
  </si>
  <si>
    <t>Mass [40 g] sample</t>
  </si>
  <si>
    <t>Aliquot (Major, Trace)</t>
  </si>
  <si>
    <t>148.7188  g</t>
  </si>
  <si>
    <t>Mass pipette</t>
  </si>
  <si>
    <t>20.0000  g</t>
  </si>
  <si>
    <t>Pipette + carrier</t>
  </si>
  <si>
    <t>1.0147 g</t>
  </si>
  <si>
    <t>Pipette after adding carrier</t>
  </si>
  <si>
    <t xml:space="preserve">Mass Cl Carrier </t>
  </si>
  <si>
    <r>
      <t></t>
    </r>
    <r>
      <rPr>
        <sz val="8"/>
        <rFont val="Helvetica"/>
      </rPr>
      <t>1</t>
    </r>
  </si>
  <si>
    <t>Add 60 ml conc. HF and 40 ml 2M HNO3 per 40g of sample</t>
  </si>
  <si>
    <r>
      <t></t>
    </r>
    <r>
      <rPr>
        <sz val="8"/>
        <rFont val="Helvetica"/>
      </rPr>
      <t>4</t>
    </r>
    <r>
      <rPr>
        <sz val="10"/>
        <rFont val="Arial"/>
        <family val="2"/>
      </rPr>
      <t/>
    </r>
  </si>
  <si>
    <t>Record Date end</t>
  </si>
  <si>
    <r>
      <t></t>
    </r>
    <r>
      <rPr>
        <sz val="8"/>
        <rFont val="Helvetica"/>
      </rPr>
      <t>2</t>
    </r>
  </si>
  <si>
    <r>
      <t>Heat Hotplate at 80</t>
    </r>
    <r>
      <rPr>
        <vertAlign val="superscript"/>
        <sz val="14"/>
        <rFont val="Helvetica"/>
        <family val="2"/>
      </rPr>
      <t>o</t>
    </r>
    <r>
      <rPr>
        <sz val="14"/>
        <rFont val="Helvetica"/>
        <family val="2"/>
      </rPr>
      <t xml:space="preserve"> C surface until sample dissolves</t>
    </r>
  </si>
  <si>
    <r>
      <t></t>
    </r>
    <r>
      <rPr>
        <sz val="8"/>
        <rFont val="Helvetica"/>
      </rPr>
      <t>3</t>
    </r>
    <r>
      <rPr>
        <sz val="10"/>
        <rFont val="Arial"/>
        <family val="2"/>
      </rPr>
      <t/>
    </r>
  </si>
  <si>
    <t>Add  more HF if needed, record amount added below</t>
  </si>
  <si>
    <r>
      <t></t>
    </r>
    <r>
      <rPr>
        <sz val="8"/>
        <rFont val="Helvetica"/>
      </rPr>
      <t>5</t>
    </r>
    <r>
      <rPr>
        <sz val="10"/>
        <rFont val="Arial"/>
        <family val="2"/>
      </rPr>
      <t/>
    </r>
  </si>
  <si>
    <t>Let cool</t>
  </si>
  <si>
    <t>Date</t>
  </si>
  <si>
    <t>HF added</t>
  </si>
  <si>
    <t>HNO3 added</t>
  </si>
  <si>
    <t>(2M)</t>
  </si>
  <si>
    <t>Comments</t>
  </si>
  <si>
    <t xml:space="preserve">This Use SILICATES procedure </t>
  </si>
  <si>
    <t xml:space="preserve">GY </t>
  </si>
  <si>
    <t>KF Pit2-S1</t>
  </si>
  <si>
    <t>KF Pit2-S2</t>
  </si>
  <si>
    <t>KF Pit2-S3</t>
  </si>
  <si>
    <t>KF Pit2-S4</t>
  </si>
  <si>
    <t>KF Pit2-S5</t>
  </si>
  <si>
    <t>KF Pit2-S6</t>
  </si>
  <si>
    <t>Blank for 20120802</t>
  </si>
  <si>
    <t>GY</t>
  </si>
  <si>
    <t>Aug 3 2012</t>
  </si>
  <si>
    <t>KF Pit3-S3</t>
  </si>
  <si>
    <t>KF Pit3-S4</t>
  </si>
  <si>
    <t>KF Pit3-S5</t>
  </si>
  <si>
    <t>KF Pit3-S6</t>
  </si>
  <si>
    <t>Blank 20120803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</si>
</sst>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"/>
    <numFmt numFmtId="166" formatCode="0.0000;[Red]0.00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name val="Helvetica"/>
      <family val="2"/>
    </font>
    <font>
      <b/>
      <sz val="14"/>
      <name val="Helvetica"/>
      <family val="2"/>
    </font>
    <font>
      <b/>
      <sz val="14"/>
      <color indexed="10"/>
      <name val="Helvetica"/>
      <family val="2"/>
    </font>
    <font>
      <b/>
      <sz val="10"/>
      <color indexed="10"/>
      <name val="Helvetica"/>
    </font>
    <font>
      <b/>
      <sz val="14"/>
      <color indexed="49"/>
      <name val="Helvetica"/>
    </font>
    <font>
      <sz val="22"/>
      <name val="Helvetica"/>
      <family val="2"/>
    </font>
    <font>
      <b/>
      <i/>
      <sz val="12"/>
      <name val="Helvetica"/>
      <family val="2"/>
    </font>
    <font>
      <sz val="14"/>
      <name val="Helvetica"/>
      <family val="2"/>
    </font>
    <font>
      <sz val="7"/>
      <color indexed="12"/>
      <name val="Small Fonts"/>
      <family val="2"/>
    </font>
    <font>
      <b/>
      <sz val="11"/>
      <name val="Helvetica"/>
      <family val="2"/>
    </font>
    <font>
      <b/>
      <sz val="12"/>
      <name val="Helvetica"/>
      <family val="2"/>
    </font>
    <font>
      <b/>
      <sz val="10"/>
      <name val="Helvetica"/>
    </font>
    <font>
      <sz val="8"/>
      <name val="Arial"/>
      <family val="2"/>
    </font>
    <font>
      <sz val="8"/>
      <color indexed="12"/>
      <name val="Times"/>
      <family val="1"/>
    </font>
    <font>
      <sz val="20"/>
      <name val="Helvetica"/>
      <family val="2"/>
    </font>
    <font>
      <sz val="8"/>
      <name val="Helvetica"/>
    </font>
    <font>
      <vertAlign val="superscript"/>
      <sz val="14"/>
      <name val="Helvetica"/>
      <family val="2"/>
    </font>
    <font>
      <sz val="12"/>
      <name val="Helvetica"/>
      <family val="2"/>
    </font>
    <font>
      <sz val="5"/>
      <name val="Times New Roman"/>
      <family val="1"/>
    </font>
    <font>
      <sz val="6"/>
      <name val="Times New Roman"/>
      <family val="1"/>
    </font>
    <font>
      <b/>
      <sz val="16"/>
      <color rgb="FFFF0000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5" fillId="3" borderId="0" xfId="1" applyFont="1" applyFill="1"/>
    <xf numFmtId="0" fontId="6" fillId="3" borderId="0" xfId="1" applyFont="1" applyFill="1" applyAlignment="1">
      <alignment horizontal="right"/>
    </xf>
    <xf numFmtId="0" fontId="7" fillId="3" borderId="0" xfId="1" applyFont="1" applyFill="1" applyAlignment="1">
      <alignment horizontal="right"/>
    </xf>
    <xf numFmtId="0" fontId="8" fillId="3" borderId="0" xfId="1" applyFont="1" applyFill="1" applyAlignment="1">
      <alignment horizontal="right"/>
    </xf>
    <xf numFmtId="14" fontId="8" fillId="3" borderId="0" xfId="1" applyNumberFormat="1" applyFont="1" applyFill="1" applyAlignment="1">
      <alignment horizontal="left"/>
    </xf>
    <xf numFmtId="0" fontId="8" fillId="3" borderId="0" xfId="1" applyFont="1" applyFill="1"/>
    <xf numFmtId="0" fontId="9" fillId="3" borderId="0" xfId="1" applyFont="1" applyFill="1" applyProtection="1"/>
    <xf numFmtId="0" fontId="5" fillId="0" borderId="0" xfId="1" applyFont="1" applyFill="1"/>
    <xf numFmtId="0" fontId="10" fillId="3" borderId="0" xfId="1" applyFont="1" applyFill="1" applyAlignment="1">
      <alignment horizontal="center"/>
    </xf>
    <xf numFmtId="0" fontId="1" fillId="3" borderId="0" xfId="1" applyFill="1"/>
    <xf numFmtId="0" fontId="1" fillId="0" borderId="0" xfId="1" applyFill="1"/>
    <xf numFmtId="0" fontId="11" fillId="3" borderId="0" xfId="1" applyFont="1" applyFill="1"/>
    <xf numFmtId="0" fontId="12" fillId="3" borderId="0" xfId="1" applyFont="1" applyFill="1"/>
    <xf numFmtId="0" fontId="13" fillId="3" borderId="0" xfId="1" applyFont="1" applyFill="1" applyAlignment="1">
      <alignment horizontal="right"/>
    </xf>
    <xf numFmtId="49" fontId="13" fillId="3" borderId="0" xfId="1" applyNumberFormat="1" applyFont="1" applyFill="1" applyAlignment="1">
      <alignment horizontal="right"/>
    </xf>
    <xf numFmtId="0" fontId="13" fillId="3" borderId="0" xfId="1" applyFont="1" applyFill="1"/>
    <xf numFmtId="49" fontId="12" fillId="4" borderId="1" xfId="1" applyNumberFormat="1" applyFont="1" applyFill="1" applyBorder="1" applyAlignment="1" applyProtection="1">
      <alignment horizontal="center"/>
      <protection locked="0"/>
    </xf>
    <xf numFmtId="0" fontId="6" fillId="3" borderId="0" xfId="1" applyFont="1" applyFill="1"/>
    <xf numFmtId="165" fontId="14" fillId="4" borderId="1" xfId="1" applyNumberFormat="1" applyFont="1" applyFill="1" applyBorder="1" applyAlignment="1" applyProtection="1">
      <alignment horizontal="center"/>
      <protection locked="0"/>
    </xf>
    <xf numFmtId="1" fontId="15" fillId="3" borderId="2" xfId="1" applyNumberFormat="1" applyFont="1" applyFill="1" applyBorder="1" applyAlignment="1">
      <alignment horizontal="center"/>
    </xf>
    <xf numFmtId="1" fontId="15" fillId="3" borderId="3" xfId="1" applyNumberFormat="1" applyFont="1" applyFill="1" applyBorder="1" applyAlignment="1">
      <alignment horizontal="center"/>
    </xf>
    <xf numFmtId="1" fontId="15" fillId="3" borderId="4" xfId="1" applyNumberFormat="1" applyFont="1" applyFill="1" applyBorder="1" applyAlignment="1">
      <alignment horizontal="center"/>
    </xf>
    <xf numFmtId="0" fontId="16" fillId="3" borderId="0" xfId="1" applyFont="1" applyFill="1" applyAlignment="1">
      <alignment horizontal="center"/>
    </xf>
    <xf numFmtId="0" fontId="16" fillId="3" borderId="0" xfId="1" applyFont="1" applyFill="1" applyAlignment="1">
      <alignment horizontal="right"/>
    </xf>
    <xf numFmtId="1" fontId="15" fillId="0" borderId="5" xfId="1" applyNumberFormat="1" applyFont="1" applyFill="1" applyBorder="1" applyAlignment="1" applyProtection="1">
      <alignment horizontal="center" vertical="center"/>
    </xf>
    <xf numFmtId="0" fontId="13" fillId="3" borderId="0" xfId="1" applyFont="1" applyFill="1" applyAlignment="1">
      <alignment horizontal="left"/>
    </xf>
    <xf numFmtId="0" fontId="15" fillId="0" borderId="0" xfId="1" applyFont="1" applyFill="1" applyAlignment="1">
      <alignment horizontal="center"/>
    </xf>
    <xf numFmtId="1" fontId="17" fillId="0" borderId="6" xfId="1" applyNumberFormat="1" applyFont="1" applyFill="1" applyBorder="1" applyAlignment="1" applyProtection="1">
      <alignment horizontal="center" vertical="center"/>
    </xf>
    <xf numFmtId="0" fontId="5" fillId="0" borderId="6" xfId="1" applyFont="1" applyFill="1" applyBorder="1" applyAlignment="1"/>
    <xf numFmtId="0" fontId="5" fillId="0" borderId="6" xfId="1" applyFont="1" applyFill="1" applyBorder="1" applyAlignment="1">
      <alignment horizontal="center"/>
    </xf>
    <xf numFmtId="0" fontId="18" fillId="3" borderId="0" xfId="1" applyFont="1" applyFill="1" applyAlignment="1">
      <alignment horizontal="left"/>
    </xf>
    <xf numFmtId="0" fontId="16" fillId="3" borderId="0" xfId="1" applyFont="1" applyFill="1"/>
    <xf numFmtId="0" fontId="13" fillId="3" borderId="7" xfId="1" applyFont="1" applyFill="1" applyBorder="1" applyAlignment="1">
      <alignment horizontal="center" vertical="center"/>
    </xf>
    <xf numFmtId="166" fontId="5" fillId="0" borderId="6" xfId="1" applyNumberFormat="1" applyFont="1" applyFill="1" applyBorder="1" applyProtection="1">
      <protection locked="0"/>
    </xf>
    <xf numFmtId="0" fontId="5" fillId="0" borderId="6" xfId="1" applyFont="1" applyFill="1" applyBorder="1"/>
    <xf numFmtId="0" fontId="5" fillId="3" borderId="0" xfId="1" applyFont="1" applyFill="1" applyAlignment="1">
      <alignment horizontal="right"/>
    </xf>
    <xf numFmtId="166" fontId="5" fillId="0" borderId="8" xfId="1" applyNumberFormat="1" applyFont="1" applyFill="1" applyBorder="1" applyProtection="1">
      <protection locked="0"/>
    </xf>
    <xf numFmtId="166" fontId="5" fillId="0" borderId="9" xfId="1" applyNumberFormat="1" applyFont="1" applyFill="1" applyBorder="1" applyProtection="1">
      <protection locked="0"/>
    </xf>
    <xf numFmtId="166" fontId="5" fillId="0" borderId="10" xfId="1" applyNumberFormat="1" applyFont="1" applyFill="1" applyBorder="1" applyProtection="1">
      <protection locked="0"/>
    </xf>
    <xf numFmtId="0" fontId="19" fillId="3" borderId="0" xfId="1" applyFont="1" applyFill="1" applyAlignment="1">
      <alignment horizontal="right" vertical="center"/>
    </xf>
    <xf numFmtId="0" fontId="12" fillId="3" borderId="0" xfId="1" applyFont="1" applyFill="1" applyAlignment="1"/>
    <xf numFmtId="0" fontId="5" fillId="4" borderId="11" xfId="1" applyFont="1" applyFill="1" applyBorder="1"/>
    <xf numFmtId="0" fontId="5" fillId="4" borderId="12" xfId="1" applyFont="1" applyFill="1" applyBorder="1"/>
    <xf numFmtId="0" fontId="5" fillId="3" borderId="13" xfId="1" applyFont="1" applyFill="1" applyBorder="1"/>
    <xf numFmtId="0" fontId="5" fillId="3" borderId="14" xfId="1" applyFont="1" applyFill="1" applyBorder="1"/>
    <xf numFmtId="1" fontId="15" fillId="3" borderId="14" xfId="1" applyNumberFormat="1" applyFont="1" applyFill="1" applyBorder="1" applyAlignment="1">
      <alignment horizontal="center"/>
    </xf>
    <xf numFmtId="0" fontId="5" fillId="0" borderId="5" xfId="1" applyFont="1" applyFill="1" applyBorder="1"/>
    <xf numFmtId="0" fontId="22" fillId="0" borderId="15" xfId="1" applyNumberFormat="1" applyFont="1" applyFill="1" applyBorder="1" applyAlignment="1" applyProtection="1">
      <alignment horizontal="center" vertical="center"/>
      <protection locked="0"/>
    </xf>
    <xf numFmtId="49" fontId="22" fillId="0" borderId="5" xfId="1" applyNumberFormat="1" applyFont="1" applyFill="1" applyBorder="1" applyAlignment="1" applyProtection="1">
      <alignment horizontal="center" vertical="center"/>
      <protection locked="0"/>
    </xf>
    <xf numFmtId="0" fontId="5" fillId="3" borderId="16" xfId="1" applyFont="1" applyFill="1" applyBorder="1" applyProtection="1">
      <protection locked="0"/>
    </xf>
    <xf numFmtId="2" fontId="23" fillId="0" borderId="12" xfId="1" applyNumberFormat="1" applyFont="1" applyFill="1" applyBorder="1" applyAlignment="1" applyProtection="1">
      <alignment horizontal="center" vertical="center"/>
      <protection locked="0"/>
    </xf>
    <xf numFmtId="2" fontId="23" fillId="0" borderId="6" xfId="1" applyNumberFormat="1" applyFont="1" applyFill="1" applyBorder="1" applyAlignment="1" applyProtection="1">
      <alignment horizontal="center" vertical="center"/>
      <protection locked="0"/>
    </xf>
    <xf numFmtId="0" fontId="5" fillId="3" borderId="17" xfId="1" applyFont="1" applyFill="1" applyBorder="1" applyProtection="1">
      <protection locked="0"/>
    </xf>
    <xf numFmtId="0" fontId="5" fillId="0" borderId="14" xfId="1" applyFont="1" applyFill="1" applyBorder="1"/>
    <xf numFmtId="0" fontId="5" fillId="0" borderId="18" xfId="1" applyFont="1" applyFill="1" applyBorder="1"/>
    <xf numFmtId="49" fontId="24" fillId="0" borderId="14" xfId="1" applyNumberFormat="1" applyFont="1" applyFill="1" applyBorder="1" applyAlignment="1" applyProtection="1">
      <alignment horizontal="center" vertical="center"/>
      <protection locked="0"/>
    </xf>
    <xf numFmtId="0" fontId="5" fillId="0" borderId="5" xfId="1" applyFont="1" applyFill="1" applyBorder="1" applyProtection="1">
      <protection locked="0"/>
    </xf>
    <xf numFmtId="0" fontId="5" fillId="0" borderId="15" xfId="1" applyFont="1" applyFill="1" applyBorder="1"/>
    <xf numFmtId="49" fontId="24" fillId="0" borderId="5" xfId="1" applyNumberFormat="1" applyFont="1" applyFill="1" applyBorder="1" applyAlignment="1" applyProtection="1">
      <alignment horizontal="center" vertical="center"/>
      <protection locked="0"/>
    </xf>
    <xf numFmtId="0" fontId="5" fillId="0" borderId="6" xfId="1" applyFont="1" applyFill="1" applyBorder="1" applyProtection="1">
      <protection locked="0"/>
    </xf>
    <xf numFmtId="0" fontId="5" fillId="0" borderId="12" xfId="1" applyFont="1" applyFill="1" applyBorder="1"/>
    <xf numFmtId="49" fontId="24" fillId="0" borderId="6" xfId="1" applyNumberFormat="1" applyFont="1" applyFill="1" applyBorder="1" applyAlignment="1" applyProtection="1">
      <alignment horizontal="center" vertical="center"/>
      <protection locked="0"/>
    </xf>
    <xf numFmtId="0" fontId="5" fillId="3" borderId="19" xfId="1" applyFont="1" applyFill="1" applyBorder="1" applyProtection="1">
      <protection locked="0"/>
    </xf>
    <xf numFmtId="0" fontId="5" fillId="0" borderId="14" xfId="1" applyFont="1" applyFill="1" applyBorder="1" applyProtection="1">
      <protection locked="0"/>
    </xf>
    <xf numFmtId="0" fontId="5" fillId="3" borderId="0" xfId="1" applyFont="1" applyFill="1" applyBorder="1" applyProtection="1">
      <protection locked="0"/>
    </xf>
    <xf numFmtId="0" fontId="5" fillId="3" borderId="20" xfId="1" applyFont="1" applyFill="1" applyBorder="1" applyProtection="1">
      <protection locked="0"/>
    </xf>
    <xf numFmtId="0" fontId="25" fillId="3" borderId="0" xfId="1" applyFont="1" applyFill="1" applyBorder="1" applyProtection="1">
      <protection locked="0"/>
    </xf>
    <xf numFmtId="0" fontId="5" fillId="3" borderId="21" xfId="1" applyFont="1" applyFill="1" applyBorder="1" applyProtection="1">
      <protection locked="0"/>
    </xf>
    <xf numFmtId="0" fontId="5" fillId="3" borderId="22" xfId="1" applyFon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macSS/Dropbox/DGC-Cosmo/Chem%20worksheets/Cl-36%20Chem%20Wk%20sheets/Cl_CHEM_WK20120716%20Richard%20K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macSS/Dropbox/DGC-Cosmo/Chem%20worksheets/Cl-36%20Chem%20Wk%20sheets/Cl_CHEM_WK2012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macSS/Dropbox/DGC-Cosmo/Chem%20worksheets/Cl-36%20Chem%20Wk%20sheets/Cl_CHEM_WK20120803%20Richard%20KF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aching "/>
      <sheetName val="WS3_Dissol"/>
      <sheetName val="WS4_Sep_FirstAgCl"/>
      <sheetName val="WS5_S_removal"/>
      <sheetName val="WS5b_extra_Ba_steps"/>
      <sheetName val="WS6_Final AgCl"/>
      <sheetName val="WS7_Weigh_Wrap"/>
      <sheetName val="WS8_sendingsheet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eaching "/>
      <sheetName val="WS3_Dissol"/>
      <sheetName val="WS4_Sep_FirstAgCl"/>
      <sheetName val="WS5_S_removal"/>
      <sheetName val="WS5b_extra_Ba_steps"/>
      <sheetName val="WS6_Final AgCl"/>
      <sheetName val="WS7_Weigh_Wrap"/>
      <sheetName val="WS8_sendingsheet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eaching "/>
      <sheetName val="WS3_Dissol"/>
      <sheetName val="WS4_Sep_FirstAgCl"/>
      <sheetName val="WS5_S_removal"/>
      <sheetName val="WS5b_extra_Ba_steps"/>
      <sheetName val="WS6_Final AgCl"/>
      <sheetName val="WS7_Weigh_Wrap"/>
      <sheetName val="WS8_sendingsheet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B21" sqref="B21"/>
    </sheetView>
  </sheetViews>
  <sheetFormatPr baseColWidth="10" defaultColWidth="8.83203125" defaultRowHeight="14" x14ac:dyDescent="0"/>
  <cols>
    <col min="1" max="1" width="21.5" customWidth="1"/>
    <col min="2" max="2" width="14.83203125" customWidth="1"/>
    <col min="3" max="3" width="17.5" customWidth="1"/>
    <col min="4" max="4" width="16.83203125" customWidth="1"/>
    <col min="5" max="5" width="17.5" customWidth="1"/>
    <col min="6" max="6" width="10" customWidth="1"/>
    <col min="8" max="8" width="5.5" customWidth="1"/>
    <col min="9" max="9" width="5.1640625" customWidth="1"/>
    <col min="10" max="10" width="4.1640625" customWidth="1"/>
    <col min="11" max="11" width="10.1640625" customWidth="1"/>
    <col min="12" max="12" width="12.6640625" customWidth="1"/>
    <col min="13" max="13" width="14.33203125" customWidth="1"/>
    <col min="14" max="14" width="12.1640625" customWidth="1"/>
    <col min="15" max="15" width="14.83203125" customWidth="1"/>
    <col min="16" max="16" width="13.6640625" customWidth="1"/>
    <col min="17" max="17" width="14.1640625" customWidth="1"/>
    <col min="18" max="18" width="10.6640625" customWidth="1"/>
    <col min="19" max="19" width="10.5" customWidth="1"/>
  </cols>
  <sheetData>
    <row r="1" spans="1:19">
      <c r="A1" t="s">
        <v>0</v>
      </c>
      <c r="B1" t="s">
        <v>1</v>
      </c>
      <c r="C1" t="s">
        <v>2</v>
      </c>
      <c r="D1" t="s">
        <v>54</v>
      </c>
      <c r="E1" t="s">
        <v>3</v>
      </c>
      <c r="G1" t="s">
        <v>29</v>
      </c>
      <c r="H1" t="s">
        <v>34</v>
      </c>
      <c r="I1" t="s">
        <v>53</v>
      </c>
      <c r="K1" t="s">
        <v>31</v>
      </c>
      <c r="L1" t="s">
        <v>39</v>
      </c>
      <c r="M1" t="s">
        <v>32</v>
      </c>
      <c r="N1" t="s">
        <v>33</v>
      </c>
      <c r="O1" t="s">
        <v>35</v>
      </c>
      <c r="P1" t="s">
        <v>36</v>
      </c>
      <c r="Q1" t="s">
        <v>37</v>
      </c>
      <c r="R1" t="s">
        <v>38</v>
      </c>
      <c r="S1" t="s">
        <v>40</v>
      </c>
    </row>
    <row r="2" spans="1:19">
      <c r="A2" t="s">
        <v>4</v>
      </c>
      <c r="B2" t="s">
        <v>5</v>
      </c>
      <c r="C2" t="s">
        <v>6</v>
      </c>
      <c r="D2" t="s">
        <v>7</v>
      </c>
      <c r="E2" t="s">
        <v>51</v>
      </c>
      <c r="G2" t="s">
        <v>30</v>
      </c>
      <c r="H2" t="s">
        <v>30</v>
      </c>
      <c r="I2" t="s">
        <v>30</v>
      </c>
      <c r="K2" s="1">
        <v>1052.3</v>
      </c>
      <c r="L2" s="1">
        <v>45.2</v>
      </c>
      <c r="M2" s="1">
        <v>165.7</v>
      </c>
      <c r="N2" s="1">
        <v>98</v>
      </c>
      <c r="O2" s="2">
        <v>137.69999999999999</v>
      </c>
      <c r="P2" s="1" t="s">
        <v>52</v>
      </c>
      <c r="Q2" s="1">
        <v>51.8</v>
      </c>
      <c r="R2" s="1">
        <v>41.7</v>
      </c>
      <c r="S2" s="1">
        <f>SUM(K2:R2)</f>
        <v>1592.4</v>
      </c>
    </row>
    <row r="3" spans="1:19">
      <c r="A3" t="s">
        <v>8</v>
      </c>
      <c r="B3" t="s">
        <v>5</v>
      </c>
      <c r="C3" t="s">
        <v>6</v>
      </c>
      <c r="D3" t="s">
        <v>7</v>
      </c>
      <c r="G3" t="s">
        <v>30</v>
      </c>
      <c r="H3" t="s">
        <v>30</v>
      </c>
      <c r="I3" t="s">
        <v>30</v>
      </c>
      <c r="K3" s="1">
        <v>1027.8</v>
      </c>
      <c r="L3" s="1">
        <v>252</v>
      </c>
      <c r="M3" s="1">
        <v>209.4</v>
      </c>
      <c r="N3" s="1">
        <v>125.4</v>
      </c>
      <c r="O3" s="2">
        <v>197.3</v>
      </c>
      <c r="P3" s="1" t="s">
        <v>52</v>
      </c>
      <c r="Q3" s="1">
        <v>85.9</v>
      </c>
      <c r="R3" s="1">
        <v>73.400000000000006</v>
      </c>
      <c r="S3" s="1">
        <f t="shared" ref="S3:S19" si="0">SUM(K3:R3)</f>
        <v>1971.2000000000003</v>
      </c>
    </row>
    <row r="4" spans="1:19">
      <c r="A4" t="s">
        <v>9</v>
      </c>
      <c r="B4" t="s">
        <v>5</v>
      </c>
      <c r="C4" t="s">
        <v>6</v>
      </c>
      <c r="D4" t="s">
        <v>7</v>
      </c>
      <c r="G4" t="s">
        <v>30</v>
      </c>
      <c r="H4" t="s">
        <v>30</v>
      </c>
      <c r="I4" t="s">
        <v>30</v>
      </c>
      <c r="K4" s="1">
        <v>1379.8</v>
      </c>
      <c r="L4" s="1">
        <v>229.1</v>
      </c>
      <c r="M4" s="1">
        <v>195.5</v>
      </c>
      <c r="N4" s="1">
        <v>110.5</v>
      </c>
      <c r="O4" s="2">
        <v>157</v>
      </c>
      <c r="P4" s="1" t="s">
        <v>52</v>
      </c>
      <c r="Q4" s="1">
        <v>77.099999999999994</v>
      </c>
      <c r="R4" s="1">
        <v>64.900000000000006</v>
      </c>
      <c r="S4" s="1">
        <f t="shared" si="0"/>
        <v>2213.8999999999996</v>
      </c>
    </row>
    <row r="5" spans="1:19">
      <c r="A5" t="s">
        <v>10</v>
      </c>
      <c r="B5" t="s">
        <v>5</v>
      </c>
      <c r="C5" t="s">
        <v>6</v>
      </c>
      <c r="D5" t="s">
        <v>7</v>
      </c>
      <c r="G5" t="s">
        <v>30</v>
      </c>
      <c r="H5" t="s">
        <v>30</v>
      </c>
      <c r="I5" t="s">
        <v>30</v>
      </c>
      <c r="K5" s="1">
        <v>1554.6</v>
      </c>
      <c r="L5" s="1">
        <v>216</v>
      </c>
      <c r="M5" s="1">
        <v>165.3</v>
      </c>
      <c r="N5" s="1">
        <v>91.1</v>
      </c>
      <c r="O5" s="2">
        <v>153.6</v>
      </c>
      <c r="P5" s="1" t="s">
        <v>52</v>
      </c>
      <c r="Q5" s="1">
        <v>63.3</v>
      </c>
      <c r="R5" s="1">
        <v>47.9</v>
      </c>
      <c r="S5" s="1">
        <f t="shared" si="0"/>
        <v>2291.8000000000002</v>
      </c>
    </row>
    <row r="6" spans="1:19">
      <c r="A6" t="s">
        <v>11</v>
      </c>
      <c r="B6" t="s">
        <v>5</v>
      </c>
      <c r="C6" t="s">
        <v>6</v>
      </c>
      <c r="D6" t="s">
        <v>7</v>
      </c>
      <c r="G6" t="s">
        <v>30</v>
      </c>
      <c r="H6" t="s">
        <v>30</v>
      </c>
      <c r="I6" t="s">
        <v>30</v>
      </c>
      <c r="K6" s="1">
        <v>938.2</v>
      </c>
      <c r="L6" s="1">
        <v>209</v>
      </c>
      <c r="M6" s="1">
        <v>189</v>
      </c>
      <c r="N6" s="1">
        <v>123.6</v>
      </c>
      <c r="O6" s="2">
        <v>184.3</v>
      </c>
      <c r="P6" s="1" t="s">
        <v>52</v>
      </c>
      <c r="Q6" s="1">
        <v>75.2</v>
      </c>
      <c r="R6" s="1">
        <v>75.3</v>
      </c>
      <c r="S6" s="1">
        <f t="shared" si="0"/>
        <v>1794.6</v>
      </c>
    </row>
    <row r="7" spans="1:19">
      <c r="A7" t="s">
        <v>12</v>
      </c>
      <c r="B7" t="s">
        <v>5</v>
      </c>
      <c r="C7" t="s">
        <v>6</v>
      </c>
      <c r="D7" t="s">
        <v>7</v>
      </c>
      <c r="G7" t="s">
        <v>30</v>
      </c>
      <c r="H7" t="s">
        <v>30</v>
      </c>
      <c r="I7" t="s">
        <v>30</v>
      </c>
      <c r="K7" s="1">
        <v>1371.3</v>
      </c>
      <c r="L7" s="1">
        <v>200.9</v>
      </c>
      <c r="M7" s="1">
        <v>186.6</v>
      </c>
      <c r="N7" s="1">
        <v>115.1</v>
      </c>
      <c r="O7" s="2">
        <v>133.19999999999999</v>
      </c>
      <c r="P7" s="1" t="s">
        <v>52</v>
      </c>
      <c r="Q7" s="1">
        <v>39.5</v>
      </c>
      <c r="R7" s="1">
        <v>25.7</v>
      </c>
      <c r="S7" s="1">
        <f t="shared" si="0"/>
        <v>2072.2999999999997</v>
      </c>
    </row>
    <row r="8" spans="1:19">
      <c r="K8" s="1"/>
      <c r="L8" s="1"/>
      <c r="M8" s="1"/>
      <c r="N8" s="1"/>
      <c r="O8" s="1"/>
      <c r="P8" s="1"/>
      <c r="Q8" s="1"/>
      <c r="R8" s="1"/>
      <c r="S8" s="1"/>
    </row>
    <row r="9" spans="1:19">
      <c r="A9" t="s">
        <v>13</v>
      </c>
      <c r="B9" t="s">
        <v>14</v>
      </c>
      <c r="C9" t="s">
        <v>15</v>
      </c>
      <c r="D9" t="s">
        <v>16</v>
      </c>
      <c r="E9" t="s">
        <v>46</v>
      </c>
      <c r="G9" t="s">
        <v>30</v>
      </c>
      <c r="H9" t="s">
        <v>30</v>
      </c>
      <c r="I9" t="s">
        <v>30</v>
      </c>
      <c r="K9" s="1">
        <v>1085.4000000000001</v>
      </c>
      <c r="L9" s="1">
        <v>165.4</v>
      </c>
      <c r="M9" s="1">
        <v>147.19999999999999</v>
      </c>
      <c r="N9" s="1">
        <v>108</v>
      </c>
      <c r="O9" s="1">
        <v>224.6</v>
      </c>
      <c r="P9" s="1" t="s">
        <v>52</v>
      </c>
      <c r="Q9" s="1">
        <v>148.4</v>
      </c>
      <c r="R9" s="1">
        <v>183.3</v>
      </c>
      <c r="S9" s="1">
        <f t="shared" si="0"/>
        <v>2062.3000000000002</v>
      </c>
    </row>
    <row r="10" spans="1:19">
      <c r="A10" t="s">
        <v>17</v>
      </c>
      <c r="B10" t="s">
        <v>14</v>
      </c>
      <c r="C10" t="s">
        <v>15</v>
      </c>
      <c r="D10" t="s">
        <v>16</v>
      </c>
      <c r="E10" t="s">
        <v>45</v>
      </c>
      <c r="G10" t="s">
        <v>30</v>
      </c>
      <c r="H10" t="s">
        <v>30</v>
      </c>
      <c r="I10" t="s">
        <v>30</v>
      </c>
      <c r="K10" s="1">
        <v>850</v>
      </c>
      <c r="L10" s="1">
        <v>204.1</v>
      </c>
      <c r="M10" s="1">
        <v>165.4</v>
      </c>
      <c r="N10" s="1">
        <v>106.6</v>
      </c>
      <c r="O10" s="1">
        <v>356.2</v>
      </c>
      <c r="P10" s="1" t="s">
        <v>52</v>
      </c>
      <c r="Q10" s="1">
        <v>249.4</v>
      </c>
      <c r="R10" s="1">
        <v>176.4</v>
      </c>
      <c r="S10" s="1">
        <f t="shared" si="0"/>
        <v>2108.1</v>
      </c>
    </row>
    <row r="11" spans="1:19">
      <c r="A11" t="s">
        <v>18</v>
      </c>
      <c r="B11" t="s">
        <v>14</v>
      </c>
      <c r="C11" t="s">
        <v>15</v>
      </c>
      <c r="D11" t="s">
        <v>16</v>
      </c>
      <c r="E11" t="s">
        <v>41</v>
      </c>
      <c r="G11" t="s">
        <v>30</v>
      </c>
      <c r="H11" t="s">
        <v>30</v>
      </c>
      <c r="I11" t="s">
        <v>30</v>
      </c>
      <c r="K11" s="1">
        <v>1427.2</v>
      </c>
      <c r="L11" s="1">
        <v>200.5</v>
      </c>
      <c r="M11" s="1">
        <v>161</v>
      </c>
      <c r="N11" s="1">
        <v>100.7</v>
      </c>
      <c r="O11" s="1">
        <v>230.8</v>
      </c>
      <c r="P11" s="1" t="s">
        <v>52</v>
      </c>
      <c r="Q11" s="1">
        <v>184.4</v>
      </c>
      <c r="R11" s="1">
        <v>263.5</v>
      </c>
      <c r="S11" s="1">
        <f t="shared" si="0"/>
        <v>2568.1000000000004</v>
      </c>
    </row>
    <row r="12" spans="1:19">
      <c r="A12" t="s">
        <v>19</v>
      </c>
      <c r="B12" t="s">
        <v>14</v>
      </c>
      <c r="C12" t="s">
        <v>15</v>
      </c>
      <c r="D12" t="s">
        <v>16</v>
      </c>
      <c r="E12" t="s">
        <v>42</v>
      </c>
      <c r="G12" t="s">
        <v>30</v>
      </c>
      <c r="H12" t="s">
        <v>30</v>
      </c>
      <c r="I12" t="s">
        <v>30</v>
      </c>
      <c r="K12" s="1">
        <v>860.5</v>
      </c>
      <c r="L12" s="1">
        <v>185</v>
      </c>
      <c r="M12" s="1">
        <v>142.6</v>
      </c>
      <c r="N12" s="1">
        <v>84.4</v>
      </c>
      <c r="O12" s="1">
        <v>152.5</v>
      </c>
      <c r="P12" s="1" t="s">
        <v>52</v>
      </c>
      <c r="Q12" s="1">
        <v>147.6</v>
      </c>
      <c r="R12" s="1">
        <v>200.2</v>
      </c>
      <c r="S12" s="1">
        <f t="shared" si="0"/>
        <v>1772.8</v>
      </c>
    </row>
    <row r="13" spans="1:19">
      <c r="A13" t="s">
        <v>20</v>
      </c>
      <c r="B13" t="s">
        <v>14</v>
      </c>
      <c r="C13" t="s">
        <v>15</v>
      </c>
      <c r="D13" t="s">
        <v>16</v>
      </c>
      <c r="E13" t="s">
        <v>44</v>
      </c>
      <c r="G13" t="s">
        <v>30</v>
      </c>
      <c r="H13" t="s">
        <v>30</v>
      </c>
      <c r="I13" t="s">
        <v>30</v>
      </c>
      <c r="K13" s="1">
        <v>428.5</v>
      </c>
      <c r="L13" s="1">
        <v>97.8</v>
      </c>
      <c r="M13" s="1">
        <v>87.6</v>
      </c>
      <c r="N13" s="1">
        <v>61.5</v>
      </c>
      <c r="O13" s="1">
        <v>232.5</v>
      </c>
      <c r="P13" s="1" t="s">
        <v>52</v>
      </c>
      <c r="Q13" s="1">
        <v>190.5</v>
      </c>
      <c r="R13" s="1">
        <v>70.099999999999994</v>
      </c>
      <c r="S13" s="1">
        <f t="shared" si="0"/>
        <v>1168.5</v>
      </c>
    </row>
    <row r="14" spans="1:19">
      <c r="A14" t="s">
        <v>21</v>
      </c>
      <c r="B14" t="s">
        <v>14</v>
      </c>
      <c r="C14" t="s">
        <v>15</v>
      </c>
      <c r="D14" t="s">
        <v>16</v>
      </c>
      <c r="E14" t="s">
        <v>43</v>
      </c>
      <c r="G14" t="s">
        <v>30</v>
      </c>
      <c r="H14" t="s">
        <v>30</v>
      </c>
      <c r="I14" t="s">
        <v>30</v>
      </c>
      <c r="K14" s="1">
        <v>500.4</v>
      </c>
      <c r="L14" s="1">
        <v>95.3</v>
      </c>
      <c r="M14" s="1">
        <v>74.5</v>
      </c>
      <c r="N14" s="1">
        <v>51.6</v>
      </c>
      <c r="O14" s="1">
        <v>201.9</v>
      </c>
      <c r="P14" s="1" t="s">
        <v>52</v>
      </c>
      <c r="Q14" s="1">
        <v>268</v>
      </c>
      <c r="R14" s="1">
        <v>50.9</v>
      </c>
      <c r="S14" s="1">
        <f t="shared" si="0"/>
        <v>1242.5999999999999</v>
      </c>
    </row>
    <row r="15" spans="1:19"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t="s">
        <v>22</v>
      </c>
      <c r="B16" t="s">
        <v>23</v>
      </c>
      <c r="C16" t="s">
        <v>24</v>
      </c>
      <c r="D16" t="s">
        <v>25</v>
      </c>
      <c r="E16" t="s">
        <v>49</v>
      </c>
      <c r="G16" t="s">
        <v>30</v>
      </c>
      <c r="H16" t="s">
        <v>30</v>
      </c>
      <c r="I16" t="s">
        <v>30</v>
      </c>
      <c r="K16" s="1">
        <v>990.2</v>
      </c>
      <c r="L16" s="1">
        <v>267.7</v>
      </c>
      <c r="M16" s="1">
        <v>234.6</v>
      </c>
      <c r="N16" s="1">
        <v>140</v>
      </c>
      <c r="O16" s="1">
        <v>71.099999999999994</v>
      </c>
      <c r="P16" s="1">
        <v>83.3</v>
      </c>
      <c r="Q16" s="1">
        <v>56.8</v>
      </c>
      <c r="R16" s="1">
        <v>52.1</v>
      </c>
      <c r="S16" s="1">
        <f t="shared" si="0"/>
        <v>1895.7999999999997</v>
      </c>
    </row>
    <row r="17" spans="1:20">
      <c r="A17" t="s">
        <v>26</v>
      </c>
      <c r="B17" t="s">
        <v>23</v>
      </c>
      <c r="C17" t="s">
        <v>24</v>
      </c>
      <c r="D17" t="s">
        <v>25</v>
      </c>
      <c r="E17" t="s">
        <v>50</v>
      </c>
      <c r="G17" t="s">
        <v>30</v>
      </c>
      <c r="H17" t="s">
        <v>30</v>
      </c>
      <c r="I17" t="s">
        <v>30</v>
      </c>
      <c r="K17" s="1">
        <v>1653.5</v>
      </c>
      <c r="L17" s="1">
        <v>323.5</v>
      </c>
      <c r="M17" s="1">
        <v>278.5</v>
      </c>
      <c r="N17" s="1">
        <v>167.7</v>
      </c>
      <c r="O17" s="1">
        <v>110.2</v>
      </c>
      <c r="P17" s="1">
        <v>101</v>
      </c>
      <c r="Q17" s="1">
        <v>66.599999999999994</v>
      </c>
      <c r="R17" s="1">
        <v>71.599999999999994</v>
      </c>
      <c r="S17" s="1">
        <f t="shared" si="0"/>
        <v>2772.5999999999995</v>
      </c>
    </row>
    <row r="18" spans="1:20">
      <c r="A18" t="s">
        <v>27</v>
      </c>
      <c r="B18" t="s">
        <v>23</v>
      </c>
      <c r="C18" t="s">
        <v>24</v>
      </c>
      <c r="D18" t="s">
        <v>25</v>
      </c>
      <c r="E18" t="s">
        <v>48</v>
      </c>
      <c r="G18" t="s">
        <v>30</v>
      </c>
      <c r="H18" t="s">
        <v>30</v>
      </c>
      <c r="I18" t="s">
        <v>30</v>
      </c>
      <c r="K18" s="1">
        <v>1650.8</v>
      </c>
      <c r="L18" s="1">
        <v>221.8</v>
      </c>
      <c r="M18" s="1">
        <v>178.2</v>
      </c>
      <c r="N18" s="1">
        <v>102.7</v>
      </c>
      <c r="O18" s="1">
        <v>69.3</v>
      </c>
      <c r="P18" s="1">
        <v>62.5</v>
      </c>
      <c r="Q18" s="1">
        <v>48.4</v>
      </c>
      <c r="R18" s="1">
        <v>64.3</v>
      </c>
      <c r="S18" s="1">
        <f t="shared" si="0"/>
        <v>2398</v>
      </c>
    </row>
    <row r="19" spans="1:20">
      <c r="A19" t="s">
        <v>28</v>
      </c>
      <c r="B19" t="s">
        <v>23</v>
      </c>
      <c r="C19" t="s">
        <v>24</v>
      </c>
      <c r="D19" t="s">
        <v>25</v>
      </c>
      <c r="E19" t="s">
        <v>47</v>
      </c>
      <c r="G19" t="s">
        <v>30</v>
      </c>
      <c r="H19" t="s">
        <v>30</v>
      </c>
      <c r="I19" t="s">
        <v>30</v>
      </c>
      <c r="K19" s="1">
        <v>2398.6999999999998</v>
      </c>
      <c r="L19" s="1">
        <v>380.7</v>
      </c>
      <c r="M19" s="1">
        <v>266.7</v>
      </c>
      <c r="N19" s="1">
        <v>135.9</v>
      </c>
      <c r="O19" s="1">
        <v>77.7</v>
      </c>
      <c r="P19" s="1">
        <v>61</v>
      </c>
      <c r="Q19" s="1">
        <v>48.6</v>
      </c>
      <c r="R19" s="1">
        <v>66.8</v>
      </c>
      <c r="S19" s="1">
        <f t="shared" si="0"/>
        <v>3436.0999999999995</v>
      </c>
    </row>
    <row r="24" spans="1:20"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H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K30" s="1"/>
      <c r="L30" s="1"/>
      <c r="M30" s="1"/>
      <c r="N30" s="1"/>
      <c r="O30" s="1"/>
      <c r="P30" s="1"/>
      <c r="Q30" s="1"/>
      <c r="R30" s="1"/>
      <c r="S30" s="1"/>
    </row>
    <row r="31" spans="1:20">
      <c r="K31" s="1"/>
      <c r="L31" s="1"/>
      <c r="M31" s="1"/>
      <c r="N31" s="1"/>
      <c r="O31" s="1"/>
      <c r="P31" s="1"/>
      <c r="Q31" s="1"/>
      <c r="R31" s="1"/>
      <c r="S31" s="1"/>
    </row>
    <row r="32" spans="1:20">
      <c r="K32" s="1"/>
      <c r="L32" s="1"/>
      <c r="M32" s="1"/>
      <c r="N32" s="1"/>
      <c r="O32" s="1"/>
      <c r="P32" s="1"/>
      <c r="Q32" s="1"/>
      <c r="R32" s="1"/>
      <c r="S32" s="1"/>
    </row>
    <row r="33" spans="11:19">
      <c r="K33" s="1"/>
      <c r="L33" s="1"/>
      <c r="M33" s="1"/>
      <c r="N33" s="1"/>
      <c r="O33" s="1"/>
      <c r="P33" s="1"/>
      <c r="Q33" s="1"/>
      <c r="R33" s="1"/>
      <c r="S33" s="1"/>
    </row>
    <row r="34" spans="11:19">
      <c r="K34" s="1"/>
      <c r="L34" s="1"/>
      <c r="M34" s="1"/>
      <c r="N34" s="1"/>
      <c r="O34" s="1"/>
      <c r="P34" s="1"/>
      <c r="Q34" s="1"/>
      <c r="R34" s="1"/>
      <c r="S34" s="1"/>
    </row>
    <row r="35" spans="11:19">
      <c r="K35" s="1"/>
      <c r="L35" s="1"/>
      <c r="M35" s="1"/>
      <c r="N35" s="1"/>
      <c r="O35" s="1"/>
      <c r="P35" s="1"/>
      <c r="Q35" s="1"/>
      <c r="R35" s="1"/>
      <c r="S35" s="1"/>
    </row>
    <row r="36" spans="11:19">
      <c r="K36" s="1"/>
      <c r="L36" s="1"/>
      <c r="M36" s="1"/>
      <c r="N36" s="1"/>
      <c r="O36" s="1"/>
      <c r="P36" s="1"/>
      <c r="Q36" s="1"/>
      <c r="R36" s="1"/>
      <c r="S36" s="1"/>
    </row>
    <row r="37" spans="11:19">
      <c r="K37" s="1"/>
      <c r="L37" s="1"/>
      <c r="M37" s="1"/>
      <c r="N37" s="1"/>
      <c r="O37" s="1"/>
      <c r="P37" s="1"/>
      <c r="Q37" s="1"/>
      <c r="R37" s="1"/>
      <c r="S37" s="1"/>
    </row>
    <row r="38" spans="11:19">
      <c r="K38" s="1"/>
      <c r="L38" s="1"/>
      <c r="M38" s="1"/>
      <c r="N38" s="1"/>
      <c r="O38" s="1"/>
      <c r="P38" s="1"/>
      <c r="Q38" s="1"/>
      <c r="R38" s="1"/>
      <c r="S38" s="1"/>
    </row>
    <row r="39" spans="11:19">
      <c r="K39" s="1"/>
      <c r="L39" s="1"/>
      <c r="M39" s="1"/>
      <c r="N39" s="1"/>
      <c r="O39" s="1"/>
      <c r="P39" s="1"/>
      <c r="Q39" s="1"/>
      <c r="R39" s="1"/>
      <c r="S39" s="1"/>
    </row>
    <row r="40" spans="11:19">
      <c r="K40" s="1"/>
      <c r="L40" s="1"/>
      <c r="M40" s="1"/>
      <c r="N40" s="1"/>
      <c r="O40" s="1"/>
      <c r="P40" s="1"/>
      <c r="Q40" s="1"/>
      <c r="R40" s="1"/>
      <c r="S40" s="1"/>
    </row>
    <row r="41" spans="11:19">
      <c r="K41" s="1"/>
      <c r="L41" s="1"/>
      <c r="M41" s="1"/>
      <c r="N41" s="1"/>
      <c r="O41" s="1"/>
      <c r="P41" s="1"/>
      <c r="Q41" s="1"/>
      <c r="R41" s="1"/>
      <c r="S41" s="1"/>
    </row>
  </sheetData>
  <pageMargins left="0.7" right="0.7" top="0.75" bottom="0.75" header="0.3" footer="0.3"/>
  <pageSetup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2"/>
  <sheetViews>
    <sheetView workbookViewId="0">
      <selection activeCell="B7" sqref="B7"/>
    </sheetView>
  </sheetViews>
  <sheetFormatPr baseColWidth="10" defaultColWidth="8.83203125" defaultRowHeight="14" x14ac:dyDescent="0"/>
  <cols>
    <col min="2" max="2" width="16.33203125" bestFit="1" customWidth="1"/>
    <col min="3" max="3" width="15" bestFit="1" customWidth="1"/>
    <col min="4" max="4" width="18.6640625" bestFit="1" customWidth="1"/>
    <col min="5" max="5" width="15.33203125" bestFit="1" customWidth="1"/>
    <col min="6" max="6" width="8" bestFit="1" customWidth="1"/>
    <col min="7" max="7" width="9.1640625" bestFit="1" customWidth="1"/>
  </cols>
  <sheetData>
    <row r="2" spans="2:30">
      <c r="B2" s="3"/>
      <c r="C2" s="3"/>
      <c r="D2" s="3"/>
      <c r="E2" s="4" t="s">
        <v>74</v>
      </c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>
      <c r="B3" s="3"/>
      <c r="C3" s="3"/>
      <c r="D3" s="3"/>
      <c r="E3" s="3" t="s">
        <v>75</v>
      </c>
      <c r="F3" s="3" t="s">
        <v>76</v>
      </c>
      <c r="G3" s="3" t="s">
        <v>77</v>
      </c>
      <c r="H3" s="3" t="s">
        <v>78</v>
      </c>
      <c r="I3" s="3"/>
      <c r="J3" s="3">
        <v>0.05</v>
      </c>
      <c r="K3" s="3">
        <v>0.1</v>
      </c>
      <c r="L3" s="3">
        <v>0.05</v>
      </c>
      <c r="M3" s="3">
        <v>0.1</v>
      </c>
      <c r="N3" s="3">
        <v>10</v>
      </c>
      <c r="O3" s="3">
        <v>10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>
      <c r="B4" s="3" t="s">
        <v>79</v>
      </c>
      <c r="C4" s="3" t="s">
        <v>80</v>
      </c>
      <c r="D4" s="3" t="s">
        <v>81</v>
      </c>
      <c r="E4" s="3" t="s">
        <v>82</v>
      </c>
      <c r="F4" s="3" t="s">
        <v>83</v>
      </c>
      <c r="G4" s="3" t="s">
        <v>84</v>
      </c>
      <c r="H4" s="3" t="s">
        <v>85</v>
      </c>
      <c r="I4" s="3" t="s">
        <v>86</v>
      </c>
      <c r="J4" s="3" t="s">
        <v>87</v>
      </c>
      <c r="K4" s="3" t="s">
        <v>88</v>
      </c>
      <c r="L4" s="3" t="s">
        <v>89</v>
      </c>
      <c r="M4" s="3" t="s">
        <v>90</v>
      </c>
      <c r="N4" s="3" t="s">
        <v>91</v>
      </c>
      <c r="O4" s="3" t="s">
        <v>92</v>
      </c>
      <c r="P4" s="3" t="s">
        <v>93</v>
      </c>
      <c r="Q4" s="3" t="s">
        <v>94</v>
      </c>
      <c r="R4" s="3" t="s">
        <v>95</v>
      </c>
      <c r="S4" s="3" t="s">
        <v>96</v>
      </c>
      <c r="T4" s="3" t="s">
        <v>97</v>
      </c>
      <c r="U4" s="3" t="s">
        <v>98</v>
      </c>
      <c r="V4" s="3" t="s">
        <v>99</v>
      </c>
      <c r="W4" s="3" t="s">
        <v>100</v>
      </c>
      <c r="X4" s="3" t="s">
        <v>101</v>
      </c>
      <c r="Y4" s="3" t="s">
        <v>102</v>
      </c>
      <c r="Z4" s="3" t="s">
        <v>103</v>
      </c>
      <c r="AA4" s="3" t="s">
        <v>104</v>
      </c>
      <c r="AB4" s="3" t="s">
        <v>105</v>
      </c>
      <c r="AC4" s="3" t="s">
        <v>106</v>
      </c>
      <c r="AD4" s="3" t="s">
        <v>107</v>
      </c>
    </row>
    <row r="7" spans="2:30">
      <c r="B7" t="s">
        <v>55</v>
      </c>
      <c r="C7" t="s">
        <v>4</v>
      </c>
      <c r="D7" t="s">
        <v>73</v>
      </c>
      <c r="E7">
        <v>49.646999999999998</v>
      </c>
      <c r="F7">
        <v>1.9117999999999999</v>
      </c>
      <c r="G7">
        <v>20120620</v>
      </c>
      <c r="H7">
        <v>0.79600000000000004</v>
      </c>
      <c r="I7">
        <v>5.95</v>
      </c>
      <c r="J7">
        <v>1.39</v>
      </c>
      <c r="K7">
        <v>0.79</v>
      </c>
      <c r="L7">
        <v>8.2799999999999994</v>
      </c>
      <c r="N7">
        <v>57.8</v>
      </c>
      <c r="O7">
        <v>3.67</v>
      </c>
      <c r="P7">
        <v>2.93</v>
      </c>
      <c r="Q7">
        <v>16.8</v>
      </c>
      <c r="R7">
        <v>0.15</v>
      </c>
      <c r="S7">
        <v>2.2599999999999998</v>
      </c>
      <c r="U7">
        <v>0.2</v>
      </c>
      <c r="V7">
        <v>0.02</v>
      </c>
      <c r="W7">
        <v>0.03</v>
      </c>
      <c r="X7">
        <v>100.3</v>
      </c>
      <c r="Y7">
        <v>0.96</v>
      </c>
      <c r="Z7">
        <v>5.5</v>
      </c>
      <c r="AA7">
        <v>3.18</v>
      </c>
      <c r="AB7">
        <v>3</v>
      </c>
      <c r="AC7" t="s">
        <v>56</v>
      </c>
      <c r="AD7">
        <v>10</v>
      </c>
    </row>
    <row r="8" spans="2:30">
      <c r="B8" t="s">
        <v>57</v>
      </c>
      <c r="C8" t="s">
        <v>8</v>
      </c>
      <c r="D8" t="s">
        <v>73</v>
      </c>
      <c r="E8">
        <v>26.840499999999999</v>
      </c>
      <c r="F8">
        <v>1.9315</v>
      </c>
      <c r="G8">
        <v>20120620</v>
      </c>
      <c r="H8">
        <v>0.79600000000000004</v>
      </c>
      <c r="I8">
        <v>5.96</v>
      </c>
      <c r="J8">
        <v>1.59</v>
      </c>
      <c r="K8">
        <v>0.77</v>
      </c>
      <c r="L8">
        <v>8.01</v>
      </c>
      <c r="N8">
        <v>58.1</v>
      </c>
      <c r="O8">
        <v>3.55</v>
      </c>
      <c r="P8">
        <v>3.26</v>
      </c>
      <c r="Q8">
        <v>16</v>
      </c>
      <c r="R8">
        <v>0.13</v>
      </c>
      <c r="S8">
        <v>2.54</v>
      </c>
      <c r="U8">
        <v>0.17</v>
      </c>
      <c r="V8">
        <v>0.02</v>
      </c>
      <c r="W8">
        <v>0.03</v>
      </c>
      <c r="X8">
        <v>100.1</v>
      </c>
      <c r="Y8">
        <v>1.22</v>
      </c>
      <c r="Z8">
        <v>6</v>
      </c>
      <c r="AA8">
        <v>3.31</v>
      </c>
      <c r="AB8">
        <v>3</v>
      </c>
      <c r="AC8" t="s">
        <v>56</v>
      </c>
      <c r="AD8">
        <v>10</v>
      </c>
    </row>
    <row r="9" spans="2:30">
      <c r="B9" t="s">
        <v>58</v>
      </c>
      <c r="C9" t="s">
        <v>9</v>
      </c>
      <c r="D9" t="s">
        <v>73</v>
      </c>
      <c r="E9">
        <v>56.201000000000001</v>
      </c>
      <c r="F9">
        <v>1.9319</v>
      </c>
      <c r="G9">
        <v>20120620</v>
      </c>
      <c r="H9">
        <v>0.79600000000000004</v>
      </c>
      <c r="I9">
        <v>4.96</v>
      </c>
      <c r="J9">
        <v>1.71</v>
      </c>
      <c r="K9">
        <v>0.71</v>
      </c>
      <c r="L9">
        <v>7.13</v>
      </c>
      <c r="N9">
        <v>60.7</v>
      </c>
      <c r="O9">
        <v>3.75</v>
      </c>
      <c r="P9">
        <v>2.64</v>
      </c>
      <c r="Q9">
        <v>15.8</v>
      </c>
      <c r="R9">
        <v>0.13</v>
      </c>
      <c r="S9">
        <v>2.0699999999999998</v>
      </c>
      <c r="U9">
        <v>0.18</v>
      </c>
      <c r="V9">
        <v>0.03</v>
      </c>
      <c r="W9">
        <v>0.03</v>
      </c>
      <c r="X9">
        <v>99.8</v>
      </c>
      <c r="Y9">
        <v>1.41</v>
      </c>
      <c r="Z9">
        <v>7.9</v>
      </c>
      <c r="AA9">
        <v>3.49</v>
      </c>
      <c r="AB9">
        <v>3.2</v>
      </c>
      <c r="AC9">
        <v>10</v>
      </c>
      <c r="AD9" t="s">
        <v>56</v>
      </c>
    </row>
    <row r="10" spans="2:30">
      <c r="B10" t="s">
        <v>59</v>
      </c>
      <c r="C10" t="s">
        <v>10</v>
      </c>
      <c r="D10" t="s">
        <v>73</v>
      </c>
      <c r="E10">
        <v>43.590200000000003</v>
      </c>
      <c r="F10">
        <v>1.9054</v>
      </c>
      <c r="G10">
        <v>20120620</v>
      </c>
      <c r="H10">
        <v>0.79600000000000004</v>
      </c>
      <c r="I10">
        <v>5.63</v>
      </c>
      <c r="J10">
        <v>1.58</v>
      </c>
      <c r="K10">
        <v>0.7</v>
      </c>
      <c r="L10">
        <v>7.39</v>
      </c>
      <c r="N10">
        <v>59.7</v>
      </c>
      <c r="O10">
        <v>3.74</v>
      </c>
      <c r="P10">
        <v>2.4300000000000002</v>
      </c>
      <c r="Q10">
        <v>17</v>
      </c>
      <c r="R10">
        <v>0.13</v>
      </c>
      <c r="S10">
        <v>2.12</v>
      </c>
      <c r="U10">
        <v>0.14000000000000001</v>
      </c>
      <c r="V10">
        <v>0.02</v>
      </c>
      <c r="W10">
        <v>0.02</v>
      </c>
      <c r="X10">
        <v>100.6</v>
      </c>
      <c r="Y10">
        <v>1.25</v>
      </c>
      <c r="Z10">
        <v>7.7</v>
      </c>
      <c r="AA10">
        <v>3.27</v>
      </c>
      <c r="AB10">
        <v>3.1</v>
      </c>
      <c r="AC10">
        <v>10</v>
      </c>
      <c r="AD10">
        <v>10</v>
      </c>
    </row>
    <row r="11" spans="2:30">
      <c r="B11" t="s">
        <v>60</v>
      </c>
      <c r="C11" t="s">
        <v>11</v>
      </c>
      <c r="D11" t="s">
        <v>73</v>
      </c>
      <c r="E11">
        <v>56.217799999999997</v>
      </c>
      <c r="F11">
        <v>1.9374</v>
      </c>
      <c r="G11">
        <v>20120620</v>
      </c>
      <c r="H11">
        <v>0.79600000000000004</v>
      </c>
      <c r="I11">
        <v>4.78</v>
      </c>
      <c r="J11">
        <v>1.83</v>
      </c>
      <c r="K11">
        <v>0.69</v>
      </c>
      <c r="L11">
        <v>7.16</v>
      </c>
      <c r="N11">
        <v>60.7</v>
      </c>
      <c r="O11">
        <v>3.66</v>
      </c>
      <c r="P11">
        <v>2.44</v>
      </c>
      <c r="Q11">
        <v>16.2</v>
      </c>
      <c r="R11">
        <v>0.13</v>
      </c>
      <c r="S11">
        <v>2.38</v>
      </c>
      <c r="U11">
        <v>0.15</v>
      </c>
      <c r="V11">
        <v>0.03</v>
      </c>
      <c r="W11">
        <v>0.02</v>
      </c>
      <c r="X11">
        <v>100.2</v>
      </c>
      <c r="Y11">
        <v>1.28</v>
      </c>
      <c r="Z11">
        <v>8.1</v>
      </c>
      <c r="AA11">
        <v>3.31</v>
      </c>
      <c r="AB11">
        <v>3.1</v>
      </c>
      <c r="AC11">
        <v>10</v>
      </c>
      <c r="AD11">
        <v>10</v>
      </c>
    </row>
    <row r="12" spans="2:30">
      <c r="B12" t="s">
        <v>61</v>
      </c>
      <c r="C12" t="s">
        <v>12</v>
      </c>
      <c r="D12" t="s">
        <v>73</v>
      </c>
      <c r="E12">
        <v>64.261499999999998</v>
      </c>
      <c r="F12">
        <v>1.9359</v>
      </c>
      <c r="G12">
        <v>20120620</v>
      </c>
      <c r="H12">
        <v>0.79600000000000004</v>
      </c>
      <c r="I12">
        <v>4.2300000000000004</v>
      </c>
      <c r="J12">
        <v>1.83</v>
      </c>
      <c r="K12">
        <v>0.62</v>
      </c>
      <c r="L12">
        <v>6.48</v>
      </c>
      <c r="N12">
        <v>62</v>
      </c>
      <c r="O12">
        <v>3.81</v>
      </c>
      <c r="P12">
        <v>2</v>
      </c>
      <c r="Q12">
        <v>16.2</v>
      </c>
      <c r="R12">
        <v>0.12</v>
      </c>
      <c r="S12">
        <v>2.11</v>
      </c>
      <c r="U12">
        <v>0.15</v>
      </c>
      <c r="V12">
        <v>0.02</v>
      </c>
      <c r="W12">
        <v>0.02</v>
      </c>
      <c r="X12">
        <v>99.6</v>
      </c>
      <c r="Y12">
        <v>1.49</v>
      </c>
      <c r="Z12">
        <v>6.9</v>
      </c>
      <c r="AA12">
        <v>3.5</v>
      </c>
      <c r="AB12">
        <v>3.3</v>
      </c>
      <c r="AC12">
        <v>10</v>
      </c>
      <c r="AD12">
        <v>10</v>
      </c>
    </row>
    <row r="13" spans="2:30">
      <c r="B13" t="s">
        <v>62</v>
      </c>
      <c r="C13" t="s">
        <v>13</v>
      </c>
      <c r="D13" t="s">
        <v>73</v>
      </c>
      <c r="E13">
        <v>50.502800000000001</v>
      </c>
      <c r="F13">
        <v>1.978</v>
      </c>
      <c r="G13">
        <v>20120620</v>
      </c>
      <c r="H13">
        <v>0.79600000000000004</v>
      </c>
      <c r="I13">
        <v>5.38</v>
      </c>
      <c r="J13">
        <v>1.58</v>
      </c>
      <c r="K13">
        <v>0.64</v>
      </c>
      <c r="L13">
        <v>6.87</v>
      </c>
      <c r="N13">
        <v>60.4</v>
      </c>
      <c r="O13">
        <v>3.81</v>
      </c>
      <c r="P13">
        <v>2.34</v>
      </c>
      <c r="Q13">
        <v>15.9</v>
      </c>
      <c r="R13">
        <v>0.12</v>
      </c>
      <c r="S13">
        <v>1.65</v>
      </c>
      <c r="U13">
        <v>0.17</v>
      </c>
      <c r="V13">
        <v>0.03</v>
      </c>
      <c r="W13">
        <v>0.02</v>
      </c>
      <c r="X13">
        <v>98.8</v>
      </c>
      <c r="Y13">
        <v>1.18</v>
      </c>
      <c r="Z13">
        <v>7.4</v>
      </c>
      <c r="AA13">
        <v>3.37</v>
      </c>
      <c r="AB13">
        <v>3.3</v>
      </c>
      <c r="AC13" t="s">
        <v>56</v>
      </c>
      <c r="AD13">
        <v>20</v>
      </c>
    </row>
    <row r="14" spans="2:30">
      <c r="B14" t="s">
        <v>63</v>
      </c>
      <c r="C14" t="s">
        <v>17</v>
      </c>
      <c r="D14" t="s">
        <v>73</v>
      </c>
      <c r="E14">
        <v>50.652500000000003</v>
      </c>
      <c r="F14">
        <v>1.8925000000000001</v>
      </c>
      <c r="G14">
        <v>20120620</v>
      </c>
      <c r="H14">
        <v>0.79600000000000004</v>
      </c>
      <c r="I14">
        <v>4.32</v>
      </c>
      <c r="J14">
        <v>1.98</v>
      </c>
      <c r="K14">
        <v>0.54</v>
      </c>
      <c r="L14">
        <v>5.73</v>
      </c>
      <c r="N14">
        <v>64.3</v>
      </c>
      <c r="O14">
        <v>3.47</v>
      </c>
      <c r="P14">
        <v>1.97</v>
      </c>
      <c r="Q14">
        <v>14.8</v>
      </c>
      <c r="R14">
        <v>0.09</v>
      </c>
      <c r="S14">
        <v>1.48</v>
      </c>
      <c r="U14">
        <v>0.11</v>
      </c>
      <c r="V14">
        <v>0.04</v>
      </c>
      <c r="W14">
        <v>0.01</v>
      </c>
      <c r="X14">
        <v>98.8</v>
      </c>
      <c r="Y14">
        <v>1.31</v>
      </c>
      <c r="Z14">
        <v>6.9</v>
      </c>
      <c r="AA14">
        <v>3.49</v>
      </c>
      <c r="AB14">
        <v>3.5</v>
      </c>
      <c r="AC14">
        <v>10</v>
      </c>
      <c r="AD14">
        <v>20</v>
      </c>
    </row>
    <row r="15" spans="2:30">
      <c r="B15" t="s">
        <v>64</v>
      </c>
      <c r="C15" t="s">
        <v>18</v>
      </c>
      <c r="D15" t="s">
        <v>73</v>
      </c>
      <c r="E15">
        <v>50.322699999999998</v>
      </c>
      <c r="F15">
        <v>1.8878999999999999</v>
      </c>
      <c r="G15">
        <v>20120620</v>
      </c>
      <c r="H15">
        <v>0.79600000000000004</v>
      </c>
      <c r="I15">
        <v>4.84</v>
      </c>
      <c r="J15">
        <v>1.47</v>
      </c>
      <c r="K15">
        <v>0.59</v>
      </c>
      <c r="L15">
        <v>6.6</v>
      </c>
      <c r="N15">
        <v>63.6</v>
      </c>
      <c r="O15">
        <v>3.57</v>
      </c>
      <c r="P15">
        <v>2.39</v>
      </c>
      <c r="Q15">
        <v>15.1</v>
      </c>
      <c r="R15">
        <v>0.1</v>
      </c>
      <c r="S15">
        <v>1.71</v>
      </c>
      <c r="U15">
        <v>0.16</v>
      </c>
      <c r="V15">
        <v>0.04</v>
      </c>
      <c r="W15">
        <v>0.02</v>
      </c>
      <c r="X15">
        <v>100.2</v>
      </c>
      <c r="Y15">
        <v>2.0299999999999998</v>
      </c>
      <c r="Z15">
        <v>8.1</v>
      </c>
      <c r="AA15">
        <v>3.79</v>
      </c>
      <c r="AB15">
        <v>3.6</v>
      </c>
      <c r="AC15">
        <v>10</v>
      </c>
      <c r="AD15">
        <v>10</v>
      </c>
    </row>
    <row r="16" spans="2:30">
      <c r="B16" t="s">
        <v>65</v>
      </c>
      <c r="C16" t="s">
        <v>19</v>
      </c>
      <c r="D16" t="s">
        <v>73</v>
      </c>
      <c r="E16">
        <v>52.612699999999997</v>
      </c>
      <c r="F16">
        <v>1.9438</v>
      </c>
      <c r="G16">
        <v>20120620</v>
      </c>
      <c r="H16">
        <v>0.79600000000000004</v>
      </c>
      <c r="I16">
        <v>4.72</v>
      </c>
      <c r="J16">
        <v>1.74</v>
      </c>
      <c r="K16">
        <v>0.56999999999999995</v>
      </c>
      <c r="L16">
        <v>6.21</v>
      </c>
      <c r="N16">
        <v>64.2</v>
      </c>
      <c r="O16">
        <v>3.48</v>
      </c>
      <c r="P16">
        <v>2.08</v>
      </c>
      <c r="Q16">
        <v>15.4</v>
      </c>
      <c r="R16">
        <v>0.1</v>
      </c>
      <c r="S16">
        <v>1.59</v>
      </c>
      <c r="U16">
        <v>0.13</v>
      </c>
      <c r="V16">
        <v>0.03</v>
      </c>
      <c r="W16">
        <v>0.02</v>
      </c>
      <c r="X16">
        <v>100.3</v>
      </c>
      <c r="Y16">
        <v>1.48</v>
      </c>
      <c r="Z16">
        <v>6</v>
      </c>
      <c r="AA16">
        <v>3.36</v>
      </c>
      <c r="AB16">
        <v>3.3</v>
      </c>
      <c r="AC16">
        <v>10</v>
      </c>
      <c r="AD16">
        <v>20</v>
      </c>
    </row>
    <row r="17" spans="2:30">
      <c r="B17" t="s">
        <v>66</v>
      </c>
      <c r="C17" t="s">
        <v>20</v>
      </c>
      <c r="D17" t="s">
        <v>73</v>
      </c>
      <c r="E17">
        <v>39.887700000000002</v>
      </c>
      <c r="F17">
        <v>1.8844000000000001</v>
      </c>
      <c r="G17">
        <v>20120620</v>
      </c>
      <c r="H17">
        <v>0.79600000000000004</v>
      </c>
      <c r="I17">
        <v>4.5999999999999996</v>
      </c>
      <c r="J17">
        <v>1.95</v>
      </c>
      <c r="K17">
        <v>0.5</v>
      </c>
      <c r="L17">
        <v>5.05</v>
      </c>
      <c r="N17">
        <v>66.099999999999994</v>
      </c>
      <c r="O17">
        <v>3.49</v>
      </c>
      <c r="P17">
        <v>1.78</v>
      </c>
      <c r="Q17">
        <v>14.8</v>
      </c>
      <c r="R17">
        <v>0.09</v>
      </c>
      <c r="S17">
        <v>1.81</v>
      </c>
      <c r="U17">
        <v>0.1</v>
      </c>
      <c r="V17">
        <v>0.06</v>
      </c>
      <c r="W17" t="s">
        <v>67</v>
      </c>
      <c r="X17">
        <v>100.4</v>
      </c>
      <c r="Y17">
        <v>1.6</v>
      </c>
      <c r="Z17">
        <v>8.5</v>
      </c>
      <c r="AA17">
        <v>3.23</v>
      </c>
      <c r="AB17">
        <v>3.4</v>
      </c>
      <c r="AC17">
        <v>10</v>
      </c>
      <c r="AD17">
        <v>20</v>
      </c>
    </row>
    <row r="18" spans="2:30">
      <c r="B18" t="s">
        <v>68</v>
      </c>
      <c r="C18" t="s">
        <v>21</v>
      </c>
      <c r="D18" t="s">
        <v>73</v>
      </c>
      <c r="E18">
        <v>44.024299999999997</v>
      </c>
      <c r="F18">
        <v>1.9873000000000001</v>
      </c>
      <c r="G18">
        <v>20120620</v>
      </c>
      <c r="H18">
        <v>0.79600000000000004</v>
      </c>
      <c r="I18">
        <v>3.91</v>
      </c>
      <c r="J18">
        <v>2.2599999999999998</v>
      </c>
      <c r="K18">
        <v>0.44</v>
      </c>
      <c r="L18">
        <v>4.8899999999999997</v>
      </c>
      <c r="N18">
        <v>67.400000000000006</v>
      </c>
      <c r="O18">
        <v>3.47</v>
      </c>
      <c r="P18">
        <v>1.76</v>
      </c>
      <c r="Q18">
        <v>14.6</v>
      </c>
      <c r="R18">
        <v>7.0000000000000007E-2</v>
      </c>
      <c r="S18">
        <v>1.37</v>
      </c>
      <c r="U18">
        <v>0.1</v>
      </c>
      <c r="V18">
        <v>0.03</v>
      </c>
      <c r="W18">
        <v>0.01</v>
      </c>
      <c r="X18">
        <v>100.3</v>
      </c>
      <c r="Y18">
        <v>1.25</v>
      </c>
      <c r="Z18">
        <v>5.4</v>
      </c>
      <c r="AA18">
        <v>2.67</v>
      </c>
      <c r="AB18">
        <v>2.7</v>
      </c>
      <c r="AC18">
        <v>10</v>
      </c>
      <c r="AD18">
        <v>20</v>
      </c>
    </row>
    <row r="19" spans="2:30">
      <c r="B19" t="s">
        <v>69</v>
      </c>
      <c r="C19" t="s">
        <v>22</v>
      </c>
      <c r="D19" t="s">
        <v>73</v>
      </c>
      <c r="E19">
        <v>51.875500000000002</v>
      </c>
      <c r="F19">
        <v>1.9088000000000001</v>
      </c>
      <c r="G19">
        <v>20120620</v>
      </c>
      <c r="H19">
        <v>0.79600000000000004</v>
      </c>
      <c r="I19">
        <v>5.44</v>
      </c>
      <c r="J19">
        <v>1.58</v>
      </c>
      <c r="K19">
        <v>0.73</v>
      </c>
      <c r="L19">
        <v>7.24</v>
      </c>
      <c r="N19">
        <v>59.6</v>
      </c>
      <c r="O19">
        <v>3.8</v>
      </c>
      <c r="P19">
        <v>2.5499999999999998</v>
      </c>
      <c r="Q19">
        <v>16.600000000000001</v>
      </c>
      <c r="R19">
        <v>0.15</v>
      </c>
      <c r="S19">
        <v>2.2400000000000002</v>
      </c>
      <c r="U19">
        <v>0.14000000000000001</v>
      </c>
      <c r="V19">
        <v>0.03</v>
      </c>
      <c r="W19">
        <v>0.02</v>
      </c>
      <c r="X19">
        <v>100.1</v>
      </c>
      <c r="Y19">
        <v>1.32</v>
      </c>
      <c r="Z19">
        <v>6</v>
      </c>
      <c r="AA19">
        <v>3.32</v>
      </c>
      <c r="AB19">
        <v>3</v>
      </c>
      <c r="AC19">
        <v>10</v>
      </c>
      <c r="AD19">
        <v>10</v>
      </c>
    </row>
    <row r="20" spans="2:30">
      <c r="B20" t="s">
        <v>70</v>
      </c>
      <c r="C20" t="s">
        <v>26</v>
      </c>
      <c r="D20" t="s">
        <v>73</v>
      </c>
      <c r="E20">
        <v>50.331299999999999</v>
      </c>
      <c r="F20">
        <v>1.9404999999999999</v>
      </c>
      <c r="G20">
        <v>20120620</v>
      </c>
      <c r="H20">
        <v>0.79600000000000004</v>
      </c>
      <c r="I20">
        <v>5.83</v>
      </c>
      <c r="J20">
        <v>1.53</v>
      </c>
      <c r="K20">
        <v>0.81</v>
      </c>
      <c r="L20">
        <v>8.0299999999999994</v>
      </c>
      <c r="N20">
        <v>57.8</v>
      </c>
      <c r="O20">
        <v>3.52</v>
      </c>
      <c r="P20">
        <v>3.28</v>
      </c>
      <c r="Q20">
        <v>17.2</v>
      </c>
      <c r="R20">
        <v>0.15</v>
      </c>
      <c r="S20">
        <v>2.1</v>
      </c>
      <c r="U20">
        <v>0.14000000000000001</v>
      </c>
      <c r="V20">
        <v>0.02</v>
      </c>
      <c r="W20">
        <v>0.03</v>
      </c>
      <c r="X20">
        <v>100.5</v>
      </c>
      <c r="Y20">
        <v>1.91</v>
      </c>
      <c r="Z20">
        <v>9.3000000000000007</v>
      </c>
      <c r="AA20">
        <v>3.33</v>
      </c>
      <c r="AB20">
        <v>2.9</v>
      </c>
      <c r="AC20">
        <v>10</v>
      </c>
      <c r="AD20">
        <v>10</v>
      </c>
    </row>
    <row r="21" spans="2:30">
      <c r="B21" t="s">
        <v>71</v>
      </c>
      <c r="C21" t="s">
        <v>27</v>
      </c>
      <c r="D21" t="s">
        <v>73</v>
      </c>
      <c r="E21">
        <v>39.618299999999998</v>
      </c>
      <c r="F21">
        <v>1.9378</v>
      </c>
      <c r="G21">
        <v>20120620</v>
      </c>
      <c r="H21">
        <v>0.79600000000000004</v>
      </c>
      <c r="I21">
        <v>6.07</v>
      </c>
      <c r="J21">
        <v>1.33</v>
      </c>
      <c r="K21">
        <v>0.82</v>
      </c>
      <c r="L21">
        <v>7.92</v>
      </c>
      <c r="N21">
        <v>57.6</v>
      </c>
      <c r="O21">
        <v>3.58</v>
      </c>
      <c r="P21">
        <v>3.04</v>
      </c>
      <c r="Q21">
        <v>16.899999999999999</v>
      </c>
      <c r="R21">
        <v>0.14000000000000001</v>
      </c>
      <c r="S21">
        <v>2.3199999999999998</v>
      </c>
      <c r="U21">
        <v>0.16</v>
      </c>
      <c r="V21">
        <v>0.04</v>
      </c>
      <c r="W21">
        <v>0.03</v>
      </c>
      <c r="X21">
        <v>99.9</v>
      </c>
      <c r="Y21">
        <v>1.1399999999999999</v>
      </c>
      <c r="Z21">
        <v>5.7</v>
      </c>
      <c r="AA21">
        <v>3.43</v>
      </c>
      <c r="AB21">
        <v>3.1</v>
      </c>
      <c r="AC21">
        <v>10</v>
      </c>
      <c r="AD21">
        <v>10</v>
      </c>
    </row>
    <row r="22" spans="2:30">
      <c r="B22" t="s">
        <v>72</v>
      </c>
      <c r="C22" t="s">
        <v>28</v>
      </c>
      <c r="D22" t="s">
        <v>73</v>
      </c>
      <c r="E22">
        <v>51.814999999999998</v>
      </c>
      <c r="F22">
        <v>1.9916</v>
      </c>
      <c r="G22">
        <v>20120620</v>
      </c>
      <c r="H22">
        <v>0.79600000000000004</v>
      </c>
      <c r="I22">
        <v>6.19</v>
      </c>
      <c r="J22">
        <v>1.46</v>
      </c>
      <c r="K22">
        <v>0.7</v>
      </c>
      <c r="L22">
        <v>7.6</v>
      </c>
      <c r="N22">
        <v>59.7</v>
      </c>
      <c r="O22">
        <v>3.58</v>
      </c>
      <c r="P22">
        <v>2.8</v>
      </c>
      <c r="Q22">
        <v>16.8</v>
      </c>
      <c r="R22">
        <v>0.13</v>
      </c>
      <c r="S22">
        <v>1.98</v>
      </c>
      <c r="U22">
        <v>0.17</v>
      </c>
      <c r="V22">
        <v>0.02</v>
      </c>
      <c r="W22">
        <v>0.03</v>
      </c>
      <c r="X22">
        <v>101.1</v>
      </c>
      <c r="Y22">
        <v>1.28</v>
      </c>
      <c r="Z22">
        <v>7.2</v>
      </c>
      <c r="AA22">
        <v>3.67</v>
      </c>
      <c r="AB22">
        <v>3.5</v>
      </c>
      <c r="AC22" t="s">
        <v>56</v>
      </c>
      <c r="AD22">
        <v>10</v>
      </c>
    </row>
  </sheetData>
  <mergeCells count="1">
    <mergeCell ref="E2:H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P30"/>
  <sheetViews>
    <sheetView topLeftCell="A6" workbookViewId="0">
      <selection activeCell="I22" sqref="I22"/>
    </sheetView>
  </sheetViews>
  <sheetFormatPr baseColWidth="10" defaultColWidth="8.83203125" defaultRowHeight="14" x14ac:dyDescent="0"/>
  <cols>
    <col min="11" max="11" width="15.83203125" bestFit="1" customWidth="1"/>
    <col min="12" max="12" width="9.83203125" bestFit="1" customWidth="1"/>
    <col min="13" max="13" width="8.5" bestFit="1" customWidth="1"/>
    <col min="14" max="14" width="6.1640625" bestFit="1" customWidth="1"/>
  </cols>
  <sheetData>
    <row r="7" spans="2:16">
      <c r="B7" t="s">
        <v>109</v>
      </c>
      <c r="C7" t="s">
        <v>110</v>
      </c>
      <c r="D7" t="s">
        <v>111</v>
      </c>
      <c r="E7" t="s">
        <v>112</v>
      </c>
      <c r="F7" t="s">
        <v>113</v>
      </c>
      <c r="K7" t="s">
        <v>119</v>
      </c>
      <c r="L7" t="s">
        <v>114</v>
      </c>
      <c r="M7" t="s">
        <v>115</v>
      </c>
      <c r="N7" t="s">
        <v>116</v>
      </c>
      <c r="P7" t="s">
        <v>118</v>
      </c>
    </row>
    <row r="8" spans="2:16">
      <c r="E8" t="s">
        <v>117</v>
      </c>
    </row>
    <row r="12" spans="2:16">
      <c r="B12">
        <v>201203521</v>
      </c>
      <c r="C12">
        <v>5233</v>
      </c>
      <c r="D12" t="s">
        <v>108</v>
      </c>
      <c r="E12">
        <v>5</v>
      </c>
      <c r="F12">
        <v>41579</v>
      </c>
      <c r="G12" t="s">
        <v>120</v>
      </c>
      <c r="K12">
        <v>108.71</v>
      </c>
      <c r="L12">
        <v>11.1396</v>
      </c>
      <c r="M12">
        <v>91.754000000000005</v>
      </c>
      <c r="N12">
        <v>7.7679999999999998</v>
      </c>
      <c r="P12">
        <v>1.0871E-13</v>
      </c>
    </row>
    <row r="13" spans="2:16">
      <c r="B13">
        <v>201203522</v>
      </c>
      <c r="C13">
        <v>5282</v>
      </c>
      <c r="D13" t="s">
        <v>108</v>
      </c>
      <c r="E13">
        <v>5</v>
      </c>
      <c r="F13">
        <v>41577</v>
      </c>
      <c r="K13">
        <v>2112.08</v>
      </c>
      <c r="L13">
        <v>53.652299999999997</v>
      </c>
      <c r="M13">
        <v>5.0090000000000003</v>
      </c>
      <c r="N13">
        <v>2.3E-2</v>
      </c>
      <c r="P13">
        <v>2.11208E-12</v>
      </c>
    </row>
    <row r="14" spans="2:16">
      <c r="B14">
        <v>201203523</v>
      </c>
      <c r="C14">
        <v>5283</v>
      </c>
      <c r="D14" t="s">
        <v>108</v>
      </c>
      <c r="E14">
        <v>5</v>
      </c>
      <c r="F14">
        <v>41577</v>
      </c>
      <c r="K14">
        <v>2182.6</v>
      </c>
      <c r="L14">
        <v>59.314999999999998</v>
      </c>
      <c r="M14">
        <v>6.3940000000000001</v>
      </c>
      <c r="N14">
        <v>3.5000000000000003E-2</v>
      </c>
      <c r="P14">
        <v>2.1826E-12</v>
      </c>
    </row>
    <row r="15" spans="2:16">
      <c r="B15">
        <v>201203524</v>
      </c>
      <c r="C15">
        <v>5284</v>
      </c>
      <c r="D15" t="s">
        <v>108</v>
      </c>
      <c r="E15">
        <v>5</v>
      </c>
      <c r="F15">
        <v>41577</v>
      </c>
      <c r="K15">
        <v>3616.32</v>
      </c>
      <c r="L15">
        <v>186.88499999999999</v>
      </c>
      <c r="M15">
        <v>4.7590000000000003</v>
      </c>
      <c r="N15">
        <v>1.4E-2</v>
      </c>
      <c r="P15">
        <v>3.6163200000000005E-12</v>
      </c>
    </row>
    <row r="16" spans="2:16">
      <c r="B16">
        <v>201203525</v>
      </c>
      <c r="C16">
        <v>5285</v>
      </c>
      <c r="D16" t="s">
        <v>108</v>
      </c>
      <c r="E16">
        <v>5</v>
      </c>
      <c r="F16">
        <v>41577</v>
      </c>
      <c r="K16">
        <v>4417.8100000000004</v>
      </c>
      <c r="L16">
        <v>240.559</v>
      </c>
      <c r="M16">
        <v>5.4039999999999999</v>
      </c>
      <c r="N16">
        <v>0.03</v>
      </c>
      <c r="P16">
        <v>4.4178100000000009E-12</v>
      </c>
    </row>
    <row r="17" spans="2:16">
      <c r="B17">
        <v>201203526</v>
      </c>
      <c r="C17">
        <v>5286</v>
      </c>
      <c r="D17" t="s">
        <v>108</v>
      </c>
      <c r="E17">
        <v>5</v>
      </c>
      <c r="F17">
        <v>41577</v>
      </c>
      <c r="K17">
        <v>6307.93</v>
      </c>
      <c r="L17">
        <v>330.73700000000002</v>
      </c>
      <c r="M17">
        <v>4.8250000000000002</v>
      </c>
      <c r="N17">
        <v>3.7999999999999999E-2</v>
      </c>
      <c r="P17">
        <v>6.307930000000001E-12</v>
      </c>
    </row>
    <row r="18" spans="2:16">
      <c r="B18">
        <v>201203527</v>
      </c>
      <c r="C18">
        <v>5287</v>
      </c>
      <c r="D18" t="s">
        <v>108</v>
      </c>
      <c r="E18">
        <v>5</v>
      </c>
      <c r="F18">
        <v>41577</v>
      </c>
      <c r="K18">
        <v>8198.27</v>
      </c>
      <c r="L18">
        <v>397.84100000000001</v>
      </c>
      <c r="M18">
        <v>4.609</v>
      </c>
      <c r="N18">
        <v>0.16300000000000001</v>
      </c>
      <c r="P18">
        <v>8.1982700000000012E-12</v>
      </c>
    </row>
    <row r="19" spans="2:16">
      <c r="B19">
        <v>201203528</v>
      </c>
      <c r="C19">
        <v>5288</v>
      </c>
      <c r="D19" t="s">
        <v>108</v>
      </c>
      <c r="E19">
        <v>5</v>
      </c>
      <c r="F19">
        <v>41577</v>
      </c>
      <c r="K19">
        <v>2578.9299999999998</v>
      </c>
      <c r="L19">
        <v>80.722200000000001</v>
      </c>
      <c r="M19">
        <v>5.1879999999999997</v>
      </c>
      <c r="N19">
        <v>1.4E-2</v>
      </c>
      <c r="P19">
        <v>2.5789300000000002E-12</v>
      </c>
    </row>
    <row r="20" spans="2:16">
      <c r="B20">
        <v>201203529</v>
      </c>
      <c r="C20">
        <v>5289</v>
      </c>
      <c r="D20" t="s">
        <v>108</v>
      </c>
      <c r="E20">
        <v>5</v>
      </c>
      <c r="F20">
        <v>41577</v>
      </c>
      <c r="K20">
        <v>3368.85</v>
      </c>
      <c r="L20">
        <v>118.157</v>
      </c>
      <c r="M20">
        <v>4.9829999999999997</v>
      </c>
      <c r="N20">
        <v>0.122</v>
      </c>
      <c r="P20">
        <v>3.3688500000000001E-12</v>
      </c>
    </row>
    <row r="21" spans="2:16">
      <c r="B21">
        <v>201203530</v>
      </c>
      <c r="C21">
        <v>5290</v>
      </c>
      <c r="D21" t="s">
        <v>108</v>
      </c>
      <c r="E21">
        <v>5</v>
      </c>
      <c r="F21">
        <v>41577</v>
      </c>
      <c r="K21">
        <v>3401.02</v>
      </c>
      <c r="L21">
        <v>100.63800000000001</v>
      </c>
      <c r="M21">
        <v>5.0339999999999998</v>
      </c>
      <c r="N21">
        <v>0.01</v>
      </c>
      <c r="P21">
        <v>3.4010200000000004E-12</v>
      </c>
    </row>
    <row r="22" spans="2:16">
      <c r="B22">
        <v>201203531</v>
      </c>
      <c r="C22">
        <v>5291</v>
      </c>
      <c r="D22" t="s">
        <v>108</v>
      </c>
      <c r="E22">
        <v>5</v>
      </c>
      <c r="F22">
        <v>41577</v>
      </c>
      <c r="K22">
        <v>4231.5200000000004</v>
      </c>
      <c r="L22">
        <v>156.857</v>
      </c>
      <c r="M22">
        <v>4.9560000000000004</v>
      </c>
      <c r="N22">
        <v>0.191</v>
      </c>
      <c r="P22">
        <v>4.2315200000000005E-12</v>
      </c>
    </row>
    <row r="23" spans="2:16">
      <c r="B23">
        <v>201203532</v>
      </c>
      <c r="C23">
        <v>5292</v>
      </c>
      <c r="D23" t="s">
        <v>108</v>
      </c>
      <c r="E23">
        <v>5</v>
      </c>
      <c r="F23">
        <v>41577</v>
      </c>
      <c r="K23">
        <v>3910.57</v>
      </c>
      <c r="L23">
        <v>164.982</v>
      </c>
      <c r="M23">
        <v>5.593</v>
      </c>
      <c r="N23">
        <v>5.3999999999999999E-2</v>
      </c>
      <c r="P23">
        <v>3.9105700000000004E-12</v>
      </c>
    </row>
    <row r="24" spans="2:16">
      <c r="B24">
        <v>201203533</v>
      </c>
      <c r="C24">
        <v>5293</v>
      </c>
      <c r="D24" t="s">
        <v>108</v>
      </c>
      <c r="E24">
        <v>5</v>
      </c>
      <c r="F24">
        <v>41577</v>
      </c>
      <c r="K24">
        <v>4308.9399999999996</v>
      </c>
      <c r="L24">
        <v>185.28800000000001</v>
      </c>
      <c r="M24">
        <v>5.556</v>
      </c>
      <c r="N24">
        <v>0.13700000000000001</v>
      </c>
      <c r="P24">
        <v>4.3089399999999996E-12</v>
      </c>
    </row>
    <row r="25" spans="2:16">
      <c r="B25">
        <v>201203534</v>
      </c>
      <c r="C25">
        <v>5294</v>
      </c>
      <c r="D25" t="s">
        <v>108</v>
      </c>
      <c r="E25">
        <v>5</v>
      </c>
      <c r="F25">
        <v>41577</v>
      </c>
      <c r="K25">
        <v>1725.22</v>
      </c>
      <c r="L25">
        <v>73.5154</v>
      </c>
      <c r="M25">
        <v>4.827</v>
      </c>
      <c r="N25">
        <v>4.9000000000000002E-2</v>
      </c>
      <c r="P25">
        <v>1.7252200000000002E-12</v>
      </c>
    </row>
    <row r="26" spans="2:16">
      <c r="B26">
        <v>201203535</v>
      </c>
      <c r="C26">
        <v>5295</v>
      </c>
      <c r="D26" t="s">
        <v>108</v>
      </c>
      <c r="E26">
        <v>5</v>
      </c>
      <c r="F26">
        <v>41578</v>
      </c>
      <c r="K26">
        <v>1817.25</v>
      </c>
      <c r="L26">
        <v>69.749600000000001</v>
      </c>
      <c r="M26">
        <v>5.0810000000000004</v>
      </c>
      <c r="N26">
        <v>2.7E-2</v>
      </c>
      <c r="P26">
        <v>1.8172500000000002E-12</v>
      </c>
    </row>
    <row r="27" spans="2:16">
      <c r="B27">
        <v>201203536</v>
      </c>
      <c r="C27">
        <v>5296</v>
      </c>
      <c r="D27" t="s">
        <v>108</v>
      </c>
      <c r="E27">
        <v>5</v>
      </c>
      <c r="F27">
        <v>41578</v>
      </c>
      <c r="K27">
        <v>1684.51</v>
      </c>
      <c r="L27">
        <v>65.176000000000002</v>
      </c>
      <c r="M27">
        <v>5.4619999999999997</v>
      </c>
      <c r="N27">
        <v>4.2000000000000003E-2</v>
      </c>
      <c r="P27">
        <v>1.6845100000000001E-12</v>
      </c>
    </row>
    <row r="28" spans="2:16">
      <c r="B28">
        <v>201203537</v>
      </c>
      <c r="C28">
        <v>5297</v>
      </c>
      <c r="D28" t="s">
        <v>108</v>
      </c>
      <c r="E28">
        <v>5</v>
      </c>
      <c r="F28">
        <v>41579</v>
      </c>
      <c r="K28">
        <v>1926.21</v>
      </c>
      <c r="L28">
        <v>50.067799999999998</v>
      </c>
      <c r="M28">
        <v>5.2220000000000004</v>
      </c>
      <c r="N28">
        <v>0.41799999999999998</v>
      </c>
      <c r="P28">
        <v>1.9262100000000001E-12</v>
      </c>
    </row>
    <row r="29" spans="2:16">
      <c r="B29">
        <v>201203538</v>
      </c>
      <c r="C29">
        <v>5234</v>
      </c>
      <c r="D29" t="s">
        <v>108</v>
      </c>
      <c r="E29">
        <v>5</v>
      </c>
      <c r="F29">
        <v>41230</v>
      </c>
      <c r="G29" t="s">
        <v>120</v>
      </c>
      <c r="K29">
        <v>24.651700000000002</v>
      </c>
      <c r="L29">
        <v>1.79132</v>
      </c>
      <c r="M29">
        <v>102.709</v>
      </c>
      <c r="N29">
        <v>0.95799999999999996</v>
      </c>
      <c r="P29">
        <v>2.4651700000000004E-14</v>
      </c>
    </row>
    <row r="30" spans="2:16">
      <c r="B30">
        <v>201203539</v>
      </c>
      <c r="C30">
        <v>5235</v>
      </c>
      <c r="D30" t="s">
        <v>108</v>
      </c>
      <c r="E30">
        <v>5</v>
      </c>
      <c r="F30">
        <v>41231</v>
      </c>
      <c r="G30" t="s">
        <v>120</v>
      </c>
      <c r="K30">
        <v>18.407399999999999</v>
      </c>
      <c r="L30">
        <v>1.4696800000000001</v>
      </c>
      <c r="M30">
        <v>112.16500000000001</v>
      </c>
      <c r="N30">
        <v>1.585</v>
      </c>
      <c r="P30">
        <v>1.8407400000000002E-14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C1" workbookViewId="0">
      <selection activeCell="G31" sqref="G31"/>
    </sheetView>
  </sheetViews>
  <sheetFormatPr baseColWidth="10" defaultColWidth="9.1640625" defaultRowHeight="12" x14ac:dyDescent="0"/>
  <cols>
    <col min="1" max="1" width="10.5" style="12" customWidth="1"/>
    <col min="2" max="2" width="9.5" style="12" customWidth="1"/>
    <col min="3" max="8" width="13.6640625" style="12" customWidth="1"/>
    <col min="9" max="9" width="15.1640625" style="12" customWidth="1"/>
    <col min="10" max="10" width="16.5" style="12" customWidth="1"/>
    <col min="11" max="16384" width="9.1640625" style="12"/>
  </cols>
  <sheetData>
    <row r="1" spans="1:11" ht="18" customHeight="1">
      <c r="A1" s="5"/>
      <c r="B1" s="6" t="s">
        <v>121</v>
      </c>
      <c r="C1" s="7"/>
      <c r="D1" s="5"/>
      <c r="E1" s="5"/>
      <c r="F1" s="8" t="s">
        <v>122</v>
      </c>
      <c r="G1" s="9" t="s">
        <v>123</v>
      </c>
      <c r="H1" s="10" t="s">
        <v>124</v>
      </c>
      <c r="I1" s="11" t="s">
        <v>125</v>
      </c>
      <c r="J1" s="5"/>
      <c r="K1" s="5"/>
    </row>
    <row r="2" spans="1:11" s="15" customFormat="1" ht="28.5" customHeight="1">
      <c r="A2" s="13" t="s">
        <v>126</v>
      </c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2.25" customHeight="1">
      <c r="A3" s="5"/>
      <c r="B3" s="5"/>
      <c r="C3" s="5"/>
      <c r="D3" s="5"/>
      <c r="E3" s="14"/>
      <c r="F3" s="14"/>
      <c r="G3" s="14"/>
      <c r="H3" s="14"/>
      <c r="I3" s="14"/>
      <c r="J3" s="5"/>
      <c r="K3" s="5"/>
    </row>
    <row r="4" spans="1:11" ht="19.5" customHeight="1">
      <c r="A4" s="16" t="s">
        <v>127</v>
      </c>
      <c r="B4" s="5"/>
      <c r="C4" s="17"/>
      <c r="D4" s="17"/>
      <c r="E4" s="5"/>
      <c r="F4" s="5"/>
      <c r="G4" s="5"/>
      <c r="H4" s="5"/>
      <c r="I4" s="5"/>
      <c r="J4" s="5"/>
      <c r="K4" s="5"/>
    </row>
    <row r="5" spans="1:11">
      <c r="A5" s="5"/>
      <c r="B5" s="5"/>
      <c r="C5" s="18" t="s">
        <v>128</v>
      </c>
      <c r="D5" s="5"/>
      <c r="E5" s="5"/>
      <c r="F5" s="5"/>
      <c r="G5" s="5"/>
      <c r="H5" s="5"/>
      <c r="I5" s="19" t="s">
        <v>129</v>
      </c>
      <c r="J5" s="20"/>
      <c r="K5" s="5"/>
    </row>
    <row r="6" spans="1:11" ht="16" thickBot="1">
      <c r="A6" s="5"/>
      <c r="B6" s="6" t="s">
        <v>130</v>
      </c>
      <c r="C6" s="21"/>
      <c r="D6" s="5"/>
      <c r="E6" s="5"/>
      <c r="F6" s="5"/>
      <c r="G6" s="5"/>
      <c r="H6" s="22" t="s">
        <v>131</v>
      </c>
      <c r="I6" s="23"/>
      <c r="J6" s="5"/>
      <c r="K6" s="5"/>
    </row>
    <row r="7" spans="1:11" ht="7.5" customHeight="1" thickBot="1">
      <c r="A7" s="5"/>
      <c r="B7" s="5"/>
      <c r="C7" s="5"/>
      <c r="D7" s="17"/>
      <c r="E7" s="5"/>
      <c r="F7" s="5"/>
      <c r="G7" s="5"/>
      <c r="H7" s="5"/>
      <c r="I7" s="5"/>
      <c r="J7" s="5"/>
      <c r="K7" s="5"/>
    </row>
    <row r="8" spans="1:11" ht="15.75" customHeight="1">
      <c r="A8" s="5"/>
      <c r="B8" s="17"/>
      <c r="C8" s="24">
        <v>1</v>
      </c>
      <c r="D8" s="25">
        <v>2</v>
      </c>
      <c r="E8" s="25">
        <v>3</v>
      </c>
      <c r="F8" s="25">
        <v>4</v>
      </c>
      <c r="G8" s="25">
        <v>5</v>
      </c>
      <c r="H8" s="25">
        <v>6</v>
      </c>
      <c r="I8" s="25">
        <v>7</v>
      </c>
      <c r="J8" s="26">
        <v>8</v>
      </c>
      <c r="K8" s="20"/>
    </row>
    <row r="9" spans="1:11" s="31" customFormat="1" ht="13">
      <c r="A9" s="27"/>
      <c r="B9" s="28" t="s">
        <v>132</v>
      </c>
      <c r="C9" s="29">
        <v>5282</v>
      </c>
      <c r="D9" s="29">
        <v>5283</v>
      </c>
      <c r="E9" s="29">
        <v>5284</v>
      </c>
      <c r="F9" s="29">
        <v>5285</v>
      </c>
      <c r="G9" s="29">
        <v>5286</v>
      </c>
      <c r="H9" s="29">
        <v>5287</v>
      </c>
      <c r="I9" s="29">
        <v>5233</v>
      </c>
      <c r="J9" s="29"/>
      <c r="K9" s="30">
        <v>5100</v>
      </c>
    </row>
    <row r="10" spans="1:11" ht="14.25" customHeight="1">
      <c r="A10" s="5"/>
      <c r="B10" s="28" t="s">
        <v>133</v>
      </c>
      <c r="C10" s="32" t="s">
        <v>134</v>
      </c>
      <c r="D10" s="32" t="s">
        <v>135</v>
      </c>
      <c r="E10" s="32" t="s">
        <v>136</v>
      </c>
      <c r="F10" s="32" t="s">
        <v>137</v>
      </c>
      <c r="G10" s="32" t="s">
        <v>138</v>
      </c>
      <c r="H10" s="32" t="s">
        <v>139</v>
      </c>
      <c r="I10" s="32" t="s">
        <v>140</v>
      </c>
      <c r="J10" s="32"/>
      <c r="K10" s="30" t="s">
        <v>141</v>
      </c>
    </row>
    <row r="11" spans="1:11">
      <c r="A11" s="5"/>
      <c r="B11" s="28" t="s">
        <v>142</v>
      </c>
      <c r="C11" s="33" t="s">
        <v>143</v>
      </c>
      <c r="D11" s="34"/>
      <c r="E11" s="34"/>
      <c r="F11" s="34"/>
      <c r="G11" s="34"/>
      <c r="H11" s="34"/>
      <c r="I11" s="34"/>
      <c r="J11" s="34"/>
      <c r="K11" s="35" t="s">
        <v>144</v>
      </c>
    </row>
    <row r="12" spans="1:11" ht="10.5" customHeight="1">
      <c r="A12" s="5"/>
      <c r="B12" s="36"/>
      <c r="C12" s="37" t="s">
        <v>145</v>
      </c>
      <c r="D12" s="37"/>
      <c r="E12" s="37"/>
      <c r="F12" s="37"/>
      <c r="G12" s="37"/>
      <c r="H12" s="37"/>
      <c r="I12" s="37"/>
      <c r="J12" s="37"/>
      <c r="K12" s="30"/>
    </row>
    <row r="13" spans="1:11" ht="15" customHeight="1">
      <c r="A13" s="5"/>
      <c r="B13" s="28" t="s">
        <v>146</v>
      </c>
      <c r="C13" s="38">
        <v>49.646999999999998</v>
      </c>
      <c r="D13" s="39">
        <v>26.840499999999999</v>
      </c>
      <c r="E13" s="38">
        <v>56.201000000000001</v>
      </c>
      <c r="F13" s="38">
        <v>43.590200000000003</v>
      </c>
      <c r="G13" s="39">
        <v>56.217799999999997</v>
      </c>
      <c r="H13" s="38">
        <v>64.261499999999998</v>
      </c>
      <c r="I13" s="38">
        <v>0</v>
      </c>
      <c r="J13" s="38"/>
      <c r="K13" s="30"/>
    </row>
    <row r="14" spans="1:11">
      <c r="A14" s="5"/>
      <c r="B14" s="40" t="s">
        <v>147</v>
      </c>
      <c r="C14" s="38"/>
      <c r="D14" s="39"/>
      <c r="E14" s="38"/>
      <c r="F14" s="38"/>
      <c r="G14" s="39"/>
      <c r="H14" s="38"/>
      <c r="I14" s="38"/>
      <c r="J14" s="38"/>
      <c r="K14" s="30" t="s">
        <v>148</v>
      </c>
    </row>
    <row r="15" spans="1:11">
      <c r="A15" s="5"/>
      <c r="B15" s="28" t="s">
        <v>149</v>
      </c>
      <c r="C15" s="38"/>
      <c r="D15" s="39"/>
      <c r="E15" s="39"/>
      <c r="F15" s="39"/>
      <c r="H15" s="39"/>
      <c r="I15" s="39"/>
      <c r="J15" s="39"/>
      <c r="K15" s="30" t="s">
        <v>150</v>
      </c>
    </row>
    <row r="16" spans="1:11">
      <c r="A16" s="5"/>
      <c r="B16" s="28" t="s">
        <v>151</v>
      </c>
      <c r="C16" s="41"/>
      <c r="D16" s="42"/>
      <c r="E16" s="42"/>
      <c r="F16" s="42"/>
      <c r="G16" s="42"/>
      <c r="H16" s="42"/>
      <c r="I16" s="42"/>
      <c r="J16" s="43"/>
      <c r="K16" s="30" t="s">
        <v>152</v>
      </c>
    </row>
    <row r="17" spans="1:11">
      <c r="A17" s="5"/>
      <c r="B17" s="28" t="s">
        <v>153</v>
      </c>
      <c r="C17" s="38"/>
      <c r="D17" s="42"/>
      <c r="E17" s="42"/>
      <c r="F17" s="42"/>
      <c r="G17" s="42"/>
      <c r="H17" s="42"/>
      <c r="I17" s="42"/>
      <c r="J17" s="38"/>
      <c r="K17" s="30"/>
    </row>
    <row r="18" spans="1:11">
      <c r="A18" s="5"/>
      <c r="B18" s="28" t="s">
        <v>154</v>
      </c>
      <c r="C18" s="38">
        <v>1.9117999999999999</v>
      </c>
      <c r="D18" s="38">
        <v>1.9315</v>
      </c>
      <c r="E18" s="38">
        <v>1.9319</v>
      </c>
      <c r="F18" s="38">
        <v>1.9054</v>
      </c>
      <c r="G18" s="38">
        <v>1.9374</v>
      </c>
      <c r="H18" s="38">
        <v>1.9359</v>
      </c>
      <c r="I18" s="38">
        <v>2.4026999999999998</v>
      </c>
      <c r="J18" s="38"/>
      <c r="K18" s="30"/>
    </row>
    <row r="19" spans="1:11" ht="5.25" customHeight="1">
      <c r="A19" s="5"/>
      <c r="B19" s="17"/>
      <c r="C19" s="17"/>
      <c r="D19" s="17"/>
      <c r="E19" s="5"/>
      <c r="F19" s="5"/>
      <c r="G19" s="5"/>
      <c r="H19" s="5"/>
      <c r="I19" s="5"/>
      <c r="J19" s="5"/>
      <c r="K19" s="5"/>
    </row>
    <row r="20" spans="1:11" ht="21" customHeight="1">
      <c r="A20" s="44" t="s">
        <v>155</v>
      </c>
      <c r="B20" s="45" t="s">
        <v>156</v>
      </c>
      <c r="C20" s="5"/>
      <c r="D20" s="17"/>
      <c r="E20" s="5"/>
      <c r="F20" s="5"/>
      <c r="G20" s="5"/>
      <c r="H20" s="44" t="s">
        <v>157</v>
      </c>
      <c r="I20" s="45" t="s">
        <v>158</v>
      </c>
      <c r="J20" s="5"/>
      <c r="K20" s="17"/>
    </row>
    <row r="21" spans="1:11" ht="21" customHeight="1">
      <c r="A21" s="44" t="s">
        <v>159</v>
      </c>
      <c r="B21" s="45" t="s">
        <v>160</v>
      </c>
      <c r="C21" s="5"/>
      <c r="D21" s="17"/>
      <c r="E21" s="5"/>
      <c r="F21" s="5"/>
      <c r="G21" s="5"/>
      <c r="H21" s="5"/>
      <c r="I21" s="46"/>
      <c r="J21" s="47"/>
      <c r="K21" s="5"/>
    </row>
    <row r="22" spans="1:11" ht="21" customHeight="1">
      <c r="A22" s="44" t="s">
        <v>161</v>
      </c>
      <c r="B22" s="45" t="s">
        <v>162</v>
      </c>
      <c r="C22" s="5"/>
      <c r="D22" s="17"/>
      <c r="E22" s="5"/>
      <c r="F22" s="5"/>
      <c r="G22" s="5"/>
      <c r="H22" s="44" t="s">
        <v>163</v>
      </c>
      <c r="I22" s="45" t="s">
        <v>164</v>
      </c>
      <c r="J22" s="5"/>
      <c r="K22" s="5"/>
    </row>
    <row r="23" spans="1:11" ht="6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4" thickBot="1">
      <c r="A24" s="48"/>
      <c r="B24" s="49" t="s">
        <v>165</v>
      </c>
      <c r="C24" s="50">
        <v>1</v>
      </c>
      <c r="D24" s="50">
        <v>2</v>
      </c>
      <c r="E24" s="50">
        <v>3</v>
      </c>
      <c r="F24" s="50">
        <v>4</v>
      </c>
      <c r="G24" s="50">
        <v>5</v>
      </c>
      <c r="H24" s="50">
        <v>6</v>
      </c>
      <c r="I24" s="50">
        <v>7</v>
      </c>
      <c r="J24" s="50">
        <v>8</v>
      </c>
      <c r="K24" s="5"/>
    </row>
    <row r="25" spans="1:11" ht="13">
      <c r="A25" s="5" t="s">
        <v>166</v>
      </c>
      <c r="B25" s="51"/>
      <c r="C25" s="52"/>
      <c r="D25" s="53"/>
      <c r="E25" s="53"/>
      <c r="F25" s="53"/>
      <c r="G25" s="53"/>
      <c r="H25" s="53"/>
      <c r="I25" s="53"/>
      <c r="J25" s="53"/>
      <c r="K25" s="5"/>
    </row>
    <row r="26" spans="1:11">
      <c r="A26" s="54"/>
      <c r="B26" s="39"/>
      <c r="C26" s="55"/>
      <c r="D26" s="56"/>
      <c r="E26" s="56"/>
      <c r="F26" s="56"/>
      <c r="G26" s="56"/>
      <c r="H26" s="56"/>
      <c r="I26" s="56"/>
      <c r="J26" s="56"/>
      <c r="K26" s="5"/>
    </row>
    <row r="27" spans="1:11" ht="13" thickBot="1">
      <c r="A27" s="57"/>
      <c r="B27" s="58"/>
      <c r="C27" s="59"/>
      <c r="D27" s="60"/>
      <c r="E27" s="60"/>
      <c r="F27" s="60"/>
      <c r="G27" s="60"/>
      <c r="H27" s="60"/>
      <c r="I27" s="60"/>
      <c r="J27" s="60"/>
      <c r="K27" s="5"/>
    </row>
    <row r="28" spans="1:11">
      <c r="A28" s="54" t="s">
        <v>167</v>
      </c>
      <c r="B28" s="61"/>
      <c r="C28" s="62"/>
      <c r="D28" s="63"/>
      <c r="E28" s="63"/>
      <c r="F28" s="63"/>
      <c r="G28" s="63"/>
      <c r="H28" s="63"/>
      <c r="I28" s="63"/>
      <c r="J28" s="63"/>
      <c r="K28" s="5"/>
    </row>
    <row r="29" spans="1:11">
      <c r="A29" s="54" t="s">
        <v>168</v>
      </c>
      <c r="B29" s="64"/>
      <c r="C29" s="65"/>
      <c r="D29" s="66"/>
      <c r="E29" s="66"/>
      <c r="F29" s="66"/>
      <c r="G29" s="66"/>
      <c r="H29" s="66"/>
      <c r="I29" s="66"/>
      <c r="J29" s="66"/>
      <c r="K29" s="5"/>
    </row>
    <row r="30" spans="1:11" ht="13" thickBot="1">
      <c r="A30" s="67"/>
      <c r="B30" s="68"/>
      <c r="C30" s="59"/>
      <c r="D30" s="60"/>
      <c r="E30" s="60"/>
      <c r="F30" s="60"/>
      <c r="G30" s="60"/>
      <c r="H30" s="60"/>
      <c r="I30" s="60"/>
      <c r="J30" s="60"/>
      <c r="K30" s="5"/>
    </row>
    <row r="31" spans="1:11">
      <c r="A31" s="54" t="s">
        <v>169</v>
      </c>
      <c r="B31" s="69"/>
      <c r="C31" s="69"/>
      <c r="D31" s="69"/>
      <c r="E31" s="69"/>
      <c r="F31" s="69"/>
      <c r="G31" s="69"/>
      <c r="H31" s="69"/>
      <c r="I31" s="69"/>
      <c r="J31" s="70"/>
      <c r="K31" s="5"/>
    </row>
    <row r="32" spans="1:11" ht="17">
      <c r="A32" s="54"/>
      <c r="B32" s="71" t="s">
        <v>170</v>
      </c>
      <c r="C32" s="71"/>
      <c r="D32" s="71"/>
      <c r="E32" s="69"/>
      <c r="F32" s="69"/>
      <c r="G32" s="69"/>
      <c r="H32" s="69"/>
      <c r="I32" s="69"/>
      <c r="J32" s="70"/>
      <c r="K32" s="5"/>
    </row>
    <row r="33" spans="1:11">
      <c r="A33" s="54"/>
      <c r="B33" s="69"/>
      <c r="C33" s="69"/>
      <c r="D33" s="69"/>
      <c r="E33" s="69"/>
      <c r="F33" s="69"/>
      <c r="G33" s="69"/>
      <c r="H33" s="69"/>
      <c r="I33" s="69"/>
      <c r="J33" s="70"/>
      <c r="K33" s="5"/>
    </row>
    <row r="34" spans="1:11">
      <c r="A34" s="54"/>
      <c r="B34" s="69"/>
      <c r="C34" s="69"/>
      <c r="D34" s="69"/>
      <c r="E34" s="69"/>
      <c r="F34" s="69"/>
      <c r="G34" s="69"/>
      <c r="H34" s="69"/>
      <c r="I34" s="69"/>
      <c r="J34" s="70"/>
      <c r="K34" s="5"/>
    </row>
    <row r="35" spans="1:11">
      <c r="A35" s="54"/>
      <c r="B35" s="69"/>
      <c r="C35" s="69"/>
      <c r="D35" s="69"/>
      <c r="E35" s="69"/>
      <c r="F35" s="69"/>
      <c r="G35" s="69"/>
      <c r="H35" s="69"/>
      <c r="I35" s="69"/>
      <c r="J35" s="70"/>
      <c r="K35" s="5"/>
    </row>
    <row r="36" spans="1:11">
      <c r="A36" s="54"/>
      <c r="B36" s="69"/>
      <c r="C36" s="69"/>
      <c r="D36" s="69"/>
      <c r="E36" s="69"/>
      <c r="F36" s="69"/>
      <c r="G36" s="69"/>
      <c r="H36" s="69"/>
      <c r="I36" s="69"/>
      <c r="J36" s="70"/>
      <c r="K36" s="5"/>
    </row>
    <row r="37" spans="1:11" ht="13" thickBot="1">
      <c r="A37" s="67"/>
      <c r="B37" s="72"/>
      <c r="C37" s="72"/>
      <c r="D37" s="72"/>
      <c r="E37" s="72"/>
      <c r="F37" s="72"/>
      <c r="G37" s="72"/>
      <c r="H37" s="72"/>
      <c r="I37" s="72"/>
      <c r="J37" s="73"/>
      <c r="K37" s="5"/>
    </row>
    <row r="38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mergeCells count="2">
    <mergeCell ref="A2:J2"/>
    <mergeCell ref="C12:J12"/>
  </mergeCells>
  <printOptions horizontalCentered="1" verticalCentered="1"/>
  <pageMargins left="0.4" right="0.21" top="0.77" bottom="0.68" header="0.5" footer="0.5"/>
  <pageSetup orientation="landscape" horizontalDpi="300" verticalDpi="300"/>
  <headerFooter>
    <oddHeader>&amp;C&amp;F&amp;A</oddHeader>
    <oddFooter>&amp;L&amp;"Times New Roman,Regular"&amp;8Printed:  &amp;D &amp;T&amp;R&amp;P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22" sqref="H22"/>
    </sheetView>
  </sheetViews>
  <sheetFormatPr baseColWidth="10" defaultColWidth="9.1640625" defaultRowHeight="12" x14ac:dyDescent="0"/>
  <cols>
    <col min="1" max="1" width="10.5" style="12" customWidth="1"/>
    <col min="2" max="2" width="9.5" style="12" customWidth="1"/>
    <col min="3" max="8" width="13.6640625" style="12" customWidth="1"/>
    <col min="9" max="9" width="15.1640625" style="12" customWidth="1"/>
    <col min="10" max="10" width="16.5" style="12" customWidth="1"/>
    <col min="11" max="16384" width="9.1640625" style="12"/>
  </cols>
  <sheetData>
    <row r="1" spans="1:11" ht="18" customHeight="1">
      <c r="A1" s="5"/>
      <c r="B1" s="6" t="s">
        <v>121</v>
      </c>
      <c r="C1" s="7"/>
      <c r="D1" s="5"/>
      <c r="E1" s="5"/>
      <c r="F1" s="8" t="s">
        <v>122</v>
      </c>
      <c r="G1" s="9" t="s">
        <v>123</v>
      </c>
      <c r="H1" s="10" t="s">
        <v>124</v>
      </c>
      <c r="I1" s="11" t="s">
        <v>125</v>
      </c>
      <c r="J1" s="5"/>
      <c r="K1" s="5"/>
    </row>
    <row r="2" spans="1:11" s="15" customFormat="1" ht="28.5" customHeight="1">
      <c r="A2" s="13" t="s">
        <v>126</v>
      </c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2.25" customHeight="1">
      <c r="A3" s="5"/>
      <c r="B3" s="5"/>
      <c r="C3" s="5"/>
      <c r="D3" s="5"/>
      <c r="E3" s="14"/>
      <c r="F3" s="14"/>
      <c r="G3" s="14"/>
      <c r="H3" s="14"/>
      <c r="I3" s="14"/>
      <c r="J3" s="5"/>
      <c r="K3" s="5"/>
    </row>
    <row r="4" spans="1:11" ht="19.5" customHeight="1">
      <c r="A4" s="16" t="s">
        <v>127</v>
      </c>
      <c r="B4" s="5"/>
      <c r="C4" s="17"/>
      <c r="D4" s="17"/>
      <c r="E4" s="5"/>
      <c r="F4" s="5"/>
      <c r="G4" s="5"/>
      <c r="H4" s="5"/>
      <c r="I4" s="5"/>
      <c r="J4" s="5"/>
      <c r="K4" s="5"/>
    </row>
    <row r="5" spans="1:11">
      <c r="A5" s="5"/>
      <c r="B5" s="5"/>
      <c r="C5" s="18" t="s">
        <v>128</v>
      </c>
      <c r="D5" s="5"/>
      <c r="E5" s="5"/>
      <c r="F5" s="5"/>
      <c r="G5" s="5"/>
      <c r="H5" s="5"/>
      <c r="I5" s="19" t="s">
        <v>129</v>
      </c>
      <c r="J5" s="20"/>
      <c r="K5" s="5"/>
    </row>
    <row r="6" spans="1:11" ht="16" thickBot="1">
      <c r="A6" s="5"/>
      <c r="B6" s="6" t="s">
        <v>130</v>
      </c>
      <c r="C6" s="21" t="s">
        <v>171</v>
      </c>
      <c r="D6" s="5"/>
      <c r="E6" s="5"/>
      <c r="F6" s="5"/>
      <c r="G6" s="5"/>
      <c r="H6" s="22" t="s">
        <v>131</v>
      </c>
      <c r="I6" s="23">
        <v>41123</v>
      </c>
      <c r="J6" s="5"/>
      <c r="K6" s="5"/>
    </row>
    <row r="7" spans="1:11" ht="7.5" customHeight="1" thickBot="1">
      <c r="A7" s="5"/>
      <c r="B7" s="5"/>
      <c r="C7" s="5"/>
      <c r="D7" s="17"/>
      <c r="E7" s="5"/>
      <c r="F7" s="5"/>
      <c r="G7" s="5"/>
      <c r="H7" s="5"/>
      <c r="I7" s="5"/>
      <c r="J7" s="5"/>
      <c r="K7" s="5"/>
    </row>
    <row r="8" spans="1:11" ht="15.75" customHeight="1">
      <c r="A8" s="5"/>
      <c r="B8" s="17"/>
      <c r="C8" s="24">
        <v>1</v>
      </c>
      <c r="D8" s="25">
        <v>2</v>
      </c>
      <c r="E8" s="25">
        <v>3</v>
      </c>
      <c r="F8" s="25">
        <v>4</v>
      </c>
      <c r="G8" s="25">
        <v>5</v>
      </c>
      <c r="H8" s="25">
        <v>6</v>
      </c>
      <c r="I8" s="25">
        <v>7</v>
      </c>
      <c r="J8" s="26">
        <v>8</v>
      </c>
      <c r="K8" s="20"/>
    </row>
    <row r="9" spans="1:11" s="31" customFormat="1" ht="13">
      <c r="A9" s="27"/>
      <c r="B9" s="28" t="s">
        <v>132</v>
      </c>
      <c r="C9" s="29">
        <v>5288</v>
      </c>
      <c r="D9" s="29">
        <v>5289</v>
      </c>
      <c r="E9" s="29">
        <v>5290</v>
      </c>
      <c r="F9" s="29">
        <v>5291</v>
      </c>
      <c r="G9" s="29">
        <v>5292</v>
      </c>
      <c r="H9" s="29">
        <v>5293</v>
      </c>
      <c r="I9" s="29">
        <v>5234</v>
      </c>
      <c r="J9" s="29"/>
      <c r="K9" s="30">
        <v>5100</v>
      </c>
    </row>
    <row r="10" spans="1:11" ht="14.25" customHeight="1">
      <c r="A10" s="5"/>
      <c r="B10" s="28" t="s">
        <v>133</v>
      </c>
      <c r="C10" s="32" t="s">
        <v>172</v>
      </c>
      <c r="D10" s="32" t="s">
        <v>173</v>
      </c>
      <c r="E10" s="32" t="s">
        <v>174</v>
      </c>
      <c r="F10" s="32" t="s">
        <v>175</v>
      </c>
      <c r="G10" s="32" t="s">
        <v>176</v>
      </c>
      <c r="H10" s="32" t="s">
        <v>177</v>
      </c>
      <c r="I10" s="32" t="s">
        <v>178</v>
      </c>
      <c r="J10" s="32"/>
      <c r="K10" s="30" t="s">
        <v>141</v>
      </c>
    </row>
    <row r="11" spans="1:11">
      <c r="A11" s="5"/>
      <c r="B11" s="28" t="s">
        <v>142</v>
      </c>
      <c r="C11" s="34"/>
      <c r="D11" s="34"/>
      <c r="E11" s="34"/>
      <c r="F11" s="34"/>
      <c r="G11" s="34"/>
      <c r="H11" s="34"/>
      <c r="I11" s="34"/>
      <c r="J11" s="34"/>
      <c r="K11" s="35" t="s">
        <v>144</v>
      </c>
    </row>
    <row r="12" spans="1:11" ht="10.5" customHeight="1">
      <c r="A12" s="5"/>
      <c r="B12" s="36"/>
      <c r="C12" s="37" t="s">
        <v>145</v>
      </c>
      <c r="D12" s="37"/>
      <c r="E12" s="37"/>
      <c r="F12" s="37"/>
      <c r="G12" s="37"/>
      <c r="H12" s="37"/>
      <c r="I12" s="37"/>
      <c r="J12" s="37"/>
      <c r="K12" s="30"/>
    </row>
    <row r="13" spans="1:11" ht="15" customHeight="1">
      <c r="A13" s="5"/>
      <c r="B13" s="28" t="s">
        <v>146</v>
      </c>
      <c r="C13" s="38">
        <v>50.502800000000001</v>
      </c>
      <c r="D13" s="39">
        <v>50.652500000000003</v>
      </c>
      <c r="E13" s="38">
        <v>50.322699999999998</v>
      </c>
      <c r="F13" s="38">
        <v>52.612699999999997</v>
      </c>
      <c r="G13" s="39">
        <v>39.887700000000002</v>
      </c>
      <c r="H13" s="38">
        <v>40.024299999999997</v>
      </c>
      <c r="I13" s="38">
        <v>0</v>
      </c>
      <c r="J13" s="38"/>
      <c r="K13" s="30"/>
    </row>
    <row r="14" spans="1:11">
      <c r="A14" s="5"/>
      <c r="B14" s="40" t="s">
        <v>147</v>
      </c>
      <c r="C14" s="38"/>
      <c r="D14" s="39"/>
      <c r="E14" s="38"/>
      <c r="F14" s="38"/>
      <c r="G14" s="39"/>
      <c r="H14" s="38"/>
      <c r="I14" s="38"/>
      <c r="J14" s="38"/>
      <c r="K14" s="30" t="s">
        <v>148</v>
      </c>
    </row>
    <row r="15" spans="1:11">
      <c r="A15" s="5"/>
      <c r="B15" s="28" t="s">
        <v>149</v>
      </c>
      <c r="C15" s="38"/>
      <c r="D15" s="39"/>
      <c r="E15" s="39"/>
      <c r="F15" s="39"/>
      <c r="H15" s="39"/>
      <c r="I15" s="39"/>
      <c r="J15" s="39"/>
      <c r="K15" s="30" t="s">
        <v>150</v>
      </c>
    </row>
    <row r="16" spans="1:11">
      <c r="A16" s="5"/>
      <c r="B16" s="28" t="s">
        <v>151</v>
      </c>
      <c r="C16" s="41"/>
      <c r="D16" s="42"/>
      <c r="E16" s="42"/>
      <c r="F16" s="42"/>
      <c r="G16" s="42"/>
      <c r="H16" s="42"/>
      <c r="I16" s="42"/>
      <c r="J16" s="43"/>
      <c r="K16" s="30" t="s">
        <v>152</v>
      </c>
    </row>
    <row r="17" spans="1:11">
      <c r="A17" s="5"/>
      <c r="B17" s="28" t="s">
        <v>153</v>
      </c>
      <c r="C17" s="38"/>
      <c r="D17" s="42"/>
      <c r="E17" s="42"/>
      <c r="F17" s="42"/>
      <c r="G17" s="42"/>
      <c r="H17" s="42"/>
      <c r="I17" s="42"/>
      <c r="J17" s="38"/>
      <c r="K17" s="30"/>
    </row>
    <row r="18" spans="1:11">
      <c r="A18" s="5"/>
      <c r="B18" s="28" t="s">
        <v>154</v>
      </c>
      <c r="C18" s="38">
        <v>1.978</v>
      </c>
      <c r="D18" s="38">
        <v>1.8925000000000001</v>
      </c>
      <c r="E18" s="38">
        <v>1.8878999999999999</v>
      </c>
      <c r="F18" s="38">
        <v>1.9438</v>
      </c>
      <c r="G18" s="38">
        <v>1.8844000000000001</v>
      </c>
      <c r="H18" s="38">
        <v>1.9873000000000001</v>
      </c>
      <c r="I18" s="38">
        <v>2.1718000000000002</v>
      </c>
      <c r="J18" s="38"/>
      <c r="K18" s="30"/>
    </row>
    <row r="19" spans="1:11" ht="5.25" customHeight="1">
      <c r="A19" s="5"/>
      <c r="B19" s="17"/>
      <c r="C19" s="17"/>
      <c r="D19" s="17"/>
      <c r="E19" s="5"/>
      <c r="F19" s="5"/>
      <c r="G19" s="5"/>
      <c r="H19" s="5"/>
      <c r="I19" s="5"/>
      <c r="J19" s="5"/>
      <c r="K19" s="5"/>
    </row>
    <row r="20" spans="1:11" ht="21" customHeight="1">
      <c r="A20" s="44" t="s">
        <v>155</v>
      </c>
      <c r="B20" s="45" t="s">
        <v>156</v>
      </c>
      <c r="C20" s="5"/>
      <c r="D20" s="17"/>
      <c r="E20" s="5"/>
      <c r="F20" s="5"/>
      <c r="G20" s="5"/>
      <c r="H20" s="44" t="s">
        <v>157</v>
      </c>
      <c r="I20" s="45" t="s">
        <v>158</v>
      </c>
      <c r="J20" s="5"/>
      <c r="K20" s="17"/>
    </row>
    <row r="21" spans="1:11" ht="21" customHeight="1">
      <c r="A21" s="44" t="s">
        <v>159</v>
      </c>
      <c r="B21" s="45" t="s">
        <v>160</v>
      </c>
      <c r="C21" s="5"/>
      <c r="D21" s="17"/>
      <c r="E21" s="5"/>
      <c r="F21" s="5"/>
      <c r="G21" s="5"/>
      <c r="H21" s="5"/>
      <c r="I21" s="46"/>
      <c r="J21" s="47"/>
      <c r="K21" s="5"/>
    </row>
    <row r="22" spans="1:11" ht="21" customHeight="1">
      <c r="A22" s="44" t="s">
        <v>161</v>
      </c>
      <c r="B22" s="45" t="s">
        <v>162</v>
      </c>
      <c r="C22" s="5"/>
      <c r="D22" s="17"/>
      <c r="E22" s="5"/>
      <c r="F22" s="5"/>
      <c r="G22" s="5"/>
      <c r="H22" s="44" t="s">
        <v>163</v>
      </c>
      <c r="I22" s="45" t="s">
        <v>164</v>
      </c>
      <c r="J22" s="5"/>
      <c r="K22" s="5"/>
    </row>
    <row r="23" spans="1:11" ht="6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4" thickBot="1">
      <c r="A24" s="48"/>
      <c r="B24" s="49" t="s">
        <v>165</v>
      </c>
      <c r="C24" s="50">
        <v>1</v>
      </c>
      <c r="D24" s="50">
        <v>2</v>
      </c>
      <c r="E24" s="50">
        <v>3</v>
      </c>
      <c r="F24" s="50">
        <v>4</v>
      </c>
      <c r="G24" s="50">
        <v>5</v>
      </c>
      <c r="H24" s="50">
        <v>6</v>
      </c>
      <c r="I24" s="50">
        <v>7</v>
      </c>
      <c r="J24" s="50">
        <v>8</v>
      </c>
      <c r="K24" s="5"/>
    </row>
    <row r="25" spans="1:11" ht="13">
      <c r="A25" s="5" t="s">
        <v>166</v>
      </c>
      <c r="B25" s="51"/>
      <c r="C25" s="52"/>
      <c r="D25" s="53"/>
      <c r="E25" s="53"/>
      <c r="F25" s="53"/>
      <c r="G25" s="53"/>
      <c r="H25" s="53"/>
      <c r="I25" s="53"/>
      <c r="J25" s="53"/>
      <c r="K25" s="5"/>
    </row>
    <row r="26" spans="1:11">
      <c r="A26" s="54"/>
      <c r="B26" s="39"/>
      <c r="C26" s="55"/>
      <c r="D26" s="56"/>
      <c r="E26" s="56"/>
      <c r="F26" s="56"/>
      <c r="G26" s="56"/>
      <c r="H26" s="56"/>
      <c r="I26" s="56"/>
      <c r="J26" s="56"/>
      <c r="K26" s="5"/>
    </row>
    <row r="27" spans="1:11" ht="13" thickBot="1">
      <c r="A27" s="57"/>
      <c r="B27" s="58"/>
      <c r="C27" s="59"/>
      <c r="D27" s="60"/>
      <c r="E27" s="60"/>
      <c r="F27" s="60"/>
      <c r="G27" s="60"/>
      <c r="H27" s="60"/>
      <c r="I27" s="60"/>
      <c r="J27" s="60"/>
      <c r="K27" s="5"/>
    </row>
    <row r="28" spans="1:11">
      <c r="A28" s="54" t="s">
        <v>167</v>
      </c>
      <c r="B28" s="61"/>
      <c r="C28" s="62"/>
      <c r="D28" s="63"/>
      <c r="E28" s="63"/>
      <c r="F28" s="63"/>
      <c r="G28" s="63"/>
      <c r="H28" s="63"/>
      <c r="I28" s="63"/>
      <c r="J28" s="63"/>
      <c r="K28" s="5"/>
    </row>
    <row r="29" spans="1:11">
      <c r="A29" s="54" t="s">
        <v>168</v>
      </c>
      <c r="B29" s="64"/>
      <c r="C29" s="65"/>
      <c r="D29" s="66"/>
      <c r="E29" s="66"/>
      <c r="F29" s="66"/>
      <c r="G29" s="66"/>
      <c r="H29" s="66"/>
      <c r="I29" s="66"/>
      <c r="J29" s="66"/>
      <c r="K29" s="5"/>
    </row>
    <row r="30" spans="1:11" ht="13" thickBot="1">
      <c r="A30" s="67"/>
      <c r="B30" s="68"/>
      <c r="C30" s="59"/>
      <c r="D30" s="60"/>
      <c r="E30" s="60"/>
      <c r="F30" s="60"/>
      <c r="G30" s="60"/>
      <c r="H30" s="60"/>
      <c r="I30" s="60"/>
      <c r="J30" s="60"/>
      <c r="K30" s="5"/>
    </row>
    <row r="31" spans="1:11">
      <c r="A31" s="54" t="s">
        <v>169</v>
      </c>
      <c r="B31" s="69"/>
      <c r="C31" s="69"/>
      <c r="D31" s="69"/>
      <c r="E31" s="69"/>
      <c r="F31" s="69"/>
      <c r="G31" s="69"/>
      <c r="H31" s="69"/>
      <c r="I31" s="69"/>
      <c r="J31" s="70"/>
      <c r="K31" s="5"/>
    </row>
    <row r="32" spans="1:11">
      <c r="A32" s="54"/>
      <c r="B32" s="69"/>
      <c r="C32" s="69"/>
      <c r="D32" s="69"/>
      <c r="E32" s="69"/>
      <c r="F32" s="69"/>
      <c r="G32" s="69"/>
      <c r="H32" s="69"/>
      <c r="I32" s="69"/>
      <c r="J32" s="70"/>
      <c r="K32" s="5"/>
    </row>
    <row r="33" spans="1:11">
      <c r="A33" s="54"/>
      <c r="B33" s="69"/>
      <c r="C33" s="69"/>
      <c r="D33" s="69"/>
      <c r="E33" s="69"/>
      <c r="F33" s="69"/>
      <c r="G33" s="69"/>
      <c r="H33" s="69"/>
      <c r="I33" s="69"/>
      <c r="J33" s="70"/>
      <c r="K33" s="5"/>
    </row>
    <row r="34" spans="1:11">
      <c r="A34" s="54"/>
      <c r="B34" s="69"/>
      <c r="C34" s="69"/>
      <c r="D34" s="69"/>
      <c r="E34" s="69"/>
      <c r="F34" s="69"/>
      <c r="G34" s="69"/>
      <c r="H34" s="69"/>
      <c r="I34" s="69"/>
      <c r="J34" s="70"/>
      <c r="K34" s="5"/>
    </row>
    <row r="35" spans="1:11">
      <c r="A35" s="54"/>
      <c r="B35" s="69"/>
      <c r="C35" s="69"/>
      <c r="D35" s="69"/>
      <c r="E35" s="69"/>
      <c r="F35" s="69"/>
      <c r="G35" s="69"/>
      <c r="H35" s="69"/>
      <c r="I35" s="69"/>
      <c r="J35" s="70"/>
      <c r="K35" s="5"/>
    </row>
    <row r="36" spans="1:11">
      <c r="A36" s="54"/>
      <c r="B36" s="69"/>
      <c r="C36" s="69"/>
      <c r="D36" s="69"/>
      <c r="E36" s="69"/>
      <c r="F36" s="69"/>
      <c r="G36" s="69"/>
      <c r="H36" s="69"/>
      <c r="I36" s="69"/>
      <c r="J36" s="70"/>
      <c r="K36" s="5"/>
    </row>
    <row r="37" spans="1:11" ht="13" thickBot="1">
      <c r="A37" s="67"/>
      <c r="B37" s="72"/>
      <c r="C37" s="72"/>
      <c r="D37" s="72"/>
      <c r="E37" s="72"/>
      <c r="F37" s="72"/>
      <c r="G37" s="72"/>
      <c r="H37" s="72"/>
      <c r="I37" s="72"/>
      <c r="J37" s="73"/>
      <c r="K37" s="5"/>
    </row>
    <row r="38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mergeCells count="2">
    <mergeCell ref="A2:J2"/>
    <mergeCell ref="C12:J12"/>
  </mergeCells>
  <printOptions horizontalCentered="1" verticalCentered="1"/>
  <pageMargins left="0.4" right="0.21" top="0.77" bottom="0.68" header="0.5" footer="0.5"/>
  <pageSetup orientation="landscape" horizontalDpi="300" verticalDpi="300"/>
  <headerFooter>
    <oddHeader>&amp;C&amp;F&amp;A</oddHeader>
    <oddFooter>&amp;L&amp;"Times New Roman,Regular"&amp;8Printed:  &amp;D &amp;T&amp;R&amp;P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H33" sqref="H33"/>
    </sheetView>
  </sheetViews>
  <sheetFormatPr baseColWidth="10" defaultColWidth="9.1640625" defaultRowHeight="12" x14ac:dyDescent="0"/>
  <cols>
    <col min="1" max="1" width="10.5" style="12" customWidth="1"/>
    <col min="2" max="2" width="9.5" style="12" customWidth="1"/>
    <col min="3" max="8" width="13.6640625" style="12" customWidth="1"/>
    <col min="9" max="9" width="15.1640625" style="12" customWidth="1"/>
    <col min="10" max="10" width="16.5" style="12" customWidth="1"/>
    <col min="11" max="16384" width="9.1640625" style="12"/>
  </cols>
  <sheetData>
    <row r="1" spans="1:11" ht="18" customHeight="1">
      <c r="A1" s="5"/>
      <c r="B1" s="6" t="s">
        <v>121</v>
      </c>
      <c r="C1" s="7"/>
      <c r="D1" s="5"/>
      <c r="E1" s="5"/>
      <c r="F1" s="8" t="s">
        <v>122</v>
      </c>
      <c r="G1" s="9" t="s">
        <v>123</v>
      </c>
      <c r="H1" s="10" t="s">
        <v>124</v>
      </c>
      <c r="I1" s="11" t="s">
        <v>125</v>
      </c>
      <c r="J1" s="5"/>
      <c r="K1" s="5"/>
    </row>
    <row r="2" spans="1:11" s="15" customFormat="1" ht="28.5" customHeight="1">
      <c r="A2" s="13" t="s">
        <v>126</v>
      </c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ht="2.25" customHeight="1">
      <c r="A3" s="5"/>
      <c r="B3" s="5"/>
      <c r="C3" s="5"/>
      <c r="D3" s="5"/>
      <c r="E3" s="14"/>
      <c r="F3" s="14"/>
      <c r="G3" s="14"/>
      <c r="H3" s="14"/>
      <c r="I3" s="14"/>
      <c r="J3" s="5"/>
      <c r="K3" s="5"/>
    </row>
    <row r="4" spans="1:11" ht="19.5" customHeight="1">
      <c r="A4" s="16" t="s">
        <v>127</v>
      </c>
      <c r="B4" s="5"/>
      <c r="C4" s="17"/>
      <c r="D4" s="17"/>
      <c r="E4" s="5"/>
      <c r="F4" s="5"/>
      <c r="G4" s="5"/>
      <c r="H4" s="5"/>
      <c r="I4" s="5"/>
      <c r="J4" s="5"/>
      <c r="K4" s="5"/>
    </row>
    <row r="5" spans="1:11">
      <c r="A5" s="5"/>
      <c r="B5" s="5"/>
      <c r="C5" s="18" t="s">
        <v>128</v>
      </c>
      <c r="D5" s="5"/>
      <c r="E5" s="5"/>
      <c r="F5" s="5"/>
      <c r="G5" s="5"/>
      <c r="H5" s="5"/>
      <c r="I5" s="19" t="s">
        <v>129</v>
      </c>
      <c r="J5" s="20"/>
      <c r="K5" s="5"/>
    </row>
    <row r="6" spans="1:11" ht="16" thickBot="1">
      <c r="A6" s="5"/>
      <c r="B6" s="6" t="s">
        <v>130</v>
      </c>
      <c r="C6" s="21" t="s">
        <v>179</v>
      </c>
      <c r="D6" s="5"/>
      <c r="E6" s="5"/>
      <c r="F6" s="5"/>
      <c r="G6" s="5"/>
      <c r="H6" s="22" t="s">
        <v>131</v>
      </c>
      <c r="I6" s="23" t="s">
        <v>180</v>
      </c>
      <c r="J6" s="5"/>
      <c r="K6" s="5"/>
    </row>
    <row r="7" spans="1:11" ht="7.5" customHeight="1" thickBot="1">
      <c r="A7" s="5"/>
      <c r="B7" s="5"/>
      <c r="C7" s="5"/>
      <c r="D7" s="17"/>
      <c r="E7" s="5"/>
      <c r="F7" s="5"/>
      <c r="G7" s="5"/>
      <c r="H7" s="5"/>
      <c r="I7" s="5"/>
      <c r="J7" s="5"/>
      <c r="K7" s="5"/>
    </row>
    <row r="8" spans="1:11" ht="15.75" customHeight="1">
      <c r="A8" s="5"/>
      <c r="B8" s="17"/>
      <c r="C8" s="24">
        <v>1</v>
      </c>
      <c r="D8" s="25">
        <v>2</v>
      </c>
      <c r="E8" s="25">
        <v>3</v>
      </c>
      <c r="F8" s="25">
        <v>4</v>
      </c>
      <c r="G8" s="25">
        <v>5</v>
      </c>
      <c r="H8" s="25">
        <v>6</v>
      </c>
      <c r="I8" s="25">
        <v>7</v>
      </c>
      <c r="J8" s="26">
        <v>8</v>
      </c>
      <c r="K8" s="20"/>
    </row>
    <row r="9" spans="1:11" s="31" customFormat="1" ht="13">
      <c r="A9" s="27"/>
      <c r="B9" s="28" t="s">
        <v>132</v>
      </c>
      <c r="C9" s="29">
        <v>5294</v>
      </c>
      <c r="D9" s="29">
        <v>5295</v>
      </c>
      <c r="E9" s="29">
        <v>5296</v>
      </c>
      <c r="F9" s="29">
        <v>5297</v>
      </c>
      <c r="G9" s="29">
        <v>5235</v>
      </c>
      <c r="H9" s="29"/>
      <c r="I9" s="29"/>
      <c r="J9" s="29"/>
      <c r="K9" s="30">
        <v>5100</v>
      </c>
    </row>
    <row r="10" spans="1:11" ht="14.25" customHeight="1">
      <c r="A10" s="5"/>
      <c r="B10" s="28" t="s">
        <v>133</v>
      </c>
      <c r="C10" s="32" t="s">
        <v>181</v>
      </c>
      <c r="D10" s="32" t="s">
        <v>182</v>
      </c>
      <c r="E10" s="32" t="s">
        <v>183</v>
      </c>
      <c r="F10" s="32" t="s">
        <v>184</v>
      </c>
      <c r="G10" s="32" t="s">
        <v>185</v>
      </c>
      <c r="H10" s="32"/>
      <c r="I10" s="32"/>
      <c r="J10" s="32"/>
      <c r="K10" s="30" t="s">
        <v>141</v>
      </c>
    </row>
    <row r="11" spans="1:11">
      <c r="A11" s="5"/>
      <c r="B11" s="28" t="s">
        <v>142</v>
      </c>
      <c r="C11" s="34"/>
      <c r="D11" s="34"/>
      <c r="E11" s="34"/>
      <c r="F11" s="34"/>
      <c r="G11" s="34"/>
      <c r="H11" s="34"/>
      <c r="I11" s="34"/>
      <c r="J11" s="34"/>
      <c r="K11" s="35" t="s">
        <v>144</v>
      </c>
    </row>
    <row r="12" spans="1:11" ht="10.5" customHeight="1">
      <c r="A12" s="5"/>
      <c r="B12" s="36"/>
      <c r="C12" s="37" t="s">
        <v>145</v>
      </c>
      <c r="D12" s="37"/>
      <c r="E12" s="37"/>
      <c r="F12" s="37"/>
      <c r="G12" s="37"/>
      <c r="H12" s="37"/>
      <c r="I12" s="37"/>
      <c r="J12" s="37"/>
      <c r="K12" s="30"/>
    </row>
    <row r="13" spans="1:11" ht="15" customHeight="1">
      <c r="A13" s="5"/>
      <c r="B13" s="28" t="s">
        <v>146</v>
      </c>
      <c r="C13" s="38">
        <v>51.875500000000002</v>
      </c>
      <c r="D13" s="39">
        <v>50.331299999999999</v>
      </c>
      <c r="E13" s="38">
        <v>39.618299999999998</v>
      </c>
      <c r="F13" s="38">
        <v>51.814999999999998</v>
      </c>
      <c r="G13" s="39">
        <v>0</v>
      </c>
      <c r="H13" s="38"/>
      <c r="I13" s="38"/>
      <c r="J13" s="38"/>
      <c r="K13" s="30"/>
    </row>
    <row r="14" spans="1:11">
      <c r="A14" s="5"/>
      <c r="B14" s="40" t="s">
        <v>147</v>
      </c>
      <c r="C14" s="38"/>
      <c r="D14" s="39"/>
      <c r="E14" s="38"/>
      <c r="F14" s="38"/>
      <c r="G14" s="39"/>
      <c r="H14" s="38"/>
      <c r="I14" s="38"/>
      <c r="J14" s="38"/>
      <c r="K14" s="30" t="s">
        <v>148</v>
      </c>
    </row>
    <row r="15" spans="1:11">
      <c r="A15" s="5"/>
      <c r="B15" s="28" t="s">
        <v>149</v>
      </c>
      <c r="C15" s="38"/>
      <c r="D15" s="39"/>
      <c r="E15" s="39"/>
      <c r="F15" s="39"/>
      <c r="H15" s="39"/>
      <c r="I15" s="39"/>
      <c r="J15" s="39"/>
      <c r="K15" s="30" t="s">
        <v>150</v>
      </c>
    </row>
    <row r="16" spans="1:11">
      <c r="A16" s="5"/>
      <c r="B16" s="28" t="s">
        <v>151</v>
      </c>
      <c r="C16" s="41"/>
      <c r="D16" s="42"/>
      <c r="E16" s="42"/>
      <c r="F16" s="42"/>
      <c r="G16" s="42"/>
      <c r="H16" s="42"/>
      <c r="I16" s="42"/>
      <c r="J16" s="43"/>
      <c r="K16" s="30" t="s">
        <v>152</v>
      </c>
    </row>
    <row r="17" spans="1:11">
      <c r="A17" s="5"/>
      <c r="B17" s="28" t="s">
        <v>153</v>
      </c>
      <c r="C17" s="38"/>
      <c r="D17" s="42"/>
      <c r="E17" s="42"/>
      <c r="F17" s="42"/>
      <c r="G17" s="42"/>
      <c r="H17" s="42"/>
      <c r="I17" s="42"/>
      <c r="J17" s="38"/>
      <c r="K17" s="30"/>
    </row>
    <row r="18" spans="1:11">
      <c r="A18" s="5"/>
      <c r="B18" s="28" t="s">
        <v>154</v>
      </c>
      <c r="C18" s="38">
        <v>1.9088000000000001</v>
      </c>
      <c r="D18" s="38">
        <v>1.9404999999999999</v>
      </c>
      <c r="E18" s="38">
        <v>1.9378</v>
      </c>
      <c r="F18" s="38">
        <v>1.9916</v>
      </c>
      <c r="G18" s="38">
        <v>2.3336999999999999</v>
      </c>
      <c r="H18" s="38"/>
      <c r="I18" s="38"/>
      <c r="J18" s="38"/>
      <c r="K18" s="30"/>
    </row>
    <row r="19" spans="1:11" ht="5.25" customHeight="1">
      <c r="A19" s="5"/>
      <c r="B19" s="17"/>
      <c r="C19" s="17"/>
      <c r="D19" s="17"/>
      <c r="E19" s="5"/>
      <c r="F19" s="5"/>
      <c r="G19" s="5"/>
      <c r="H19" s="5"/>
      <c r="I19" s="5"/>
      <c r="J19" s="5"/>
      <c r="K19" s="5"/>
    </row>
    <row r="20" spans="1:11" ht="21" customHeight="1">
      <c r="A20" s="44" t="s">
        <v>155</v>
      </c>
      <c r="B20" s="45" t="s">
        <v>156</v>
      </c>
      <c r="C20" s="5"/>
      <c r="D20" s="17"/>
      <c r="E20" s="5"/>
      <c r="F20" s="5"/>
      <c r="G20" s="5"/>
      <c r="H20" s="44" t="s">
        <v>157</v>
      </c>
      <c r="I20" s="45" t="s">
        <v>158</v>
      </c>
      <c r="J20" s="5"/>
      <c r="K20" s="17"/>
    </row>
    <row r="21" spans="1:11" ht="21" customHeight="1">
      <c r="A21" s="44" t="s">
        <v>159</v>
      </c>
      <c r="B21" s="45" t="s">
        <v>160</v>
      </c>
      <c r="C21" s="5"/>
      <c r="D21" s="17"/>
      <c r="E21" s="5"/>
      <c r="F21" s="5"/>
      <c r="G21" s="5"/>
      <c r="H21" s="5"/>
      <c r="I21" s="46"/>
      <c r="J21" s="47"/>
      <c r="K21" s="5"/>
    </row>
    <row r="22" spans="1:11" ht="21" customHeight="1">
      <c r="A22" s="44" t="s">
        <v>161</v>
      </c>
      <c r="B22" s="45" t="s">
        <v>162</v>
      </c>
      <c r="C22" s="5"/>
      <c r="D22" s="17"/>
      <c r="E22" s="5"/>
      <c r="F22" s="5"/>
      <c r="G22" s="5"/>
      <c r="H22" s="44" t="s">
        <v>163</v>
      </c>
      <c r="I22" s="45" t="s">
        <v>164</v>
      </c>
      <c r="J22" s="5"/>
      <c r="K22" s="5"/>
    </row>
    <row r="23" spans="1:11" ht="6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4" thickBot="1">
      <c r="A24" s="48"/>
      <c r="B24" s="49" t="s">
        <v>165</v>
      </c>
      <c r="C24" s="50">
        <v>1</v>
      </c>
      <c r="D24" s="50">
        <v>2</v>
      </c>
      <c r="E24" s="50">
        <v>3</v>
      </c>
      <c r="F24" s="50">
        <v>4</v>
      </c>
      <c r="G24" s="50">
        <v>5</v>
      </c>
      <c r="H24" s="50">
        <v>6</v>
      </c>
      <c r="I24" s="50">
        <v>7</v>
      </c>
      <c r="J24" s="50">
        <v>8</v>
      </c>
      <c r="K24" s="5"/>
    </row>
    <row r="25" spans="1:11" ht="13">
      <c r="A25" s="5" t="s">
        <v>166</v>
      </c>
      <c r="B25" s="51"/>
      <c r="C25" s="52"/>
      <c r="D25" s="53"/>
      <c r="E25" s="53"/>
      <c r="F25" s="53"/>
      <c r="G25" s="53"/>
      <c r="H25" s="53"/>
      <c r="I25" s="53"/>
      <c r="J25" s="53"/>
      <c r="K25" s="5"/>
    </row>
    <row r="26" spans="1:11">
      <c r="A26" s="54"/>
      <c r="B26" s="39"/>
      <c r="C26" s="55"/>
      <c r="D26" s="56"/>
      <c r="E26" s="56"/>
      <c r="F26" s="56"/>
      <c r="G26" s="56"/>
      <c r="H26" s="56"/>
      <c r="I26" s="56"/>
      <c r="J26" s="56"/>
      <c r="K26" s="5"/>
    </row>
    <row r="27" spans="1:11" ht="13" thickBot="1">
      <c r="A27" s="57"/>
      <c r="B27" s="58"/>
      <c r="C27" s="59"/>
      <c r="D27" s="60"/>
      <c r="E27" s="60"/>
      <c r="F27" s="60"/>
      <c r="G27" s="60"/>
      <c r="H27" s="60"/>
      <c r="I27" s="60"/>
      <c r="J27" s="60"/>
      <c r="K27" s="5"/>
    </row>
    <row r="28" spans="1:11">
      <c r="A28" s="54" t="s">
        <v>167</v>
      </c>
      <c r="B28" s="61"/>
      <c r="C28" s="62"/>
      <c r="D28" s="63"/>
      <c r="E28" s="63"/>
      <c r="F28" s="63"/>
      <c r="G28" s="63"/>
      <c r="H28" s="63"/>
      <c r="I28" s="63"/>
      <c r="J28" s="63"/>
      <c r="K28" s="5"/>
    </row>
    <row r="29" spans="1:11">
      <c r="A29" s="54" t="s">
        <v>168</v>
      </c>
      <c r="B29" s="64"/>
      <c r="C29" s="65"/>
      <c r="D29" s="66"/>
      <c r="E29" s="66"/>
      <c r="F29" s="66"/>
      <c r="G29" s="66"/>
      <c r="H29" s="66"/>
      <c r="I29" s="66"/>
      <c r="J29" s="66"/>
      <c r="K29" s="5"/>
    </row>
    <row r="30" spans="1:11" ht="13" thickBot="1">
      <c r="A30" s="67"/>
      <c r="B30" s="68"/>
      <c r="C30" s="59"/>
      <c r="D30" s="60"/>
      <c r="E30" s="60"/>
      <c r="F30" s="60"/>
      <c r="G30" s="60"/>
      <c r="H30" s="60"/>
      <c r="I30" s="60"/>
      <c r="J30" s="60"/>
      <c r="K30" s="5"/>
    </row>
    <row r="31" spans="1:11">
      <c r="A31" s="54" t="s">
        <v>169</v>
      </c>
      <c r="B31" s="69"/>
      <c r="C31" s="69"/>
      <c r="D31" s="69"/>
      <c r="E31" s="69"/>
      <c r="F31" s="69"/>
      <c r="G31" s="69"/>
      <c r="H31" s="69"/>
      <c r="I31" s="69"/>
      <c r="J31" s="70"/>
      <c r="K31" s="5"/>
    </row>
    <row r="32" spans="1:11">
      <c r="A32" s="54"/>
      <c r="B32" s="69"/>
      <c r="C32" s="69"/>
      <c r="D32" s="69"/>
      <c r="E32" s="69"/>
      <c r="F32" s="69"/>
      <c r="G32" s="69"/>
      <c r="H32" s="69"/>
      <c r="I32" s="69"/>
      <c r="J32" s="70"/>
      <c r="K32" s="5"/>
    </row>
    <row r="33" spans="1:11">
      <c r="A33" s="54"/>
      <c r="B33" s="69"/>
      <c r="C33" s="69"/>
      <c r="D33" s="69"/>
      <c r="E33" s="69"/>
      <c r="F33" s="69"/>
      <c r="G33" s="69"/>
      <c r="H33" s="69"/>
      <c r="I33" s="69"/>
      <c r="J33" s="70"/>
      <c r="K33" s="5"/>
    </row>
    <row r="34" spans="1:11">
      <c r="A34" s="54"/>
      <c r="B34" s="69"/>
      <c r="C34" s="69"/>
      <c r="D34" s="69"/>
      <c r="E34" s="69"/>
      <c r="F34" s="69"/>
      <c r="G34" s="69"/>
      <c r="H34" s="69"/>
      <c r="I34" s="69"/>
      <c r="J34" s="70"/>
      <c r="K34" s="5"/>
    </row>
    <row r="35" spans="1:11">
      <c r="A35" s="54"/>
      <c r="B35" s="69"/>
      <c r="C35" s="69"/>
      <c r="D35" s="69"/>
      <c r="E35" s="69"/>
      <c r="F35" s="69"/>
      <c r="G35" s="69"/>
      <c r="H35" s="69"/>
      <c r="I35" s="69"/>
      <c r="J35" s="70"/>
      <c r="K35" s="5"/>
    </row>
    <row r="36" spans="1:11">
      <c r="A36" s="54"/>
      <c r="B36" s="69"/>
      <c r="C36" s="69"/>
      <c r="D36" s="69"/>
      <c r="E36" s="69"/>
      <c r="F36" s="69"/>
      <c r="G36" s="69"/>
      <c r="H36" s="69"/>
      <c r="I36" s="69"/>
      <c r="J36" s="70"/>
      <c r="K36" s="5"/>
    </row>
    <row r="37" spans="1:11" ht="13" thickBot="1">
      <c r="A37" s="67"/>
      <c r="B37" s="72"/>
      <c r="C37" s="72"/>
      <c r="D37" s="72"/>
      <c r="E37" s="72"/>
      <c r="F37" s="72"/>
      <c r="G37" s="72"/>
      <c r="H37" s="72"/>
      <c r="I37" s="72"/>
      <c r="J37" s="73"/>
      <c r="K37" s="5"/>
    </row>
    <row r="38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mergeCells count="2">
    <mergeCell ref="A2:J2"/>
    <mergeCell ref="C12:J12"/>
  </mergeCells>
  <printOptions horizontalCentered="1" verticalCentered="1"/>
  <pageMargins left="0.4" right="0.21" top="0.77" bottom="0.68" header="0.5" footer="0.5"/>
  <pageSetup orientation="landscape" horizontalDpi="300" verticalDpi="300"/>
  <headerFooter>
    <oddHeader>&amp;C&amp;F&amp;A</oddHeader>
    <oddFooter>&amp;L&amp;"Times New Roman,Regular"&amp;8Printed:  &amp;D &amp;T&amp;R&amp;P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 data</vt:lpstr>
      <vt:lpstr>elem chem</vt:lpstr>
      <vt:lpstr>AMS</vt:lpstr>
      <vt:lpstr>WS3_Dissol blk5233</vt:lpstr>
      <vt:lpstr>WS3_Dissol blk5234</vt:lpstr>
      <vt:lpstr>WS3_Dissol blk5235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John Gosse</cp:lastModifiedBy>
  <cp:lastPrinted>2012-08-03T17:54:40Z</cp:lastPrinted>
  <dcterms:created xsi:type="dcterms:W3CDTF">2012-06-23T17:51:03Z</dcterms:created>
  <dcterms:modified xsi:type="dcterms:W3CDTF">2014-10-10T17:20:33Z</dcterms:modified>
</cp:coreProperties>
</file>